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40" windowWidth="24000" windowHeight="9495"/>
  </bookViews>
  <sheets>
    <sheet name="Governor" sheetId="39" r:id="rId1"/>
    <sheet name="Comptroller" sheetId="40" r:id="rId2"/>
    <sheet name="Attorney General" sheetId="41" r:id="rId3"/>
    <sheet name="Justice of the Supreme Court" sheetId="22" r:id="rId4"/>
    <sheet name="US Senator" sheetId="14" r:id="rId5"/>
    <sheet name="CD-26" sheetId="30" r:id="rId6"/>
    <sheet name="CD-27" sheetId="31" r:id="rId7"/>
    <sheet name="State Senator - 59th District" sheetId="24" r:id="rId8"/>
    <sheet name="State Senator - 60th District" sheetId="25" r:id="rId9"/>
    <sheet name="State Senator - 61st District" sheetId="26" r:id="rId10"/>
    <sheet name="State Senator - 63rd District" sheetId="27" r:id="rId11"/>
    <sheet name="Member of Assembly - 140th Dist" sheetId="28" r:id="rId12"/>
    <sheet name="Member of Assembly - 141st Dist" sheetId="29" r:id="rId13"/>
    <sheet name="Member of Assembly - 142nd Dist" sheetId="32" r:id="rId14"/>
    <sheet name="Memeber of Assembly -143rd Dist" sheetId="33" r:id="rId15"/>
    <sheet name="Member of Assembly - 144th Dist" sheetId="34" r:id="rId16"/>
    <sheet name="Member of Assembly - 145th Dist" sheetId="35" r:id="rId17"/>
    <sheet name="Member of Assembly - 146th Dist" sheetId="36" r:id="rId18"/>
    <sheet name="Member of Assembly - 147th Dist" sheetId="37" r:id="rId19"/>
    <sheet name="Member of Assembly - 149th Dist" sheetId="38" r:id="rId20"/>
    <sheet name="County Judge" sheetId="45" r:id="rId21"/>
    <sheet name="Family Court Judge" sheetId="46" r:id="rId22"/>
    <sheet name="County Clerk" sheetId="2" r:id="rId23"/>
    <sheet name="Buffalo City Court Judge" sheetId="4" r:id="rId24"/>
    <sheet name="Lackawanna Council President" sheetId="47" r:id="rId25"/>
    <sheet name="Lackawanna 1st Ward Councilman" sheetId="48" r:id="rId26"/>
    <sheet name="Lackawanna 2nd Ward Councilman" sheetId="49" r:id="rId27"/>
    <sheet name="Tonawanda City Attorney" sheetId="50" r:id="rId28"/>
    <sheet name="CTON Councilmember 1st Ward" sheetId="51" r:id="rId29"/>
    <sheet name="Alden Town Clerk" sheetId="52" r:id="rId30"/>
    <sheet name="Amherst Town Clerk" sheetId="53" r:id="rId31"/>
    <sheet name="Boston Councilman" sheetId="54" r:id="rId32"/>
    <sheet name="Boston Town Justice" sheetId="55" r:id="rId33"/>
    <sheet name="Brant Councilman" sheetId="56" r:id="rId34"/>
    <sheet name="Brant Town Justice" sheetId="57" r:id="rId35"/>
    <sheet name="Cheektowaga Councilman" sheetId="58" r:id="rId36"/>
    <sheet name="Cheektowaga Town Justice" sheetId="59" r:id="rId37"/>
    <sheet name="Colden Town Justice" sheetId="60" r:id="rId38"/>
    <sheet name="Collins Councilman" sheetId="61" r:id="rId39"/>
    <sheet name="Collins Town Justice" sheetId="62" r:id="rId40"/>
    <sheet name="Eden Town Clerk" sheetId="63" r:id="rId41"/>
    <sheet name="Eden Assessor" sheetId="64" r:id="rId42"/>
    <sheet name="Elma Town Justice" sheetId="65" r:id="rId43"/>
    <sheet name="Evans Town Justice" sheetId="66" r:id="rId44"/>
    <sheet name="Holland Town Justice" sheetId="67" r:id="rId45"/>
    <sheet name="Lancaster Town Justice" sheetId="68" r:id="rId46"/>
    <sheet name="Orchard Park Town Justice" sheetId="69" r:id="rId47"/>
    <sheet name="Sardinia Town Justice" sheetId="70" r:id="rId48"/>
    <sheet name="Tonawanda Town Justice" sheetId="71" r:id="rId49"/>
    <sheet name="Wales Town Justice" sheetId="72" r:id="rId50"/>
    <sheet name="West Seneca Town Justice" sheetId="73" r:id="rId51"/>
    <sheet name="West Seneca Proposition" sheetId="74" r:id="rId52"/>
    <sheet name="GOV by AD-SS-CD" sheetId="75" r:id="rId53"/>
  </sheets>
  <definedNames>
    <definedName name="_xlnm.Print_Titles" localSheetId="30">'Amherst Town Clerk'!$1:$2</definedName>
    <definedName name="_xlnm.Print_Titles" localSheetId="2">'Attorney General'!$1:$2</definedName>
    <definedName name="_xlnm.Print_Titles" localSheetId="23">'Buffalo City Court Judge'!$1:$2</definedName>
    <definedName name="_xlnm.Print_Titles" localSheetId="5">'CD-26'!$1:$2</definedName>
    <definedName name="_xlnm.Print_Titles" localSheetId="6">'CD-27'!$1:$2</definedName>
    <definedName name="_xlnm.Print_Titles" localSheetId="35">'Cheektowaga Councilman'!$1:$2</definedName>
    <definedName name="_xlnm.Print_Titles" localSheetId="36">'Cheektowaga Town Justice'!$1:$2</definedName>
    <definedName name="_xlnm.Print_Titles" localSheetId="1">Comptroller!$1:$2</definedName>
    <definedName name="_xlnm.Print_Titles" localSheetId="22">'County Clerk'!$1:$2</definedName>
    <definedName name="_xlnm.Print_Titles" localSheetId="20">'County Judge'!$1:$2</definedName>
    <definedName name="_xlnm.Print_Titles" localSheetId="21">'Family Court Judge'!$1:$2</definedName>
    <definedName name="_xlnm.Print_Titles" localSheetId="0">Governor!$1:$2</definedName>
    <definedName name="_xlnm.Print_Titles" localSheetId="3">'Justice of the Supreme Court'!$1:$2</definedName>
    <definedName name="_xlnm.Print_Titles" localSheetId="24">'Lackawanna Council President'!$1:$2</definedName>
    <definedName name="_xlnm.Print_Titles" localSheetId="11">'Member of Assembly - 140th Dist'!$1:$2</definedName>
    <definedName name="_xlnm.Print_Titles" localSheetId="12">'Member of Assembly - 141st Dist'!$1:$2</definedName>
    <definedName name="_xlnm.Print_Titles" localSheetId="13">'Member of Assembly - 142nd Dist'!$1:$2</definedName>
    <definedName name="_xlnm.Print_Titles" localSheetId="15">'Member of Assembly - 144th Dist'!$1:$2</definedName>
    <definedName name="_xlnm.Print_Titles" localSheetId="16">'Member of Assembly - 145th Dist'!$1:$2</definedName>
    <definedName name="_xlnm.Print_Titles" localSheetId="17">'Member of Assembly - 146th Dist'!$1:$2</definedName>
    <definedName name="_xlnm.Print_Titles" localSheetId="18">'Member of Assembly - 147th Dist'!$1:$2</definedName>
    <definedName name="_xlnm.Print_Titles" localSheetId="19">'Member of Assembly - 149th Dist'!$1:$2</definedName>
    <definedName name="_xlnm.Print_Titles" localSheetId="14">'Memeber of Assembly -143rd Dist'!$1:$2</definedName>
    <definedName name="_xlnm.Print_Titles" localSheetId="7">'State Senator - 59th District'!$1:$2</definedName>
    <definedName name="_xlnm.Print_Titles" localSheetId="8">'State Senator - 60th District'!$1:$2</definedName>
    <definedName name="_xlnm.Print_Titles" localSheetId="9">'State Senator - 61st District'!$1:$2</definedName>
    <definedName name="_xlnm.Print_Titles" localSheetId="10">'State Senator - 63rd District'!$1:$2</definedName>
    <definedName name="_xlnm.Print_Titles" localSheetId="48">'Tonawanda Town Justice'!$1:$2</definedName>
    <definedName name="_xlnm.Print_Titles" localSheetId="4">'US Senator'!$1:$2</definedName>
  </definedNames>
  <calcPr calcId="145621" calcMode="manual"/>
</workbook>
</file>

<file path=xl/calcChain.xml><?xml version="1.0" encoding="utf-8"?>
<calcChain xmlns="http://schemas.openxmlformats.org/spreadsheetml/2006/main">
  <c r="H143" i="37" l="1"/>
  <c r="K89" i="36"/>
  <c r="G22" i="35"/>
  <c r="J55" i="34"/>
  <c r="I154" i="28"/>
  <c r="J126" i="26"/>
  <c r="G209" i="24"/>
  <c r="J308" i="31"/>
  <c r="G735" i="30"/>
  <c r="M1031" i="14"/>
  <c r="J1031" i="22"/>
  <c r="K1031" i="41"/>
  <c r="L1031" i="40"/>
  <c r="M1031" i="39"/>
  <c r="O6" i="4" l="1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4" i="4"/>
  <c r="O325" i="4"/>
  <c r="O326" i="4"/>
  <c r="O327" i="4"/>
  <c r="O328" i="4"/>
  <c r="O329" i="4"/>
  <c r="O330" i="4"/>
  <c r="O331" i="4"/>
  <c r="O332" i="4"/>
  <c r="O334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6" i="4"/>
  <c r="D997" i="22" l="1"/>
  <c r="D1028" i="22" s="1"/>
  <c r="D953" i="22"/>
  <c r="D1027" i="22" s="1"/>
  <c r="D948" i="22"/>
  <c r="D1026" i="22" s="1"/>
  <c r="D870" i="22"/>
  <c r="D1025" i="22" s="1"/>
  <c r="D865" i="22"/>
  <c r="D1024" i="22" s="1"/>
  <c r="D841" i="22"/>
  <c r="D1023" i="22" s="1"/>
  <c r="D835" i="22"/>
  <c r="D1022" i="22" s="1"/>
  <c r="D826" i="22"/>
  <c r="D1021" i="22" s="1"/>
  <c r="D819" i="22"/>
  <c r="D1020" i="22" s="1"/>
  <c r="D782" i="22"/>
  <c r="D1019" i="22" s="1"/>
  <c r="D776" i="22"/>
  <c r="D1018" i="22" s="1"/>
  <c r="D732" i="22"/>
  <c r="D1017" i="22" s="1"/>
  <c r="D716" i="22"/>
  <c r="D1016" i="22" s="1"/>
  <c r="D696" i="22"/>
  <c r="D1015" i="22" s="1"/>
  <c r="D685" i="22"/>
  <c r="D1014" i="22" s="1"/>
  <c r="D676" i="22"/>
  <c r="D1013" i="22" s="1"/>
  <c r="D665" i="22"/>
  <c r="D1012" i="22" s="1"/>
  <c r="D658" i="22"/>
  <c r="D1011" i="22" s="1"/>
  <c r="D652" i="22"/>
  <c r="D1010" i="22" s="1"/>
  <c r="D627" i="22"/>
  <c r="D1009" i="22" s="1"/>
  <c r="D529" i="22"/>
  <c r="D1008" i="22" s="1"/>
  <c r="D522" i="22"/>
  <c r="D1007" i="22" s="1"/>
  <c r="D513" i="22"/>
  <c r="D1006" i="22" s="1"/>
  <c r="D500" i="22"/>
  <c r="D1005" i="22" s="1"/>
  <c r="D418" i="22"/>
  <c r="D1004" i="22" s="1"/>
  <c r="D400" i="22"/>
  <c r="D406" i="22" s="1"/>
  <c r="D394" i="22"/>
  <c r="D405" i="22" s="1"/>
  <c r="D388" i="22"/>
  <c r="D404" i="22" s="1"/>
  <c r="D382" i="22"/>
  <c r="D403" i="22" s="1"/>
  <c r="D367" i="22"/>
  <c r="D373" i="22" s="1"/>
  <c r="D359" i="22"/>
  <c r="D372" i="22" s="1"/>
  <c r="D351" i="22"/>
  <c r="D371" i="22" s="1"/>
  <c r="D343" i="22"/>
  <c r="D370" i="22" s="1"/>
  <c r="D321" i="22"/>
  <c r="D332" i="22" s="1"/>
  <c r="D291" i="22"/>
  <c r="D331" i="22" s="1"/>
  <c r="D258" i="22"/>
  <c r="D330" i="22" s="1"/>
  <c r="D228" i="22"/>
  <c r="D329" i="22" s="1"/>
  <c r="D197" i="22"/>
  <c r="D328" i="22" s="1"/>
  <c r="D152" i="22"/>
  <c r="D327" i="22" s="1"/>
  <c r="D117" i="22"/>
  <c r="D326" i="22" s="1"/>
  <c r="D79" i="22"/>
  <c r="D325" i="22" s="1"/>
  <c r="D40" i="22"/>
  <c r="D324" i="22" s="1"/>
  <c r="E997" i="22"/>
  <c r="E1028" i="22" s="1"/>
  <c r="E953" i="22"/>
  <c r="E1027" i="22" s="1"/>
  <c r="E948" i="22"/>
  <c r="E1026" i="22" s="1"/>
  <c r="E870" i="22"/>
  <c r="E1025" i="22" s="1"/>
  <c r="E865" i="22"/>
  <c r="E1024" i="22" s="1"/>
  <c r="E841" i="22"/>
  <c r="E1023" i="22" s="1"/>
  <c r="E835" i="22"/>
  <c r="E1022" i="22" s="1"/>
  <c r="E826" i="22"/>
  <c r="E1021" i="22" s="1"/>
  <c r="E819" i="22"/>
  <c r="E1020" i="22" s="1"/>
  <c r="E782" i="22"/>
  <c r="E1019" i="22" s="1"/>
  <c r="E776" i="22"/>
  <c r="E1018" i="22" s="1"/>
  <c r="E732" i="22"/>
  <c r="E1017" i="22" s="1"/>
  <c r="E716" i="22"/>
  <c r="E1016" i="22" s="1"/>
  <c r="E696" i="22"/>
  <c r="E1015" i="22" s="1"/>
  <c r="E685" i="22"/>
  <c r="E1014" i="22" s="1"/>
  <c r="E676" i="22"/>
  <c r="E1013" i="22" s="1"/>
  <c r="E665" i="22"/>
  <c r="E1012" i="22" s="1"/>
  <c r="E658" i="22"/>
  <c r="E1011" i="22" s="1"/>
  <c r="E652" i="22"/>
  <c r="E1010" i="22" s="1"/>
  <c r="E627" i="22"/>
  <c r="E1009" i="22" s="1"/>
  <c r="E529" i="22"/>
  <c r="E1008" i="22" s="1"/>
  <c r="E522" i="22"/>
  <c r="E1007" i="22" s="1"/>
  <c r="E513" i="22"/>
  <c r="E1006" i="22" s="1"/>
  <c r="E500" i="22"/>
  <c r="E1005" i="22" s="1"/>
  <c r="E418" i="22"/>
  <c r="E1004" i="22" s="1"/>
  <c r="E400" i="22"/>
  <c r="E406" i="22" s="1"/>
  <c r="E394" i="22"/>
  <c r="E405" i="22" s="1"/>
  <c r="E388" i="22"/>
  <c r="E404" i="22" s="1"/>
  <c r="E382" i="22"/>
  <c r="E403" i="22" s="1"/>
  <c r="E367" i="22"/>
  <c r="E373" i="22" s="1"/>
  <c r="E359" i="22"/>
  <c r="E372" i="22" s="1"/>
  <c r="E351" i="22"/>
  <c r="E371" i="22" s="1"/>
  <c r="E343" i="22"/>
  <c r="E370" i="22" s="1"/>
  <c r="E321" i="22"/>
  <c r="E332" i="22" s="1"/>
  <c r="E291" i="22"/>
  <c r="E331" i="22" s="1"/>
  <c r="E258" i="22"/>
  <c r="E330" i="22" s="1"/>
  <c r="E228" i="22"/>
  <c r="E329" i="22" s="1"/>
  <c r="E197" i="22"/>
  <c r="E328" i="22" s="1"/>
  <c r="E152" i="22"/>
  <c r="E327" i="22" s="1"/>
  <c r="E117" i="22"/>
  <c r="E326" i="22" s="1"/>
  <c r="E79" i="22"/>
  <c r="E325" i="22" s="1"/>
  <c r="E40" i="22"/>
  <c r="E324" i="22" s="1"/>
  <c r="C997" i="22"/>
  <c r="C1028" i="22" s="1"/>
  <c r="C953" i="22"/>
  <c r="C1027" i="22" s="1"/>
  <c r="C948" i="22"/>
  <c r="C1026" i="22" s="1"/>
  <c r="C870" i="22"/>
  <c r="C1025" i="22" s="1"/>
  <c r="C865" i="22"/>
  <c r="C1024" i="22" s="1"/>
  <c r="C841" i="22"/>
  <c r="C1023" i="22" s="1"/>
  <c r="C835" i="22"/>
  <c r="C1022" i="22" s="1"/>
  <c r="C826" i="22"/>
  <c r="C1021" i="22" s="1"/>
  <c r="C819" i="22"/>
  <c r="C1020" i="22" s="1"/>
  <c r="C782" i="22"/>
  <c r="C1019" i="22" s="1"/>
  <c r="C776" i="22"/>
  <c r="C1018" i="22" s="1"/>
  <c r="C732" i="22"/>
  <c r="C1017" i="22" s="1"/>
  <c r="C716" i="22"/>
  <c r="C1016" i="22" s="1"/>
  <c r="C696" i="22"/>
  <c r="C1015" i="22" s="1"/>
  <c r="C685" i="22"/>
  <c r="C1014" i="22" s="1"/>
  <c r="C676" i="22"/>
  <c r="C1013" i="22" s="1"/>
  <c r="C665" i="22"/>
  <c r="C1012" i="22" s="1"/>
  <c r="C658" i="22"/>
  <c r="C1011" i="22" s="1"/>
  <c r="C652" i="22"/>
  <c r="C1010" i="22" s="1"/>
  <c r="C627" i="22"/>
  <c r="C1009" i="22" s="1"/>
  <c r="C529" i="22"/>
  <c r="C1008" i="22" s="1"/>
  <c r="C522" i="22"/>
  <c r="C1007" i="22" s="1"/>
  <c r="C513" i="22"/>
  <c r="C1006" i="22" s="1"/>
  <c r="C500" i="22"/>
  <c r="C1005" i="22" s="1"/>
  <c r="C418" i="22"/>
  <c r="C1004" i="22" s="1"/>
  <c r="C400" i="22"/>
  <c r="C406" i="22" s="1"/>
  <c r="C394" i="22"/>
  <c r="C405" i="22" s="1"/>
  <c r="C388" i="22"/>
  <c r="C404" i="22" s="1"/>
  <c r="C382" i="22"/>
  <c r="C403" i="22" s="1"/>
  <c r="C367" i="22"/>
  <c r="C373" i="22" s="1"/>
  <c r="C359" i="22"/>
  <c r="C372" i="22" s="1"/>
  <c r="C351" i="22"/>
  <c r="C371" i="22" s="1"/>
  <c r="C343" i="22"/>
  <c r="C370" i="22" s="1"/>
  <c r="C321" i="22"/>
  <c r="C332" i="22" s="1"/>
  <c r="C291" i="22"/>
  <c r="C331" i="22" s="1"/>
  <c r="C258" i="22"/>
  <c r="C330" i="22" s="1"/>
  <c r="C228" i="22"/>
  <c r="C329" i="22" s="1"/>
  <c r="C197" i="22"/>
  <c r="C328" i="22" s="1"/>
  <c r="C152" i="22"/>
  <c r="C327" i="22" s="1"/>
  <c r="C117" i="22"/>
  <c r="C326" i="22" s="1"/>
  <c r="C79" i="22"/>
  <c r="C325" i="22" s="1"/>
  <c r="C40" i="22"/>
  <c r="C324" i="22" s="1"/>
  <c r="B997" i="22"/>
  <c r="B1028" i="22" s="1"/>
  <c r="B953" i="22"/>
  <c r="B1027" i="22" s="1"/>
  <c r="B948" i="22"/>
  <c r="B1026" i="22" s="1"/>
  <c r="B870" i="22"/>
  <c r="B1025" i="22" s="1"/>
  <c r="B865" i="22"/>
  <c r="B1024" i="22" s="1"/>
  <c r="B841" i="22"/>
  <c r="B1023" i="22" s="1"/>
  <c r="B835" i="22"/>
  <c r="B1022" i="22" s="1"/>
  <c r="B826" i="22"/>
  <c r="B1021" i="22" s="1"/>
  <c r="B819" i="22"/>
  <c r="B1020" i="22" s="1"/>
  <c r="B782" i="22"/>
  <c r="B1019" i="22" s="1"/>
  <c r="B776" i="22"/>
  <c r="B1018" i="22" s="1"/>
  <c r="B732" i="22"/>
  <c r="B1017" i="22" s="1"/>
  <c r="B716" i="22"/>
  <c r="B1016" i="22" s="1"/>
  <c r="B696" i="22"/>
  <c r="B1015" i="22" s="1"/>
  <c r="B685" i="22"/>
  <c r="B1014" i="22" s="1"/>
  <c r="B676" i="22"/>
  <c r="B1013" i="22" s="1"/>
  <c r="B665" i="22"/>
  <c r="B1012" i="22" s="1"/>
  <c r="B658" i="22"/>
  <c r="B1011" i="22" s="1"/>
  <c r="B652" i="22"/>
  <c r="B1010" i="22" s="1"/>
  <c r="B627" i="22"/>
  <c r="B1009" i="22" s="1"/>
  <c r="B529" i="22"/>
  <c r="B1008" i="22" s="1"/>
  <c r="B522" i="22"/>
  <c r="B1007" i="22" s="1"/>
  <c r="B513" i="22"/>
  <c r="B1006" i="22" s="1"/>
  <c r="B500" i="22"/>
  <c r="B1005" i="22" s="1"/>
  <c r="B418" i="22"/>
  <c r="B1004" i="22" s="1"/>
  <c r="B400" i="22"/>
  <c r="B406" i="22" s="1"/>
  <c r="B394" i="22"/>
  <c r="B405" i="22" s="1"/>
  <c r="B388" i="22"/>
  <c r="B404" i="22" s="1"/>
  <c r="B382" i="22"/>
  <c r="B403" i="22" s="1"/>
  <c r="B367" i="22"/>
  <c r="B373" i="22" s="1"/>
  <c r="B359" i="22"/>
  <c r="B372" i="22" s="1"/>
  <c r="B351" i="22"/>
  <c r="B371" i="22" s="1"/>
  <c r="B343" i="22"/>
  <c r="B370" i="22" s="1"/>
  <c r="B321" i="22"/>
  <c r="B332" i="22" s="1"/>
  <c r="B291" i="22"/>
  <c r="B331" i="22" s="1"/>
  <c r="B258" i="22"/>
  <c r="B330" i="22" s="1"/>
  <c r="B228" i="22"/>
  <c r="B329" i="22" s="1"/>
  <c r="B197" i="22"/>
  <c r="B328" i="22" s="1"/>
  <c r="B152" i="22"/>
  <c r="B327" i="22" s="1"/>
  <c r="B117" i="22"/>
  <c r="B326" i="22" s="1"/>
  <c r="B79" i="22"/>
  <c r="B325" i="22" s="1"/>
  <c r="B40" i="22"/>
  <c r="B324" i="22" s="1"/>
  <c r="D375" i="22" l="1"/>
  <c r="D1002" i="22" s="1"/>
  <c r="D408" i="22"/>
  <c r="D1003" i="22" s="1"/>
  <c r="D334" i="22"/>
  <c r="D1001" i="22" s="1"/>
  <c r="D1030" i="22" s="1"/>
  <c r="E334" i="22"/>
  <c r="E1001" i="22" s="1"/>
  <c r="E375" i="22"/>
  <c r="E1002" i="22" s="1"/>
  <c r="E408" i="22"/>
  <c r="E1003" i="22" s="1"/>
  <c r="C375" i="22"/>
  <c r="C1002" i="22" s="1"/>
  <c r="C408" i="22"/>
  <c r="C1003" i="22" s="1"/>
  <c r="C334" i="22"/>
  <c r="C1001" i="22" s="1"/>
  <c r="B375" i="22"/>
  <c r="B1002" i="22" s="1"/>
  <c r="B408" i="22"/>
  <c r="B1003" i="22" s="1"/>
  <c r="B334" i="22"/>
  <c r="B1001" i="22" s="1"/>
  <c r="C46" i="74"/>
  <c r="B46" i="74"/>
  <c r="E45" i="74"/>
  <c r="D45" i="74" s="1"/>
  <c r="E44" i="74"/>
  <c r="D44" i="74" s="1"/>
  <c r="E43" i="74"/>
  <c r="D43" i="74"/>
  <c r="E42" i="74"/>
  <c r="D42" i="74" s="1"/>
  <c r="E41" i="74"/>
  <c r="D41" i="74"/>
  <c r="E40" i="74"/>
  <c r="D40" i="74" s="1"/>
  <c r="E39" i="74"/>
  <c r="D39" i="74"/>
  <c r="E38" i="74"/>
  <c r="D38" i="74" s="1"/>
  <c r="E37" i="74"/>
  <c r="D37" i="74" s="1"/>
  <c r="E36" i="74"/>
  <c r="D36" i="74" s="1"/>
  <c r="E35" i="74"/>
  <c r="D35" i="74"/>
  <c r="E34" i="74"/>
  <c r="D34" i="74" s="1"/>
  <c r="E33" i="74"/>
  <c r="D33" i="74"/>
  <c r="E32" i="74"/>
  <c r="D32" i="74" s="1"/>
  <c r="E31" i="74"/>
  <c r="D31" i="74"/>
  <c r="E30" i="74"/>
  <c r="D30" i="74" s="1"/>
  <c r="E29" i="74"/>
  <c r="D29" i="74" s="1"/>
  <c r="E28" i="74"/>
  <c r="D28" i="74" s="1"/>
  <c r="E27" i="74"/>
  <c r="D27" i="74"/>
  <c r="E26" i="74"/>
  <c r="D26" i="74" s="1"/>
  <c r="E25" i="74"/>
  <c r="D25" i="74"/>
  <c r="E24" i="74"/>
  <c r="D24" i="74" s="1"/>
  <c r="E23" i="74"/>
  <c r="D23" i="74"/>
  <c r="E22" i="74"/>
  <c r="D22" i="74" s="1"/>
  <c r="E21" i="74"/>
  <c r="D21" i="74" s="1"/>
  <c r="E20" i="74"/>
  <c r="D20" i="74" s="1"/>
  <c r="E19" i="74"/>
  <c r="D19" i="74"/>
  <c r="E18" i="74"/>
  <c r="D18" i="74" s="1"/>
  <c r="E17" i="74"/>
  <c r="D17" i="74"/>
  <c r="E16" i="74"/>
  <c r="D16" i="74" s="1"/>
  <c r="E15" i="74"/>
  <c r="D15" i="74"/>
  <c r="E14" i="74"/>
  <c r="D14" i="74" s="1"/>
  <c r="E13" i="74"/>
  <c r="D13" i="74" s="1"/>
  <c r="E12" i="74"/>
  <c r="D12" i="74" s="1"/>
  <c r="E11" i="74"/>
  <c r="D11" i="74"/>
  <c r="E10" i="74"/>
  <c r="D10" i="74" s="1"/>
  <c r="E9" i="74"/>
  <c r="D9" i="74"/>
  <c r="E8" i="74"/>
  <c r="D8" i="74" s="1"/>
  <c r="E7" i="74"/>
  <c r="D7" i="74"/>
  <c r="E6" i="74"/>
  <c r="E5" i="74"/>
  <c r="D5" i="74" s="1"/>
  <c r="C24" i="29"/>
  <c r="C53" i="29"/>
  <c r="C178" i="29"/>
  <c r="C103" i="29"/>
  <c r="C80" i="29"/>
  <c r="E46" i="74" l="1"/>
  <c r="C1030" i="22"/>
  <c r="E1030" i="22"/>
  <c r="B1030" i="22"/>
  <c r="D6" i="74"/>
  <c r="D46" i="74" s="1"/>
  <c r="C197" i="2"/>
  <c r="D197" i="2"/>
  <c r="D328" i="2" s="1"/>
  <c r="E197" i="2"/>
  <c r="F197" i="2"/>
  <c r="G197" i="2"/>
  <c r="H197" i="2"/>
  <c r="H328" i="2" s="1"/>
  <c r="J197" i="2"/>
  <c r="K197" i="2"/>
  <c r="L197" i="2"/>
  <c r="L328" i="2" s="1"/>
  <c r="C152" i="2"/>
  <c r="D152" i="2"/>
  <c r="E152" i="2"/>
  <c r="F152" i="2"/>
  <c r="G152" i="2"/>
  <c r="H152" i="2"/>
  <c r="J152" i="2"/>
  <c r="K152" i="2"/>
  <c r="L152" i="2"/>
  <c r="C117" i="2"/>
  <c r="D117" i="2"/>
  <c r="E117" i="2"/>
  <c r="E326" i="2" s="1"/>
  <c r="F117" i="2"/>
  <c r="G117" i="2"/>
  <c r="H117" i="2"/>
  <c r="J117" i="2"/>
  <c r="K117" i="2"/>
  <c r="L117" i="2"/>
  <c r="C79" i="2"/>
  <c r="D79" i="2"/>
  <c r="D325" i="2" s="1"/>
  <c r="E79" i="2"/>
  <c r="E325" i="2" s="1"/>
  <c r="F79" i="2"/>
  <c r="G79" i="2"/>
  <c r="H79" i="2"/>
  <c r="H325" i="2" s="1"/>
  <c r="J79" i="2"/>
  <c r="K79" i="2"/>
  <c r="L79" i="2"/>
  <c r="L325" i="2" s="1"/>
  <c r="C40" i="2"/>
  <c r="D40" i="2"/>
  <c r="E40" i="2"/>
  <c r="E324" i="2" s="1"/>
  <c r="F40" i="2"/>
  <c r="G40" i="2"/>
  <c r="H40" i="2"/>
  <c r="J40" i="2"/>
  <c r="K40" i="2"/>
  <c r="L40" i="2"/>
  <c r="C228" i="2"/>
  <c r="D228" i="2"/>
  <c r="D329" i="2" s="1"/>
  <c r="E228" i="2"/>
  <c r="E329" i="2" s="1"/>
  <c r="F228" i="2"/>
  <c r="G228" i="2"/>
  <c r="H228" i="2"/>
  <c r="H329" i="2" s="1"/>
  <c r="J228" i="2"/>
  <c r="K228" i="2"/>
  <c r="L228" i="2"/>
  <c r="L329" i="2" s="1"/>
  <c r="C258" i="2"/>
  <c r="D258" i="2"/>
  <c r="E258" i="2"/>
  <c r="F258" i="2"/>
  <c r="G258" i="2"/>
  <c r="H258" i="2"/>
  <c r="J258" i="2"/>
  <c r="K258" i="2"/>
  <c r="L258" i="2"/>
  <c r="C291" i="2"/>
  <c r="D291" i="2"/>
  <c r="E291" i="2"/>
  <c r="F291" i="2"/>
  <c r="G291" i="2"/>
  <c r="H291" i="2"/>
  <c r="J291" i="2"/>
  <c r="K291" i="2"/>
  <c r="L291" i="2"/>
  <c r="C321" i="2"/>
  <c r="D321" i="2"/>
  <c r="D332" i="2" s="1"/>
  <c r="E321" i="2"/>
  <c r="E332" i="2" s="1"/>
  <c r="F321" i="2"/>
  <c r="G321" i="2"/>
  <c r="H321" i="2"/>
  <c r="H332" i="2" s="1"/>
  <c r="J321" i="2"/>
  <c r="K321" i="2"/>
  <c r="L321" i="2"/>
  <c r="L332" i="2" s="1"/>
  <c r="C324" i="2"/>
  <c r="D324" i="2"/>
  <c r="F324" i="2"/>
  <c r="G324" i="2"/>
  <c r="H324" i="2"/>
  <c r="J324" i="2"/>
  <c r="K324" i="2"/>
  <c r="L324" i="2"/>
  <c r="C325" i="2"/>
  <c r="F325" i="2"/>
  <c r="G325" i="2"/>
  <c r="J325" i="2"/>
  <c r="K325" i="2"/>
  <c r="C326" i="2"/>
  <c r="D326" i="2"/>
  <c r="F326" i="2"/>
  <c r="G326" i="2"/>
  <c r="H326" i="2"/>
  <c r="J326" i="2"/>
  <c r="K326" i="2"/>
  <c r="L326" i="2"/>
  <c r="C327" i="2"/>
  <c r="D327" i="2"/>
  <c r="E327" i="2"/>
  <c r="F327" i="2"/>
  <c r="G327" i="2"/>
  <c r="H327" i="2"/>
  <c r="J327" i="2"/>
  <c r="K327" i="2"/>
  <c r="L327" i="2"/>
  <c r="C328" i="2"/>
  <c r="E328" i="2"/>
  <c r="F328" i="2"/>
  <c r="G328" i="2"/>
  <c r="J328" i="2"/>
  <c r="K328" i="2"/>
  <c r="C329" i="2"/>
  <c r="F329" i="2"/>
  <c r="G329" i="2"/>
  <c r="J329" i="2"/>
  <c r="K329" i="2"/>
  <c r="C330" i="2"/>
  <c r="D330" i="2"/>
  <c r="E330" i="2"/>
  <c r="F330" i="2"/>
  <c r="G330" i="2"/>
  <c r="H330" i="2"/>
  <c r="J330" i="2"/>
  <c r="K330" i="2"/>
  <c r="L330" i="2"/>
  <c r="C331" i="2"/>
  <c r="D331" i="2"/>
  <c r="E331" i="2"/>
  <c r="F331" i="2"/>
  <c r="G331" i="2"/>
  <c r="H331" i="2"/>
  <c r="J331" i="2"/>
  <c r="K331" i="2"/>
  <c r="L331" i="2"/>
  <c r="C332" i="2"/>
  <c r="F332" i="2"/>
  <c r="G332" i="2"/>
  <c r="J332" i="2"/>
  <c r="K332" i="2"/>
  <c r="G334" i="2"/>
  <c r="G1001" i="2" s="1"/>
  <c r="C343" i="2"/>
  <c r="D343" i="2"/>
  <c r="E343" i="2"/>
  <c r="F343" i="2"/>
  <c r="G343" i="2"/>
  <c r="H343" i="2"/>
  <c r="J343" i="2"/>
  <c r="K343" i="2"/>
  <c r="L343" i="2"/>
  <c r="C351" i="2"/>
  <c r="D351" i="2"/>
  <c r="E351" i="2"/>
  <c r="F351" i="2"/>
  <c r="G351" i="2"/>
  <c r="H351" i="2"/>
  <c r="J351" i="2"/>
  <c r="K351" i="2"/>
  <c r="L351" i="2"/>
  <c r="C359" i="2"/>
  <c r="D359" i="2"/>
  <c r="E359" i="2"/>
  <c r="F359" i="2"/>
  <c r="G359" i="2"/>
  <c r="H359" i="2"/>
  <c r="J359" i="2"/>
  <c r="K359" i="2"/>
  <c r="L359" i="2"/>
  <c r="C367" i="2"/>
  <c r="D367" i="2"/>
  <c r="E367" i="2"/>
  <c r="F367" i="2"/>
  <c r="G367" i="2"/>
  <c r="H367" i="2"/>
  <c r="J367" i="2"/>
  <c r="K367" i="2"/>
  <c r="L367" i="2"/>
  <c r="C370" i="2"/>
  <c r="D370" i="2"/>
  <c r="E370" i="2"/>
  <c r="F370" i="2"/>
  <c r="G370" i="2"/>
  <c r="H370" i="2"/>
  <c r="J370" i="2"/>
  <c r="K370" i="2"/>
  <c r="L370" i="2"/>
  <c r="C371" i="2"/>
  <c r="D371" i="2"/>
  <c r="E371" i="2"/>
  <c r="F371" i="2"/>
  <c r="G371" i="2"/>
  <c r="H371" i="2"/>
  <c r="J371" i="2"/>
  <c r="K371" i="2"/>
  <c r="L371" i="2"/>
  <c r="C372" i="2"/>
  <c r="D372" i="2"/>
  <c r="E372" i="2"/>
  <c r="F372" i="2"/>
  <c r="G372" i="2"/>
  <c r="H372" i="2"/>
  <c r="J372" i="2"/>
  <c r="K372" i="2"/>
  <c r="L372" i="2"/>
  <c r="C373" i="2"/>
  <c r="D373" i="2"/>
  <c r="E373" i="2"/>
  <c r="F373" i="2"/>
  <c r="G373" i="2"/>
  <c r="H373" i="2"/>
  <c r="J373" i="2"/>
  <c r="K373" i="2"/>
  <c r="L373" i="2"/>
  <c r="L375" i="2"/>
  <c r="L1002" i="2" s="1"/>
  <c r="C382" i="2"/>
  <c r="D382" i="2"/>
  <c r="E382" i="2"/>
  <c r="F382" i="2"/>
  <c r="G382" i="2"/>
  <c r="H382" i="2"/>
  <c r="J382" i="2"/>
  <c r="K382" i="2"/>
  <c r="L382" i="2"/>
  <c r="C400" i="2"/>
  <c r="D400" i="2"/>
  <c r="E400" i="2"/>
  <c r="F400" i="2"/>
  <c r="G400" i="2"/>
  <c r="H400" i="2"/>
  <c r="J400" i="2"/>
  <c r="K400" i="2"/>
  <c r="L400" i="2"/>
  <c r="C394" i="2"/>
  <c r="D394" i="2"/>
  <c r="E394" i="2"/>
  <c r="F394" i="2"/>
  <c r="G394" i="2"/>
  <c r="H394" i="2"/>
  <c r="J394" i="2"/>
  <c r="K394" i="2"/>
  <c r="L394" i="2"/>
  <c r="C388" i="2"/>
  <c r="D388" i="2"/>
  <c r="E388" i="2"/>
  <c r="F388" i="2"/>
  <c r="G388" i="2"/>
  <c r="H388" i="2"/>
  <c r="J388" i="2"/>
  <c r="K388" i="2"/>
  <c r="L388" i="2"/>
  <c r="C403" i="2"/>
  <c r="D403" i="2"/>
  <c r="E403" i="2"/>
  <c r="F403" i="2"/>
  <c r="G403" i="2"/>
  <c r="H403" i="2"/>
  <c r="J403" i="2"/>
  <c r="K403" i="2"/>
  <c r="L403" i="2"/>
  <c r="C404" i="2"/>
  <c r="D404" i="2"/>
  <c r="E404" i="2"/>
  <c r="F404" i="2"/>
  <c r="G404" i="2"/>
  <c r="H404" i="2"/>
  <c r="J404" i="2"/>
  <c r="K404" i="2"/>
  <c r="L404" i="2"/>
  <c r="C405" i="2"/>
  <c r="D405" i="2"/>
  <c r="E405" i="2"/>
  <c r="F405" i="2"/>
  <c r="G405" i="2"/>
  <c r="H405" i="2"/>
  <c r="J405" i="2"/>
  <c r="K405" i="2"/>
  <c r="L405" i="2"/>
  <c r="C406" i="2"/>
  <c r="D406" i="2"/>
  <c r="E406" i="2"/>
  <c r="F406" i="2"/>
  <c r="G406" i="2"/>
  <c r="H406" i="2"/>
  <c r="J406" i="2"/>
  <c r="K406" i="2"/>
  <c r="L406" i="2"/>
  <c r="C408" i="2"/>
  <c r="C1003" i="2" s="1"/>
  <c r="G408" i="2"/>
  <c r="G1003" i="2" s="1"/>
  <c r="C418" i="2"/>
  <c r="D418" i="2"/>
  <c r="E418" i="2"/>
  <c r="F418" i="2"/>
  <c r="G418" i="2"/>
  <c r="H418" i="2"/>
  <c r="J418" i="2"/>
  <c r="K418" i="2"/>
  <c r="L418" i="2"/>
  <c r="C529" i="2"/>
  <c r="D529" i="2"/>
  <c r="D1008" i="2" s="1"/>
  <c r="E529" i="2"/>
  <c r="F529" i="2"/>
  <c r="G529" i="2"/>
  <c r="H529" i="2"/>
  <c r="H1008" i="2" s="1"/>
  <c r="J529" i="2"/>
  <c r="K529" i="2"/>
  <c r="L529" i="2"/>
  <c r="L1008" i="2" s="1"/>
  <c r="C522" i="2"/>
  <c r="D522" i="2"/>
  <c r="E522" i="2"/>
  <c r="E1007" i="2" s="1"/>
  <c r="F522" i="2"/>
  <c r="G522" i="2"/>
  <c r="H522" i="2"/>
  <c r="J522" i="2"/>
  <c r="K522" i="2"/>
  <c r="L522" i="2"/>
  <c r="C513" i="2"/>
  <c r="D513" i="2"/>
  <c r="D1006" i="2" s="1"/>
  <c r="E513" i="2"/>
  <c r="E1006" i="2" s="1"/>
  <c r="F513" i="2"/>
  <c r="G513" i="2"/>
  <c r="H513" i="2"/>
  <c r="H1006" i="2" s="1"/>
  <c r="J513" i="2"/>
  <c r="K513" i="2"/>
  <c r="L513" i="2"/>
  <c r="L1006" i="2" s="1"/>
  <c r="C500" i="2"/>
  <c r="D500" i="2"/>
  <c r="E500" i="2"/>
  <c r="F500" i="2"/>
  <c r="G500" i="2"/>
  <c r="H500" i="2"/>
  <c r="J500" i="2"/>
  <c r="K500" i="2"/>
  <c r="L500" i="2"/>
  <c r="C627" i="2"/>
  <c r="D627" i="2"/>
  <c r="E627" i="2"/>
  <c r="F627" i="2"/>
  <c r="G627" i="2"/>
  <c r="H627" i="2"/>
  <c r="J627" i="2"/>
  <c r="K627" i="2"/>
  <c r="L627" i="2"/>
  <c r="C652" i="2"/>
  <c r="D652" i="2"/>
  <c r="E652" i="2"/>
  <c r="F652" i="2"/>
  <c r="G652" i="2"/>
  <c r="H652" i="2"/>
  <c r="J652" i="2"/>
  <c r="K652" i="2"/>
  <c r="L652" i="2"/>
  <c r="C685" i="2"/>
  <c r="D685" i="2"/>
  <c r="D1014" i="2" s="1"/>
  <c r="E685" i="2"/>
  <c r="F685" i="2"/>
  <c r="G685" i="2"/>
  <c r="H685" i="2"/>
  <c r="H1014" i="2" s="1"/>
  <c r="J685" i="2"/>
  <c r="K685" i="2"/>
  <c r="L685" i="2"/>
  <c r="L1014" i="2" s="1"/>
  <c r="C676" i="2"/>
  <c r="D676" i="2"/>
  <c r="E676" i="2"/>
  <c r="E1013" i="2" s="1"/>
  <c r="F676" i="2"/>
  <c r="G676" i="2"/>
  <c r="H676" i="2"/>
  <c r="J676" i="2"/>
  <c r="K676" i="2"/>
  <c r="L676" i="2"/>
  <c r="C665" i="2"/>
  <c r="D665" i="2"/>
  <c r="E665" i="2"/>
  <c r="F665" i="2"/>
  <c r="G665" i="2"/>
  <c r="H665" i="2"/>
  <c r="J665" i="2"/>
  <c r="K665" i="2"/>
  <c r="L665" i="2"/>
  <c r="C658" i="2"/>
  <c r="D658" i="2"/>
  <c r="D1011" i="2" s="1"/>
  <c r="E658" i="2"/>
  <c r="E1011" i="2" s="1"/>
  <c r="F658" i="2"/>
  <c r="G658" i="2"/>
  <c r="H658" i="2"/>
  <c r="H1011" i="2" s="1"/>
  <c r="J658" i="2"/>
  <c r="K658" i="2"/>
  <c r="L658" i="2"/>
  <c r="L1011" i="2" s="1"/>
  <c r="C696" i="2"/>
  <c r="D696" i="2"/>
  <c r="E696" i="2"/>
  <c r="F696" i="2"/>
  <c r="G696" i="2"/>
  <c r="H696" i="2"/>
  <c r="J696" i="2"/>
  <c r="K696" i="2"/>
  <c r="L696" i="2"/>
  <c r="C716" i="2"/>
  <c r="D716" i="2"/>
  <c r="E716" i="2"/>
  <c r="F716" i="2"/>
  <c r="G716" i="2"/>
  <c r="H716" i="2"/>
  <c r="J716" i="2"/>
  <c r="K716" i="2"/>
  <c r="L716" i="2"/>
  <c r="C732" i="2"/>
  <c r="D732" i="2"/>
  <c r="E732" i="2"/>
  <c r="F732" i="2"/>
  <c r="G732" i="2"/>
  <c r="H732" i="2"/>
  <c r="J732" i="2"/>
  <c r="K732" i="2"/>
  <c r="L732" i="2"/>
  <c r="C776" i="2"/>
  <c r="D776" i="2"/>
  <c r="E776" i="2"/>
  <c r="F776" i="2"/>
  <c r="G776" i="2"/>
  <c r="H776" i="2"/>
  <c r="J776" i="2"/>
  <c r="K776" i="2"/>
  <c r="L776" i="2"/>
  <c r="C819" i="2"/>
  <c r="D819" i="2"/>
  <c r="D1020" i="2" s="1"/>
  <c r="E819" i="2"/>
  <c r="E1020" i="2" s="1"/>
  <c r="F819" i="2"/>
  <c r="G819" i="2"/>
  <c r="H819" i="2"/>
  <c r="H1020" i="2" s="1"/>
  <c r="J819" i="2"/>
  <c r="K819" i="2"/>
  <c r="L819" i="2"/>
  <c r="L1020" i="2" s="1"/>
  <c r="C782" i="2"/>
  <c r="D782" i="2"/>
  <c r="E782" i="2"/>
  <c r="F782" i="2"/>
  <c r="G782" i="2"/>
  <c r="H782" i="2"/>
  <c r="J782" i="2"/>
  <c r="K782" i="2"/>
  <c r="L782" i="2"/>
  <c r="C841" i="2"/>
  <c r="D841" i="2"/>
  <c r="E841" i="2"/>
  <c r="F841" i="2"/>
  <c r="G841" i="2"/>
  <c r="H841" i="2"/>
  <c r="J841" i="2"/>
  <c r="K841" i="2"/>
  <c r="L841" i="2"/>
  <c r="C835" i="2"/>
  <c r="D835" i="2"/>
  <c r="E835" i="2"/>
  <c r="F835" i="2"/>
  <c r="G835" i="2"/>
  <c r="H835" i="2"/>
  <c r="J835" i="2"/>
  <c r="K835" i="2"/>
  <c r="L835" i="2"/>
  <c r="C826" i="2"/>
  <c r="D826" i="2"/>
  <c r="E826" i="2"/>
  <c r="F826" i="2"/>
  <c r="G826" i="2"/>
  <c r="H826" i="2"/>
  <c r="J826" i="2"/>
  <c r="K826" i="2"/>
  <c r="L826" i="2"/>
  <c r="C865" i="2"/>
  <c r="D865" i="2"/>
  <c r="E865" i="2"/>
  <c r="F865" i="2"/>
  <c r="G865" i="2"/>
  <c r="H865" i="2"/>
  <c r="J865" i="2"/>
  <c r="K865" i="2"/>
  <c r="L865" i="2"/>
  <c r="C870" i="2"/>
  <c r="D870" i="2"/>
  <c r="E870" i="2"/>
  <c r="F870" i="2"/>
  <c r="G870" i="2"/>
  <c r="H870" i="2"/>
  <c r="J870" i="2"/>
  <c r="K870" i="2"/>
  <c r="L870" i="2"/>
  <c r="C948" i="2"/>
  <c r="D948" i="2"/>
  <c r="E948" i="2"/>
  <c r="F948" i="2"/>
  <c r="G948" i="2"/>
  <c r="H948" i="2"/>
  <c r="J948" i="2"/>
  <c r="K948" i="2"/>
  <c r="L948" i="2"/>
  <c r="C953" i="2"/>
  <c r="D953" i="2"/>
  <c r="E953" i="2"/>
  <c r="F953" i="2"/>
  <c r="G953" i="2"/>
  <c r="H953" i="2"/>
  <c r="J953" i="2"/>
  <c r="K953" i="2"/>
  <c r="L953" i="2"/>
  <c r="C997" i="2"/>
  <c r="D997" i="2"/>
  <c r="E997" i="2"/>
  <c r="F997" i="2"/>
  <c r="G997" i="2"/>
  <c r="H997" i="2"/>
  <c r="J997" i="2"/>
  <c r="K997" i="2"/>
  <c r="L997" i="2"/>
  <c r="C1004" i="2"/>
  <c r="D1004" i="2"/>
  <c r="E1004" i="2"/>
  <c r="F1004" i="2"/>
  <c r="G1004" i="2"/>
  <c r="H1004" i="2"/>
  <c r="J1004" i="2"/>
  <c r="K1004" i="2"/>
  <c r="L1004" i="2"/>
  <c r="C1005" i="2"/>
  <c r="D1005" i="2"/>
  <c r="E1005" i="2"/>
  <c r="F1005" i="2"/>
  <c r="G1005" i="2"/>
  <c r="H1005" i="2"/>
  <c r="J1005" i="2"/>
  <c r="K1005" i="2"/>
  <c r="L1005" i="2"/>
  <c r="C1006" i="2"/>
  <c r="F1006" i="2"/>
  <c r="G1006" i="2"/>
  <c r="J1006" i="2"/>
  <c r="K1006" i="2"/>
  <c r="C1007" i="2"/>
  <c r="D1007" i="2"/>
  <c r="F1007" i="2"/>
  <c r="G1007" i="2"/>
  <c r="H1007" i="2"/>
  <c r="J1007" i="2"/>
  <c r="K1007" i="2"/>
  <c r="L1007" i="2"/>
  <c r="C1008" i="2"/>
  <c r="E1008" i="2"/>
  <c r="F1008" i="2"/>
  <c r="G1008" i="2"/>
  <c r="J1008" i="2"/>
  <c r="K1008" i="2"/>
  <c r="C1009" i="2"/>
  <c r="D1009" i="2"/>
  <c r="E1009" i="2"/>
  <c r="F1009" i="2"/>
  <c r="G1009" i="2"/>
  <c r="H1009" i="2"/>
  <c r="J1009" i="2"/>
  <c r="K1009" i="2"/>
  <c r="L1009" i="2"/>
  <c r="C1010" i="2"/>
  <c r="D1010" i="2"/>
  <c r="E1010" i="2"/>
  <c r="F1010" i="2"/>
  <c r="G1010" i="2"/>
  <c r="H1010" i="2"/>
  <c r="J1010" i="2"/>
  <c r="K1010" i="2"/>
  <c r="L1010" i="2"/>
  <c r="C1011" i="2"/>
  <c r="F1011" i="2"/>
  <c r="G1011" i="2"/>
  <c r="J1011" i="2"/>
  <c r="K1011" i="2"/>
  <c r="C1012" i="2"/>
  <c r="D1012" i="2"/>
  <c r="E1012" i="2"/>
  <c r="F1012" i="2"/>
  <c r="G1012" i="2"/>
  <c r="H1012" i="2"/>
  <c r="J1012" i="2"/>
  <c r="K1012" i="2"/>
  <c r="L1012" i="2"/>
  <c r="C1013" i="2"/>
  <c r="D1013" i="2"/>
  <c r="F1013" i="2"/>
  <c r="G1013" i="2"/>
  <c r="H1013" i="2"/>
  <c r="J1013" i="2"/>
  <c r="K1013" i="2"/>
  <c r="L1013" i="2"/>
  <c r="C1014" i="2"/>
  <c r="E1014" i="2"/>
  <c r="F1014" i="2"/>
  <c r="G1014" i="2"/>
  <c r="J1014" i="2"/>
  <c r="K1014" i="2"/>
  <c r="C1015" i="2"/>
  <c r="D1015" i="2"/>
  <c r="E1015" i="2"/>
  <c r="F1015" i="2"/>
  <c r="G1015" i="2"/>
  <c r="H1015" i="2"/>
  <c r="J1015" i="2"/>
  <c r="K1015" i="2"/>
  <c r="L1015" i="2"/>
  <c r="C1016" i="2"/>
  <c r="D1016" i="2"/>
  <c r="E1016" i="2"/>
  <c r="F1016" i="2"/>
  <c r="G1016" i="2"/>
  <c r="H1016" i="2"/>
  <c r="J1016" i="2"/>
  <c r="K1016" i="2"/>
  <c r="L1016" i="2"/>
  <c r="C1017" i="2"/>
  <c r="D1017" i="2"/>
  <c r="E1017" i="2"/>
  <c r="F1017" i="2"/>
  <c r="G1017" i="2"/>
  <c r="H1017" i="2"/>
  <c r="J1017" i="2"/>
  <c r="K1017" i="2"/>
  <c r="L1017" i="2"/>
  <c r="C1018" i="2"/>
  <c r="D1018" i="2"/>
  <c r="E1018" i="2"/>
  <c r="F1018" i="2"/>
  <c r="G1018" i="2"/>
  <c r="H1018" i="2"/>
  <c r="J1018" i="2"/>
  <c r="K1018" i="2"/>
  <c r="L1018" i="2"/>
  <c r="C1019" i="2"/>
  <c r="D1019" i="2"/>
  <c r="E1019" i="2"/>
  <c r="F1019" i="2"/>
  <c r="G1019" i="2"/>
  <c r="H1019" i="2"/>
  <c r="J1019" i="2"/>
  <c r="K1019" i="2"/>
  <c r="L1019" i="2"/>
  <c r="C1020" i="2"/>
  <c r="F1020" i="2"/>
  <c r="G1020" i="2"/>
  <c r="J1020" i="2"/>
  <c r="K1020" i="2"/>
  <c r="C1021" i="2"/>
  <c r="D1021" i="2"/>
  <c r="E1021" i="2"/>
  <c r="F1021" i="2"/>
  <c r="G1021" i="2"/>
  <c r="H1021" i="2"/>
  <c r="J1021" i="2"/>
  <c r="K1021" i="2"/>
  <c r="L1021" i="2"/>
  <c r="C1022" i="2"/>
  <c r="D1022" i="2"/>
  <c r="E1022" i="2"/>
  <c r="F1022" i="2"/>
  <c r="G1022" i="2"/>
  <c r="H1022" i="2"/>
  <c r="J1022" i="2"/>
  <c r="K1022" i="2"/>
  <c r="L1022" i="2"/>
  <c r="C1023" i="2"/>
  <c r="D1023" i="2"/>
  <c r="E1023" i="2"/>
  <c r="F1023" i="2"/>
  <c r="G1023" i="2"/>
  <c r="H1023" i="2"/>
  <c r="J1023" i="2"/>
  <c r="K1023" i="2"/>
  <c r="L1023" i="2"/>
  <c r="C1024" i="2"/>
  <c r="D1024" i="2"/>
  <c r="E1024" i="2"/>
  <c r="F1024" i="2"/>
  <c r="G1024" i="2"/>
  <c r="H1024" i="2"/>
  <c r="J1024" i="2"/>
  <c r="K1024" i="2"/>
  <c r="L1024" i="2"/>
  <c r="C1025" i="2"/>
  <c r="D1025" i="2"/>
  <c r="E1025" i="2"/>
  <c r="F1025" i="2"/>
  <c r="G1025" i="2"/>
  <c r="H1025" i="2"/>
  <c r="J1025" i="2"/>
  <c r="K1025" i="2"/>
  <c r="L1025" i="2"/>
  <c r="C1026" i="2"/>
  <c r="D1026" i="2"/>
  <c r="E1026" i="2"/>
  <c r="F1026" i="2"/>
  <c r="G1026" i="2"/>
  <c r="H1026" i="2"/>
  <c r="J1026" i="2"/>
  <c r="K1026" i="2"/>
  <c r="L1026" i="2"/>
  <c r="C1027" i="2"/>
  <c r="D1027" i="2"/>
  <c r="E1027" i="2"/>
  <c r="F1027" i="2"/>
  <c r="G1027" i="2"/>
  <c r="H1027" i="2"/>
  <c r="J1027" i="2"/>
  <c r="K1027" i="2"/>
  <c r="L1027" i="2"/>
  <c r="C1028" i="2"/>
  <c r="D1028" i="2"/>
  <c r="E1028" i="2"/>
  <c r="F1028" i="2"/>
  <c r="G1028" i="2"/>
  <c r="H1028" i="2"/>
  <c r="J1028" i="2"/>
  <c r="K1028" i="2"/>
  <c r="L1028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3" i="2"/>
  <c r="I79" i="2" s="1"/>
  <c r="I325" i="2" s="1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82" i="2"/>
  <c r="I117" i="2" s="1"/>
  <c r="I326" i="2" s="1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20" i="2"/>
  <c r="I152" i="2" s="1"/>
  <c r="I327" i="2" s="1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5" i="2"/>
  <c r="I197" i="2" s="1"/>
  <c r="I328" i="2" s="1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200" i="2"/>
  <c r="I228" i="2" s="1"/>
  <c r="I329" i="2" s="1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31" i="2"/>
  <c r="I258" i="2" s="1"/>
  <c r="I330" i="2" s="1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61" i="2"/>
  <c r="I291" i="2" s="1"/>
  <c r="I331" i="2" s="1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4" i="2"/>
  <c r="I321" i="2" s="1"/>
  <c r="I332" i="2" s="1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38" i="2"/>
  <c r="I343" i="2" s="1"/>
  <c r="I370" i="2" s="1"/>
  <c r="I339" i="2"/>
  <c r="I340" i="2"/>
  <c r="I341" i="2"/>
  <c r="I342" i="2"/>
  <c r="I346" i="2"/>
  <c r="I351" i="2" s="1"/>
  <c r="I371" i="2" s="1"/>
  <c r="I347" i="2"/>
  <c r="I348" i="2"/>
  <c r="I349" i="2"/>
  <c r="I350" i="2"/>
  <c r="I354" i="2"/>
  <c r="I359" i="2" s="1"/>
  <c r="I372" i="2" s="1"/>
  <c r="I355" i="2"/>
  <c r="I356" i="2"/>
  <c r="I357" i="2"/>
  <c r="I358" i="2"/>
  <c r="I362" i="2"/>
  <c r="I367" i="2" s="1"/>
  <c r="I373" i="2" s="1"/>
  <c r="I363" i="2"/>
  <c r="I364" i="2"/>
  <c r="I365" i="2"/>
  <c r="I366" i="2"/>
  <c r="I379" i="2"/>
  <c r="I382" i="2" s="1"/>
  <c r="I403" i="2" s="1"/>
  <c r="I380" i="2"/>
  <c r="I381" i="2"/>
  <c r="I385" i="2"/>
  <c r="I388" i="2" s="1"/>
  <c r="I404" i="2" s="1"/>
  <c r="I386" i="2"/>
  <c r="I387" i="2"/>
  <c r="I391" i="2"/>
  <c r="I394" i="2" s="1"/>
  <c r="I405" i="2" s="1"/>
  <c r="I392" i="2"/>
  <c r="I393" i="2"/>
  <c r="I397" i="2"/>
  <c r="I400" i="2" s="1"/>
  <c r="I406" i="2" s="1"/>
  <c r="I398" i="2"/>
  <c r="I399" i="2"/>
  <c r="I411" i="2"/>
  <c r="I418" i="2" s="1"/>
  <c r="I1004" i="2" s="1"/>
  <c r="I412" i="2"/>
  <c r="I413" i="2"/>
  <c r="I414" i="2"/>
  <c r="I415" i="2"/>
  <c r="I416" i="2"/>
  <c r="I417" i="2"/>
  <c r="I421" i="2"/>
  <c r="I500" i="2" s="1"/>
  <c r="I1005" i="2" s="1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3" i="2"/>
  <c r="I513" i="2" s="1"/>
  <c r="I1006" i="2" s="1"/>
  <c r="I504" i="2"/>
  <c r="I505" i="2"/>
  <c r="I506" i="2"/>
  <c r="I507" i="2"/>
  <c r="I508" i="2"/>
  <c r="I509" i="2"/>
  <c r="I510" i="2"/>
  <c r="I511" i="2"/>
  <c r="I512" i="2"/>
  <c r="I516" i="2"/>
  <c r="I522" i="2" s="1"/>
  <c r="I1007" i="2" s="1"/>
  <c r="I517" i="2"/>
  <c r="I518" i="2"/>
  <c r="I519" i="2"/>
  <c r="I520" i="2"/>
  <c r="I521" i="2"/>
  <c r="I525" i="2"/>
  <c r="I529" i="2" s="1"/>
  <c r="I1008" i="2" s="1"/>
  <c r="I526" i="2"/>
  <c r="I527" i="2"/>
  <c r="I528" i="2"/>
  <c r="I532" i="2"/>
  <c r="I627" i="2" s="1"/>
  <c r="I1009" i="2" s="1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30" i="2"/>
  <c r="I652" i="2" s="1"/>
  <c r="I1010" i="2" s="1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5" i="2"/>
  <c r="I658" i="2" s="1"/>
  <c r="I1011" i="2" s="1"/>
  <c r="I656" i="2"/>
  <c r="I657" i="2"/>
  <c r="I661" i="2"/>
  <c r="I665" i="2" s="1"/>
  <c r="I1012" i="2" s="1"/>
  <c r="I662" i="2"/>
  <c r="I663" i="2"/>
  <c r="I664" i="2"/>
  <c r="I668" i="2"/>
  <c r="I676" i="2" s="1"/>
  <c r="I1013" i="2" s="1"/>
  <c r="I669" i="2"/>
  <c r="I670" i="2"/>
  <c r="I671" i="2"/>
  <c r="I672" i="2"/>
  <c r="I673" i="2"/>
  <c r="I674" i="2"/>
  <c r="I675" i="2"/>
  <c r="I679" i="2"/>
  <c r="I685" i="2" s="1"/>
  <c r="I1014" i="2" s="1"/>
  <c r="I680" i="2"/>
  <c r="I681" i="2"/>
  <c r="I682" i="2"/>
  <c r="I683" i="2"/>
  <c r="I684" i="2"/>
  <c r="I688" i="2"/>
  <c r="I696" i="2" s="1"/>
  <c r="I1015" i="2" s="1"/>
  <c r="I689" i="2"/>
  <c r="I690" i="2"/>
  <c r="I691" i="2"/>
  <c r="I692" i="2"/>
  <c r="I693" i="2"/>
  <c r="I694" i="2"/>
  <c r="I695" i="2"/>
  <c r="I699" i="2"/>
  <c r="I716" i="2" s="1"/>
  <c r="I1016" i="2" s="1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9" i="2"/>
  <c r="I732" i="2" s="1"/>
  <c r="I1017" i="2" s="1"/>
  <c r="I720" i="2"/>
  <c r="I721" i="2"/>
  <c r="I722" i="2"/>
  <c r="I723" i="2"/>
  <c r="I724" i="2"/>
  <c r="I725" i="2"/>
  <c r="I726" i="2"/>
  <c r="I727" i="2"/>
  <c r="I728" i="2"/>
  <c r="I729" i="2"/>
  <c r="I730" i="2"/>
  <c r="I731" i="2"/>
  <c r="I735" i="2"/>
  <c r="I776" i="2" s="1"/>
  <c r="I1018" i="2" s="1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9" i="2"/>
  <c r="I782" i="2" s="1"/>
  <c r="I1019" i="2" s="1"/>
  <c r="I780" i="2"/>
  <c r="I781" i="2"/>
  <c r="I785" i="2"/>
  <c r="I819" i="2" s="1"/>
  <c r="I1020" i="2" s="1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22" i="2"/>
  <c r="I826" i="2" s="1"/>
  <c r="I1021" i="2" s="1"/>
  <c r="I823" i="2"/>
  <c r="I824" i="2"/>
  <c r="I825" i="2"/>
  <c r="I829" i="2"/>
  <c r="I835" i="2" s="1"/>
  <c r="I1022" i="2" s="1"/>
  <c r="I830" i="2"/>
  <c r="I831" i="2"/>
  <c r="I832" i="2"/>
  <c r="I833" i="2"/>
  <c r="I834" i="2"/>
  <c r="I838" i="2"/>
  <c r="I841" i="2" s="1"/>
  <c r="I1023" i="2" s="1"/>
  <c r="I839" i="2"/>
  <c r="I840" i="2"/>
  <c r="I844" i="2"/>
  <c r="I865" i="2" s="1"/>
  <c r="I1024" i="2" s="1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8" i="2"/>
  <c r="I870" i="2" s="1"/>
  <c r="I1025" i="2" s="1"/>
  <c r="I869" i="2"/>
  <c r="I873" i="2"/>
  <c r="I948" i="2" s="1"/>
  <c r="I1026" i="2" s="1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51" i="2"/>
  <c r="I953" i="2" s="1"/>
  <c r="I1027" i="2" s="1"/>
  <c r="I952" i="2"/>
  <c r="I956" i="2"/>
  <c r="I997" i="2" s="1"/>
  <c r="I1028" i="2" s="1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6" i="2"/>
  <c r="I375" i="2" l="1"/>
  <c r="I1002" i="2" s="1"/>
  <c r="H408" i="2"/>
  <c r="H1003" i="2" s="1"/>
  <c r="I40" i="2"/>
  <c r="I324" i="2" s="1"/>
  <c r="K408" i="2"/>
  <c r="K1003" i="2" s="1"/>
  <c r="D375" i="2"/>
  <c r="D1002" i="2" s="1"/>
  <c r="F334" i="2"/>
  <c r="F1001" i="2" s="1"/>
  <c r="J334" i="2"/>
  <c r="J1001" i="2" s="1"/>
  <c r="K334" i="2"/>
  <c r="K1001" i="2" s="1"/>
  <c r="C334" i="2"/>
  <c r="C1001" i="2" s="1"/>
  <c r="L334" i="2"/>
  <c r="L1001" i="2" s="1"/>
  <c r="H334" i="2"/>
  <c r="H1001" i="2" s="1"/>
  <c r="D334" i="2"/>
  <c r="D1001" i="2" s="1"/>
  <c r="I334" i="2"/>
  <c r="I1001" i="2" s="1"/>
  <c r="I1030" i="2" s="1"/>
  <c r="E334" i="2"/>
  <c r="E1001" i="2" s="1"/>
  <c r="H375" i="2"/>
  <c r="H1002" i="2" s="1"/>
  <c r="E375" i="2"/>
  <c r="E1002" i="2" s="1"/>
  <c r="J375" i="2"/>
  <c r="J1002" i="2" s="1"/>
  <c r="F375" i="2"/>
  <c r="F1002" i="2" s="1"/>
  <c r="K375" i="2"/>
  <c r="K1002" i="2" s="1"/>
  <c r="G375" i="2"/>
  <c r="G1002" i="2" s="1"/>
  <c r="G1030" i="2" s="1"/>
  <c r="C375" i="2"/>
  <c r="C1002" i="2" s="1"/>
  <c r="J408" i="2"/>
  <c r="J1003" i="2" s="1"/>
  <c r="F408" i="2"/>
  <c r="F1003" i="2" s="1"/>
  <c r="I408" i="2"/>
  <c r="I1003" i="2" s="1"/>
  <c r="E408" i="2"/>
  <c r="E1003" i="2" s="1"/>
  <c r="L408" i="2"/>
  <c r="L1003" i="2" s="1"/>
  <c r="D408" i="2"/>
  <c r="D1003" i="2" s="1"/>
  <c r="H46" i="73"/>
  <c r="G46" i="73"/>
  <c r="F46" i="73"/>
  <c r="E46" i="73"/>
  <c r="D46" i="73"/>
  <c r="C46" i="73"/>
  <c r="B46" i="73"/>
  <c r="J45" i="73"/>
  <c r="I45" i="73" s="1"/>
  <c r="J44" i="73"/>
  <c r="I44" i="73" s="1"/>
  <c r="J43" i="73"/>
  <c r="I43" i="73" s="1"/>
  <c r="J42" i="73"/>
  <c r="I42" i="73" s="1"/>
  <c r="J41" i="73"/>
  <c r="I41" i="73" s="1"/>
  <c r="J40" i="73"/>
  <c r="I40" i="73" s="1"/>
  <c r="J39" i="73"/>
  <c r="I39" i="73" s="1"/>
  <c r="J38" i="73"/>
  <c r="I38" i="73" s="1"/>
  <c r="J37" i="73"/>
  <c r="I37" i="73" s="1"/>
  <c r="J36" i="73"/>
  <c r="I36" i="73" s="1"/>
  <c r="J35" i="73"/>
  <c r="I35" i="73" s="1"/>
  <c r="J34" i="73"/>
  <c r="I34" i="73" s="1"/>
  <c r="J33" i="73"/>
  <c r="I33" i="73" s="1"/>
  <c r="J32" i="73"/>
  <c r="I32" i="73" s="1"/>
  <c r="J31" i="73"/>
  <c r="I31" i="73" s="1"/>
  <c r="J30" i="73"/>
  <c r="I30" i="73" s="1"/>
  <c r="J29" i="73"/>
  <c r="I29" i="73" s="1"/>
  <c r="J28" i="73"/>
  <c r="I28" i="73" s="1"/>
  <c r="J27" i="73"/>
  <c r="I27" i="73" s="1"/>
  <c r="J26" i="73"/>
  <c r="I26" i="73" s="1"/>
  <c r="J25" i="73"/>
  <c r="I25" i="73" s="1"/>
  <c r="J24" i="73"/>
  <c r="I24" i="73" s="1"/>
  <c r="J23" i="73"/>
  <c r="I23" i="73" s="1"/>
  <c r="J22" i="73"/>
  <c r="I22" i="73" s="1"/>
  <c r="J21" i="73"/>
  <c r="I21" i="73" s="1"/>
  <c r="J20" i="73"/>
  <c r="I20" i="73" s="1"/>
  <c r="J19" i="73"/>
  <c r="I19" i="73" s="1"/>
  <c r="J18" i="73"/>
  <c r="I18" i="73" s="1"/>
  <c r="J17" i="73"/>
  <c r="I17" i="73" s="1"/>
  <c r="J16" i="73"/>
  <c r="I16" i="73" s="1"/>
  <c r="J15" i="73"/>
  <c r="I15" i="73" s="1"/>
  <c r="J14" i="73"/>
  <c r="I14" i="73" s="1"/>
  <c r="J13" i="73"/>
  <c r="I13" i="73" s="1"/>
  <c r="J12" i="73"/>
  <c r="I12" i="73" s="1"/>
  <c r="J11" i="73"/>
  <c r="I11" i="73" s="1"/>
  <c r="J10" i="73"/>
  <c r="I10" i="73" s="1"/>
  <c r="J9" i="73"/>
  <c r="I9" i="73" s="1"/>
  <c r="J8" i="73"/>
  <c r="I8" i="73" s="1"/>
  <c r="J7" i="73"/>
  <c r="I7" i="73" s="1"/>
  <c r="J6" i="73"/>
  <c r="I6" i="73" s="1"/>
  <c r="J5" i="73"/>
  <c r="I5" i="73" s="1"/>
  <c r="D7" i="72"/>
  <c r="C7" i="72"/>
  <c r="B7" i="72"/>
  <c r="F6" i="72"/>
  <c r="E6" i="72" s="1"/>
  <c r="F5" i="72"/>
  <c r="F80" i="71"/>
  <c r="E80" i="71"/>
  <c r="D80" i="71"/>
  <c r="C80" i="71"/>
  <c r="B80" i="71"/>
  <c r="H79" i="71"/>
  <c r="G79" i="71" s="1"/>
  <c r="H78" i="71"/>
  <c r="G78" i="71" s="1"/>
  <c r="H77" i="71"/>
  <c r="G77" i="71" s="1"/>
  <c r="H76" i="71"/>
  <c r="G76" i="71" s="1"/>
  <c r="H75" i="71"/>
  <c r="G75" i="71" s="1"/>
  <c r="H74" i="71"/>
  <c r="G74" i="71" s="1"/>
  <c r="H73" i="71"/>
  <c r="G73" i="71" s="1"/>
  <c r="H72" i="71"/>
  <c r="G72" i="71" s="1"/>
  <c r="H71" i="71"/>
  <c r="G71" i="71" s="1"/>
  <c r="H70" i="71"/>
  <c r="G70" i="71" s="1"/>
  <c r="H69" i="71"/>
  <c r="G69" i="71" s="1"/>
  <c r="H68" i="71"/>
  <c r="G68" i="71" s="1"/>
  <c r="H67" i="71"/>
  <c r="G67" i="71" s="1"/>
  <c r="H66" i="71"/>
  <c r="G66" i="71" s="1"/>
  <c r="H65" i="71"/>
  <c r="G65" i="71" s="1"/>
  <c r="H64" i="71"/>
  <c r="G64" i="71" s="1"/>
  <c r="H63" i="71"/>
  <c r="G63" i="71" s="1"/>
  <c r="H62" i="71"/>
  <c r="G62" i="71" s="1"/>
  <c r="H61" i="71"/>
  <c r="G61" i="71" s="1"/>
  <c r="H60" i="71"/>
  <c r="G60" i="71" s="1"/>
  <c r="H59" i="71"/>
  <c r="G59" i="71" s="1"/>
  <c r="H58" i="71"/>
  <c r="G58" i="71" s="1"/>
  <c r="H57" i="71"/>
  <c r="G57" i="71" s="1"/>
  <c r="H56" i="71"/>
  <c r="G56" i="71" s="1"/>
  <c r="H55" i="71"/>
  <c r="G55" i="71" s="1"/>
  <c r="H54" i="71"/>
  <c r="G54" i="71" s="1"/>
  <c r="H53" i="71"/>
  <c r="G53" i="71" s="1"/>
  <c r="H52" i="71"/>
  <c r="G52" i="71" s="1"/>
  <c r="H51" i="71"/>
  <c r="G51" i="71" s="1"/>
  <c r="H50" i="71"/>
  <c r="G50" i="71" s="1"/>
  <c r="H49" i="71"/>
  <c r="G49" i="71" s="1"/>
  <c r="H48" i="71"/>
  <c r="G48" i="71" s="1"/>
  <c r="H47" i="71"/>
  <c r="G47" i="71" s="1"/>
  <c r="H46" i="71"/>
  <c r="G46" i="71" s="1"/>
  <c r="H45" i="71"/>
  <c r="G45" i="71" s="1"/>
  <c r="H44" i="71"/>
  <c r="G44" i="71" s="1"/>
  <c r="H43" i="71"/>
  <c r="G43" i="71" s="1"/>
  <c r="H42" i="71"/>
  <c r="G42" i="71" s="1"/>
  <c r="H41" i="71"/>
  <c r="G41" i="71" s="1"/>
  <c r="H40" i="71"/>
  <c r="G40" i="71" s="1"/>
  <c r="H39" i="71"/>
  <c r="G39" i="71" s="1"/>
  <c r="H38" i="71"/>
  <c r="G38" i="71" s="1"/>
  <c r="H37" i="71"/>
  <c r="G37" i="71" s="1"/>
  <c r="H36" i="71"/>
  <c r="G36" i="71" s="1"/>
  <c r="H35" i="71"/>
  <c r="G35" i="71" s="1"/>
  <c r="H34" i="71"/>
  <c r="G34" i="71" s="1"/>
  <c r="H33" i="71"/>
  <c r="G33" i="71" s="1"/>
  <c r="H32" i="71"/>
  <c r="G32" i="71" s="1"/>
  <c r="H31" i="71"/>
  <c r="G31" i="71" s="1"/>
  <c r="H30" i="71"/>
  <c r="G30" i="71" s="1"/>
  <c r="H29" i="71"/>
  <c r="G29" i="71" s="1"/>
  <c r="H28" i="71"/>
  <c r="G28" i="71" s="1"/>
  <c r="H27" i="71"/>
  <c r="G27" i="71" s="1"/>
  <c r="H26" i="71"/>
  <c r="G26" i="71" s="1"/>
  <c r="H25" i="71"/>
  <c r="G25" i="71" s="1"/>
  <c r="H24" i="71"/>
  <c r="G24" i="71" s="1"/>
  <c r="H23" i="71"/>
  <c r="G23" i="71" s="1"/>
  <c r="H22" i="71"/>
  <c r="G22" i="71" s="1"/>
  <c r="H21" i="71"/>
  <c r="G21" i="71" s="1"/>
  <c r="H20" i="71"/>
  <c r="G20" i="71" s="1"/>
  <c r="H19" i="71"/>
  <c r="G19" i="71" s="1"/>
  <c r="H18" i="71"/>
  <c r="G18" i="71" s="1"/>
  <c r="H17" i="71"/>
  <c r="G17" i="71" s="1"/>
  <c r="H16" i="71"/>
  <c r="G16" i="71" s="1"/>
  <c r="H15" i="71"/>
  <c r="G15" i="71" s="1"/>
  <c r="H14" i="71"/>
  <c r="G14" i="71" s="1"/>
  <c r="H13" i="71"/>
  <c r="G13" i="71" s="1"/>
  <c r="H12" i="71"/>
  <c r="G12" i="71" s="1"/>
  <c r="H11" i="71"/>
  <c r="G11" i="71" s="1"/>
  <c r="H10" i="71"/>
  <c r="G10" i="71" s="1"/>
  <c r="H9" i="71"/>
  <c r="G9" i="71" s="1"/>
  <c r="H8" i="71"/>
  <c r="G8" i="71" s="1"/>
  <c r="H7" i="71"/>
  <c r="G7" i="71" s="1"/>
  <c r="H6" i="71"/>
  <c r="G6" i="71" s="1"/>
  <c r="H5" i="71"/>
  <c r="D7" i="70"/>
  <c r="C7" i="70"/>
  <c r="B7" i="70"/>
  <c r="F6" i="70"/>
  <c r="E6" i="70" s="1"/>
  <c r="F5" i="70"/>
  <c r="I26" i="69"/>
  <c r="H26" i="69"/>
  <c r="G26" i="69"/>
  <c r="F26" i="69"/>
  <c r="E26" i="69"/>
  <c r="D26" i="69"/>
  <c r="C26" i="69"/>
  <c r="B26" i="69"/>
  <c r="K25" i="69"/>
  <c r="J25" i="69" s="1"/>
  <c r="K24" i="69"/>
  <c r="J24" i="69" s="1"/>
  <c r="K23" i="69"/>
  <c r="J23" i="69" s="1"/>
  <c r="K22" i="69"/>
  <c r="J22" i="69" s="1"/>
  <c r="K21" i="69"/>
  <c r="J21" i="69" s="1"/>
  <c r="K20" i="69"/>
  <c r="J20" i="69" s="1"/>
  <c r="K19" i="69"/>
  <c r="J19" i="69" s="1"/>
  <c r="K18" i="69"/>
  <c r="J18" i="69" s="1"/>
  <c r="K17" i="69"/>
  <c r="J17" i="69" s="1"/>
  <c r="K16" i="69"/>
  <c r="J16" i="69" s="1"/>
  <c r="K15" i="69"/>
  <c r="J15" i="69" s="1"/>
  <c r="K14" i="69"/>
  <c r="J14" i="69" s="1"/>
  <c r="K13" i="69"/>
  <c r="J13" i="69" s="1"/>
  <c r="K12" i="69"/>
  <c r="J12" i="69" s="1"/>
  <c r="K11" i="69"/>
  <c r="J11" i="69" s="1"/>
  <c r="K10" i="69"/>
  <c r="J10" i="69" s="1"/>
  <c r="K9" i="69"/>
  <c r="J9" i="69" s="1"/>
  <c r="K8" i="69"/>
  <c r="J8" i="69" s="1"/>
  <c r="K7" i="69"/>
  <c r="J7" i="69" s="1"/>
  <c r="K6" i="69"/>
  <c r="K5" i="69"/>
  <c r="J5" i="69" s="1"/>
  <c r="D1030" i="2" l="1"/>
  <c r="F1030" i="2"/>
  <c r="L1030" i="2"/>
  <c r="C1030" i="2"/>
  <c r="K1030" i="2"/>
  <c r="H1030" i="2"/>
  <c r="E1030" i="2"/>
  <c r="J1030" i="2"/>
  <c r="F7" i="70"/>
  <c r="F7" i="72"/>
  <c r="H80" i="71"/>
  <c r="I46" i="73"/>
  <c r="J46" i="73"/>
  <c r="E5" i="72"/>
  <c r="E7" i="72" s="1"/>
  <c r="G5" i="71"/>
  <c r="G80" i="71" s="1"/>
  <c r="K26" i="69"/>
  <c r="E5" i="70"/>
  <c r="E7" i="70" s="1"/>
  <c r="J6" i="69"/>
  <c r="J26" i="69" s="1"/>
  <c r="I39" i="68"/>
  <c r="H39" i="68"/>
  <c r="G39" i="68"/>
  <c r="F39" i="68"/>
  <c r="E39" i="68"/>
  <c r="D39" i="68"/>
  <c r="C39" i="68"/>
  <c r="B39" i="68"/>
  <c r="K38" i="68"/>
  <c r="J38" i="68" s="1"/>
  <c r="K37" i="68"/>
  <c r="J37" i="68" s="1"/>
  <c r="K36" i="68"/>
  <c r="J36" i="68" s="1"/>
  <c r="K35" i="68"/>
  <c r="J35" i="68" s="1"/>
  <c r="K34" i="68"/>
  <c r="J34" i="68" s="1"/>
  <c r="K33" i="68"/>
  <c r="J33" i="68" s="1"/>
  <c r="K32" i="68"/>
  <c r="J32" i="68" s="1"/>
  <c r="K31" i="68"/>
  <c r="J31" i="68" s="1"/>
  <c r="K30" i="68"/>
  <c r="J30" i="68" s="1"/>
  <c r="K29" i="68"/>
  <c r="J29" i="68" s="1"/>
  <c r="K28" i="68"/>
  <c r="J28" i="68" s="1"/>
  <c r="K27" i="68"/>
  <c r="J27" i="68" s="1"/>
  <c r="K26" i="68"/>
  <c r="J26" i="68" s="1"/>
  <c r="K25" i="68"/>
  <c r="J25" i="68" s="1"/>
  <c r="K24" i="68"/>
  <c r="J24" i="68" s="1"/>
  <c r="K23" i="68"/>
  <c r="J23" i="68" s="1"/>
  <c r="K22" i="68"/>
  <c r="J22" i="68" s="1"/>
  <c r="K21" i="68"/>
  <c r="J21" i="68" s="1"/>
  <c r="K20" i="68"/>
  <c r="J20" i="68" s="1"/>
  <c r="K19" i="68"/>
  <c r="J19" i="68" s="1"/>
  <c r="K18" i="68"/>
  <c r="J18" i="68" s="1"/>
  <c r="K17" i="68"/>
  <c r="J17" i="68" s="1"/>
  <c r="K16" i="68"/>
  <c r="J16" i="68" s="1"/>
  <c r="K15" i="68"/>
  <c r="J15" i="68" s="1"/>
  <c r="K14" i="68"/>
  <c r="J14" i="68" s="1"/>
  <c r="K13" i="68"/>
  <c r="J13" i="68" s="1"/>
  <c r="K12" i="68"/>
  <c r="J12" i="68" s="1"/>
  <c r="K11" i="68"/>
  <c r="J11" i="68" s="1"/>
  <c r="K10" i="68"/>
  <c r="J10" i="68" s="1"/>
  <c r="K9" i="68"/>
  <c r="J9" i="68" s="1"/>
  <c r="K8" i="68"/>
  <c r="J8" i="68" s="1"/>
  <c r="K7" i="68"/>
  <c r="J7" i="68" s="1"/>
  <c r="K6" i="68"/>
  <c r="J6" i="68" s="1"/>
  <c r="K5" i="68"/>
  <c r="J5" i="68" s="1"/>
  <c r="C8" i="67"/>
  <c r="B8" i="67"/>
  <c r="E7" i="67"/>
  <c r="D7" i="67" s="1"/>
  <c r="E6" i="67"/>
  <c r="D6" i="67" s="1"/>
  <c r="E5" i="67"/>
  <c r="G22" i="66"/>
  <c r="F22" i="66"/>
  <c r="E22" i="66"/>
  <c r="D22" i="66"/>
  <c r="C22" i="66"/>
  <c r="B22" i="66"/>
  <c r="I21" i="66"/>
  <c r="H21" i="66" s="1"/>
  <c r="I20" i="66"/>
  <c r="H20" i="66" s="1"/>
  <c r="I19" i="66"/>
  <c r="H19" i="66" s="1"/>
  <c r="I18" i="66"/>
  <c r="H18" i="66" s="1"/>
  <c r="I17" i="66"/>
  <c r="H17" i="66" s="1"/>
  <c r="I16" i="66"/>
  <c r="H16" i="66" s="1"/>
  <c r="I15" i="66"/>
  <c r="H15" i="66" s="1"/>
  <c r="I14" i="66"/>
  <c r="H14" i="66" s="1"/>
  <c r="I13" i="66"/>
  <c r="H13" i="66" s="1"/>
  <c r="I12" i="66"/>
  <c r="H12" i="66" s="1"/>
  <c r="I11" i="66"/>
  <c r="H11" i="66" s="1"/>
  <c r="I10" i="66"/>
  <c r="H10" i="66" s="1"/>
  <c r="I9" i="66"/>
  <c r="H9" i="66" s="1"/>
  <c r="I8" i="66"/>
  <c r="H8" i="66" s="1"/>
  <c r="I7" i="66"/>
  <c r="H7" i="66" s="1"/>
  <c r="I6" i="66"/>
  <c r="H6" i="66" s="1"/>
  <c r="I5" i="66"/>
  <c r="H5" i="66" s="1"/>
  <c r="G13" i="65"/>
  <c r="F13" i="65"/>
  <c r="E13" i="65"/>
  <c r="D13" i="65"/>
  <c r="C13" i="65"/>
  <c r="B13" i="65"/>
  <c r="I12" i="65"/>
  <c r="H12" i="65" s="1"/>
  <c r="I11" i="65"/>
  <c r="H11" i="65" s="1"/>
  <c r="I10" i="65"/>
  <c r="H10" i="65" s="1"/>
  <c r="I9" i="65"/>
  <c r="H9" i="65" s="1"/>
  <c r="I8" i="65"/>
  <c r="H8" i="65" s="1"/>
  <c r="I7" i="65"/>
  <c r="H7" i="65" s="1"/>
  <c r="I6" i="65"/>
  <c r="H6" i="65" s="1"/>
  <c r="I5" i="65"/>
  <c r="H5" i="65" s="1"/>
  <c r="D11" i="64"/>
  <c r="C11" i="64"/>
  <c r="B11" i="64"/>
  <c r="F10" i="64"/>
  <c r="E10" i="64" s="1"/>
  <c r="F9" i="64"/>
  <c r="E9" i="64" s="1"/>
  <c r="F8" i="64"/>
  <c r="E8" i="64" s="1"/>
  <c r="F7" i="64"/>
  <c r="E7" i="64" s="1"/>
  <c r="F6" i="64"/>
  <c r="E6" i="64" s="1"/>
  <c r="F5" i="64"/>
  <c r="E5" i="64" s="1"/>
  <c r="D11" i="63"/>
  <c r="C11" i="63"/>
  <c r="B11" i="63"/>
  <c r="F10" i="63"/>
  <c r="E10" i="63" s="1"/>
  <c r="F9" i="63"/>
  <c r="E9" i="63" s="1"/>
  <c r="F8" i="63"/>
  <c r="E8" i="63" s="1"/>
  <c r="F7" i="63"/>
  <c r="E7" i="63" s="1"/>
  <c r="F6" i="63"/>
  <c r="E6" i="63" s="1"/>
  <c r="F5" i="63"/>
  <c r="E8" i="67" l="1"/>
  <c r="H22" i="66"/>
  <c r="I22" i="66"/>
  <c r="J39" i="68"/>
  <c r="K39" i="68"/>
  <c r="D5" i="67"/>
  <c r="D8" i="67" s="1"/>
  <c r="H13" i="65"/>
  <c r="I13" i="65"/>
  <c r="E11" i="64"/>
  <c r="F11" i="64"/>
  <c r="F11" i="63"/>
  <c r="E5" i="63"/>
  <c r="E11" i="63" s="1"/>
  <c r="F9" i="62"/>
  <c r="E9" i="62"/>
  <c r="D9" i="62"/>
  <c r="C9" i="62"/>
  <c r="B9" i="62"/>
  <c r="H8" i="62"/>
  <c r="G8" i="62" s="1"/>
  <c r="H7" i="62"/>
  <c r="G7" i="62" s="1"/>
  <c r="H6" i="62"/>
  <c r="G6" i="62" s="1"/>
  <c r="H5" i="62"/>
  <c r="G5" i="62" s="1"/>
  <c r="D9" i="61"/>
  <c r="C9" i="61"/>
  <c r="B9" i="61"/>
  <c r="F8" i="61"/>
  <c r="E8" i="61" s="1"/>
  <c r="F7" i="61"/>
  <c r="E7" i="61" s="1"/>
  <c r="F6" i="61"/>
  <c r="E6" i="61" s="1"/>
  <c r="F5" i="61"/>
  <c r="E8" i="60"/>
  <c r="D8" i="60"/>
  <c r="C8" i="60"/>
  <c r="B8" i="60"/>
  <c r="G7" i="60"/>
  <c r="F7" i="60" s="1"/>
  <c r="G6" i="60"/>
  <c r="F6" i="60" s="1"/>
  <c r="G5" i="60"/>
  <c r="F5" i="60" s="1"/>
  <c r="H100" i="59"/>
  <c r="G100" i="59"/>
  <c r="F100" i="59"/>
  <c r="E100" i="59"/>
  <c r="D100" i="59"/>
  <c r="C100" i="59"/>
  <c r="B100" i="59"/>
  <c r="J99" i="59"/>
  <c r="I99" i="59" s="1"/>
  <c r="J98" i="59"/>
  <c r="I98" i="59" s="1"/>
  <c r="J97" i="59"/>
  <c r="I97" i="59" s="1"/>
  <c r="J96" i="59"/>
  <c r="I96" i="59" s="1"/>
  <c r="J95" i="59"/>
  <c r="I95" i="59" s="1"/>
  <c r="J94" i="59"/>
  <c r="I94" i="59" s="1"/>
  <c r="J93" i="59"/>
  <c r="I93" i="59" s="1"/>
  <c r="J92" i="59"/>
  <c r="I92" i="59" s="1"/>
  <c r="J91" i="59"/>
  <c r="I91" i="59" s="1"/>
  <c r="J90" i="59"/>
  <c r="I90" i="59" s="1"/>
  <c r="J89" i="59"/>
  <c r="I89" i="59" s="1"/>
  <c r="J88" i="59"/>
  <c r="I88" i="59" s="1"/>
  <c r="J87" i="59"/>
  <c r="I87" i="59" s="1"/>
  <c r="J86" i="59"/>
  <c r="I86" i="59" s="1"/>
  <c r="J85" i="59"/>
  <c r="I85" i="59" s="1"/>
  <c r="J84" i="59"/>
  <c r="I84" i="59" s="1"/>
  <c r="J83" i="59"/>
  <c r="I83" i="59" s="1"/>
  <c r="J82" i="59"/>
  <c r="I82" i="59" s="1"/>
  <c r="J81" i="59"/>
  <c r="I81" i="59" s="1"/>
  <c r="J80" i="59"/>
  <c r="I80" i="59" s="1"/>
  <c r="J79" i="59"/>
  <c r="I79" i="59" s="1"/>
  <c r="J78" i="59"/>
  <c r="I78" i="59" s="1"/>
  <c r="J77" i="59"/>
  <c r="I77" i="59" s="1"/>
  <c r="J76" i="59"/>
  <c r="I76" i="59" s="1"/>
  <c r="J75" i="59"/>
  <c r="I75" i="59" s="1"/>
  <c r="J74" i="59"/>
  <c r="I74" i="59" s="1"/>
  <c r="J73" i="59"/>
  <c r="I73" i="59" s="1"/>
  <c r="J72" i="59"/>
  <c r="I72" i="59" s="1"/>
  <c r="J71" i="59"/>
  <c r="I71" i="59" s="1"/>
  <c r="J70" i="59"/>
  <c r="I70" i="59" s="1"/>
  <c r="J69" i="59"/>
  <c r="I69" i="59" s="1"/>
  <c r="J68" i="59"/>
  <c r="I68" i="59" s="1"/>
  <c r="J67" i="59"/>
  <c r="I67" i="59" s="1"/>
  <c r="J66" i="59"/>
  <c r="I66" i="59" s="1"/>
  <c r="J65" i="59"/>
  <c r="I65" i="59" s="1"/>
  <c r="J64" i="59"/>
  <c r="I64" i="59" s="1"/>
  <c r="J63" i="59"/>
  <c r="I63" i="59" s="1"/>
  <c r="J62" i="59"/>
  <c r="I62" i="59" s="1"/>
  <c r="J61" i="59"/>
  <c r="I61" i="59" s="1"/>
  <c r="J60" i="59"/>
  <c r="I60" i="59" s="1"/>
  <c r="J59" i="59"/>
  <c r="I59" i="59" s="1"/>
  <c r="J58" i="59"/>
  <c r="I58" i="59" s="1"/>
  <c r="J57" i="59"/>
  <c r="I57" i="59" s="1"/>
  <c r="J56" i="59"/>
  <c r="I56" i="59" s="1"/>
  <c r="J55" i="59"/>
  <c r="I55" i="59" s="1"/>
  <c r="J54" i="59"/>
  <c r="I54" i="59" s="1"/>
  <c r="J53" i="59"/>
  <c r="I53" i="59" s="1"/>
  <c r="J52" i="59"/>
  <c r="I52" i="59" s="1"/>
  <c r="J51" i="59"/>
  <c r="I51" i="59" s="1"/>
  <c r="J50" i="59"/>
  <c r="I50" i="59" s="1"/>
  <c r="J49" i="59"/>
  <c r="I49" i="59" s="1"/>
  <c r="J48" i="59"/>
  <c r="I48" i="59" s="1"/>
  <c r="J47" i="59"/>
  <c r="I47" i="59" s="1"/>
  <c r="J46" i="59"/>
  <c r="I46" i="59" s="1"/>
  <c r="J45" i="59"/>
  <c r="I45" i="59" s="1"/>
  <c r="J44" i="59"/>
  <c r="I44" i="59" s="1"/>
  <c r="J43" i="59"/>
  <c r="I43" i="59" s="1"/>
  <c r="J42" i="59"/>
  <c r="I42" i="59" s="1"/>
  <c r="J41" i="59"/>
  <c r="I41" i="59" s="1"/>
  <c r="J40" i="59"/>
  <c r="I40" i="59" s="1"/>
  <c r="J39" i="59"/>
  <c r="I39" i="59" s="1"/>
  <c r="J38" i="59"/>
  <c r="I38" i="59" s="1"/>
  <c r="J37" i="59"/>
  <c r="I37" i="59" s="1"/>
  <c r="J36" i="59"/>
  <c r="I36" i="59" s="1"/>
  <c r="J35" i="59"/>
  <c r="I35" i="59" s="1"/>
  <c r="J34" i="59"/>
  <c r="I34" i="59" s="1"/>
  <c r="J33" i="59"/>
  <c r="I33" i="59" s="1"/>
  <c r="J32" i="59"/>
  <c r="I32" i="59" s="1"/>
  <c r="J31" i="59"/>
  <c r="I31" i="59" s="1"/>
  <c r="J30" i="59"/>
  <c r="I30" i="59" s="1"/>
  <c r="J29" i="59"/>
  <c r="I29" i="59" s="1"/>
  <c r="J28" i="59"/>
  <c r="I28" i="59" s="1"/>
  <c r="J27" i="59"/>
  <c r="I27" i="59" s="1"/>
  <c r="J26" i="59"/>
  <c r="I26" i="59" s="1"/>
  <c r="J25" i="59"/>
  <c r="I25" i="59" s="1"/>
  <c r="J24" i="59"/>
  <c r="I24" i="59" s="1"/>
  <c r="J23" i="59"/>
  <c r="I23" i="59" s="1"/>
  <c r="J22" i="59"/>
  <c r="I22" i="59" s="1"/>
  <c r="J21" i="59"/>
  <c r="I21" i="59" s="1"/>
  <c r="J20" i="59"/>
  <c r="I20" i="59" s="1"/>
  <c r="J19" i="59"/>
  <c r="I19" i="59" s="1"/>
  <c r="J18" i="59"/>
  <c r="I18" i="59" s="1"/>
  <c r="J17" i="59"/>
  <c r="I17" i="59" s="1"/>
  <c r="J16" i="59"/>
  <c r="I16" i="59" s="1"/>
  <c r="J15" i="59"/>
  <c r="I15" i="59" s="1"/>
  <c r="J14" i="59"/>
  <c r="I14" i="59" s="1"/>
  <c r="J13" i="59"/>
  <c r="I13" i="59" s="1"/>
  <c r="J12" i="59"/>
  <c r="I12" i="59" s="1"/>
  <c r="J11" i="59"/>
  <c r="I11" i="59" s="1"/>
  <c r="J10" i="59"/>
  <c r="I10" i="59" s="1"/>
  <c r="J9" i="59"/>
  <c r="I9" i="59" s="1"/>
  <c r="J8" i="59"/>
  <c r="I8" i="59" s="1"/>
  <c r="J7" i="59"/>
  <c r="I7" i="59" s="1"/>
  <c r="J6" i="59"/>
  <c r="I6" i="59" s="1"/>
  <c r="J5" i="59"/>
  <c r="C100" i="58"/>
  <c r="B100" i="58"/>
  <c r="E99" i="58"/>
  <c r="D99" i="58" s="1"/>
  <c r="E98" i="58"/>
  <c r="D98" i="58" s="1"/>
  <c r="E97" i="58"/>
  <c r="D97" i="58" s="1"/>
  <c r="E96" i="58"/>
  <c r="D96" i="58" s="1"/>
  <c r="E95" i="58"/>
  <c r="D95" i="58" s="1"/>
  <c r="E94" i="58"/>
  <c r="D94" i="58" s="1"/>
  <c r="E93" i="58"/>
  <c r="D93" i="58" s="1"/>
  <c r="E92" i="58"/>
  <c r="D92" i="58" s="1"/>
  <c r="E91" i="58"/>
  <c r="D91" i="58" s="1"/>
  <c r="E90" i="58"/>
  <c r="D90" i="58" s="1"/>
  <c r="E89" i="58"/>
  <c r="D89" i="58" s="1"/>
  <c r="E88" i="58"/>
  <c r="D88" i="58" s="1"/>
  <c r="E87" i="58"/>
  <c r="D87" i="58" s="1"/>
  <c r="E86" i="58"/>
  <c r="D86" i="58" s="1"/>
  <c r="E85" i="58"/>
  <c r="D85" i="58" s="1"/>
  <c r="E84" i="58"/>
  <c r="D84" i="58" s="1"/>
  <c r="E83" i="58"/>
  <c r="D83" i="58" s="1"/>
  <c r="E82" i="58"/>
  <c r="D82" i="58" s="1"/>
  <c r="E81" i="58"/>
  <c r="D81" i="58" s="1"/>
  <c r="E80" i="58"/>
  <c r="D80" i="58" s="1"/>
  <c r="E79" i="58"/>
  <c r="D79" i="58" s="1"/>
  <c r="E78" i="58"/>
  <c r="D78" i="58" s="1"/>
  <c r="E77" i="58"/>
  <c r="D77" i="58" s="1"/>
  <c r="E76" i="58"/>
  <c r="D76" i="58" s="1"/>
  <c r="E75" i="58"/>
  <c r="D75" i="58" s="1"/>
  <c r="E74" i="58"/>
  <c r="D74" i="58" s="1"/>
  <c r="E73" i="58"/>
  <c r="D73" i="58" s="1"/>
  <c r="E72" i="58"/>
  <c r="D72" i="58" s="1"/>
  <c r="E71" i="58"/>
  <c r="D71" i="58" s="1"/>
  <c r="E70" i="58"/>
  <c r="D70" i="58" s="1"/>
  <c r="E69" i="58"/>
  <c r="D69" i="58" s="1"/>
  <c r="E68" i="58"/>
  <c r="D68" i="58" s="1"/>
  <c r="E67" i="58"/>
  <c r="D67" i="58" s="1"/>
  <c r="E66" i="58"/>
  <c r="D66" i="58" s="1"/>
  <c r="E65" i="58"/>
  <c r="D65" i="58" s="1"/>
  <c r="E64" i="58"/>
  <c r="D64" i="58" s="1"/>
  <c r="E63" i="58"/>
  <c r="D63" i="58" s="1"/>
  <c r="E62" i="58"/>
  <c r="D62" i="58" s="1"/>
  <c r="E61" i="58"/>
  <c r="D61" i="58" s="1"/>
  <c r="E60" i="58"/>
  <c r="D60" i="58" s="1"/>
  <c r="E59" i="58"/>
  <c r="D59" i="58" s="1"/>
  <c r="E58" i="58"/>
  <c r="D58" i="58" s="1"/>
  <c r="E57" i="58"/>
  <c r="D57" i="58" s="1"/>
  <c r="E56" i="58"/>
  <c r="D56" i="58" s="1"/>
  <c r="E55" i="58"/>
  <c r="D55" i="58" s="1"/>
  <c r="E54" i="58"/>
  <c r="D54" i="58" s="1"/>
  <c r="E53" i="58"/>
  <c r="D53" i="58" s="1"/>
  <c r="E52" i="58"/>
  <c r="D52" i="58" s="1"/>
  <c r="E51" i="58"/>
  <c r="D51" i="58" s="1"/>
  <c r="E50" i="58"/>
  <c r="D50" i="58" s="1"/>
  <c r="E49" i="58"/>
  <c r="D49" i="58" s="1"/>
  <c r="E48" i="58"/>
  <c r="D48" i="58" s="1"/>
  <c r="E47" i="58"/>
  <c r="D47" i="58" s="1"/>
  <c r="E46" i="58"/>
  <c r="D46" i="58" s="1"/>
  <c r="E45" i="58"/>
  <c r="D45" i="58" s="1"/>
  <c r="E44" i="58"/>
  <c r="D44" i="58" s="1"/>
  <c r="E43" i="58"/>
  <c r="D43" i="58" s="1"/>
  <c r="E42" i="58"/>
  <c r="D42" i="58" s="1"/>
  <c r="E41" i="58"/>
  <c r="D41" i="58" s="1"/>
  <c r="E40" i="58"/>
  <c r="D40" i="58" s="1"/>
  <c r="E39" i="58"/>
  <c r="D39" i="58" s="1"/>
  <c r="E38" i="58"/>
  <c r="D38" i="58" s="1"/>
  <c r="E37" i="58"/>
  <c r="D37" i="58" s="1"/>
  <c r="E36" i="58"/>
  <c r="D36" i="58" s="1"/>
  <c r="E35" i="58"/>
  <c r="D35" i="58" s="1"/>
  <c r="E34" i="58"/>
  <c r="D34" i="58" s="1"/>
  <c r="E33" i="58"/>
  <c r="D33" i="58" s="1"/>
  <c r="E32" i="58"/>
  <c r="D32" i="58" s="1"/>
  <c r="E31" i="58"/>
  <c r="D31" i="58" s="1"/>
  <c r="E30" i="58"/>
  <c r="D30" i="58" s="1"/>
  <c r="E29" i="58"/>
  <c r="D29" i="58" s="1"/>
  <c r="E28" i="58"/>
  <c r="D28" i="58" s="1"/>
  <c r="E27" i="58"/>
  <c r="D27" i="58" s="1"/>
  <c r="E26" i="58"/>
  <c r="D26" i="58" s="1"/>
  <c r="E25" i="58"/>
  <c r="D25" i="58" s="1"/>
  <c r="E24" i="58"/>
  <c r="D24" i="58" s="1"/>
  <c r="E23" i="58"/>
  <c r="D23" i="58" s="1"/>
  <c r="E22" i="58"/>
  <c r="D22" i="58" s="1"/>
  <c r="E21" i="58"/>
  <c r="D21" i="58" s="1"/>
  <c r="E20" i="58"/>
  <c r="D20" i="58" s="1"/>
  <c r="E19" i="58"/>
  <c r="D19" i="58" s="1"/>
  <c r="E18" i="58"/>
  <c r="D18" i="58" s="1"/>
  <c r="E17" i="58"/>
  <c r="D17" i="58" s="1"/>
  <c r="E16" i="58"/>
  <c r="D16" i="58" s="1"/>
  <c r="E15" i="58"/>
  <c r="D15" i="58" s="1"/>
  <c r="E14" i="58"/>
  <c r="D14" i="58" s="1"/>
  <c r="E13" i="58"/>
  <c r="D13" i="58" s="1"/>
  <c r="E12" i="58"/>
  <c r="D12" i="58" s="1"/>
  <c r="E11" i="58"/>
  <c r="D11" i="58" s="1"/>
  <c r="E10" i="58"/>
  <c r="D10" i="58" s="1"/>
  <c r="E9" i="58"/>
  <c r="D9" i="58" s="1"/>
  <c r="E8" i="58"/>
  <c r="D8" i="58" s="1"/>
  <c r="E7" i="58"/>
  <c r="D7" i="58" s="1"/>
  <c r="E6" i="58"/>
  <c r="E5" i="58"/>
  <c r="D5" i="58" s="1"/>
  <c r="C9" i="57"/>
  <c r="B9" i="57"/>
  <c r="E8" i="57"/>
  <c r="D8" i="57" s="1"/>
  <c r="E7" i="57"/>
  <c r="D7" i="57" s="1"/>
  <c r="E6" i="57"/>
  <c r="D6" i="57" s="1"/>
  <c r="E5" i="57"/>
  <c r="D9" i="56"/>
  <c r="C9" i="56"/>
  <c r="B9" i="56"/>
  <c r="F8" i="56"/>
  <c r="E8" i="56" s="1"/>
  <c r="F7" i="56"/>
  <c r="E7" i="56" s="1"/>
  <c r="F6" i="56"/>
  <c r="E6" i="56" s="1"/>
  <c r="F5" i="56"/>
  <c r="E5" i="56" s="1"/>
  <c r="F9" i="51"/>
  <c r="E9" i="51"/>
  <c r="D9" i="51"/>
  <c r="C9" i="51"/>
  <c r="B9" i="51"/>
  <c r="H8" i="51"/>
  <c r="G8" i="51" s="1"/>
  <c r="H7" i="51"/>
  <c r="G7" i="51" s="1"/>
  <c r="H6" i="51"/>
  <c r="C11" i="49"/>
  <c r="B11" i="49"/>
  <c r="E10" i="49"/>
  <c r="D10" i="49" s="1"/>
  <c r="E9" i="49"/>
  <c r="D9" i="49" s="1"/>
  <c r="E8" i="49"/>
  <c r="D8" i="49" s="1"/>
  <c r="E7" i="49"/>
  <c r="D7" i="49" s="1"/>
  <c r="E6" i="49"/>
  <c r="D6" i="49" s="1"/>
  <c r="F11" i="55"/>
  <c r="E11" i="55"/>
  <c r="D11" i="55"/>
  <c r="C11" i="55"/>
  <c r="B11" i="55"/>
  <c r="H10" i="55"/>
  <c r="G10" i="55" s="1"/>
  <c r="H9" i="55"/>
  <c r="G9" i="55" s="1"/>
  <c r="H8" i="55"/>
  <c r="G8" i="55" s="1"/>
  <c r="H7" i="55"/>
  <c r="G7" i="55" s="1"/>
  <c r="H6" i="55"/>
  <c r="G6" i="55" s="1"/>
  <c r="H5" i="55"/>
  <c r="G5" i="55" s="1"/>
  <c r="F11" i="54"/>
  <c r="E11" i="54"/>
  <c r="D11" i="54"/>
  <c r="C11" i="54"/>
  <c r="B11" i="54"/>
  <c r="H10" i="54"/>
  <c r="G10" i="54" s="1"/>
  <c r="H9" i="54"/>
  <c r="G9" i="54" s="1"/>
  <c r="H8" i="54"/>
  <c r="G8" i="54" s="1"/>
  <c r="H7" i="54"/>
  <c r="G7" i="54" s="1"/>
  <c r="H6" i="54"/>
  <c r="G6" i="54" s="1"/>
  <c r="H5" i="54"/>
  <c r="G5" i="54" s="1"/>
  <c r="E84" i="53"/>
  <c r="D84" i="53"/>
  <c r="C84" i="53"/>
  <c r="B84" i="53"/>
  <c r="G83" i="53"/>
  <c r="F83" i="53" s="1"/>
  <c r="G82" i="53"/>
  <c r="F82" i="53" s="1"/>
  <c r="G81" i="53"/>
  <c r="F81" i="53" s="1"/>
  <c r="G80" i="53"/>
  <c r="F80" i="53" s="1"/>
  <c r="G79" i="53"/>
  <c r="F79" i="53" s="1"/>
  <c r="G78" i="53"/>
  <c r="F78" i="53" s="1"/>
  <c r="G77" i="53"/>
  <c r="F77" i="53" s="1"/>
  <c r="G76" i="53"/>
  <c r="F76" i="53" s="1"/>
  <c r="G75" i="53"/>
  <c r="F75" i="53" s="1"/>
  <c r="G74" i="53"/>
  <c r="F74" i="53" s="1"/>
  <c r="G73" i="53"/>
  <c r="F73" i="53" s="1"/>
  <c r="G72" i="53"/>
  <c r="F72" i="53" s="1"/>
  <c r="G71" i="53"/>
  <c r="F71" i="53" s="1"/>
  <c r="G70" i="53"/>
  <c r="F70" i="53" s="1"/>
  <c r="G69" i="53"/>
  <c r="F69" i="53" s="1"/>
  <c r="G68" i="53"/>
  <c r="F68" i="53" s="1"/>
  <c r="G67" i="53"/>
  <c r="F67" i="53" s="1"/>
  <c r="G66" i="53"/>
  <c r="F66" i="53" s="1"/>
  <c r="G65" i="53"/>
  <c r="F65" i="53" s="1"/>
  <c r="G64" i="53"/>
  <c r="F64" i="53" s="1"/>
  <c r="G63" i="53"/>
  <c r="F63" i="53" s="1"/>
  <c r="G62" i="53"/>
  <c r="F62" i="53" s="1"/>
  <c r="G61" i="53"/>
  <c r="F61" i="53" s="1"/>
  <c r="G60" i="53"/>
  <c r="F60" i="53" s="1"/>
  <c r="G59" i="53"/>
  <c r="F59" i="53" s="1"/>
  <c r="G58" i="53"/>
  <c r="F58" i="53" s="1"/>
  <c r="G57" i="53"/>
  <c r="F57" i="53" s="1"/>
  <c r="G56" i="53"/>
  <c r="F56" i="53" s="1"/>
  <c r="G55" i="53"/>
  <c r="F55" i="53" s="1"/>
  <c r="G54" i="53"/>
  <c r="F54" i="53" s="1"/>
  <c r="G53" i="53"/>
  <c r="F53" i="53" s="1"/>
  <c r="G52" i="53"/>
  <c r="F52" i="53" s="1"/>
  <c r="G51" i="53"/>
  <c r="F51" i="53" s="1"/>
  <c r="G50" i="53"/>
  <c r="F50" i="53" s="1"/>
  <c r="G49" i="53"/>
  <c r="F49" i="53" s="1"/>
  <c r="G48" i="53"/>
  <c r="F48" i="53" s="1"/>
  <c r="G47" i="53"/>
  <c r="F47" i="53" s="1"/>
  <c r="G46" i="53"/>
  <c r="F46" i="53" s="1"/>
  <c r="G45" i="53"/>
  <c r="F45" i="53" s="1"/>
  <c r="G44" i="53"/>
  <c r="F44" i="53" s="1"/>
  <c r="G43" i="53"/>
  <c r="F43" i="53" s="1"/>
  <c r="G42" i="53"/>
  <c r="F42" i="53" s="1"/>
  <c r="G41" i="53"/>
  <c r="F41" i="53" s="1"/>
  <c r="G40" i="53"/>
  <c r="F40" i="53" s="1"/>
  <c r="G39" i="53"/>
  <c r="F39" i="53" s="1"/>
  <c r="G38" i="53"/>
  <c r="F38" i="53" s="1"/>
  <c r="G37" i="53"/>
  <c r="F37" i="53" s="1"/>
  <c r="G36" i="53"/>
  <c r="F36" i="53" s="1"/>
  <c r="G35" i="53"/>
  <c r="F35" i="53" s="1"/>
  <c r="G34" i="53"/>
  <c r="F34" i="53" s="1"/>
  <c r="G33" i="53"/>
  <c r="F33" i="53" s="1"/>
  <c r="G32" i="53"/>
  <c r="F32" i="53" s="1"/>
  <c r="G31" i="53"/>
  <c r="F31" i="53" s="1"/>
  <c r="G30" i="53"/>
  <c r="F30" i="53" s="1"/>
  <c r="G29" i="53"/>
  <c r="F29" i="53" s="1"/>
  <c r="G28" i="53"/>
  <c r="F28" i="53" s="1"/>
  <c r="G27" i="53"/>
  <c r="F27" i="53" s="1"/>
  <c r="G26" i="53"/>
  <c r="F26" i="53" s="1"/>
  <c r="G25" i="53"/>
  <c r="F25" i="53" s="1"/>
  <c r="G24" i="53"/>
  <c r="F24" i="53" s="1"/>
  <c r="G23" i="53"/>
  <c r="F23" i="53" s="1"/>
  <c r="G22" i="53"/>
  <c r="F22" i="53" s="1"/>
  <c r="G21" i="53"/>
  <c r="F21" i="53" s="1"/>
  <c r="G20" i="53"/>
  <c r="F20" i="53" s="1"/>
  <c r="G19" i="53"/>
  <c r="F19" i="53" s="1"/>
  <c r="G18" i="53"/>
  <c r="F18" i="53" s="1"/>
  <c r="G17" i="53"/>
  <c r="F17" i="53" s="1"/>
  <c r="G16" i="53"/>
  <c r="F16" i="53" s="1"/>
  <c r="G15" i="53"/>
  <c r="F15" i="53" s="1"/>
  <c r="G14" i="53"/>
  <c r="F14" i="53" s="1"/>
  <c r="G13" i="53"/>
  <c r="F13" i="53" s="1"/>
  <c r="G12" i="53"/>
  <c r="F12" i="53" s="1"/>
  <c r="G11" i="53"/>
  <c r="F11" i="53" s="1"/>
  <c r="G10" i="53"/>
  <c r="F10" i="53" s="1"/>
  <c r="G9" i="53"/>
  <c r="F9" i="53" s="1"/>
  <c r="G8" i="53"/>
  <c r="F8" i="53" s="1"/>
  <c r="G7" i="53"/>
  <c r="F7" i="53" s="1"/>
  <c r="G6" i="53"/>
  <c r="F6" i="53" s="1"/>
  <c r="G5" i="53"/>
  <c r="E12" i="52"/>
  <c r="D12" i="52"/>
  <c r="C12" i="52"/>
  <c r="B12" i="52"/>
  <c r="G11" i="52"/>
  <c r="F11" i="52" s="1"/>
  <c r="G10" i="52"/>
  <c r="F10" i="52" s="1"/>
  <c r="G9" i="52"/>
  <c r="F9" i="52" s="1"/>
  <c r="G8" i="52"/>
  <c r="F8" i="52" s="1"/>
  <c r="G7" i="52"/>
  <c r="F7" i="52" s="1"/>
  <c r="G6" i="52"/>
  <c r="F6" i="52" s="1"/>
  <c r="G5" i="52"/>
  <c r="F5" i="52" s="1"/>
  <c r="F27" i="50"/>
  <c r="F33" i="50" s="1"/>
  <c r="E27" i="50"/>
  <c r="E33" i="50" s="1"/>
  <c r="D27" i="50"/>
  <c r="D33" i="50" s="1"/>
  <c r="C27" i="50"/>
  <c r="C33" i="50" s="1"/>
  <c r="B27" i="50"/>
  <c r="B33" i="50" s="1"/>
  <c r="H26" i="50"/>
  <c r="G26" i="50" s="1"/>
  <c r="H25" i="50"/>
  <c r="H24" i="50"/>
  <c r="G24" i="50" s="1"/>
  <c r="F21" i="50"/>
  <c r="F32" i="50" s="1"/>
  <c r="E21" i="50"/>
  <c r="E32" i="50" s="1"/>
  <c r="D21" i="50"/>
  <c r="D32" i="50" s="1"/>
  <c r="C21" i="50"/>
  <c r="C32" i="50" s="1"/>
  <c r="B21" i="50"/>
  <c r="B32" i="50" s="1"/>
  <c r="H20" i="50"/>
  <c r="G20" i="50" s="1"/>
  <c r="H19" i="50"/>
  <c r="G19" i="50" s="1"/>
  <c r="H18" i="50"/>
  <c r="G18" i="50" s="1"/>
  <c r="F15" i="50"/>
  <c r="F31" i="50" s="1"/>
  <c r="E15" i="50"/>
  <c r="E31" i="50" s="1"/>
  <c r="D15" i="50"/>
  <c r="D31" i="50" s="1"/>
  <c r="C15" i="50"/>
  <c r="C31" i="50" s="1"/>
  <c r="B15" i="50"/>
  <c r="B31" i="50" s="1"/>
  <c r="H14" i="50"/>
  <c r="G14" i="50" s="1"/>
  <c r="H13" i="50"/>
  <c r="H12" i="50"/>
  <c r="G12" i="50" s="1"/>
  <c r="F9" i="50"/>
  <c r="F30" i="50" s="1"/>
  <c r="E9" i="50"/>
  <c r="E30" i="50" s="1"/>
  <c r="D9" i="50"/>
  <c r="D30" i="50" s="1"/>
  <c r="D35" i="50" s="1"/>
  <c r="C9" i="50"/>
  <c r="C30" i="50" s="1"/>
  <c r="B9" i="50"/>
  <c r="B30" i="50" s="1"/>
  <c r="H8" i="50"/>
  <c r="G8" i="50" s="1"/>
  <c r="H7" i="50"/>
  <c r="G7" i="50" s="1"/>
  <c r="H6" i="50"/>
  <c r="G6" i="50" s="1"/>
  <c r="C321" i="4"/>
  <c r="C332" i="4" s="1"/>
  <c r="D321" i="4"/>
  <c r="D332" i="4" s="1"/>
  <c r="E321" i="4"/>
  <c r="E332" i="4" s="1"/>
  <c r="F321" i="4"/>
  <c r="F332" i="4" s="1"/>
  <c r="G321" i="4"/>
  <c r="G332" i="4" s="1"/>
  <c r="H321" i="4"/>
  <c r="H332" i="4" s="1"/>
  <c r="I321" i="4"/>
  <c r="I332" i="4" s="1"/>
  <c r="J321" i="4"/>
  <c r="J332" i="4" s="1"/>
  <c r="K321" i="4"/>
  <c r="K332" i="4" s="1"/>
  <c r="L321" i="4"/>
  <c r="L332" i="4" s="1"/>
  <c r="M321" i="4"/>
  <c r="M332" i="4" s="1"/>
  <c r="C291" i="4"/>
  <c r="C331" i="4" s="1"/>
  <c r="D291" i="4"/>
  <c r="D331" i="4" s="1"/>
  <c r="E291" i="4"/>
  <c r="E331" i="4" s="1"/>
  <c r="F291" i="4"/>
  <c r="F331" i="4" s="1"/>
  <c r="G291" i="4"/>
  <c r="G331" i="4" s="1"/>
  <c r="H291" i="4"/>
  <c r="H331" i="4" s="1"/>
  <c r="I291" i="4"/>
  <c r="I331" i="4" s="1"/>
  <c r="J291" i="4"/>
  <c r="J331" i="4" s="1"/>
  <c r="K291" i="4"/>
  <c r="K331" i="4" s="1"/>
  <c r="L291" i="4"/>
  <c r="L331" i="4" s="1"/>
  <c r="M291" i="4"/>
  <c r="M331" i="4" s="1"/>
  <c r="C258" i="4"/>
  <c r="C330" i="4" s="1"/>
  <c r="D258" i="4"/>
  <c r="D330" i="4" s="1"/>
  <c r="E258" i="4"/>
  <c r="E330" i="4" s="1"/>
  <c r="F258" i="4"/>
  <c r="F330" i="4" s="1"/>
  <c r="G258" i="4"/>
  <c r="G330" i="4" s="1"/>
  <c r="H258" i="4"/>
  <c r="H330" i="4" s="1"/>
  <c r="I258" i="4"/>
  <c r="I330" i="4" s="1"/>
  <c r="J258" i="4"/>
  <c r="J330" i="4" s="1"/>
  <c r="K258" i="4"/>
  <c r="K330" i="4" s="1"/>
  <c r="L258" i="4"/>
  <c r="L330" i="4" s="1"/>
  <c r="M258" i="4"/>
  <c r="M330" i="4" s="1"/>
  <c r="C228" i="4"/>
  <c r="C329" i="4" s="1"/>
  <c r="D228" i="4"/>
  <c r="D329" i="4" s="1"/>
  <c r="E228" i="4"/>
  <c r="E329" i="4" s="1"/>
  <c r="F228" i="4"/>
  <c r="F329" i="4" s="1"/>
  <c r="G228" i="4"/>
  <c r="G329" i="4" s="1"/>
  <c r="H228" i="4"/>
  <c r="H329" i="4" s="1"/>
  <c r="I228" i="4"/>
  <c r="I329" i="4" s="1"/>
  <c r="J228" i="4"/>
  <c r="J329" i="4" s="1"/>
  <c r="K228" i="4"/>
  <c r="K329" i="4" s="1"/>
  <c r="L228" i="4"/>
  <c r="L329" i="4" s="1"/>
  <c r="M228" i="4"/>
  <c r="M329" i="4" s="1"/>
  <c r="C197" i="4"/>
  <c r="C328" i="4" s="1"/>
  <c r="D197" i="4"/>
  <c r="D328" i="4" s="1"/>
  <c r="E197" i="4"/>
  <c r="E328" i="4" s="1"/>
  <c r="F197" i="4"/>
  <c r="F328" i="4" s="1"/>
  <c r="G197" i="4"/>
  <c r="G328" i="4" s="1"/>
  <c r="H197" i="4"/>
  <c r="H328" i="4" s="1"/>
  <c r="I197" i="4"/>
  <c r="I328" i="4" s="1"/>
  <c r="J197" i="4"/>
  <c r="J328" i="4" s="1"/>
  <c r="K197" i="4"/>
  <c r="K328" i="4" s="1"/>
  <c r="L197" i="4"/>
  <c r="L328" i="4" s="1"/>
  <c r="M197" i="4"/>
  <c r="M328" i="4" s="1"/>
  <c r="C152" i="4"/>
  <c r="C327" i="4" s="1"/>
  <c r="D152" i="4"/>
  <c r="D327" i="4" s="1"/>
  <c r="E152" i="4"/>
  <c r="E327" i="4" s="1"/>
  <c r="F152" i="4"/>
  <c r="F327" i="4" s="1"/>
  <c r="G152" i="4"/>
  <c r="G327" i="4" s="1"/>
  <c r="H152" i="4"/>
  <c r="H327" i="4" s="1"/>
  <c r="I152" i="4"/>
  <c r="I327" i="4" s="1"/>
  <c r="J152" i="4"/>
  <c r="J327" i="4" s="1"/>
  <c r="K152" i="4"/>
  <c r="K327" i="4" s="1"/>
  <c r="L152" i="4"/>
  <c r="L327" i="4" s="1"/>
  <c r="M152" i="4"/>
  <c r="M327" i="4" s="1"/>
  <c r="C117" i="4"/>
  <c r="C326" i="4" s="1"/>
  <c r="D117" i="4"/>
  <c r="D326" i="4" s="1"/>
  <c r="E117" i="4"/>
  <c r="E326" i="4" s="1"/>
  <c r="F117" i="4"/>
  <c r="F326" i="4" s="1"/>
  <c r="G117" i="4"/>
  <c r="G326" i="4" s="1"/>
  <c r="H117" i="4"/>
  <c r="H326" i="4" s="1"/>
  <c r="I117" i="4"/>
  <c r="I326" i="4" s="1"/>
  <c r="J117" i="4"/>
  <c r="J326" i="4" s="1"/>
  <c r="K117" i="4"/>
  <c r="K326" i="4" s="1"/>
  <c r="L117" i="4"/>
  <c r="L326" i="4" s="1"/>
  <c r="M117" i="4"/>
  <c r="M326" i="4" s="1"/>
  <c r="C79" i="4"/>
  <c r="C325" i="4" s="1"/>
  <c r="D79" i="4"/>
  <c r="D325" i="4" s="1"/>
  <c r="E79" i="4"/>
  <c r="E325" i="4" s="1"/>
  <c r="F79" i="4"/>
  <c r="F325" i="4" s="1"/>
  <c r="G79" i="4"/>
  <c r="G325" i="4" s="1"/>
  <c r="H79" i="4"/>
  <c r="H325" i="4" s="1"/>
  <c r="I79" i="4"/>
  <c r="I325" i="4" s="1"/>
  <c r="J79" i="4"/>
  <c r="J325" i="4" s="1"/>
  <c r="K79" i="4"/>
  <c r="K325" i="4" s="1"/>
  <c r="L79" i="4"/>
  <c r="L325" i="4" s="1"/>
  <c r="M79" i="4"/>
  <c r="M325" i="4" s="1"/>
  <c r="C40" i="4"/>
  <c r="C324" i="4" s="1"/>
  <c r="D40" i="4"/>
  <c r="D324" i="4" s="1"/>
  <c r="E40" i="4"/>
  <c r="E324" i="4" s="1"/>
  <c r="F40" i="4"/>
  <c r="F324" i="4" s="1"/>
  <c r="G40" i="4"/>
  <c r="G324" i="4" s="1"/>
  <c r="H40" i="4"/>
  <c r="H324" i="4" s="1"/>
  <c r="I40" i="4"/>
  <c r="I324" i="4" s="1"/>
  <c r="J40" i="4"/>
  <c r="J324" i="4" s="1"/>
  <c r="K40" i="4"/>
  <c r="K324" i="4" s="1"/>
  <c r="L40" i="4"/>
  <c r="L324" i="4" s="1"/>
  <c r="M40" i="4"/>
  <c r="M324" i="4" s="1"/>
  <c r="D11" i="48"/>
  <c r="C11" i="48"/>
  <c r="B11" i="48"/>
  <c r="F10" i="48"/>
  <c r="E10" i="48" s="1"/>
  <c r="F9" i="48"/>
  <c r="E9" i="48" s="1"/>
  <c r="F8" i="48"/>
  <c r="E8" i="48" s="1"/>
  <c r="F7" i="48"/>
  <c r="E7" i="48" s="1"/>
  <c r="F6" i="48"/>
  <c r="E6" i="48" s="1"/>
  <c r="D35" i="47"/>
  <c r="D41" i="47" s="1"/>
  <c r="C35" i="47"/>
  <c r="C41" i="47" s="1"/>
  <c r="B35" i="47"/>
  <c r="B41" i="47" s="1"/>
  <c r="F34" i="47"/>
  <c r="E34" i="47" s="1"/>
  <c r="F33" i="47"/>
  <c r="E33" i="47" s="1"/>
  <c r="F32" i="47"/>
  <c r="E32" i="47" s="1"/>
  <c r="F31" i="47"/>
  <c r="E31" i="47" s="1"/>
  <c r="F30" i="47"/>
  <c r="E30" i="47" s="1"/>
  <c r="D27" i="47"/>
  <c r="D40" i="47" s="1"/>
  <c r="C27" i="47"/>
  <c r="C40" i="47" s="1"/>
  <c r="B27" i="47"/>
  <c r="B40" i="47" s="1"/>
  <c r="F26" i="47"/>
  <c r="E26" i="47" s="1"/>
  <c r="F25" i="47"/>
  <c r="E25" i="47" s="1"/>
  <c r="F24" i="47"/>
  <c r="E24" i="47" s="1"/>
  <c r="F23" i="47"/>
  <c r="E23" i="47" s="1"/>
  <c r="F22" i="47"/>
  <c r="E22" i="47" s="1"/>
  <c r="D19" i="47"/>
  <c r="D39" i="47" s="1"/>
  <c r="C19" i="47"/>
  <c r="C39" i="47" s="1"/>
  <c r="B19" i="47"/>
  <c r="B39" i="47" s="1"/>
  <c r="F18" i="47"/>
  <c r="E18" i="47" s="1"/>
  <c r="F17" i="47"/>
  <c r="E17" i="47" s="1"/>
  <c r="F16" i="47"/>
  <c r="E16" i="47" s="1"/>
  <c r="F15" i="47"/>
  <c r="E15" i="47" s="1"/>
  <c r="F14" i="47"/>
  <c r="E14" i="47" s="1"/>
  <c r="D11" i="47"/>
  <c r="D38" i="47" s="1"/>
  <c r="C11" i="47"/>
  <c r="C38" i="47" s="1"/>
  <c r="C43" i="47" s="1"/>
  <c r="B11" i="47"/>
  <c r="B38" i="47" s="1"/>
  <c r="F10" i="47"/>
  <c r="E10" i="47" s="1"/>
  <c r="F9" i="47"/>
  <c r="E9" i="47" s="1"/>
  <c r="F8" i="47"/>
  <c r="E8" i="47" s="1"/>
  <c r="F7" i="47"/>
  <c r="E7" i="47" s="1"/>
  <c r="F6" i="47"/>
  <c r="E6" i="47" s="1"/>
  <c r="H997" i="46"/>
  <c r="H1028" i="46" s="1"/>
  <c r="G997" i="46"/>
  <c r="G1028" i="46" s="1"/>
  <c r="F997" i="46"/>
  <c r="F1028" i="46" s="1"/>
  <c r="E997" i="46"/>
  <c r="E1028" i="46" s="1"/>
  <c r="D997" i="46"/>
  <c r="D1028" i="46" s="1"/>
  <c r="C997" i="46"/>
  <c r="C1028" i="46" s="1"/>
  <c r="B997" i="46"/>
  <c r="B1028" i="46" s="1"/>
  <c r="J996" i="46"/>
  <c r="I996" i="46" s="1"/>
  <c r="J995" i="46"/>
  <c r="I995" i="46" s="1"/>
  <c r="J994" i="46"/>
  <c r="I994" i="46" s="1"/>
  <c r="J993" i="46"/>
  <c r="I993" i="46" s="1"/>
  <c r="J992" i="46"/>
  <c r="I992" i="46" s="1"/>
  <c r="J991" i="46"/>
  <c r="I991" i="46" s="1"/>
  <c r="J990" i="46"/>
  <c r="I990" i="46" s="1"/>
  <c r="J989" i="46"/>
  <c r="I989" i="46" s="1"/>
  <c r="J988" i="46"/>
  <c r="I988" i="46" s="1"/>
  <c r="J987" i="46"/>
  <c r="I987" i="46" s="1"/>
  <c r="J986" i="46"/>
  <c r="I986" i="46" s="1"/>
  <c r="J985" i="46"/>
  <c r="I985" i="46" s="1"/>
  <c r="J984" i="46"/>
  <c r="I984" i="46" s="1"/>
  <c r="J983" i="46"/>
  <c r="I983" i="46" s="1"/>
  <c r="J982" i="46"/>
  <c r="I982" i="46" s="1"/>
  <c r="J981" i="46"/>
  <c r="I981" i="46" s="1"/>
  <c r="J980" i="46"/>
  <c r="I980" i="46" s="1"/>
  <c r="J979" i="46"/>
  <c r="I979" i="46" s="1"/>
  <c r="J978" i="46"/>
  <c r="I978" i="46" s="1"/>
  <c r="J977" i="46"/>
  <c r="I977" i="46" s="1"/>
  <c r="J976" i="46"/>
  <c r="I976" i="46" s="1"/>
  <c r="J975" i="46"/>
  <c r="I975" i="46" s="1"/>
  <c r="J974" i="46"/>
  <c r="I974" i="46" s="1"/>
  <c r="J973" i="46"/>
  <c r="I973" i="46" s="1"/>
  <c r="J972" i="46"/>
  <c r="I972" i="46" s="1"/>
  <c r="J971" i="46"/>
  <c r="I971" i="46" s="1"/>
  <c r="J970" i="46"/>
  <c r="I970" i="46" s="1"/>
  <c r="J969" i="46"/>
  <c r="I969" i="46" s="1"/>
  <c r="J968" i="46"/>
  <c r="I968" i="46" s="1"/>
  <c r="J967" i="46"/>
  <c r="I967" i="46" s="1"/>
  <c r="J966" i="46"/>
  <c r="I966" i="46" s="1"/>
  <c r="J965" i="46"/>
  <c r="I965" i="46" s="1"/>
  <c r="J964" i="46"/>
  <c r="I964" i="46" s="1"/>
  <c r="J963" i="46"/>
  <c r="I963" i="46" s="1"/>
  <c r="J962" i="46"/>
  <c r="I962" i="46" s="1"/>
  <c r="J961" i="46"/>
  <c r="I961" i="46" s="1"/>
  <c r="J960" i="46"/>
  <c r="I960" i="46" s="1"/>
  <c r="J959" i="46"/>
  <c r="I959" i="46" s="1"/>
  <c r="J958" i="46"/>
  <c r="I958" i="46" s="1"/>
  <c r="J957" i="46"/>
  <c r="I957" i="46" s="1"/>
  <c r="J956" i="46"/>
  <c r="H953" i="46"/>
  <c r="H1027" i="46" s="1"/>
  <c r="G953" i="46"/>
  <c r="G1027" i="46" s="1"/>
  <c r="F953" i="46"/>
  <c r="F1027" i="46" s="1"/>
  <c r="E953" i="46"/>
  <c r="E1027" i="46" s="1"/>
  <c r="D953" i="46"/>
  <c r="D1027" i="46" s="1"/>
  <c r="C953" i="46"/>
  <c r="C1027" i="46" s="1"/>
  <c r="B953" i="46"/>
  <c r="B1027" i="46" s="1"/>
  <c r="J952" i="46"/>
  <c r="I952" i="46" s="1"/>
  <c r="J951" i="46"/>
  <c r="J953" i="46" s="1"/>
  <c r="J1027" i="46" s="1"/>
  <c r="H948" i="46"/>
  <c r="H1026" i="46" s="1"/>
  <c r="G948" i="46"/>
  <c r="G1026" i="46" s="1"/>
  <c r="F948" i="46"/>
  <c r="F1026" i="46" s="1"/>
  <c r="E948" i="46"/>
  <c r="E1026" i="46" s="1"/>
  <c r="D948" i="46"/>
  <c r="D1026" i="46" s="1"/>
  <c r="C948" i="46"/>
  <c r="C1026" i="46" s="1"/>
  <c r="B948" i="46"/>
  <c r="B1026" i="46" s="1"/>
  <c r="J947" i="46"/>
  <c r="I947" i="46" s="1"/>
  <c r="J946" i="46"/>
  <c r="I946" i="46" s="1"/>
  <c r="J945" i="46"/>
  <c r="I945" i="46" s="1"/>
  <c r="J944" i="46"/>
  <c r="I944" i="46" s="1"/>
  <c r="J943" i="46"/>
  <c r="I943" i="46" s="1"/>
  <c r="J942" i="46"/>
  <c r="I942" i="46" s="1"/>
  <c r="J941" i="46"/>
  <c r="I941" i="46" s="1"/>
  <c r="J940" i="46"/>
  <c r="I940" i="46" s="1"/>
  <c r="J939" i="46"/>
  <c r="I939" i="46" s="1"/>
  <c r="J938" i="46"/>
  <c r="I938" i="46" s="1"/>
  <c r="J937" i="46"/>
  <c r="I937" i="46" s="1"/>
  <c r="J936" i="46"/>
  <c r="I936" i="46" s="1"/>
  <c r="J935" i="46"/>
  <c r="I935" i="46" s="1"/>
  <c r="J934" i="46"/>
  <c r="I934" i="46" s="1"/>
  <c r="J933" i="46"/>
  <c r="I933" i="46" s="1"/>
  <c r="J932" i="46"/>
  <c r="I932" i="46" s="1"/>
  <c r="J931" i="46"/>
  <c r="I931" i="46" s="1"/>
  <c r="J930" i="46"/>
  <c r="I930" i="46" s="1"/>
  <c r="J929" i="46"/>
  <c r="I929" i="46" s="1"/>
  <c r="J928" i="46"/>
  <c r="I928" i="46" s="1"/>
  <c r="J927" i="46"/>
  <c r="I927" i="46" s="1"/>
  <c r="J926" i="46"/>
  <c r="I926" i="46" s="1"/>
  <c r="J925" i="46"/>
  <c r="I925" i="46"/>
  <c r="J924" i="46"/>
  <c r="I924" i="46" s="1"/>
  <c r="J923" i="46"/>
  <c r="I923" i="46" s="1"/>
  <c r="J922" i="46"/>
  <c r="I922" i="46" s="1"/>
  <c r="J921" i="46"/>
  <c r="I921" i="46" s="1"/>
  <c r="J920" i="46"/>
  <c r="I920" i="46" s="1"/>
  <c r="J919" i="46"/>
  <c r="I919" i="46" s="1"/>
  <c r="J918" i="46"/>
  <c r="I918" i="46" s="1"/>
  <c r="J917" i="46"/>
  <c r="I917" i="46" s="1"/>
  <c r="J916" i="46"/>
  <c r="I916" i="46" s="1"/>
  <c r="J915" i="46"/>
  <c r="I915" i="46" s="1"/>
  <c r="J914" i="46"/>
  <c r="I914" i="46" s="1"/>
  <c r="J913" i="46"/>
  <c r="I913" i="46" s="1"/>
  <c r="J912" i="46"/>
  <c r="I912" i="46" s="1"/>
  <c r="J911" i="46"/>
  <c r="I911" i="46" s="1"/>
  <c r="J910" i="46"/>
  <c r="I910" i="46" s="1"/>
  <c r="J909" i="46"/>
  <c r="I909" i="46"/>
  <c r="J908" i="46"/>
  <c r="I908" i="46" s="1"/>
  <c r="J907" i="46"/>
  <c r="I907" i="46" s="1"/>
  <c r="J906" i="46"/>
  <c r="I906" i="46" s="1"/>
  <c r="J905" i="46"/>
  <c r="I905" i="46" s="1"/>
  <c r="J904" i="46"/>
  <c r="I904" i="46" s="1"/>
  <c r="J903" i="46"/>
  <c r="I903" i="46" s="1"/>
  <c r="J902" i="46"/>
  <c r="I902" i="46" s="1"/>
  <c r="J901" i="46"/>
  <c r="I901" i="46"/>
  <c r="J900" i="46"/>
  <c r="I900" i="46" s="1"/>
  <c r="J899" i="46"/>
  <c r="I899" i="46" s="1"/>
  <c r="J898" i="46"/>
  <c r="I898" i="46" s="1"/>
  <c r="J897" i="46"/>
  <c r="I897" i="46" s="1"/>
  <c r="J896" i="46"/>
  <c r="I896" i="46" s="1"/>
  <c r="J895" i="46"/>
  <c r="I895" i="46" s="1"/>
  <c r="J894" i="46"/>
  <c r="I894" i="46" s="1"/>
  <c r="J893" i="46"/>
  <c r="I893" i="46" s="1"/>
  <c r="J892" i="46"/>
  <c r="I892" i="46" s="1"/>
  <c r="J891" i="46"/>
  <c r="I891" i="46" s="1"/>
  <c r="J890" i="46"/>
  <c r="I890" i="46" s="1"/>
  <c r="J889" i="46"/>
  <c r="I889" i="46" s="1"/>
  <c r="J888" i="46"/>
  <c r="I888" i="46" s="1"/>
  <c r="J887" i="46"/>
  <c r="I887" i="46" s="1"/>
  <c r="J886" i="46"/>
  <c r="I886" i="46" s="1"/>
  <c r="J885" i="46"/>
  <c r="I885" i="46" s="1"/>
  <c r="J884" i="46"/>
  <c r="I884" i="46" s="1"/>
  <c r="J883" i="46"/>
  <c r="I883" i="46" s="1"/>
  <c r="J882" i="46"/>
  <c r="I882" i="46" s="1"/>
  <c r="J881" i="46"/>
  <c r="I881" i="46" s="1"/>
  <c r="J880" i="46"/>
  <c r="I880" i="46" s="1"/>
  <c r="J879" i="46"/>
  <c r="I879" i="46" s="1"/>
  <c r="J878" i="46"/>
  <c r="I878" i="46" s="1"/>
  <c r="J877" i="46"/>
  <c r="I877" i="46" s="1"/>
  <c r="J876" i="46"/>
  <c r="I876" i="46" s="1"/>
  <c r="J875" i="46"/>
  <c r="I875" i="46" s="1"/>
  <c r="J874" i="46"/>
  <c r="J873" i="46"/>
  <c r="I873" i="46" s="1"/>
  <c r="H870" i="46"/>
  <c r="H1025" i="46" s="1"/>
  <c r="G870" i="46"/>
  <c r="G1025" i="46" s="1"/>
  <c r="F870" i="46"/>
  <c r="F1025" i="46" s="1"/>
  <c r="E870" i="46"/>
  <c r="E1025" i="46" s="1"/>
  <c r="D870" i="46"/>
  <c r="D1025" i="46" s="1"/>
  <c r="C870" i="46"/>
  <c r="C1025" i="46" s="1"/>
  <c r="B870" i="46"/>
  <c r="B1025" i="46" s="1"/>
  <c r="J869" i="46"/>
  <c r="I869" i="46" s="1"/>
  <c r="J868" i="46"/>
  <c r="H865" i="46"/>
  <c r="H1024" i="46" s="1"/>
  <c r="G865" i="46"/>
  <c r="G1024" i="46" s="1"/>
  <c r="F865" i="46"/>
  <c r="F1024" i="46" s="1"/>
  <c r="E865" i="46"/>
  <c r="E1024" i="46" s="1"/>
  <c r="D865" i="46"/>
  <c r="D1024" i="46" s="1"/>
  <c r="C865" i="46"/>
  <c r="C1024" i="46" s="1"/>
  <c r="B865" i="46"/>
  <c r="B1024" i="46" s="1"/>
  <c r="J864" i="46"/>
  <c r="I864" i="46" s="1"/>
  <c r="J863" i="46"/>
  <c r="I863" i="46"/>
  <c r="J862" i="46"/>
  <c r="I862" i="46" s="1"/>
  <c r="J861" i="46"/>
  <c r="I861" i="46" s="1"/>
  <c r="J860" i="46"/>
  <c r="I860" i="46" s="1"/>
  <c r="J859" i="46"/>
  <c r="I859" i="46" s="1"/>
  <c r="J858" i="46"/>
  <c r="I858" i="46" s="1"/>
  <c r="J857" i="46"/>
  <c r="I857" i="46" s="1"/>
  <c r="J856" i="46"/>
  <c r="I856" i="46" s="1"/>
  <c r="J855" i="46"/>
  <c r="I855" i="46" s="1"/>
  <c r="J854" i="46"/>
  <c r="I854" i="46" s="1"/>
  <c r="J853" i="46"/>
  <c r="I853" i="46" s="1"/>
  <c r="J852" i="46"/>
  <c r="I852" i="46" s="1"/>
  <c r="J851" i="46"/>
  <c r="I851" i="46" s="1"/>
  <c r="J850" i="46"/>
  <c r="I850" i="46" s="1"/>
  <c r="J849" i="46"/>
  <c r="I849" i="46" s="1"/>
  <c r="J848" i="46"/>
  <c r="I848" i="46" s="1"/>
  <c r="J847" i="46"/>
  <c r="I847" i="46" s="1"/>
  <c r="J846" i="46"/>
  <c r="I846" i="46" s="1"/>
  <c r="J845" i="46"/>
  <c r="I845" i="46" s="1"/>
  <c r="J844" i="46"/>
  <c r="H841" i="46"/>
  <c r="H1023" i="46" s="1"/>
  <c r="G841" i="46"/>
  <c r="G1023" i="46" s="1"/>
  <c r="F841" i="46"/>
  <c r="F1023" i="46" s="1"/>
  <c r="E841" i="46"/>
  <c r="E1023" i="46" s="1"/>
  <c r="D841" i="46"/>
  <c r="D1023" i="46" s="1"/>
  <c r="C841" i="46"/>
  <c r="C1023" i="46" s="1"/>
  <c r="B841" i="46"/>
  <c r="B1023" i="46" s="1"/>
  <c r="J840" i="46"/>
  <c r="I840" i="46" s="1"/>
  <c r="J839" i="46"/>
  <c r="I839" i="46" s="1"/>
  <c r="J838" i="46"/>
  <c r="H835" i="46"/>
  <c r="H1022" i="46" s="1"/>
  <c r="G835" i="46"/>
  <c r="G1022" i="46" s="1"/>
  <c r="F835" i="46"/>
  <c r="F1022" i="46" s="1"/>
  <c r="E835" i="46"/>
  <c r="E1022" i="46" s="1"/>
  <c r="D835" i="46"/>
  <c r="D1022" i="46" s="1"/>
  <c r="C835" i="46"/>
  <c r="C1022" i="46" s="1"/>
  <c r="B835" i="46"/>
  <c r="B1022" i="46" s="1"/>
  <c r="J834" i="46"/>
  <c r="I834" i="46" s="1"/>
  <c r="J833" i="46"/>
  <c r="I833" i="46" s="1"/>
  <c r="J832" i="46"/>
  <c r="I832" i="46" s="1"/>
  <c r="J831" i="46"/>
  <c r="I831" i="46" s="1"/>
  <c r="J830" i="46"/>
  <c r="I830" i="46" s="1"/>
  <c r="J829" i="46"/>
  <c r="H826" i="46"/>
  <c r="H1021" i="46" s="1"/>
  <c r="G826" i="46"/>
  <c r="G1021" i="46" s="1"/>
  <c r="F826" i="46"/>
  <c r="F1021" i="46" s="1"/>
  <c r="E826" i="46"/>
  <c r="E1021" i="46" s="1"/>
  <c r="D826" i="46"/>
  <c r="D1021" i="46" s="1"/>
  <c r="C826" i="46"/>
  <c r="C1021" i="46" s="1"/>
  <c r="B826" i="46"/>
  <c r="B1021" i="46" s="1"/>
  <c r="J825" i="46"/>
  <c r="I825" i="46" s="1"/>
  <c r="J824" i="46"/>
  <c r="I824" i="46" s="1"/>
  <c r="J823" i="46"/>
  <c r="I823" i="46" s="1"/>
  <c r="J822" i="46"/>
  <c r="I822" i="46" s="1"/>
  <c r="H819" i="46"/>
  <c r="H1020" i="46" s="1"/>
  <c r="G819" i="46"/>
  <c r="G1020" i="46" s="1"/>
  <c r="F819" i="46"/>
  <c r="F1020" i="46" s="1"/>
  <c r="E819" i="46"/>
  <c r="E1020" i="46" s="1"/>
  <c r="D819" i="46"/>
  <c r="D1020" i="46" s="1"/>
  <c r="C819" i="46"/>
  <c r="C1020" i="46" s="1"/>
  <c r="B819" i="46"/>
  <c r="B1020" i="46" s="1"/>
  <c r="J818" i="46"/>
  <c r="I818" i="46" s="1"/>
  <c r="J817" i="46"/>
  <c r="I817" i="46" s="1"/>
  <c r="J816" i="46"/>
  <c r="I816" i="46" s="1"/>
  <c r="J815" i="46"/>
  <c r="I815" i="46" s="1"/>
  <c r="J814" i="46"/>
  <c r="I814" i="46" s="1"/>
  <c r="J813" i="46"/>
  <c r="I813" i="46" s="1"/>
  <c r="J812" i="46"/>
  <c r="I812" i="46" s="1"/>
  <c r="J811" i="46"/>
  <c r="I811" i="46" s="1"/>
  <c r="J810" i="46"/>
  <c r="I810" i="46" s="1"/>
  <c r="J809" i="46"/>
  <c r="I809" i="46" s="1"/>
  <c r="J808" i="46"/>
  <c r="I808" i="46" s="1"/>
  <c r="J807" i="46"/>
  <c r="I807" i="46" s="1"/>
  <c r="J806" i="46"/>
  <c r="I806" i="46" s="1"/>
  <c r="J805" i="46"/>
  <c r="I805" i="46" s="1"/>
  <c r="J804" i="46"/>
  <c r="I804" i="46" s="1"/>
  <c r="J803" i="46"/>
  <c r="I803" i="46" s="1"/>
  <c r="J802" i="46"/>
  <c r="I802" i="46" s="1"/>
  <c r="J801" i="46"/>
  <c r="I801" i="46" s="1"/>
  <c r="J800" i="46"/>
  <c r="I800" i="46" s="1"/>
  <c r="J799" i="46"/>
  <c r="I799" i="46" s="1"/>
  <c r="J798" i="46"/>
  <c r="I798" i="46" s="1"/>
  <c r="J797" i="46"/>
  <c r="I797" i="46" s="1"/>
  <c r="J796" i="46"/>
  <c r="I796" i="46" s="1"/>
  <c r="J795" i="46"/>
  <c r="I795" i="46" s="1"/>
  <c r="J794" i="46"/>
  <c r="I794" i="46" s="1"/>
  <c r="J793" i="46"/>
  <c r="I793" i="46" s="1"/>
  <c r="J792" i="46"/>
  <c r="I792" i="46" s="1"/>
  <c r="J791" i="46"/>
  <c r="I791" i="46" s="1"/>
  <c r="J790" i="46"/>
  <c r="I790" i="46" s="1"/>
  <c r="J789" i="46"/>
  <c r="I789" i="46" s="1"/>
  <c r="J788" i="46"/>
  <c r="I788" i="46" s="1"/>
  <c r="J787" i="46"/>
  <c r="I787" i="46" s="1"/>
  <c r="J786" i="46"/>
  <c r="I786" i="46" s="1"/>
  <c r="J785" i="46"/>
  <c r="I785" i="46" s="1"/>
  <c r="H782" i="46"/>
  <c r="H1019" i="46" s="1"/>
  <c r="G782" i="46"/>
  <c r="G1019" i="46" s="1"/>
  <c r="F782" i="46"/>
  <c r="F1019" i="46" s="1"/>
  <c r="E782" i="46"/>
  <c r="E1019" i="46" s="1"/>
  <c r="D782" i="46"/>
  <c r="D1019" i="46" s="1"/>
  <c r="C782" i="46"/>
  <c r="C1019" i="46" s="1"/>
  <c r="B782" i="46"/>
  <c r="B1019" i="46" s="1"/>
  <c r="J781" i="46"/>
  <c r="I781" i="46" s="1"/>
  <c r="J780" i="46"/>
  <c r="I780" i="46" s="1"/>
  <c r="J779" i="46"/>
  <c r="I779" i="46" s="1"/>
  <c r="H776" i="46"/>
  <c r="H1018" i="46" s="1"/>
  <c r="G776" i="46"/>
  <c r="G1018" i="46" s="1"/>
  <c r="F776" i="46"/>
  <c r="F1018" i="46" s="1"/>
  <c r="E776" i="46"/>
  <c r="E1018" i="46" s="1"/>
  <c r="D776" i="46"/>
  <c r="D1018" i="46" s="1"/>
  <c r="C776" i="46"/>
  <c r="C1018" i="46" s="1"/>
  <c r="B776" i="46"/>
  <c r="B1018" i="46" s="1"/>
  <c r="J775" i="46"/>
  <c r="I775" i="46" s="1"/>
  <c r="J774" i="46"/>
  <c r="I774" i="46" s="1"/>
  <c r="J773" i="46"/>
  <c r="I773" i="46" s="1"/>
  <c r="J772" i="46"/>
  <c r="I772" i="46" s="1"/>
  <c r="J771" i="46"/>
  <c r="I771" i="46" s="1"/>
  <c r="J770" i="46"/>
  <c r="I770" i="46" s="1"/>
  <c r="J769" i="46"/>
  <c r="I769" i="46" s="1"/>
  <c r="J768" i="46"/>
  <c r="I768" i="46" s="1"/>
  <c r="J767" i="46"/>
  <c r="I767" i="46" s="1"/>
  <c r="J766" i="46"/>
  <c r="I766" i="46" s="1"/>
  <c r="J765" i="46"/>
  <c r="I765" i="46" s="1"/>
  <c r="J764" i="46"/>
  <c r="I764" i="46" s="1"/>
  <c r="J763" i="46"/>
  <c r="I763" i="46" s="1"/>
  <c r="J762" i="46"/>
  <c r="I762" i="46" s="1"/>
  <c r="J761" i="46"/>
  <c r="I761" i="46" s="1"/>
  <c r="J760" i="46"/>
  <c r="I760" i="46" s="1"/>
  <c r="J759" i="46"/>
  <c r="I759" i="46" s="1"/>
  <c r="J758" i="46"/>
  <c r="I758" i="46" s="1"/>
  <c r="J757" i="46"/>
  <c r="I757" i="46" s="1"/>
  <c r="J756" i="46"/>
  <c r="I756" i="46" s="1"/>
  <c r="J755" i="46"/>
  <c r="I755" i="46" s="1"/>
  <c r="J754" i="46"/>
  <c r="I754" i="46" s="1"/>
  <c r="J753" i="46"/>
  <c r="I753" i="46" s="1"/>
  <c r="J752" i="46"/>
  <c r="I752" i="46" s="1"/>
  <c r="J751" i="46"/>
  <c r="I751" i="46" s="1"/>
  <c r="J750" i="46"/>
  <c r="I750" i="46" s="1"/>
  <c r="J749" i="46"/>
  <c r="I749" i="46" s="1"/>
  <c r="J748" i="46"/>
  <c r="I748" i="46" s="1"/>
  <c r="J747" i="46"/>
  <c r="I747" i="46" s="1"/>
  <c r="J746" i="46"/>
  <c r="I746" i="46" s="1"/>
  <c r="J745" i="46"/>
  <c r="I745" i="46" s="1"/>
  <c r="J744" i="46"/>
  <c r="I744" i="46" s="1"/>
  <c r="J743" i="46"/>
  <c r="I743" i="46" s="1"/>
  <c r="J742" i="46"/>
  <c r="I742" i="46" s="1"/>
  <c r="J741" i="46"/>
  <c r="I741" i="46" s="1"/>
  <c r="J740" i="46"/>
  <c r="I740" i="46" s="1"/>
  <c r="J739" i="46"/>
  <c r="I739" i="46" s="1"/>
  <c r="J738" i="46"/>
  <c r="I738" i="46" s="1"/>
  <c r="J737" i="46"/>
  <c r="I737" i="46" s="1"/>
  <c r="J736" i="46"/>
  <c r="J735" i="46"/>
  <c r="I735" i="46" s="1"/>
  <c r="H732" i="46"/>
  <c r="H1017" i="46" s="1"/>
  <c r="G732" i="46"/>
  <c r="G1017" i="46" s="1"/>
  <c r="F732" i="46"/>
  <c r="F1017" i="46" s="1"/>
  <c r="E732" i="46"/>
  <c r="E1017" i="46" s="1"/>
  <c r="D732" i="46"/>
  <c r="D1017" i="46" s="1"/>
  <c r="C732" i="46"/>
  <c r="C1017" i="46" s="1"/>
  <c r="B732" i="46"/>
  <c r="B1017" i="46" s="1"/>
  <c r="J731" i="46"/>
  <c r="I731" i="46" s="1"/>
  <c r="J730" i="46"/>
  <c r="I730" i="46" s="1"/>
  <c r="J729" i="46"/>
  <c r="I729" i="46" s="1"/>
  <c r="J728" i="46"/>
  <c r="I728" i="46" s="1"/>
  <c r="J727" i="46"/>
  <c r="I727" i="46" s="1"/>
  <c r="J726" i="46"/>
  <c r="I726" i="46" s="1"/>
  <c r="J725" i="46"/>
  <c r="I725" i="46" s="1"/>
  <c r="J724" i="46"/>
  <c r="I724" i="46" s="1"/>
  <c r="J723" i="46"/>
  <c r="I723" i="46" s="1"/>
  <c r="J722" i="46"/>
  <c r="I722" i="46" s="1"/>
  <c r="J721" i="46"/>
  <c r="I721" i="46" s="1"/>
  <c r="J720" i="46"/>
  <c r="J719" i="46"/>
  <c r="I719" i="46" s="1"/>
  <c r="H716" i="46"/>
  <c r="H1016" i="46" s="1"/>
  <c r="G716" i="46"/>
  <c r="G1016" i="46" s="1"/>
  <c r="F716" i="46"/>
  <c r="F1016" i="46" s="1"/>
  <c r="E716" i="46"/>
  <c r="E1016" i="46" s="1"/>
  <c r="D716" i="46"/>
  <c r="D1016" i="46" s="1"/>
  <c r="C716" i="46"/>
  <c r="C1016" i="46" s="1"/>
  <c r="B716" i="46"/>
  <c r="B1016" i="46" s="1"/>
  <c r="J715" i="46"/>
  <c r="I715" i="46" s="1"/>
  <c r="J714" i="46"/>
  <c r="I714" i="46" s="1"/>
  <c r="J713" i="46"/>
  <c r="I713" i="46" s="1"/>
  <c r="J712" i="46"/>
  <c r="I712" i="46" s="1"/>
  <c r="J711" i="46"/>
  <c r="I711" i="46" s="1"/>
  <c r="J710" i="46"/>
  <c r="I710" i="46" s="1"/>
  <c r="J709" i="46"/>
  <c r="I709" i="46" s="1"/>
  <c r="J708" i="46"/>
  <c r="I708" i="46" s="1"/>
  <c r="J707" i="46"/>
  <c r="I707" i="46" s="1"/>
  <c r="J706" i="46"/>
  <c r="I706" i="46" s="1"/>
  <c r="J705" i="46"/>
  <c r="I705" i="46" s="1"/>
  <c r="J704" i="46"/>
  <c r="I704" i="46" s="1"/>
  <c r="J703" i="46"/>
  <c r="I703" i="46" s="1"/>
  <c r="J702" i="46"/>
  <c r="I702" i="46" s="1"/>
  <c r="J701" i="46"/>
  <c r="I701" i="46" s="1"/>
  <c r="J700" i="46"/>
  <c r="J699" i="46"/>
  <c r="I699" i="46" s="1"/>
  <c r="H696" i="46"/>
  <c r="H1015" i="46" s="1"/>
  <c r="G696" i="46"/>
  <c r="G1015" i="46" s="1"/>
  <c r="F696" i="46"/>
  <c r="F1015" i="46" s="1"/>
  <c r="E696" i="46"/>
  <c r="E1015" i="46" s="1"/>
  <c r="D696" i="46"/>
  <c r="D1015" i="46" s="1"/>
  <c r="C696" i="46"/>
  <c r="C1015" i="46" s="1"/>
  <c r="B696" i="46"/>
  <c r="B1015" i="46" s="1"/>
  <c r="J695" i="46"/>
  <c r="I695" i="46" s="1"/>
  <c r="J694" i="46"/>
  <c r="I694" i="46" s="1"/>
  <c r="J693" i="46"/>
  <c r="I693" i="46" s="1"/>
  <c r="J692" i="46"/>
  <c r="I692" i="46" s="1"/>
  <c r="J691" i="46"/>
  <c r="I691" i="46" s="1"/>
  <c r="J690" i="46"/>
  <c r="I690" i="46" s="1"/>
  <c r="J689" i="46"/>
  <c r="I689" i="46" s="1"/>
  <c r="J688" i="46"/>
  <c r="H685" i="46"/>
  <c r="H1014" i="46" s="1"/>
  <c r="G685" i="46"/>
  <c r="G1014" i="46" s="1"/>
  <c r="F685" i="46"/>
  <c r="F1014" i="46" s="1"/>
  <c r="E685" i="46"/>
  <c r="E1014" i="46" s="1"/>
  <c r="D685" i="46"/>
  <c r="D1014" i="46" s="1"/>
  <c r="C685" i="46"/>
  <c r="C1014" i="46" s="1"/>
  <c r="B685" i="46"/>
  <c r="B1014" i="46" s="1"/>
  <c r="J684" i="46"/>
  <c r="I684" i="46" s="1"/>
  <c r="J683" i="46"/>
  <c r="I683" i="46" s="1"/>
  <c r="J682" i="46"/>
  <c r="I682" i="46" s="1"/>
  <c r="J681" i="46"/>
  <c r="I681" i="46"/>
  <c r="J680" i="46"/>
  <c r="I680" i="46" s="1"/>
  <c r="J679" i="46"/>
  <c r="H676" i="46"/>
  <c r="H1013" i="46" s="1"/>
  <c r="G676" i="46"/>
  <c r="G1013" i="46" s="1"/>
  <c r="F676" i="46"/>
  <c r="F1013" i="46" s="1"/>
  <c r="E676" i="46"/>
  <c r="E1013" i="46" s="1"/>
  <c r="D676" i="46"/>
  <c r="D1013" i="46" s="1"/>
  <c r="C676" i="46"/>
  <c r="C1013" i="46" s="1"/>
  <c r="B676" i="46"/>
  <c r="B1013" i="46" s="1"/>
  <c r="J675" i="46"/>
  <c r="I675" i="46" s="1"/>
  <c r="J674" i="46"/>
  <c r="I674" i="46" s="1"/>
  <c r="J673" i="46"/>
  <c r="I673" i="46" s="1"/>
  <c r="J672" i="46"/>
  <c r="I672" i="46" s="1"/>
  <c r="J671" i="46"/>
  <c r="I671" i="46" s="1"/>
  <c r="J670" i="46"/>
  <c r="I670" i="46" s="1"/>
  <c r="J669" i="46"/>
  <c r="I669" i="46" s="1"/>
  <c r="J668" i="46"/>
  <c r="H665" i="46"/>
  <c r="H1012" i="46" s="1"/>
  <c r="G665" i="46"/>
  <c r="G1012" i="46" s="1"/>
  <c r="F665" i="46"/>
  <c r="F1012" i="46" s="1"/>
  <c r="E665" i="46"/>
  <c r="E1012" i="46" s="1"/>
  <c r="D665" i="46"/>
  <c r="D1012" i="46" s="1"/>
  <c r="C665" i="46"/>
  <c r="C1012" i="46" s="1"/>
  <c r="B665" i="46"/>
  <c r="B1012" i="46" s="1"/>
  <c r="J664" i="46"/>
  <c r="I664" i="46" s="1"/>
  <c r="J663" i="46"/>
  <c r="I663" i="46" s="1"/>
  <c r="J662" i="46"/>
  <c r="I662" i="46" s="1"/>
  <c r="J661" i="46"/>
  <c r="H658" i="46"/>
  <c r="H1011" i="46" s="1"/>
  <c r="G658" i="46"/>
  <c r="G1011" i="46" s="1"/>
  <c r="F658" i="46"/>
  <c r="F1011" i="46" s="1"/>
  <c r="E658" i="46"/>
  <c r="E1011" i="46" s="1"/>
  <c r="D658" i="46"/>
  <c r="D1011" i="46" s="1"/>
  <c r="C658" i="46"/>
  <c r="C1011" i="46" s="1"/>
  <c r="B658" i="46"/>
  <c r="B1011" i="46" s="1"/>
  <c r="J657" i="46"/>
  <c r="I657" i="46" s="1"/>
  <c r="J656" i="46"/>
  <c r="J655" i="46"/>
  <c r="I655" i="46" s="1"/>
  <c r="H652" i="46"/>
  <c r="H1010" i="46" s="1"/>
  <c r="G652" i="46"/>
  <c r="G1010" i="46" s="1"/>
  <c r="F652" i="46"/>
  <c r="F1010" i="46" s="1"/>
  <c r="E652" i="46"/>
  <c r="E1010" i="46" s="1"/>
  <c r="D652" i="46"/>
  <c r="D1010" i="46" s="1"/>
  <c r="C652" i="46"/>
  <c r="C1010" i="46" s="1"/>
  <c r="B652" i="46"/>
  <c r="B1010" i="46" s="1"/>
  <c r="J651" i="46"/>
  <c r="I651" i="46" s="1"/>
  <c r="J650" i="46"/>
  <c r="I650" i="46" s="1"/>
  <c r="J649" i="46"/>
  <c r="I649" i="46" s="1"/>
  <c r="J648" i="46"/>
  <c r="I648" i="46" s="1"/>
  <c r="J647" i="46"/>
  <c r="I647" i="46" s="1"/>
  <c r="J646" i="46"/>
  <c r="I646" i="46" s="1"/>
  <c r="J645" i="46"/>
  <c r="I645" i="46" s="1"/>
  <c r="J644" i="46"/>
  <c r="I644" i="46" s="1"/>
  <c r="J643" i="46"/>
  <c r="I643" i="46" s="1"/>
  <c r="J642" i="46"/>
  <c r="I642" i="46" s="1"/>
  <c r="J641" i="46"/>
  <c r="I641" i="46" s="1"/>
  <c r="J640" i="46"/>
  <c r="I640" i="46" s="1"/>
  <c r="J639" i="46"/>
  <c r="I639" i="46" s="1"/>
  <c r="J638" i="46"/>
  <c r="I638" i="46" s="1"/>
  <c r="J637" i="46"/>
  <c r="I637" i="46" s="1"/>
  <c r="J636" i="46"/>
  <c r="I636" i="46" s="1"/>
  <c r="J635" i="46"/>
  <c r="I635" i="46" s="1"/>
  <c r="J634" i="46"/>
  <c r="I634" i="46" s="1"/>
  <c r="J633" i="46"/>
  <c r="I633" i="46" s="1"/>
  <c r="J632" i="46"/>
  <c r="I632" i="46" s="1"/>
  <c r="J631" i="46"/>
  <c r="I631" i="46" s="1"/>
  <c r="J630" i="46"/>
  <c r="H627" i="46"/>
  <c r="H1009" i="46" s="1"/>
  <c r="G627" i="46"/>
  <c r="G1009" i="46" s="1"/>
  <c r="F627" i="46"/>
  <c r="F1009" i="46" s="1"/>
  <c r="E627" i="46"/>
  <c r="E1009" i="46" s="1"/>
  <c r="D627" i="46"/>
  <c r="D1009" i="46" s="1"/>
  <c r="C627" i="46"/>
  <c r="C1009" i="46" s="1"/>
  <c r="B627" i="46"/>
  <c r="B1009" i="46" s="1"/>
  <c r="J626" i="46"/>
  <c r="I626" i="46" s="1"/>
  <c r="J625" i="46"/>
  <c r="I625" i="46" s="1"/>
  <c r="J624" i="46"/>
  <c r="I624" i="46" s="1"/>
  <c r="J623" i="46"/>
  <c r="I623" i="46" s="1"/>
  <c r="J622" i="46"/>
  <c r="I622" i="46" s="1"/>
  <c r="J621" i="46"/>
  <c r="I621" i="46" s="1"/>
  <c r="J620" i="46"/>
  <c r="I620" i="46" s="1"/>
  <c r="J619" i="46"/>
  <c r="I619" i="46" s="1"/>
  <c r="J618" i="46"/>
  <c r="I618" i="46" s="1"/>
  <c r="J617" i="46"/>
  <c r="I617" i="46" s="1"/>
  <c r="J616" i="46"/>
  <c r="I616" i="46" s="1"/>
  <c r="J615" i="46"/>
  <c r="I615" i="46" s="1"/>
  <c r="J614" i="46"/>
  <c r="I614" i="46" s="1"/>
  <c r="J613" i="46"/>
  <c r="I613" i="46" s="1"/>
  <c r="J612" i="46"/>
  <c r="I612" i="46" s="1"/>
  <c r="J611" i="46"/>
  <c r="I611" i="46" s="1"/>
  <c r="J610" i="46"/>
  <c r="I610" i="46" s="1"/>
  <c r="J609" i="46"/>
  <c r="I609" i="46" s="1"/>
  <c r="J608" i="46"/>
  <c r="I608" i="46" s="1"/>
  <c r="J607" i="46"/>
  <c r="I607" i="46" s="1"/>
  <c r="J606" i="46"/>
  <c r="I606" i="46" s="1"/>
  <c r="J605" i="46"/>
  <c r="I605" i="46" s="1"/>
  <c r="J604" i="46"/>
  <c r="I604" i="46" s="1"/>
  <c r="J603" i="46"/>
  <c r="I603" i="46" s="1"/>
  <c r="J602" i="46"/>
  <c r="I602" i="46" s="1"/>
  <c r="J601" i="46"/>
  <c r="I601" i="46" s="1"/>
  <c r="J600" i="46"/>
  <c r="I600" i="46" s="1"/>
  <c r="J599" i="46"/>
  <c r="I599" i="46" s="1"/>
  <c r="J598" i="46"/>
  <c r="I598" i="46" s="1"/>
  <c r="J597" i="46"/>
  <c r="I597" i="46" s="1"/>
  <c r="J596" i="46"/>
  <c r="I596" i="46" s="1"/>
  <c r="J595" i="46"/>
  <c r="I595" i="46" s="1"/>
  <c r="J594" i="46"/>
  <c r="I594" i="46" s="1"/>
  <c r="J593" i="46"/>
  <c r="I593" i="46" s="1"/>
  <c r="J592" i="46"/>
  <c r="I592" i="46" s="1"/>
  <c r="J591" i="46"/>
  <c r="I591" i="46" s="1"/>
  <c r="J590" i="46"/>
  <c r="I590" i="46" s="1"/>
  <c r="J589" i="46"/>
  <c r="I589" i="46" s="1"/>
  <c r="J588" i="46"/>
  <c r="I588" i="46" s="1"/>
  <c r="J587" i="46"/>
  <c r="I587" i="46" s="1"/>
  <c r="J586" i="46"/>
  <c r="I586" i="46" s="1"/>
  <c r="J585" i="46"/>
  <c r="I585" i="46" s="1"/>
  <c r="J584" i="46"/>
  <c r="I584" i="46" s="1"/>
  <c r="J583" i="46"/>
  <c r="I583" i="46" s="1"/>
  <c r="J582" i="46"/>
  <c r="I582" i="46" s="1"/>
  <c r="J581" i="46"/>
  <c r="I581" i="46" s="1"/>
  <c r="J580" i="46"/>
  <c r="I580" i="46" s="1"/>
  <c r="J579" i="46"/>
  <c r="I579" i="46" s="1"/>
  <c r="J578" i="46"/>
  <c r="I578" i="46" s="1"/>
  <c r="J577" i="46"/>
  <c r="I577" i="46" s="1"/>
  <c r="J576" i="46"/>
  <c r="I576" i="46" s="1"/>
  <c r="J575" i="46"/>
  <c r="I575" i="46" s="1"/>
  <c r="J574" i="46"/>
  <c r="I574" i="46" s="1"/>
  <c r="J573" i="46"/>
  <c r="I573" i="46" s="1"/>
  <c r="J572" i="46"/>
  <c r="I572" i="46" s="1"/>
  <c r="J571" i="46"/>
  <c r="I571" i="46" s="1"/>
  <c r="J570" i="46"/>
  <c r="I570" i="46" s="1"/>
  <c r="J569" i="46"/>
  <c r="I569" i="46" s="1"/>
  <c r="J568" i="46"/>
  <c r="I568" i="46" s="1"/>
  <c r="J567" i="46"/>
  <c r="I567" i="46" s="1"/>
  <c r="J566" i="46"/>
  <c r="I566" i="46" s="1"/>
  <c r="J565" i="46"/>
  <c r="I565" i="46" s="1"/>
  <c r="J564" i="46"/>
  <c r="I564" i="46" s="1"/>
  <c r="J563" i="46"/>
  <c r="I563" i="46" s="1"/>
  <c r="J562" i="46"/>
  <c r="I562" i="46" s="1"/>
  <c r="J561" i="46"/>
  <c r="I561" i="46" s="1"/>
  <c r="J560" i="46"/>
  <c r="I560" i="46" s="1"/>
  <c r="J559" i="46"/>
  <c r="I559" i="46" s="1"/>
  <c r="J558" i="46"/>
  <c r="I558" i="46" s="1"/>
  <c r="J557" i="46"/>
  <c r="I557" i="46" s="1"/>
  <c r="J556" i="46"/>
  <c r="I556" i="46" s="1"/>
  <c r="J555" i="46"/>
  <c r="I555" i="46" s="1"/>
  <c r="J554" i="46"/>
  <c r="I554" i="46" s="1"/>
  <c r="J553" i="46"/>
  <c r="I553" i="46" s="1"/>
  <c r="J552" i="46"/>
  <c r="I552" i="46" s="1"/>
  <c r="J551" i="46"/>
  <c r="I551" i="46" s="1"/>
  <c r="J550" i="46"/>
  <c r="I550" i="46" s="1"/>
  <c r="J549" i="46"/>
  <c r="I549" i="46" s="1"/>
  <c r="J548" i="46"/>
  <c r="I548" i="46" s="1"/>
  <c r="J547" i="46"/>
  <c r="I547" i="46" s="1"/>
  <c r="J546" i="46"/>
  <c r="I546" i="46" s="1"/>
  <c r="J545" i="46"/>
  <c r="I545" i="46" s="1"/>
  <c r="J544" i="46"/>
  <c r="I544" i="46" s="1"/>
  <c r="J543" i="46"/>
  <c r="I543" i="46" s="1"/>
  <c r="J542" i="46"/>
  <c r="I542" i="46" s="1"/>
  <c r="J541" i="46"/>
  <c r="I541" i="46" s="1"/>
  <c r="J540" i="46"/>
  <c r="I540" i="46" s="1"/>
  <c r="J539" i="46"/>
  <c r="I539" i="46" s="1"/>
  <c r="J538" i="46"/>
  <c r="I538" i="46" s="1"/>
  <c r="J537" i="46"/>
  <c r="I537" i="46" s="1"/>
  <c r="J536" i="46"/>
  <c r="I536" i="46" s="1"/>
  <c r="J535" i="46"/>
  <c r="I535" i="46" s="1"/>
  <c r="J534" i="46"/>
  <c r="I534" i="46" s="1"/>
  <c r="J533" i="46"/>
  <c r="I533" i="46" s="1"/>
  <c r="J532" i="46"/>
  <c r="I532" i="46" s="1"/>
  <c r="H529" i="46"/>
  <c r="H1008" i="46" s="1"/>
  <c r="G529" i="46"/>
  <c r="G1008" i="46" s="1"/>
  <c r="F529" i="46"/>
  <c r="F1008" i="46" s="1"/>
  <c r="E529" i="46"/>
  <c r="E1008" i="46" s="1"/>
  <c r="D529" i="46"/>
  <c r="D1008" i="46" s="1"/>
  <c r="C529" i="46"/>
  <c r="C1008" i="46" s="1"/>
  <c r="B529" i="46"/>
  <c r="B1008" i="46" s="1"/>
  <c r="J528" i="46"/>
  <c r="I528" i="46" s="1"/>
  <c r="J527" i="46"/>
  <c r="I527" i="46" s="1"/>
  <c r="J526" i="46"/>
  <c r="I526" i="46" s="1"/>
  <c r="J525" i="46"/>
  <c r="H522" i="46"/>
  <c r="H1007" i="46" s="1"/>
  <c r="G522" i="46"/>
  <c r="G1007" i="46" s="1"/>
  <c r="F522" i="46"/>
  <c r="F1007" i="46" s="1"/>
  <c r="E522" i="46"/>
  <c r="E1007" i="46" s="1"/>
  <c r="D522" i="46"/>
  <c r="D1007" i="46" s="1"/>
  <c r="C522" i="46"/>
  <c r="C1007" i="46" s="1"/>
  <c r="B522" i="46"/>
  <c r="B1007" i="46" s="1"/>
  <c r="J521" i="46"/>
  <c r="I521" i="46" s="1"/>
  <c r="J520" i="46"/>
  <c r="I520" i="46" s="1"/>
  <c r="J519" i="46"/>
  <c r="I519" i="46" s="1"/>
  <c r="J518" i="46"/>
  <c r="I518" i="46" s="1"/>
  <c r="J517" i="46"/>
  <c r="I517" i="46" s="1"/>
  <c r="J516" i="46"/>
  <c r="H513" i="46"/>
  <c r="H1006" i="46" s="1"/>
  <c r="G513" i="46"/>
  <c r="G1006" i="46" s="1"/>
  <c r="F513" i="46"/>
  <c r="F1006" i="46" s="1"/>
  <c r="E513" i="46"/>
  <c r="E1006" i="46" s="1"/>
  <c r="D513" i="46"/>
  <c r="D1006" i="46" s="1"/>
  <c r="C513" i="46"/>
  <c r="C1006" i="46" s="1"/>
  <c r="B513" i="46"/>
  <c r="B1006" i="46" s="1"/>
  <c r="J512" i="46"/>
  <c r="I512" i="46" s="1"/>
  <c r="J511" i="46"/>
  <c r="I511" i="46" s="1"/>
  <c r="J510" i="46"/>
  <c r="I510" i="46" s="1"/>
  <c r="J509" i="46"/>
  <c r="I509" i="46" s="1"/>
  <c r="J508" i="46"/>
  <c r="I508" i="46" s="1"/>
  <c r="J507" i="46"/>
  <c r="I507" i="46" s="1"/>
  <c r="J506" i="46"/>
  <c r="I506" i="46" s="1"/>
  <c r="J505" i="46"/>
  <c r="I505" i="46" s="1"/>
  <c r="J504" i="46"/>
  <c r="I504" i="46" s="1"/>
  <c r="J503" i="46"/>
  <c r="H500" i="46"/>
  <c r="H1005" i="46" s="1"/>
  <c r="G500" i="46"/>
  <c r="G1005" i="46" s="1"/>
  <c r="F500" i="46"/>
  <c r="F1005" i="46" s="1"/>
  <c r="E500" i="46"/>
  <c r="E1005" i="46" s="1"/>
  <c r="D500" i="46"/>
  <c r="D1005" i="46" s="1"/>
  <c r="C500" i="46"/>
  <c r="C1005" i="46" s="1"/>
  <c r="B500" i="46"/>
  <c r="B1005" i="46" s="1"/>
  <c r="J499" i="46"/>
  <c r="I499" i="46" s="1"/>
  <c r="J498" i="46"/>
  <c r="I498" i="46" s="1"/>
  <c r="J497" i="46"/>
  <c r="I497" i="46" s="1"/>
  <c r="J496" i="46"/>
  <c r="I496" i="46" s="1"/>
  <c r="J495" i="46"/>
  <c r="I495" i="46" s="1"/>
  <c r="J494" i="46"/>
  <c r="I494" i="46" s="1"/>
  <c r="J493" i="46"/>
  <c r="I493" i="46" s="1"/>
  <c r="J492" i="46"/>
  <c r="I492" i="46" s="1"/>
  <c r="J491" i="46"/>
  <c r="I491" i="46" s="1"/>
  <c r="J490" i="46"/>
  <c r="I490" i="46" s="1"/>
  <c r="J489" i="46"/>
  <c r="I489" i="46" s="1"/>
  <c r="J488" i="46"/>
  <c r="I488" i="46" s="1"/>
  <c r="J487" i="46"/>
  <c r="I487" i="46" s="1"/>
  <c r="J486" i="46"/>
  <c r="I486" i="46" s="1"/>
  <c r="J485" i="46"/>
  <c r="I485" i="46" s="1"/>
  <c r="J484" i="46"/>
  <c r="I484" i="46" s="1"/>
  <c r="J483" i="46"/>
  <c r="I483" i="46" s="1"/>
  <c r="J482" i="46"/>
  <c r="I482" i="46" s="1"/>
  <c r="J481" i="46"/>
  <c r="I481" i="46" s="1"/>
  <c r="J480" i="46"/>
  <c r="I480" i="46" s="1"/>
  <c r="J479" i="46"/>
  <c r="I479" i="46" s="1"/>
  <c r="J478" i="46"/>
  <c r="I478" i="46" s="1"/>
  <c r="J477" i="46"/>
  <c r="I477" i="46" s="1"/>
  <c r="J476" i="46"/>
  <c r="I476" i="46" s="1"/>
  <c r="J475" i="46"/>
  <c r="I475" i="46" s="1"/>
  <c r="J474" i="46"/>
  <c r="I474" i="46" s="1"/>
  <c r="J473" i="46"/>
  <c r="I473" i="46" s="1"/>
  <c r="J472" i="46"/>
  <c r="I472" i="46" s="1"/>
  <c r="J471" i="46"/>
  <c r="I471" i="46" s="1"/>
  <c r="J470" i="46"/>
  <c r="I470" i="46" s="1"/>
  <c r="J469" i="46"/>
  <c r="I469" i="46" s="1"/>
  <c r="J468" i="46"/>
  <c r="I468" i="46" s="1"/>
  <c r="J467" i="46"/>
  <c r="I467" i="46" s="1"/>
  <c r="J466" i="46"/>
  <c r="I466" i="46" s="1"/>
  <c r="J465" i="46"/>
  <c r="I465" i="46" s="1"/>
  <c r="J464" i="46"/>
  <c r="I464" i="46" s="1"/>
  <c r="J463" i="46"/>
  <c r="I463" i="46" s="1"/>
  <c r="J462" i="46"/>
  <c r="I462" i="46" s="1"/>
  <c r="J461" i="46"/>
  <c r="I461" i="46" s="1"/>
  <c r="J460" i="46"/>
  <c r="I460" i="46" s="1"/>
  <c r="J459" i="46"/>
  <c r="I459" i="46" s="1"/>
  <c r="J458" i="46"/>
  <c r="I458" i="46" s="1"/>
  <c r="J457" i="46"/>
  <c r="I457" i="46" s="1"/>
  <c r="J456" i="46"/>
  <c r="I456" i="46" s="1"/>
  <c r="J455" i="46"/>
  <c r="I455" i="46" s="1"/>
  <c r="J454" i="46"/>
  <c r="I454" i="46" s="1"/>
  <c r="J453" i="46"/>
  <c r="I453" i="46" s="1"/>
  <c r="J452" i="46"/>
  <c r="I452" i="46" s="1"/>
  <c r="J451" i="46"/>
  <c r="I451" i="46" s="1"/>
  <c r="J450" i="46"/>
  <c r="I450" i="46" s="1"/>
  <c r="J449" i="46"/>
  <c r="I449" i="46" s="1"/>
  <c r="J448" i="46"/>
  <c r="I448" i="46" s="1"/>
  <c r="J447" i="46"/>
  <c r="I447" i="46" s="1"/>
  <c r="J446" i="46"/>
  <c r="I446" i="46" s="1"/>
  <c r="J445" i="46"/>
  <c r="I445" i="46" s="1"/>
  <c r="J444" i="46"/>
  <c r="I444" i="46" s="1"/>
  <c r="J443" i="46"/>
  <c r="I443" i="46"/>
  <c r="J442" i="46"/>
  <c r="I442" i="46" s="1"/>
  <c r="J441" i="46"/>
  <c r="I441" i="46" s="1"/>
  <c r="J440" i="46"/>
  <c r="I440" i="46" s="1"/>
  <c r="J439" i="46"/>
  <c r="I439" i="46" s="1"/>
  <c r="J438" i="46"/>
  <c r="I438" i="46" s="1"/>
  <c r="J437" i="46"/>
  <c r="I437" i="46" s="1"/>
  <c r="J436" i="46"/>
  <c r="I436" i="46" s="1"/>
  <c r="J435" i="46"/>
  <c r="I435" i="46" s="1"/>
  <c r="J434" i="46"/>
  <c r="I434" i="46" s="1"/>
  <c r="J433" i="46"/>
  <c r="I433" i="46" s="1"/>
  <c r="J432" i="46"/>
  <c r="I432" i="46" s="1"/>
  <c r="J431" i="46"/>
  <c r="I431" i="46" s="1"/>
  <c r="J430" i="46"/>
  <c r="I430" i="46" s="1"/>
  <c r="J429" i="46"/>
  <c r="I429" i="46" s="1"/>
  <c r="J428" i="46"/>
  <c r="I428" i="46" s="1"/>
  <c r="J427" i="46"/>
  <c r="I427" i="46" s="1"/>
  <c r="J426" i="46"/>
  <c r="I426" i="46" s="1"/>
  <c r="J425" i="46"/>
  <c r="I425" i="46" s="1"/>
  <c r="J424" i="46"/>
  <c r="I424" i="46" s="1"/>
  <c r="J423" i="46"/>
  <c r="I423" i="46" s="1"/>
  <c r="J422" i="46"/>
  <c r="J421" i="46"/>
  <c r="I421" i="46" s="1"/>
  <c r="H418" i="46"/>
  <c r="H1004" i="46" s="1"/>
  <c r="G418" i="46"/>
  <c r="G1004" i="46" s="1"/>
  <c r="F418" i="46"/>
  <c r="F1004" i="46" s="1"/>
  <c r="E418" i="46"/>
  <c r="E1004" i="46" s="1"/>
  <c r="D418" i="46"/>
  <c r="D1004" i="46" s="1"/>
  <c r="C418" i="46"/>
  <c r="C1004" i="46" s="1"/>
  <c r="B418" i="46"/>
  <c r="B1004" i="46" s="1"/>
  <c r="J417" i="46"/>
  <c r="I417" i="46" s="1"/>
  <c r="J416" i="46"/>
  <c r="I416" i="46" s="1"/>
  <c r="J415" i="46"/>
  <c r="I415" i="46" s="1"/>
  <c r="J414" i="46"/>
  <c r="I414" i="46" s="1"/>
  <c r="J413" i="46"/>
  <c r="I413" i="46" s="1"/>
  <c r="J412" i="46"/>
  <c r="I412" i="46" s="1"/>
  <c r="J411" i="46"/>
  <c r="I411" i="46" s="1"/>
  <c r="H400" i="46"/>
  <c r="H406" i="46" s="1"/>
  <c r="G400" i="46"/>
  <c r="G406" i="46" s="1"/>
  <c r="F400" i="46"/>
  <c r="F406" i="46" s="1"/>
  <c r="E400" i="46"/>
  <c r="E406" i="46" s="1"/>
  <c r="D400" i="46"/>
  <c r="D406" i="46" s="1"/>
  <c r="C400" i="46"/>
  <c r="C406" i="46" s="1"/>
  <c r="B400" i="46"/>
  <c r="B406" i="46" s="1"/>
  <c r="J399" i="46"/>
  <c r="I399" i="46" s="1"/>
  <c r="J398" i="46"/>
  <c r="I398" i="46" s="1"/>
  <c r="J397" i="46"/>
  <c r="H394" i="46"/>
  <c r="H405" i="46" s="1"/>
  <c r="G394" i="46"/>
  <c r="G405" i="46" s="1"/>
  <c r="F394" i="46"/>
  <c r="F405" i="46" s="1"/>
  <c r="E394" i="46"/>
  <c r="E405" i="46" s="1"/>
  <c r="D394" i="46"/>
  <c r="D405" i="46" s="1"/>
  <c r="C394" i="46"/>
  <c r="C405" i="46" s="1"/>
  <c r="B394" i="46"/>
  <c r="B405" i="46" s="1"/>
  <c r="J393" i="46"/>
  <c r="I393" i="46" s="1"/>
  <c r="J392" i="46"/>
  <c r="I392" i="46" s="1"/>
  <c r="J391" i="46"/>
  <c r="H388" i="46"/>
  <c r="H404" i="46" s="1"/>
  <c r="G388" i="46"/>
  <c r="G404" i="46" s="1"/>
  <c r="F388" i="46"/>
  <c r="F404" i="46" s="1"/>
  <c r="E388" i="46"/>
  <c r="E404" i="46" s="1"/>
  <c r="D388" i="46"/>
  <c r="D404" i="46" s="1"/>
  <c r="C388" i="46"/>
  <c r="C404" i="46" s="1"/>
  <c r="B388" i="46"/>
  <c r="B404" i="46" s="1"/>
  <c r="J387" i="46"/>
  <c r="I387" i="46" s="1"/>
  <c r="J386" i="46"/>
  <c r="I386" i="46" s="1"/>
  <c r="J385" i="46"/>
  <c r="H382" i="46"/>
  <c r="H403" i="46" s="1"/>
  <c r="H408" i="46" s="1"/>
  <c r="H1003" i="46" s="1"/>
  <c r="G382" i="46"/>
  <c r="G403" i="46" s="1"/>
  <c r="F382" i="46"/>
  <c r="F403" i="46" s="1"/>
  <c r="E382" i="46"/>
  <c r="E403" i="46" s="1"/>
  <c r="D382" i="46"/>
  <c r="D403" i="46" s="1"/>
  <c r="D408" i="46" s="1"/>
  <c r="D1003" i="46" s="1"/>
  <c r="C382" i="46"/>
  <c r="C403" i="46" s="1"/>
  <c r="B382" i="46"/>
  <c r="B403" i="46" s="1"/>
  <c r="J381" i="46"/>
  <c r="I381" i="46" s="1"/>
  <c r="J380" i="46"/>
  <c r="I380" i="46" s="1"/>
  <c r="J379" i="46"/>
  <c r="H367" i="46"/>
  <c r="H373" i="46" s="1"/>
  <c r="G367" i="46"/>
  <c r="G373" i="46" s="1"/>
  <c r="F367" i="46"/>
  <c r="F373" i="46" s="1"/>
  <c r="E367" i="46"/>
  <c r="E373" i="46" s="1"/>
  <c r="D367" i="46"/>
  <c r="D373" i="46" s="1"/>
  <c r="C367" i="46"/>
  <c r="C373" i="46" s="1"/>
  <c r="B367" i="46"/>
  <c r="B373" i="46" s="1"/>
  <c r="J366" i="46"/>
  <c r="I366" i="46" s="1"/>
  <c r="J365" i="46"/>
  <c r="I365" i="46" s="1"/>
  <c r="J364" i="46"/>
  <c r="I364" i="46"/>
  <c r="J363" i="46"/>
  <c r="J362" i="46"/>
  <c r="I362" i="46" s="1"/>
  <c r="H359" i="46"/>
  <c r="H372" i="46" s="1"/>
  <c r="G359" i="46"/>
  <c r="G372" i="46" s="1"/>
  <c r="F359" i="46"/>
  <c r="F372" i="46" s="1"/>
  <c r="E359" i="46"/>
  <c r="E372" i="46" s="1"/>
  <c r="D359" i="46"/>
  <c r="D372" i="46" s="1"/>
  <c r="C359" i="46"/>
  <c r="C372" i="46" s="1"/>
  <c r="B359" i="46"/>
  <c r="B372" i="46" s="1"/>
  <c r="J358" i="46"/>
  <c r="I358" i="46" s="1"/>
  <c r="J357" i="46"/>
  <c r="I357" i="46" s="1"/>
  <c r="J356" i="46"/>
  <c r="I356" i="46" s="1"/>
  <c r="J355" i="46"/>
  <c r="J354" i="46"/>
  <c r="I354" i="46" s="1"/>
  <c r="H351" i="46"/>
  <c r="H371" i="46" s="1"/>
  <c r="G351" i="46"/>
  <c r="G371" i="46" s="1"/>
  <c r="F351" i="46"/>
  <c r="F371" i="46" s="1"/>
  <c r="E351" i="46"/>
  <c r="E371" i="46" s="1"/>
  <c r="D351" i="46"/>
  <c r="D371" i="46" s="1"/>
  <c r="C351" i="46"/>
  <c r="C371" i="46" s="1"/>
  <c r="B351" i="46"/>
  <c r="B371" i="46" s="1"/>
  <c r="J350" i="46"/>
  <c r="I350" i="46" s="1"/>
  <c r="J349" i="46"/>
  <c r="I349" i="46" s="1"/>
  <c r="J348" i="46"/>
  <c r="I348" i="46" s="1"/>
  <c r="J347" i="46"/>
  <c r="J346" i="46"/>
  <c r="I346" i="46" s="1"/>
  <c r="H343" i="46"/>
  <c r="H370" i="46" s="1"/>
  <c r="H375" i="46" s="1"/>
  <c r="H1002" i="46" s="1"/>
  <c r="G343" i="46"/>
  <c r="G370" i="46" s="1"/>
  <c r="F343" i="46"/>
  <c r="F370" i="46" s="1"/>
  <c r="E343" i="46"/>
  <c r="E370" i="46" s="1"/>
  <c r="E375" i="46" s="1"/>
  <c r="E1002" i="46" s="1"/>
  <c r="D343" i="46"/>
  <c r="D370" i="46" s="1"/>
  <c r="C343" i="46"/>
  <c r="C370" i="46" s="1"/>
  <c r="B343" i="46"/>
  <c r="B370" i="46" s="1"/>
  <c r="J342" i="46"/>
  <c r="I342" i="46" s="1"/>
  <c r="J341" i="46"/>
  <c r="I341" i="46" s="1"/>
  <c r="J340" i="46"/>
  <c r="I340" i="46" s="1"/>
  <c r="J339" i="46"/>
  <c r="J338" i="46"/>
  <c r="I338" i="46" s="1"/>
  <c r="H321" i="46"/>
  <c r="H332" i="46" s="1"/>
  <c r="G321" i="46"/>
  <c r="G332" i="46" s="1"/>
  <c r="F321" i="46"/>
  <c r="F332" i="46" s="1"/>
  <c r="E321" i="46"/>
  <c r="E332" i="46" s="1"/>
  <c r="D321" i="46"/>
  <c r="D332" i="46" s="1"/>
  <c r="C321" i="46"/>
  <c r="C332" i="46" s="1"/>
  <c r="B321" i="46"/>
  <c r="B332" i="46" s="1"/>
  <c r="J320" i="46"/>
  <c r="I320" i="46" s="1"/>
  <c r="J319" i="46"/>
  <c r="I319" i="46" s="1"/>
  <c r="J318" i="46"/>
  <c r="I318" i="46" s="1"/>
  <c r="J317" i="46"/>
  <c r="I317" i="46" s="1"/>
  <c r="J316" i="46"/>
  <c r="I316" i="46" s="1"/>
  <c r="J315" i="46"/>
  <c r="I315" i="46" s="1"/>
  <c r="J314" i="46"/>
  <c r="I314" i="46" s="1"/>
  <c r="J313" i="46"/>
  <c r="I313" i="46" s="1"/>
  <c r="J312" i="46"/>
  <c r="I312" i="46" s="1"/>
  <c r="J311" i="46"/>
  <c r="I311" i="46" s="1"/>
  <c r="J310" i="46"/>
  <c r="I310" i="46" s="1"/>
  <c r="J309" i="46"/>
  <c r="I309" i="46" s="1"/>
  <c r="J308" i="46"/>
  <c r="I308" i="46" s="1"/>
  <c r="J307" i="46"/>
  <c r="I307" i="46" s="1"/>
  <c r="J306" i="46"/>
  <c r="I306" i="46" s="1"/>
  <c r="J305" i="46"/>
  <c r="I305" i="46" s="1"/>
  <c r="J304" i="46"/>
  <c r="I304" i="46" s="1"/>
  <c r="J303" i="46"/>
  <c r="I303" i="46" s="1"/>
  <c r="J302" i="46"/>
  <c r="I302" i="46" s="1"/>
  <c r="J301" i="46"/>
  <c r="I301" i="46" s="1"/>
  <c r="J300" i="46"/>
  <c r="I300" i="46" s="1"/>
  <c r="J299" i="46"/>
  <c r="I299" i="46" s="1"/>
  <c r="J298" i="46"/>
  <c r="I298" i="46" s="1"/>
  <c r="J297" i="46"/>
  <c r="I297" i="46" s="1"/>
  <c r="J296" i="46"/>
  <c r="I296" i="46" s="1"/>
  <c r="J295" i="46"/>
  <c r="J294" i="46"/>
  <c r="I294" i="46" s="1"/>
  <c r="H291" i="46"/>
  <c r="H331" i="46" s="1"/>
  <c r="G291" i="46"/>
  <c r="G331" i="46" s="1"/>
  <c r="F291" i="46"/>
  <c r="F331" i="46" s="1"/>
  <c r="E291" i="46"/>
  <c r="E331" i="46" s="1"/>
  <c r="D291" i="46"/>
  <c r="D331" i="46" s="1"/>
  <c r="C291" i="46"/>
  <c r="C331" i="46" s="1"/>
  <c r="B291" i="46"/>
  <c r="B331" i="46" s="1"/>
  <c r="J290" i="46"/>
  <c r="I290" i="46" s="1"/>
  <c r="J289" i="46"/>
  <c r="I289" i="46" s="1"/>
  <c r="J288" i="46"/>
  <c r="I288" i="46" s="1"/>
  <c r="J287" i="46"/>
  <c r="I287" i="46" s="1"/>
  <c r="J286" i="46"/>
  <c r="I286" i="46" s="1"/>
  <c r="J285" i="46"/>
  <c r="I285" i="46" s="1"/>
  <c r="J284" i="46"/>
  <c r="I284" i="46" s="1"/>
  <c r="J283" i="46"/>
  <c r="I283" i="46" s="1"/>
  <c r="J282" i="46"/>
  <c r="I282" i="46" s="1"/>
  <c r="J281" i="46"/>
  <c r="I281" i="46" s="1"/>
  <c r="J280" i="46"/>
  <c r="I280" i="46" s="1"/>
  <c r="J279" i="46"/>
  <c r="I279" i="46" s="1"/>
  <c r="J278" i="46"/>
  <c r="I278" i="46" s="1"/>
  <c r="J277" i="46"/>
  <c r="I277" i="46" s="1"/>
  <c r="J276" i="46"/>
  <c r="I276" i="46" s="1"/>
  <c r="J275" i="46"/>
  <c r="I275" i="46" s="1"/>
  <c r="J274" i="46"/>
  <c r="I274" i="46" s="1"/>
  <c r="J273" i="46"/>
  <c r="I273" i="46" s="1"/>
  <c r="J272" i="46"/>
  <c r="I272" i="46" s="1"/>
  <c r="J271" i="46"/>
  <c r="I271" i="46" s="1"/>
  <c r="J270" i="46"/>
  <c r="I270" i="46" s="1"/>
  <c r="J269" i="46"/>
  <c r="I269" i="46" s="1"/>
  <c r="J268" i="46"/>
  <c r="I268" i="46" s="1"/>
  <c r="J267" i="46"/>
  <c r="I267" i="46" s="1"/>
  <c r="J266" i="46"/>
  <c r="I266" i="46" s="1"/>
  <c r="J265" i="46"/>
  <c r="I265" i="46" s="1"/>
  <c r="J264" i="46"/>
  <c r="I264" i="46" s="1"/>
  <c r="J263" i="46"/>
  <c r="I263" i="46" s="1"/>
  <c r="J262" i="46"/>
  <c r="I262" i="46" s="1"/>
  <c r="J261" i="46"/>
  <c r="H258" i="46"/>
  <c r="H330" i="46" s="1"/>
  <c r="G258" i="46"/>
  <c r="G330" i="46" s="1"/>
  <c r="F258" i="46"/>
  <c r="F330" i="46" s="1"/>
  <c r="E258" i="46"/>
  <c r="E330" i="46" s="1"/>
  <c r="D258" i="46"/>
  <c r="D330" i="46" s="1"/>
  <c r="C258" i="46"/>
  <c r="C330" i="46" s="1"/>
  <c r="B258" i="46"/>
  <c r="B330" i="46" s="1"/>
  <c r="J257" i="46"/>
  <c r="I257" i="46" s="1"/>
  <c r="J256" i="46"/>
  <c r="I256" i="46" s="1"/>
  <c r="J255" i="46"/>
  <c r="I255" i="46" s="1"/>
  <c r="J254" i="46"/>
  <c r="I254" i="46" s="1"/>
  <c r="J253" i="46"/>
  <c r="I253" i="46" s="1"/>
  <c r="J252" i="46"/>
  <c r="I252" i="46" s="1"/>
  <c r="J251" i="46"/>
  <c r="I251" i="46" s="1"/>
  <c r="J250" i="46"/>
  <c r="I250" i="46" s="1"/>
  <c r="J249" i="46"/>
  <c r="I249" i="46" s="1"/>
  <c r="J248" i="46"/>
  <c r="I248" i="46" s="1"/>
  <c r="J247" i="46"/>
  <c r="I247" i="46" s="1"/>
  <c r="J246" i="46"/>
  <c r="I246" i="46" s="1"/>
  <c r="J245" i="46"/>
  <c r="I245" i="46" s="1"/>
  <c r="J244" i="46"/>
  <c r="I244" i="46" s="1"/>
  <c r="J243" i="46"/>
  <c r="I243" i="46" s="1"/>
  <c r="J242" i="46"/>
  <c r="I242" i="46" s="1"/>
  <c r="J241" i="46"/>
  <c r="I241" i="46" s="1"/>
  <c r="J240" i="46"/>
  <c r="I240" i="46" s="1"/>
  <c r="J239" i="46"/>
  <c r="I239" i="46" s="1"/>
  <c r="J238" i="46"/>
  <c r="I238" i="46" s="1"/>
  <c r="J237" i="46"/>
  <c r="I237" i="46" s="1"/>
  <c r="J236" i="46"/>
  <c r="I236" i="46" s="1"/>
  <c r="J235" i="46"/>
  <c r="I235" i="46" s="1"/>
  <c r="J234" i="46"/>
  <c r="I234" i="46" s="1"/>
  <c r="J233" i="46"/>
  <c r="I233" i="46" s="1"/>
  <c r="J232" i="46"/>
  <c r="I232" i="46" s="1"/>
  <c r="J231" i="46"/>
  <c r="H228" i="46"/>
  <c r="H329" i="46" s="1"/>
  <c r="G228" i="46"/>
  <c r="G329" i="46" s="1"/>
  <c r="F228" i="46"/>
  <c r="F329" i="46" s="1"/>
  <c r="E228" i="46"/>
  <c r="E329" i="46" s="1"/>
  <c r="D228" i="46"/>
  <c r="D329" i="46" s="1"/>
  <c r="C228" i="46"/>
  <c r="C329" i="46" s="1"/>
  <c r="B228" i="46"/>
  <c r="B329" i="46" s="1"/>
  <c r="J227" i="46"/>
  <c r="I227" i="46" s="1"/>
  <c r="J226" i="46"/>
  <c r="I226" i="46" s="1"/>
  <c r="J225" i="46"/>
  <c r="I225" i="46" s="1"/>
  <c r="J224" i="46"/>
  <c r="I224" i="46" s="1"/>
  <c r="J223" i="46"/>
  <c r="I223" i="46" s="1"/>
  <c r="J222" i="46"/>
  <c r="I222" i="46" s="1"/>
  <c r="J221" i="46"/>
  <c r="I221" i="46" s="1"/>
  <c r="J220" i="46"/>
  <c r="I220" i="46" s="1"/>
  <c r="J219" i="46"/>
  <c r="I219" i="46" s="1"/>
  <c r="J218" i="46"/>
  <c r="I218" i="46" s="1"/>
  <c r="J217" i="46"/>
  <c r="I217" i="46" s="1"/>
  <c r="J216" i="46"/>
  <c r="I216" i="46" s="1"/>
  <c r="J215" i="46"/>
  <c r="I215" i="46" s="1"/>
  <c r="J214" i="46"/>
  <c r="I214" i="46" s="1"/>
  <c r="J213" i="46"/>
  <c r="I213" i="46" s="1"/>
  <c r="J212" i="46"/>
  <c r="I212" i="46" s="1"/>
  <c r="J211" i="46"/>
  <c r="I211" i="46" s="1"/>
  <c r="J210" i="46"/>
  <c r="I210" i="46" s="1"/>
  <c r="J209" i="46"/>
  <c r="I209" i="46" s="1"/>
  <c r="J208" i="46"/>
  <c r="I208" i="46" s="1"/>
  <c r="J207" i="46"/>
  <c r="I207" i="46" s="1"/>
  <c r="J206" i="46"/>
  <c r="I206" i="46" s="1"/>
  <c r="J205" i="46"/>
  <c r="I205" i="46" s="1"/>
  <c r="J204" i="46"/>
  <c r="I204" i="46" s="1"/>
  <c r="J203" i="46"/>
  <c r="I203" i="46" s="1"/>
  <c r="J202" i="46"/>
  <c r="I202" i="46" s="1"/>
  <c r="J201" i="46"/>
  <c r="I201" i="46" s="1"/>
  <c r="J200" i="46"/>
  <c r="H197" i="46"/>
  <c r="H328" i="46" s="1"/>
  <c r="G197" i="46"/>
  <c r="G328" i="46" s="1"/>
  <c r="F197" i="46"/>
  <c r="F328" i="46" s="1"/>
  <c r="E197" i="46"/>
  <c r="E328" i="46" s="1"/>
  <c r="D197" i="46"/>
  <c r="D328" i="46" s="1"/>
  <c r="C197" i="46"/>
  <c r="C328" i="46" s="1"/>
  <c r="B197" i="46"/>
  <c r="B328" i="46" s="1"/>
  <c r="J196" i="46"/>
  <c r="I196" i="46" s="1"/>
  <c r="J195" i="46"/>
  <c r="I195" i="46" s="1"/>
  <c r="J194" i="46"/>
  <c r="I194" i="46" s="1"/>
  <c r="J193" i="46"/>
  <c r="I193" i="46" s="1"/>
  <c r="J192" i="46"/>
  <c r="I192" i="46" s="1"/>
  <c r="J191" i="46"/>
  <c r="I191" i="46" s="1"/>
  <c r="J190" i="46"/>
  <c r="I190" i="46" s="1"/>
  <c r="J189" i="46"/>
  <c r="I189" i="46" s="1"/>
  <c r="J188" i="46"/>
  <c r="I188" i="46" s="1"/>
  <c r="J187" i="46"/>
  <c r="I187" i="46" s="1"/>
  <c r="J186" i="46"/>
  <c r="I186" i="46" s="1"/>
  <c r="J185" i="46"/>
  <c r="I185" i="46" s="1"/>
  <c r="J184" i="46"/>
  <c r="I184" i="46" s="1"/>
  <c r="J183" i="46"/>
  <c r="I183" i="46" s="1"/>
  <c r="J182" i="46"/>
  <c r="I182" i="46" s="1"/>
  <c r="J181" i="46"/>
  <c r="I181" i="46" s="1"/>
  <c r="J180" i="46"/>
  <c r="I180" i="46" s="1"/>
  <c r="J179" i="46"/>
  <c r="I179" i="46" s="1"/>
  <c r="J178" i="46"/>
  <c r="I178" i="46" s="1"/>
  <c r="J177" i="46"/>
  <c r="I177" i="46" s="1"/>
  <c r="J176" i="46"/>
  <c r="I176" i="46" s="1"/>
  <c r="J175" i="46"/>
  <c r="I175" i="46" s="1"/>
  <c r="J174" i="46"/>
  <c r="I174" i="46" s="1"/>
  <c r="J173" i="46"/>
  <c r="I173" i="46" s="1"/>
  <c r="J172" i="46"/>
  <c r="I172" i="46" s="1"/>
  <c r="J171" i="46"/>
  <c r="I171" i="46" s="1"/>
  <c r="J170" i="46"/>
  <c r="I170" i="46" s="1"/>
  <c r="J169" i="46"/>
  <c r="I169" i="46" s="1"/>
  <c r="J168" i="46"/>
  <c r="I168" i="46" s="1"/>
  <c r="J167" i="46"/>
  <c r="I167" i="46" s="1"/>
  <c r="J166" i="46"/>
  <c r="I166" i="46" s="1"/>
  <c r="J165" i="46"/>
  <c r="I165" i="46" s="1"/>
  <c r="J164" i="46"/>
  <c r="I164" i="46" s="1"/>
  <c r="J163" i="46"/>
  <c r="I163" i="46" s="1"/>
  <c r="J162" i="46"/>
  <c r="I162" i="46" s="1"/>
  <c r="J161" i="46"/>
  <c r="I161" i="46" s="1"/>
  <c r="J160" i="46"/>
  <c r="I160" i="46" s="1"/>
  <c r="J159" i="46"/>
  <c r="I159" i="46" s="1"/>
  <c r="J158" i="46"/>
  <c r="I158" i="46" s="1"/>
  <c r="J157" i="46"/>
  <c r="I157" i="46" s="1"/>
  <c r="J156" i="46"/>
  <c r="I156" i="46" s="1"/>
  <c r="J155" i="46"/>
  <c r="I155" i="46" s="1"/>
  <c r="H152" i="46"/>
  <c r="H327" i="46" s="1"/>
  <c r="G152" i="46"/>
  <c r="G327" i="46" s="1"/>
  <c r="F152" i="46"/>
  <c r="F327" i="46" s="1"/>
  <c r="E152" i="46"/>
  <c r="E327" i="46" s="1"/>
  <c r="D152" i="46"/>
  <c r="D327" i="46" s="1"/>
  <c r="C152" i="46"/>
  <c r="C327" i="46" s="1"/>
  <c r="B152" i="46"/>
  <c r="B327" i="46" s="1"/>
  <c r="J151" i="46"/>
  <c r="I151" i="46" s="1"/>
  <c r="J150" i="46"/>
  <c r="I150" i="46" s="1"/>
  <c r="J149" i="46"/>
  <c r="I149" i="46"/>
  <c r="J148" i="46"/>
  <c r="I148" i="46" s="1"/>
  <c r="J147" i="46"/>
  <c r="I147" i="46" s="1"/>
  <c r="J146" i="46"/>
  <c r="I146" i="46" s="1"/>
  <c r="J145" i="46"/>
  <c r="I145" i="46" s="1"/>
  <c r="J144" i="46"/>
  <c r="I144" i="46" s="1"/>
  <c r="J143" i="46"/>
  <c r="I143" i="46" s="1"/>
  <c r="J142" i="46"/>
  <c r="I142" i="46" s="1"/>
  <c r="J141" i="46"/>
  <c r="I141" i="46" s="1"/>
  <c r="J140" i="46"/>
  <c r="I140" i="46" s="1"/>
  <c r="J139" i="46"/>
  <c r="I139" i="46" s="1"/>
  <c r="J138" i="46"/>
  <c r="I138" i="46" s="1"/>
  <c r="J137" i="46"/>
  <c r="I137" i="46" s="1"/>
  <c r="J136" i="46"/>
  <c r="I136" i="46" s="1"/>
  <c r="J135" i="46"/>
  <c r="I135" i="46" s="1"/>
  <c r="J134" i="46"/>
  <c r="I134" i="46" s="1"/>
  <c r="J133" i="46"/>
  <c r="I133" i="46" s="1"/>
  <c r="J132" i="46"/>
  <c r="I132" i="46" s="1"/>
  <c r="J131" i="46"/>
  <c r="I131" i="46" s="1"/>
  <c r="J130" i="46"/>
  <c r="I130" i="46" s="1"/>
  <c r="J129" i="46"/>
  <c r="I129" i="46" s="1"/>
  <c r="J128" i="46"/>
  <c r="I128" i="46" s="1"/>
  <c r="J127" i="46"/>
  <c r="I127" i="46" s="1"/>
  <c r="J126" i="46"/>
  <c r="I126" i="46" s="1"/>
  <c r="J125" i="46"/>
  <c r="I125" i="46"/>
  <c r="J124" i="46"/>
  <c r="I124" i="46" s="1"/>
  <c r="J123" i="46"/>
  <c r="I123" i="46" s="1"/>
  <c r="J122" i="46"/>
  <c r="I122" i="46" s="1"/>
  <c r="J121" i="46"/>
  <c r="I121" i="46" s="1"/>
  <c r="J120" i="46"/>
  <c r="I120" i="46" s="1"/>
  <c r="H117" i="46"/>
  <c r="H326" i="46" s="1"/>
  <c r="G117" i="46"/>
  <c r="G326" i="46" s="1"/>
  <c r="F117" i="46"/>
  <c r="F326" i="46" s="1"/>
  <c r="E117" i="46"/>
  <c r="E326" i="46" s="1"/>
  <c r="D117" i="46"/>
  <c r="D326" i="46" s="1"/>
  <c r="C117" i="46"/>
  <c r="C326" i="46" s="1"/>
  <c r="B117" i="46"/>
  <c r="B326" i="46" s="1"/>
  <c r="J116" i="46"/>
  <c r="I116" i="46" s="1"/>
  <c r="J115" i="46"/>
  <c r="I115" i="46" s="1"/>
  <c r="J114" i="46"/>
  <c r="I114" i="46" s="1"/>
  <c r="J113" i="46"/>
  <c r="I113" i="46" s="1"/>
  <c r="J112" i="46"/>
  <c r="I112" i="46" s="1"/>
  <c r="J111" i="46"/>
  <c r="I111" i="46" s="1"/>
  <c r="J110" i="46"/>
  <c r="I110" i="46" s="1"/>
  <c r="J109" i="46"/>
  <c r="I109" i="46" s="1"/>
  <c r="J108" i="46"/>
  <c r="I108" i="46" s="1"/>
  <c r="J107" i="46"/>
  <c r="I107" i="46" s="1"/>
  <c r="J106" i="46"/>
  <c r="I106" i="46" s="1"/>
  <c r="J105" i="46"/>
  <c r="I105" i="46" s="1"/>
  <c r="J104" i="46"/>
  <c r="I104" i="46" s="1"/>
  <c r="J103" i="46"/>
  <c r="I103" i="46" s="1"/>
  <c r="J102" i="46"/>
  <c r="I102" i="46" s="1"/>
  <c r="J101" i="46"/>
  <c r="I101" i="46" s="1"/>
  <c r="J100" i="46"/>
  <c r="I100" i="46" s="1"/>
  <c r="J99" i="46"/>
  <c r="I99" i="46" s="1"/>
  <c r="J98" i="46"/>
  <c r="I98" i="46" s="1"/>
  <c r="J97" i="46"/>
  <c r="I97" i="46" s="1"/>
  <c r="J96" i="46"/>
  <c r="I96" i="46" s="1"/>
  <c r="J95" i="46"/>
  <c r="I95" i="46" s="1"/>
  <c r="J94" i="46"/>
  <c r="I94" i="46" s="1"/>
  <c r="J93" i="46"/>
  <c r="I93" i="46" s="1"/>
  <c r="J92" i="46"/>
  <c r="I92" i="46" s="1"/>
  <c r="J91" i="46"/>
  <c r="I91" i="46" s="1"/>
  <c r="J90" i="46"/>
  <c r="I90" i="46" s="1"/>
  <c r="J89" i="46"/>
  <c r="I89" i="46" s="1"/>
  <c r="J88" i="46"/>
  <c r="I88" i="46" s="1"/>
  <c r="J87" i="46"/>
  <c r="I87" i="46" s="1"/>
  <c r="J86" i="46"/>
  <c r="I86" i="46" s="1"/>
  <c r="J85" i="46"/>
  <c r="I85" i="46" s="1"/>
  <c r="J84" i="46"/>
  <c r="I84" i="46" s="1"/>
  <c r="J83" i="46"/>
  <c r="I83" i="46" s="1"/>
  <c r="J82" i="46"/>
  <c r="I82" i="46" s="1"/>
  <c r="H79" i="46"/>
  <c r="H325" i="46" s="1"/>
  <c r="G79" i="46"/>
  <c r="G325" i="46" s="1"/>
  <c r="F79" i="46"/>
  <c r="F325" i="46" s="1"/>
  <c r="E79" i="46"/>
  <c r="E325" i="46" s="1"/>
  <c r="D79" i="46"/>
  <c r="D325" i="46" s="1"/>
  <c r="C79" i="46"/>
  <c r="C325" i="46" s="1"/>
  <c r="B79" i="46"/>
  <c r="B325" i="46" s="1"/>
  <c r="J78" i="46"/>
  <c r="I78" i="46" s="1"/>
  <c r="J77" i="46"/>
  <c r="I77" i="46" s="1"/>
  <c r="J76" i="46"/>
  <c r="I76" i="46" s="1"/>
  <c r="J75" i="46"/>
  <c r="I75" i="46" s="1"/>
  <c r="J74" i="46"/>
  <c r="I74" i="46" s="1"/>
  <c r="J73" i="46"/>
  <c r="I73" i="46" s="1"/>
  <c r="J72" i="46"/>
  <c r="I72" i="46" s="1"/>
  <c r="J71" i="46"/>
  <c r="I71" i="46" s="1"/>
  <c r="J70" i="46"/>
  <c r="I70" i="46" s="1"/>
  <c r="J69" i="46"/>
  <c r="I69" i="46" s="1"/>
  <c r="J68" i="46"/>
  <c r="I68" i="46" s="1"/>
  <c r="J67" i="46"/>
  <c r="I67" i="46" s="1"/>
  <c r="J66" i="46"/>
  <c r="I66" i="46" s="1"/>
  <c r="J65" i="46"/>
  <c r="I65" i="46" s="1"/>
  <c r="J64" i="46"/>
  <c r="I64" i="46" s="1"/>
  <c r="J63" i="46"/>
  <c r="I63" i="46" s="1"/>
  <c r="J62" i="46"/>
  <c r="I62" i="46" s="1"/>
  <c r="J61" i="46"/>
  <c r="I61" i="46" s="1"/>
  <c r="J60" i="46"/>
  <c r="I60" i="46" s="1"/>
  <c r="J59" i="46"/>
  <c r="I59" i="46" s="1"/>
  <c r="J58" i="46"/>
  <c r="I58" i="46" s="1"/>
  <c r="J57" i="46"/>
  <c r="I57" i="46" s="1"/>
  <c r="J56" i="46"/>
  <c r="I56" i="46" s="1"/>
  <c r="J55" i="46"/>
  <c r="I55" i="46" s="1"/>
  <c r="J54" i="46"/>
  <c r="I54" i="46" s="1"/>
  <c r="J53" i="46"/>
  <c r="I53" i="46" s="1"/>
  <c r="J52" i="46"/>
  <c r="I52" i="46" s="1"/>
  <c r="J51" i="46"/>
  <c r="I51" i="46" s="1"/>
  <c r="J50" i="46"/>
  <c r="I50" i="46" s="1"/>
  <c r="J49" i="46"/>
  <c r="I49" i="46" s="1"/>
  <c r="J48" i="46"/>
  <c r="I48" i="46" s="1"/>
  <c r="J47" i="46"/>
  <c r="I47" i="46" s="1"/>
  <c r="J46" i="46"/>
  <c r="I46" i="46" s="1"/>
  <c r="J45" i="46"/>
  <c r="I45" i="46" s="1"/>
  <c r="J44" i="46"/>
  <c r="I44" i="46" s="1"/>
  <c r="J43" i="46"/>
  <c r="H40" i="46"/>
  <c r="H324" i="46" s="1"/>
  <c r="H334" i="46" s="1"/>
  <c r="H1001" i="46" s="1"/>
  <c r="G40" i="46"/>
  <c r="G324" i="46" s="1"/>
  <c r="F40" i="46"/>
  <c r="F324" i="46" s="1"/>
  <c r="E40" i="46"/>
  <c r="E324" i="46" s="1"/>
  <c r="D40" i="46"/>
  <c r="D324" i="46" s="1"/>
  <c r="C40" i="46"/>
  <c r="C324" i="46" s="1"/>
  <c r="B40" i="46"/>
  <c r="B324" i="46" s="1"/>
  <c r="J39" i="46"/>
  <c r="I39" i="46" s="1"/>
  <c r="J38" i="46"/>
  <c r="I38" i="46" s="1"/>
  <c r="J37" i="46"/>
  <c r="I37" i="46" s="1"/>
  <c r="J36" i="46"/>
  <c r="I36" i="46" s="1"/>
  <c r="J35" i="46"/>
  <c r="I35" i="46" s="1"/>
  <c r="J34" i="46"/>
  <c r="I34" i="46" s="1"/>
  <c r="J33" i="46"/>
  <c r="I33" i="46" s="1"/>
  <c r="J32" i="46"/>
  <c r="I32" i="46" s="1"/>
  <c r="J31" i="46"/>
  <c r="I31" i="46" s="1"/>
  <c r="J30" i="46"/>
  <c r="I30" i="46" s="1"/>
  <c r="J29" i="46"/>
  <c r="I29" i="46" s="1"/>
  <c r="J28" i="46"/>
  <c r="I28" i="46" s="1"/>
  <c r="J27" i="46"/>
  <c r="I27" i="46" s="1"/>
  <c r="J26" i="46"/>
  <c r="I26" i="46" s="1"/>
  <c r="J25" i="46"/>
  <c r="I25" i="46" s="1"/>
  <c r="J24" i="46"/>
  <c r="I24" i="46" s="1"/>
  <c r="J23" i="46"/>
  <c r="I23" i="46" s="1"/>
  <c r="J22" i="46"/>
  <c r="I22" i="46" s="1"/>
  <c r="J21" i="46"/>
  <c r="I21" i="46" s="1"/>
  <c r="J20" i="46"/>
  <c r="I20" i="46" s="1"/>
  <c r="J19" i="46"/>
  <c r="I19" i="46" s="1"/>
  <c r="J18" i="46"/>
  <c r="I18" i="46" s="1"/>
  <c r="J17" i="46"/>
  <c r="I17" i="46" s="1"/>
  <c r="J16" i="46"/>
  <c r="I16" i="46" s="1"/>
  <c r="J15" i="46"/>
  <c r="I15" i="46" s="1"/>
  <c r="J14" i="46"/>
  <c r="I14" i="46" s="1"/>
  <c r="J13" i="46"/>
  <c r="I13" i="46" s="1"/>
  <c r="J12" i="46"/>
  <c r="I12" i="46" s="1"/>
  <c r="J11" i="46"/>
  <c r="I11" i="46" s="1"/>
  <c r="J10" i="46"/>
  <c r="I10" i="46" s="1"/>
  <c r="J9" i="46"/>
  <c r="I9" i="46" s="1"/>
  <c r="J8" i="46"/>
  <c r="I8" i="46" s="1"/>
  <c r="J7" i="46"/>
  <c r="I7" i="46" s="1"/>
  <c r="J6" i="46"/>
  <c r="I6" i="46" s="1"/>
  <c r="I997" i="45"/>
  <c r="I1028" i="45" s="1"/>
  <c r="H997" i="45"/>
  <c r="H1028" i="45" s="1"/>
  <c r="G997" i="45"/>
  <c r="G1028" i="45" s="1"/>
  <c r="F997" i="45"/>
  <c r="F1028" i="45" s="1"/>
  <c r="E997" i="45"/>
  <c r="E1028" i="45" s="1"/>
  <c r="D997" i="45"/>
  <c r="D1028" i="45" s="1"/>
  <c r="C997" i="45"/>
  <c r="C1028" i="45" s="1"/>
  <c r="B997" i="45"/>
  <c r="B1028" i="45" s="1"/>
  <c r="K996" i="45"/>
  <c r="J996" i="45" s="1"/>
  <c r="K995" i="45"/>
  <c r="J995" i="45" s="1"/>
  <c r="K994" i="45"/>
  <c r="J994" i="45" s="1"/>
  <c r="K993" i="45"/>
  <c r="J993" i="45" s="1"/>
  <c r="K992" i="45"/>
  <c r="J992" i="45" s="1"/>
  <c r="K991" i="45"/>
  <c r="J991" i="45" s="1"/>
  <c r="K990" i="45"/>
  <c r="J990" i="45" s="1"/>
  <c r="K989" i="45"/>
  <c r="J989" i="45" s="1"/>
  <c r="K988" i="45"/>
  <c r="J988" i="45" s="1"/>
  <c r="K987" i="45"/>
  <c r="J987" i="45" s="1"/>
  <c r="K986" i="45"/>
  <c r="J986" i="45" s="1"/>
  <c r="K985" i="45"/>
  <c r="J985" i="45" s="1"/>
  <c r="K984" i="45"/>
  <c r="J984" i="45" s="1"/>
  <c r="K983" i="45"/>
  <c r="J983" i="45" s="1"/>
  <c r="K982" i="45"/>
  <c r="J982" i="45" s="1"/>
  <c r="K981" i="45"/>
  <c r="J981" i="45" s="1"/>
  <c r="K980" i="45"/>
  <c r="J980" i="45" s="1"/>
  <c r="K979" i="45"/>
  <c r="J979" i="45" s="1"/>
  <c r="K978" i="45"/>
  <c r="J978" i="45" s="1"/>
  <c r="K977" i="45"/>
  <c r="J977" i="45" s="1"/>
  <c r="K976" i="45"/>
  <c r="J976" i="45" s="1"/>
  <c r="K975" i="45"/>
  <c r="J975" i="45" s="1"/>
  <c r="K974" i="45"/>
  <c r="J974" i="45" s="1"/>
  <c r="K973" i="45"/>
  <c r="J973" i="45" s="1"/>
  <c r="K972" i="45"/>
  <c r="J972" i="45" s="1"/>
  <c r="K971" i="45"/>
  <c r="J971" i="45" s="1"/>
  <c r="K970" i="45"/>
  <c r="J970" i="45" s="1"/>
  <c r="K969" i="45"/>
  <c r="J969" i="45" s="1"/>
  <c r="K968" i="45"/>
  <c r="J968" i="45" s="1"/>
  <c r="K967" i="45"/>
  <c r="J967" i="45" s="1"/>
  <c r="K966" i="45"/>
  <c r="J966" i="45" s="1"/>
  <c r="K965" i="45"/>
  <c r="J965" i="45" s="1"/>
  <c r="K964" i="45"/>
  <c r="J964" i="45" s="1"/>
  <c r="K963" i="45"/>
  <c r="J963" i="45" s="1"/>
  <c r="K962" i="45"/>
  <c r="J962" i="45" s="1"/>
  <c r="K961" i="45"/>
  <c r="J961" i="45" s="1"/>
  <c r="K960" i="45"/>
  <c r="J960" i="45" s="1"/>
  <c r="K959" i="45"/>
  <c r="J959" i="45" s="1"/>
  <c r="K958" i="45"/>
  <c r="J958" i="45" s="1"/>
  <c r="K957" i="45"/>
  <c r="K956" i="45"/>
  <c r="J956" i="45" s="1"/>
  <c r="I953" i="45"/>
  <c r="I1027" i="45" s="1"/>
  <c r="H953" i="45"/>
  <c r="H1027" i="45" s="1"/>
  <c r="G953" i="45"/>
  <c r="G1027" i="45" s="1"/>
  <c r="F953" i="45"/>
  <c r="F1027" i="45" s="1"/>
  <c r="E953" i="45"/>
  <c r="E1027" i="45" s="1"/>
  <c r="D953" i="45"/>
  <c r="D1027" i="45" s="1"/>
  <c r="C953" i="45"/>
  <c r="C1027" i="45" s="1"/>
  <c r="B953" i="45"/>
  <c r="B1027" i="45" s="1"/>
  <c r="K952" i="45"/>
  <c r="J952" i="45" s="1"/>
  <c r="K951" i="45"/>
  <c r="I948" i="45"/>
  <c r="I1026" i="45" s="1"/>
  <c r="H948" i="45"/>
  <c r="H1026" i="45" s="1"/>
  <c r="G948" i="45"/>
  <c r="G1026" i="45" s="1"/>
  <c r="F948" i="45"/>
  <c r="F1026" i="45" s="1"/>
  <c r="E948" i="45"/>
  <c r="E1026" i="45" s="1"/>
  <c r="D948" i="45"/>
  <c r="D1026" i="45" s="1"/>
  <c r="C948" i="45"/>
  <c r="C1026" i="45" s="1"/>
  <c r="B948" i="45"/>
  <c r="B1026" i="45" s="1"/>
  <c r="K947" i="45"/>
  <c r="J947" i="45" s="1"/>
  <c r="K946" i="45"/>
  <c r="J946" i="45" s="1"/>
  <c r="K945" i="45"/>
  <c r="J945" i="45" s="1"/>
  <c r="K944" i="45"/>
  <c r="J944" i="45" s="1"/>
  <c r="K943" i="45"/>
  <c r="J943" i="45" s="1"/>
  <c r="K942" i="45"/>
  <c r="J942" i="45" s="1"/>
  <c r="K941" i="45"/>
  <c r="J941" i="45" s="1"/>
  <c r="K940" i="45"/>
  <c r="J940" i="45" s="1"/>
  <c r="K939" i="45"/>
  <c r="J939" i="45" s="1"/>
  <c r="K938" i="45"/>
  <c r="J938" i="45" s="1"/>
  <c r="K937" i="45"/>
  <c r="J937" i="45" s="1"/>
  <c r="K936" i="45"/>
  <c r="J936" i="45" s="1"/>
  <c r="K935" i="45"/>
  <c r="J935" i="45" s="1"/>
  <c r="K934" i="45"/>
  <c r="J934" i="45" s="1"/>
  <c r="K933" i="45"/>
  <c r="J933" i="45" s="1"/>
  <c r="K932" i="45"/>
  <c r="J932" i="45" s="1"/>
  <c r="K931" i="45"/>
  <c r="J931" i="45" s="1"/>
  <c r="K930" i="45"/>
  <c r="J930" i="45" s="1"/>
  <c r="K929" i="45"/>
  <c r="J929" i="45" s="1"/>
  <c r="K928" i="45"/>
  <c r="J928" i="45" s="1"/>
  <c r="K927" i="45"/>
  <c r="J927" i="45" s="1"/>
  <c r="K926" i="45"/>
  <c r="J926" i="45" s="1"/>
  <c r="K925" i="45"/>
  <c r="J925" i="45" s="1"/>
  <c r="K924" i="45"/>
  <c r="J924" i="45" s="1"/>
  <c r="K923" i="45"/>
  <c r="J923" i="45" s="1"/>
  <c r="K922" i="45"/>
  <c r="J922" i="45"/>
  <c r="K921" i="45"/>
  <c r="J921" i="45" s="1"/>
  <c r="K920" i="45"/>
  <c r="J920" i="45" s="1"/>
  <c r="K919" i="45"/>
  <c r="J919" i="45" s="1"/>
  <c r="K918" i="45"/>
  <c r="J918" i="45" s="1"/>
  <c r="K917" i="45"/>
  <c r="J917" i="45" s="1"/>
  <c r="K916" i="45"/>
  <c r="J916" i="45" s="1"/>
  <c r="K915" i="45"/>
  <c r="J915" i="45" s="1"/>
  <c r="K914" i="45"/>
  <c r="J914" i="45" s="1"/>
  <c r="K913" i="45"/>
  <c r="J913" i="45" s="1"/>
  <c r="K912" i="45"/>
  <c r="J912" i="45" s="1"/>
  <c r="K911" i="45"/>
  <c r="J911" i="45" s="1"/>
  <c r="K910" i="45"/>
  <c r="J910" i="45" s="1"/>
  <c r="K909" i="45"/>
  <c r="J909" i="45" s="1"/>
  <c r="K908" i="45"/>
  <c r="J908" i="45" s="1"/>
  <c r="K907" i="45"/>
  <c r="J907" i="45" s="1"/>
  <c r="K906" i="45"/>
  <c r="J906" i="45"/>
  <c r="K905" i="45"/>
  <c r="J905" i="45" s="1"/>
  <c r="K904" i="45"/>
  <c r="J904" i="45" s="1"/>
  <c r="K903" i="45"/>
  <c r="J903" i="45" s="1"/>
  <c r="K902" i="45"/>
  <c r="J902" i="45" s="1"/>
  <c r="K901" i="45"/>
  <c r="J901" i="45" s="1"/>
  <c r="K900" i="45"/>
  <c r="J900" i="45" s="1"/>
  <c r="K899" i="45"/>
  <c r="J899" i="45" s="1"/>
  <c r="K898" i="45"/>
  <c r="J898" i="45" s="1"/>
  <c r="K897" i="45"/>
  <c r="J897" i="45" s="1"/>
  <c r="K896" i="45"/>
  <c r="J896" i="45" s="1"/>
  <c r="K895" i="45"/>
  <c r="J895" i="45" s="1"/>
  <c r="K894" i="45"/>
  <c r="J894" i="45" s="1"/>
  <c r="K893" i="45"/>
  <c r="J893" i="45" s="1"/>
  <c r="K892" i="45"/>
  <c r="J892" i="45" s="1"/>
  <c r="K891" i="45"/>
  <c r="J891" i="45" s="1"/>
  <c r="K890" i="45"/>
  <c r="J890" i="45" s="1"/>
  <c r="K889" i="45"/>
  <c r="J889" i="45" s="1"/>
  <c r="K888" i="45"/>
  <c r="J888" i="45" s="1"/>
  <c r="K887" i="45"/>
  <c r="J887" i="45" s="1"/>
  <c r="K886" i="45"/>
  <c r="J886" i="45" s="1"/>
  <c r="K885" i="45"/>
  <c r="J885" i="45" s="1"/>
  <c r="K884" i="45"/>
  <c r="J884" i="45" s="1"/>
  <c r="K883" i="45"/>
  <c r="J883" i="45" s="1"/>
  <c r="K882" i="45"/>
  <c r="J882" i="45" s="1"/>
  <c r="K881" i="45"/>
  <c r="J881" i="45" s="1"/>
  <c r="K880" i="45"/>
  <c r="J880" i="45" s="1"/>
  <c r="K879" i="45"/>
  <c r="J879" i="45" s="1"/>
  <c r="K878" i="45"/>
  <c r="J878" i="45" s="1"/>
  <c r="K877" i="45"/>
  <c r="J877" i="45" s="1"/>
  <c r="K876" i="45"/>
  <c r="J876" i="45" s="1"/>
  <c r="K875" i="45"/>
  <c r="J875" i="45" s="1"/>
  <c r="K874" i="45"/>
  <c r="J874" i="45"/>
  <c r="K873" i="45"/>
  <c r="I870" i="45"/>
  <c r="I1025" i="45" s="1"/>
  <c r="H870" i="45"/>
  <c r="H1025" i="45" s="1"/>
  <c r="G870" i="45"/>
  <c r="G1025" i="45" s="1"/>
  <c r="F870" i="45"/>
  <c r="F1025" i="45" s="1"/>
  <c r="E870" i="45"/>
  <c r="E1025" i="45" s="1"/>
  <c r="D870" i="45"/>
  <c r="D1025" i="45" s="1"/>
  <c r="C870" i="45"/>
  <c r="C1025" i="45" s="1"/>
  <c r="B870" i="45"/>
  <c r="B1025" i="45" s="1"/>
  <c r="K869" i="45"/>
  <c r="J869" i="45" s="1"/>
  <c r="K868" i="45"/>
  <c r="J868" i="45" s="1"/>
  <c r="I865" i="45"/>
  <c r="I1024" i="45" s="1"/>
  <c r="H865" i="45"/>
  <c r="H1024" i="45" s="1"/>
  <c r="G865" i="45"/>
  <c r="G1024" i="45" s="1"/>
  <c r="F865" i="45"/>
  <c r="F1024" i="45" s="1"/>
  <c r="E865" i="45"/>
  <c r="E1024" i="45" s="1"/>
  <c r="D865" i="45"/>
  <c r="D1024" i="45" s="1"/>
  <c r="C865" i="45"/>
  <c r="C1024" i="45" s="1"/>
  <c r="B865" i="45"/>
  <c r="B1024" i="45" s="1"/>
  <c r="K864" i="45"/>
  <c r="J864" i="45"/>
  <c r="K863" i="45"/>
  <c r="J863" i="45" s="1"/>
  <c r="K862" i="45"/>
  <c r="J862" i="45" s="1"/>
  <c r="K861" i="45"/>
  <c r="J861" i="45" s="1"/>
  <c r="K860" i="45"/>
  <c r="J860" i="45" s="1"/>
  <c r="K859" i="45"/>
  <c r="J859" i="45" s="1"/>
  <c r="K858" i="45"/>
  <c r="J858" i="45" s="1"/>
  <c r="K857" i="45"/>
  <c r="J857" i="45" s="1"/>
  <c r="K856" i="45"/>
  <c r="J856" i="45" s="1"/>
  <c r="K855" i="45"/>
  <c r="J855" i="45" s="1"/>
  <c r="K854" i="45"/>
  <c r="J854" i="45" s="1"/>
  <c r="K853" i="45"/>
  <c r="J853" i="45" s="1"/>
  <c r="K852" i="45"/>
  <c r="J852" i="45" s="1"/>
  <c r="K851" i="45"/>
  <c r="J851" i="45" s="1"/>
  <c r="K850" i="45"/>
  <c r="J850" i="45" s="1"/>
  <c r="K849" i="45"/>
  <c r="J849" i="45" s="1"/>
  <c r="K848" i="45"/>
  <c r="J848" i="45" s="1"/>
  <c r="K847" i="45"/>
  <c r="J847" i="45" s="1"/>
  <c r="K846" i="45"/>
  <c r="J846" i="45" s="1"/>
  <c r="K845" i="45"/>
  <c r="J845" i="45" s="1"/>
  <c r="K844" i="45"/>
  <c r="J844" i="45" s="1"/>
  <c r="I841" i="45"/>
  <c r="I1023" i="45" s="1"/>
  <c r="H841" i="45"/>
  <c r="H1023" i="45" s="1"/>
  <c r="G841" i="45"/>
  <c r="G1023" i="45" s="1"/>
  <c r="F841" i="45"/>
  <c r="F1023" i="45" s="1"/>
  <c r="E841" i="45"/>
  <c r="E1023" i="45" s="1"/>
  <c r="D841" i="45"/>
  <c r="D1023" i="45" s="1"/>
  <c r="C841" i="45"/>
  <c r="C1023" i="45" s="1"/>
  <c r="B841" i="45"/>
  <c r="B1023" i="45" s="1"/>
  <c r="K840" i="45"/>
  <c r="J840" i="45" s="1"/>
  <c r="K839" i="45"/>
  <c r="J839" i="45" s="1"/>
  <c r="K838" i="45"/>
  <c r="J838" i="45" s="1"/>
  <c r="I835" i="45"/>
  <c r="I1022" i="45" s="1"/>
  <c r="H835" i="45"/>
  <c r="H1022" i="45" s="1"/>
  <c r="G835" i="45"/>
  <c r="G1022" i="45" s="1"/>
  <c r="F835" i="45"/>
  <c r="F1022" i="45" s="1"/>
  <c r="E835" i="45"/>
  <c r="E1022" i="45" s="1"/>
  <c r="D835" i="45"/>
  <c r="D1022" i="45" s="1"/>
  <c r="C835" i="45"/>
  <c r="C1022" i="45" s="1"/>
  <c r="B835" i="45"/>
  <c r="B1022" i="45" s="1"/>
  <c r="K834" i="45"/>
  <c r="J834" i="45" s="1"/>
  <c r="K833" i="45"/>
  <c r="J833" i="45" s="1"/>
  <c r="K832" i="45"/>
  <c r="J832" i="45" s="1"/>
  <c r="K831" i="45"/>
  <c r="J831" i="45" s="1"/>
  <c r="K830" i="45"/>
  <c r="J830" i="45" s="1"/>
  <c r="K829" i="45"/>
  <c r="J829" i="45" s="1"/>
  <c r="I826" i="45"/>
  <c r="I1021" i="45" s="1"/>
  <c r="H826" i="45"/>
  <c r="H1021" i="45" s="1"/>
  <c r="G826" i="45"/>
  <c r="G1021" i="45" s="1"/>
  <c r="F826" i="45"/>
  <c r="F1021" i="45" s="1"/>
  <c r="E826" i="45"/>
  <c r="E1021" i="45" s="1"/>
  <c r="D826" i="45"/>
  <c r="D1021" i="45" s="1"/>
  <c r="C826" i="45"/>
  <c r="C1021" i="45" s="1"/>
  <c r="B826" i="45"/>
  <c r="B1021" i="45" s="1"/>
  <c r="K825" i="45"/>
  <c r="J825" i="45" s="1"/>
  <c r="K824" i="45"/>
  <c r="J824" i="45" s="1"/>
  <c r="K823" i="45"/>
  <c r="J823" i="45" s="1"/>
  <c r="K822" i="45"/>
  <c r="J822" i="45" s="1"/>
  <c r="J826" i="45" s="1"/>
  <c r="J1021" i="45" s="1"/>
  <c r="I819" i="45"/>
  <c r="I1020" i="45" s="1"/>
  <c r="H819" i="45"/>
  <c r="H1020" i="45" s="1"/>
  <c r="G819" i="45"/>
  <c r="G1020" i="45" s="1"/>
  <c r="F819" i="45"/>
  <c r="F1020" i="45" s="1"/>
  <c r="E819" i="45"/>
  <c r="E1020" i="45" s="1"/>
  <c r="D819" i="45"/>
  <c r="D1020" i="45" s="1"/>
  <c r="C819" i="45"/>
  <c r="C1020" i="45" s="1"/>
  <c r="B819" i="45"/>
  <c r="B1020" i="45" s="1"/>
  <c r="K818" i="45"/>
  <c r="J818" i="45" s="1"/>
  <c r="K817" i="45"/>
  <c r="J817" i="45" s="1"/>
  <c r="K816" i="45"/>
  <c r="J816" i="45" s="1"/>
  <c r="K815" i="45"/>
  <c r="J815" i="45" s="1"/>
  <c r="K814" i="45"/>
  <c r="J814" i="45" s="1"/>
  <c r="K813" i="45"/>
  <c r="J813" i="45" s="1"/>
  <c r="K812" i="45"/>
  <c r="J812" i="45" s="1"/>
  <c r="K811" i="45"/>
  <c r="J811" i="45" s="1"/>
  <c r="K810" i="45"/>
  <c r="J810" i="45" s="1"/>
  <c r="K809" i="45"/>
  <c r="J809" i="45" s="1"/>
  <c r="K808" i="45"/>
  <c r="J808" i="45" s="1"/>
  <c r="K807" i="45"/>
  <c r="J807" i="45" s="1"/>
  <c r="K806" i="45"/>
  <c r="J806" i="45" s="1"/>
  <c r="K805" i="45"/>
  <c r="J805" i="45" s="1"/>
  <c r="K804" i="45"/>
  <c r="J804" i="45" s="1"/>
  <c r="K803" i="45"/>
  <c r="J803" i="45" s="1"/>
  <c r="K802" i="45"/>
  <c r="J802" i="45" s="1"/>
  <c r="K801" i="45"/>
  <c r="J801" i="45" s="1"/>
  <c r="K800" i="45"/>
  <c r="J800" i="45" s="1"/>
  <c r="K799" i="45"/>
  <c r="J799" i="45" s="1"/>
  <c r="K798" i="45"/>
  <c r="J798" i="45" s="1"/>
  <c r="K797" i="45"/>
  <c r="J797" i="45" s="1"/>
  <c r="K796" i="45"/>
  <c r="J796" i="45" s="1"/>
  <c r="K795" i="45"/>
  <c r="J795" i="45" s="1"/>
  <c r="K794" i="45"/>
  <c r="J794" i="45" s="1"/>
  <c r="K793" i="45"/>
  <c r="J793" i="45" s="1"/>
  <c r="K792" i="45"/>
  <c r="J792" i="45" s="1"/>
  <c r="K791" i="45"/>
  <c r="J791" i="45" s="1"/>
  <c r="K790" i="45"/>
  <c r="J790" i="45" s="1"/>
  <c r="K789" i="45"/>
  <c r="J789" i="45" s="1"/>
  <c r="K788" i="45"/>
  <c r="J788" i="45" s="1"/>
  <c r="K787" i="45"/>
  <c r="J787" i="45" s="1"/>
  <c r="K786" i="45"/>
  <c r="J786" i="45" s="1"/>
  <c r="K785" i="45"/>
  <c r="I782" i="45"/>
  <c r="I1019" i="45" s="1"/>
  <c r="H782" i="45"/>
  <c r="H1019" i="45" s="1"/>
  <c r="G782" i="45"/>
  <c r="G1019" i="45" s="1"/>
  <c r="F782" i="45"/>
  <c r="F1019" i="45" s="1"/>
  <c r="E782" i="45"/>
  <c r="E1019" i="45" s="1"/>
  <c r="D782" i="45"/>
  <c r="D1019" i="45" s="1"/>
  <c r="C782" i="45"/>
  <c r="C1019" i="45" s="1"/>
  <c r="B782" i="45"/>
  <c r="B1019" i="45" s="1"/>
  <c r="K781" i="45"/>
  <c r="J781" i="45" s="1"/>
  <c r="K780" i="45"/>
  <c r="J780" i="45" s="1"/>
  <c r="K779" i="45"/>
  <c r="J779" i="45" s="1"/>
  <c r="I776" i="45"/>
  <c r="I1018" i="45" s="1"/>
  <c r="H776" i="45"/>
  <c r="H1018" i="45" s="1"/>
  <c r="G776" i="45"/>
  <c r="G1018" i="45" s="1"/>
  <c r="F776" i="45"/>
  <c r="F1018" i="45" s="1"/>
  <c r="E776" i="45"/>
  <c r="E1018" i="45" s="1"/>
  <c r="D776" i="45"/>
  <c r="D1018" i="45" s="1"/>
  <c r="C776" i="45"/>
  <c r="C1018" i="45" s="1"/>
  <c r="B776" i="45"/>
  <c r="B1018" i="45" s="1"/>
  <c r="K775" i="45"/>
  <c r="J775" i="45" s="1"/>
  <c r="K774" i="45"/>
  <c r="J774" i="45" s="1"/>
  <c r="K773" i="45"/>
  <c r="J773" i="45" s="1"/>
  <c r="K772" i="45"/>
  <c r="J772" i="45" s="1"/>
  <c r="K771" i="45"/>
  <c r="J771" i="45" s="1"/>
  <c r="K770" i="45"/>
  <c r="J770" i="45" s="1"/>
  <c r="K769" i="45"/>
  <c r="J769" i="45" s="1"/>
  <c r="K768" i="45"/>
  <c r="J768" i="45" s="1"/>
  <c r="K767" i="45"/>
  <c r="J767" i="45" s="1"/>
  <c r="K766" i="45"/>
  <c r="J766" i="45" s="1"/>
  <c r="K765" i="45"/>
  <c r="J765" i="45" s="1"/>
  <c r="K764" i="45"/>
  <c r="J764" i="45" s="1"/>
  <c r="K763" i="45"/>
  <c r="J763" i="45" s="1"/>
  <c r="K762" i="45"/>
  <c r="J762" i="45" s="1"/>
  <c r="K761" i="45"/>
  <c r="J761" i="45" s="1"/>
  <c r="K760" i="45"/>
  <c r="J760" i="45" s="1"/>
  <c r="K759" i="45"/>
  <c r="J759" i="45" s="1"/>
  <c r="K758" i="45"/>
  <c r="J758" i="45" s="1"/>
  <c r="K757" i="45"/>
  <c r="J757" i="45" s="1"/>
  <c r="K756" i="45"/>
  <c r="J756" i="45" s="1"/>
  <c r="K755" i="45"/>
  <c r="J755" i="45" s="1"/>
  <c r="K754" i="45"/>
  <c r="J754" i="45" s="1"/>
  <c r="K753" i="45"/>
  <c r="J753" i="45" s="1"/>
  <c r="K752" i="45"/>
  <c r="J752" i="45" s="1"/>
  <c r="K751" i="45"/>
  <c r="J751" i="45" s="1"/>
  <c r="K750" i="45"/>
  <c r="J750" i="45" s="1"/>
  <c r="K749" i="45"/>
  <c r="J749" i="45" s="1"/>
  <c r="K748" i="45"/>
  <c r="J748" i="45" s="1"/>
  <c r="K747" i="45"/>
  <c r="J747" i="45" s="1"/>
  <c r="K746" i="45"/>
  <c r="J746" i="45" s="1"/>
  <c r="K745" i="45"/>
  <c r="J745" i="45" s="1"/>
  <c r="K744" i="45"/>
  <c r="J744" i="45" s="1"/>
  <c r="K743" i="45"/>
  <c r="J743" i="45" s="1"/>
  <c r="K742" i="45"/>
  <c r="J742" i="45" s="1"/>
  <c r="K741" i="45"/>
  <c r="J741" i="45" s="1"/>
  <c r="K740" i="45"/>
  <c r="J740" i="45" s="1"/>
  <c r="K739" i="45"/>
  <c r="J739" i="45" s="1"/>
  <c r="K738" i="45"/>
  <c r="J738" i="45" s="1"/>
  <c r="K737" i="45"/>
  <c r="J737" i="45" s="1"/>
  <c r="K736" i="45"/>
  <c r="J736" i="45" s="1"/>
  <c r="K735" i="45"/>
  <c r="J735" i="45" s="1"/>
  <c r="I732" i="45"/>
  <c r="I1017" i="45" s="1"/>
  <c r="H732" i="45"/>
  <c r="H1017" i="45" s="1"/>
  <c r="G732" i="45"/>
  <c r="G1017" i="45" s="1"/>
  <c r="F732" i="45"/>
  <c r="F1017" i="45" s="1"/>
  <c r="E732" i="45"/>
  <c r="E1017" i="45" s="1"/>
  <c r="D732" i="45"/>
  <c r="D1017" i="45" s="1"/>
  <c r="C732" i="45"/>
  <c r="C1017" i="45" s="1"/>
  <c r="B732" i="45"/>
  <c r="B1017" i="45" s="1"/>
  <c r="K731" i="45"/>
  <c r="J731" i="45" s="1"/>
  <c r="K730" i="45"/>
  <c r="J730" i="45" s="1"/>
  <c r="K729" i="45"/>
  <c r="J729" i="45" s="1"/>
  <c r="K728" i="45"/>
  <c r="J728" i="45" s="1"/>
  <c r="K727" i="45"/>
  <c r="J727" i="45" s="1"/>
  <c r="K726" i="45"/>
  <c r="J726" i="45" s="1"/>
  <c r="K725" i="45"/>
  <c r="J725" i="45" s="1"/>
  <c r="K724" i="45"/>
  <c r="J724" i="45"/>
  <c r="K723" i="45"/>
  <c r="J723" i="45" s="1"/>
  <c r="K722" i="45"/>
  <c r="J722" i="45" s="1"/>
  <c r="K721" i="45"/>
  <c r="J721" i="45" s="1"/>
  <c r="K720" i="45"/>
  <c r="J720" i="45" s="1"/>
  <c r="K719" i="45"/>
  <c r="J719" i="45" s="1"/>
  <c r="I716" i="45"/>
  <c r="I1016" i="45" s="1"/>
  <c r="H716" i="45"/>
  <c r="H1016" i="45" s="1"/>
  <c r="G716" i="45"/>
  <c r="G1016" i="45" s="1"/>
  <c r="F716" i="45"/>
  <c r="F1016" i="45" s="1"/>
  <c r="E716" i="45"/>
  <c r="E1016" i="45" s="1"/>
  <c r="D716" i="45"/>
  <c r="D1016" i="45" s="1"/>
  <c r="C716" i="45"/>
  <c r="C1016" i="45" s="1"/>
  <c r="B716" i="45"/>
  <c r="B1016" i="45" s="1"/>
  <c r="K715" i="45"/>
  <c r="J715" i="45" s="1"/>
  <c r="K714" i="45"/>
  <c r="J714" i="45" s="1"/>
  <c r="K713" i="45"/>
  <c r="J713" i="45" s="1"/>
  <c r="K712" i="45"/>
  <c r="J712" i="45" s="1"/>
  <c r="K711" i="45"/>
  <c r="J711" i="45" s="1"/>
  <c r="K710" i="45"/>
  <c r="J710" i="45" s="1"/>
  <c r="K709" i="45"/>
  <c r="J709" i="45" s="1"/>
  <c r="K708" i="45"/>
  <c r="J708" i="45" s="1"/>
  <c r="K707" i="45"/>
  <c r="J707" i="45" s="1"/>
  <c r="K706" i="45"/>
  <c r="J706" i="45" s="1"/>
  <c r="K705" i="45"/>
  <c r="J705" i="45" s="1"/>
  <c r="K704" i="45"/>
  <c r="J704" i="45" s="1"/>
  <c r="K703" i="45"/>
  <c r="J703" i="45" s="1"/>
  <c r="K702" i="45"/>
  <c r="J702" i="45" s="1"/>
  <c r="K701" i="45"/>
  <c r="J701" i="45" s="1"/>
  <c r="K700" i="45"/>
  <c r="J700" i="45" s="1"/>
  <c r="K699" i="45"/>
  <c r="J699" i="45" s="1"/>
  <c r="I696" i="45"/>
  <c r="I1015" i="45" s="1"/>
  <c r="H696" i="45"/>
  <c r="H1015" i="45" s="1"/>
  <c r="G696" i="45"/>
  <c r="G1015" i="45" s="1"/>
  <c r="F696" i="45"/>
  <c r="F1015" i="45" s="1"/>
  <c r="E696" i="45"/>
  <c r="E1015" i="45" s="1"/>
  <c r="D696" i="45"/>
  <c r="D1015" i="45" s="1"/>
  <c r="C696" i="45"/>
  <c r="C1015" i="45" s="1"/>
  <c r="B696" i="45"/>
  <c r="B1015" i="45" s="1"/>
  <c r="K695" i="45"/>
  <c r="J695" i="45" s="1"/>
  <c r="K694" i="45"/>
  <c r="J694" i="45" s="1"/>
  <c r="K693" i="45"/>
  <c r="J693" i="45" s="1"/>
  <c r="K692" i="45"/>
  <c r="J692" i="45" s="1"/>
  <c r="K691" i="45"/>
  <c r="J691" i="45" s="1"/>
  <c r="K690" i="45"/>
  <c r="J690" i="45" s="1"/>
  <c r="K689" i="45"/>
  <c r="J689" i="45" s="1"/>
  <c r="K688" i="45"/>
  <c r="J688" i="45" s="1"/>
  <c r="I685" i="45"/>
  <c r="I1014" i="45" s="1"/>
  <c r="H685" i="45"/>
  <c r="H1014" i="45" s="1"/>
  <c r="G685" i="45"/>
  <c r="G1014" i="45" s="1"/>
  <c r="F685" i="45"/>
  <c r="F1014" i="45" s="1"/>
  <c r="E685" i="45"/>
  <c r="E1014" i="45" s="1"/>
  <c r="D685" i="45"/>
  <c r="D1014" i="45" s="1"/>
  <c r="C685" i="45"/>
  <c r="C1014" i="45" s="1"/>
  <c r="B685" i="45"/>
  <c r="B1014" i="45" s="1"/>
  <c r="K684" i="45"/>
  <c r="J684" i="45" s="1"/>
  <c r="K683" i="45"/>
  <c r="J683" i="45" s="1"/>
  <c r="K682" i="45"/>
  <c r="J682" i="45" s="1"/>
  <c r="K681" i="45"/>
  <c r="J681" i="45" s="1"/>
  <c r="K680" i="45"/>
  <c r="J680" i="45" s="1"/>
  <c r="K679" i="45"/>
  <c r="I676" i="45"/>
  <c r="I1013" i="45" s="1"/>
  <c r="H676" i="45"/>
  <c r="H1013" i="45" s="1"/>
  <c r="G676" i="45"/>
  <c r="G1013" i="45" s="1"/>
  <c r="F676" i="45"/>
  <c r="F1013" i="45" s="1"/>
  <c r="E676" i="45"/>
  <c r="E1013" i="45" s="1"/>
  <c r="D676" i="45"/>
  <c r="D1013" i="45" s="1"/>
  <c r="C676" i="45"/>
  <c r="C1013" i="45" s="1"/>
  <c r="B676" i="45"/>
  <c r="B1013" i="45" s="1"/>
  <c r="K675" i="45"/>
  <c r="J675" i="45" s="1"/>
  <c r="K674" i="45"/>
  <c r="J674" i="45" s="1"/>
  <c r="K673" i="45"/>
  <c r="J673" i="45" s="1"/>
  <c r="K672" i="45"/>
  <c r="J672" i="45" s="1"/>
  <c r="K671" i="45"/>
  <c r="J671" i="45" s="1"/>
  <c r="K670" i="45"/>
  <c r="J670" i="45" s="1"/>
  <c r="K669" i="45"/>
  <c r="J669" i="45" s="1"/>
  <c r="K668" i="45"/>
  <c r="I665" i="45"/>
  <c r="I1012" i="45" s="1"/>
  <c r="H665" i="45"/>
  <c r="H1012" i="45" s="1"/>
  <c r="G665" i="45"/>
  <c r="G1012" i="45" s="1"/>
  <c r="F665" i="45"/>
  <c r="F1012" i="45" s="1"/>
  <c r="E665" i="45"/>
  <c r="E1012" i="45" s="1"/>
  <c r="D665" i="45"/>
  <c r="D1012" i="45" s="1"/>
  <c r="C665" i="45"/>
  <c r="C1012" i="45" s="1"/>
  <c r="B665" i="45"/>
  <c r="B1012" i="45" s="1"/>
  <c r="K664" i="45"/>
  <c r="J664" i="45" s="1"/>
  <c r="K663" i="45"/>
  <c r="J663" i="45" s="1"/>
  <c r="K662" i="45"/>
  <c r="J662" i="45" s="1"/>
  <c r="K661" i="45"/>
  <c r="I658" i="45"/>
  <c r="I1011" i="45" s="1"/>
  <c r="H658" i="45"/>
  <c r="H1011" i="45" s="1"/>
  <c r="G658" i="45"/>
  <c r="G1011" i="45" s="1"/>
  <c r="F658" i="45"/>
  <c r="F1011" i="45" s="1"/>
  <c r="E658" i="45"/>
  <c r="E1011" i="45" s="1"/>
  <c r="D658" i="45"/>
  <c r="D1011" i="45" s="1"/>
  <c r="C658" i="45"/>
  <c r="C1011" i="45" s="1"/>
  <c r="B658" i="45"/>
  <c r="B1011" i="45" s="1"/>
  <c r="K657" i="45"/>
  <c r="J657" i="45" s="1"/>
  <c r="K656" i="45"/>
  <c r="J656" i="45" s="1"/>
  <c r="K655" i="45"/>
  <c r="J655" i="45" s="1"/>
  <c r="I652" i="45"/>
  <c r="I1010" i="45" s="1"/>
  <c r="H652" i="45"/>
  <c r="H1010" i="45" s="1"/>
  <c r="G652" i="45"/>
  <c r="G1010" i="45" s="1"/>
  <c r="F652" i="45"/>
  <c r="F1010" i="45" s="1"/>
  <c r="E652" i="45"/>
  <c r="E1010" i="45" s="1"/>
  <c r="D652" i="45"/>
  <c r="D1010" i="45" s="1"/>
  <c r="C652" i="45"/>
  <c r="C1010" i="45" s="1"/>
  <c r="B652" i="45"/>
  <c r="B1010" i="45" s="1"/>
  <c r="K651" i="45"/>
  <c r="J651" i="45" s="1"/>
  <c r="K650" i="45"/>
  <c r="J650" i="45" s="1"/>
  <c r="K649" i="45"/>
  <c r="J649" i="45" s="1"/>
  <c r="K648" i="45"/>
  <c r="J648" i="45" s="1"/>
  <c r="K647" i="45"/>
  <c r="J647" i="45" s="1"/>
  <c r="K646" i="45"/>
  <c r="J646" i="45" s="1"/>
  <c r="K645" i="45"/>
  <c r="J645" i="45" s="1"/>
  <c r="K644" i="45"/>
  <c r="J644" i="45" s="1"/>
  <c r="K643" i="45"/>
  <c r="J643" i="45" s="1"/>
  <c r="K642" i="45"/>
  <c r="J642" i="45" s="1"/>
  <c r="K641" i="45"/>
  <c r="J641" i="45" s="1"/>
  <c r="K640" i="45"/>
  <c r="J640" i="45" s="1"/>
  <c r="K639" i="45"/>
  <c r="J639" i="45" s="1"/>
  <c r="K638" i="45"/>
  <c r="J638" i="45" s="1"/>
  <c r="K637" i="45"/>
  <c r="J637" i="45" s="1"/>
  <c r="K636" i="45"/>
  <c r="J636" i="45" s="1"/>
  <c r="K635" i="45"/>
  <c r="J635" i="45" s="1"/>
  <c r="K634" i="45"/>
  <c r="J634" i="45" s="1"/>
  <c r="K633" i="45"/>
  <c r="J633" i="45" s="1"/>
  <c r="K632" i="45"/>
  <c r="J632" i="45" s="1"/>
  <c r="K631" i="45"/>
  <c r="J631" i="45" s="1"/>
  <c r="K630" i="45"/>
  <c r="J630" i="45" s="1"/>
  <c r="I627" i="45"/>
  <c r="I1009" i="45" s="1"/>
  <c r="H627" i="45"/>
  <c r="H1009" i="45" s="1"/>
  <c r="G627" i="45"/>
  <c r="G1009" i="45" s="1"/>
  <c r="F627" i="45"/>
  <c r="F1009" i="45" s="1"/>
  <c r="E627" i="45"/>
  <c r="E1009" i="45" s="1"/>
  <c r="D627" i="45"/>
  <c r="D1009" i="45" s="1"/>
  <c r="C627" i="45"/>
  <c r="C1009" i="45" s="1"/>
  <c r="B627" i="45"/>
  <c r="B1009" i="45" s="1"/>
  <c r="K626" i="45"/>
  <c r="J626" i="45" s="1"/>
  <c r="K625" i="45"/>
  <c r="J625" i="45" s="1"/>
  <c r="K624" i="45"/>
  <c r="J624" i="45" s="1"/>
  <c r="K623" i="45"/>
  <c r="J623" i="45" s="1"/>
  <c r="K622" i="45"/>
  <c r="J622" i="45" s="1"/>
  <c r="K621" i="45"/>
  <c r="J621" i="45" s="1"/>
  <c r="K620" i="45"/>
  <c r="J620" i="45" s="1"/>
  <c r="K619" i="45"/>
  <c r="J619" i="45" s="1"/>
  <c r="K618" i="45"/>
  <c r="J618" i="45" s="1"/>
  <c r="K617" i="45"/>
  <c r="J617" i="45" s="1"/>
  <c r="K616" i="45"/>
  <c r="J616" i="45" s="1"/>
  <c r="K615" i="45"/>
  <c r="J615" i="45" s="1"/>
  <c r="K614" i="45"/>
  <c r="J614" i="45" s="1"/>
  <c r="K613" i="45"/>
  <c r="J613" i="45" s="1"/>
  <c r="K612" i="45"/>
  <c r="J612" i="45" s="1"/>
  <c r="K611" i="45"/>
  <c r="J611" i="45" s="1"/>
  <c r="K610" i="45"/>
  <c r="J610" i="45" s="1"/>
  <c r="K609" i="45"/>
  <c r="J609" i="45" s="1"/>
  <c r="K608" i="45"/>
  <c r="J608" i="45" s="1"/>
  <c r="K607" i="45"/>
  <c r="J607" i="45" s="1"/>
  <c r="K606" i="45"/>
  <c r="J606" i="45" s="1"/>
  <c r="K605" i="45"/>
  <c r="J605" i="45" s="1"/>
  <c r="K604" i="45"/>
  <c r="J604" i="45" s="1"/>
  <c r="K603" i="45"/>
  <c r="J603" i="45" s="1"/>
  <c r="K602" i="45"/>
  <c r="J602" i="45" s="1"/>
  <c r="K601" i="45"/>
  <c r="J601" i="45" s="1"/>
  <c r="K600" i="45"/>
  <c r="J600" i="45" s="1"/>
  <c r="K599" i="45"/>
  <c r="J599" i="45" s="1"/>
  <c r="K598" i="45"/>
  <c r="J598" i="45" s="1"/>
  <c r="K597" i="45"/>
  <c r="J597" i="45" s="1"/>
  <c r="K596" i="45"/>
  <c r="J596" i="45" s="1"/>
  <c r="K595" i="45"/>
  <c r="J595" i="45" s="1"/>
  <c r="K594" i="45"/>
  <c r="J594" i="45" s="1"/>
  <c r="K593" i="45"/>
  <c r="J593" i="45" s="1"/>
  <c r="K592" i="45"/>
  <c r="J592" i="45" s="1"/>
  <c r="K591" i="45"/>
  <c r="J591" i="45" s="1"/>
  <c r="K590" i="45"/>
  <c r="J590" i="45" s="1"/>
  <c r="K589" i="45"/>
  <c r="J589" i="45" s="1"/>
  <c r="K588" i="45"/>
  <c r="J588" i="45" s="1"/>
  <c r="K587" i="45"/>
  <c r="J587" i="45" s="1"/>
  <c r="K586" i="45"/>
  <c r="J586" i="45" s="1"/>
  <c r="K585" i="45"/>
  <c r="J585" i="45" s="1"/>
  <c r="K584" i="45"/>
  <c r="J584" i="45" s="1"/>
  <c r="K583" i="45"/>
  <c r="J583" i="45" s="1"/>
  <c r="K582" i="45"/>
  <c r="J582" i="45" s="1"/>
  <c r="K581" i="45"/>
  <c r="J581" i="45" s="1"/>
  <c r="K580" i="45"/>
  <c r="J580" i="45" s="1"/>
  <c r="K579" i="45"/>
  <c r="J579" i="45" s="1"/>
  <c r="K578" i="45"/>
  <c r="J578" i="45" s="1"/>
  <c r="K577" i="45"/>
  <c r="J577" i="45" s="1"/>
  <c r="K576" i="45"/>
  <c r="J576" i="45" s="1"/>
  <c r="K575" i="45"/>
  <c r="J575" i="45" s="1"/>
  <c r="K574" i="45"/>
  <c r="J574" i="45" s="1"/>
  <c r="K573" i="45"/>
  <c r="J573" i="45" s="1"/>
  <c r="K572" i="45"/>
  <c r="J572" i="45" s="1"/>
  <c r="K571" i="45"/>
  <c r="J571" i="45" s="1"/>
  <c r="K570" i="45"/>
  <c r="J570" i="45" s="1"/>
  <c r="K569" i="45"/>
  <c r="J569" i="45" s="1"/>
  <c r="K568" i="45"/>
  <c r="J568" i="45" s="1"/>
  <c r="K567" i="45"/>
  <c r="J567" i="45" s="1"/>
  <c r="K566" i="45"/>
  <c r="J566" i="45" s="1"/>
  <c r="K565" i="45"/>
  <c r="J565" i="45" s="1"/>
  <c r="K564" i="45"/>
  <c r="J564" i="45" s="1"/>
  <c r="K563" i="45"/>
  <c r="J563" i="45" s="1"/>
  <c r="K562" i="45"/>
  <c r="J562" i="45" s="1"/>
  <c r="K561" i="45"/>
  <c r="J561" i="45" s="1"/>
  <c r="K560" i="45"/>
  <c r="J560" i="45" s="1"/>
  <c r="K559" i="45"/>
  <c r="J559" i="45" s="1"/>
  <c r="K558" i="45"/>
  <c r="J558" i="45" s="1"/>
  <c r="K557" i="45"/>
  <c r="J557" i="45" s="1"/>
  <c r="K556" i="45"/>
  <c r="J556" i="45" s="1"/>
  <c r="K555" i="45"/>
  <c r="J555" i="45" s="1"/>
  <c r="K554" i="45"/>
  <c r="J554" i="45" s="1"/>
  <c r="K553" i="45"/>
  <c r="J553" i="45" s="1"/>
  <c r="K552" i="45"/>
  <c r="J552" i="45" s="1"/>
  <c r="K551" i="45"/>
  <c r="J551" i="45" s="1"/>
  <c r="K550" i="45"/>
  <c r="J550" i="45" s="1"/>
  <c r="K549" i="45"/>
  <c r="J549" i="45" s="1"/>
  <c r="K548" i="45"/>
  <c r="J548" i="45" s="1"/>
  <c r="K547" i="45"/>
  <c r="J547" i="45" s="1"/>
  <c r="K546" i="45"/>
  <c r="J546" i="45" s="1"/>
  <c r="K545" i="45"/>
  <c r="J545" i="45" s="1"/>
  <c r="K544" i="45"/>
  <c r="J544" i="45" s="1"/>
  <c r="K543" i="45"/>
  <c r="J543" i="45" s="1"/>
  <c r="K542" i="45"/>
  <c r="J542" i="45" s="1"/>
  <c r="K541" i="45"/>
  <c r="J541" i="45" s="1"/>
  <c r="K540" i="45"/>
  <c r="J540" i="45" s="1"/>
  <c r="K539" i="45"/>
  <c r="J539" i="45" s="1"/>
  <c r="K538" i="45"/>
  <c r="J538" i="45"/>
  <c r="K537" i="45"/>
  <c r="J537" i="45" s="1"/>
  <c r="K536" i="45"/>
  <c r="J536" i="45" s="1"/>
  <c r="K535" i="45"/>
  <c r="J535" i="45" s="1"/>
  <c r="K534" i="45"/>
  <c r="J534" i="45" s="1"/>
  <c r="K533" i="45"/>
  <c r="J533" i="45" s="1"/>
  <c r="K532" i="45"/>
  <c r="J532" i="45" s="1"/>
  <c r="I529" i="45"/>
  <c r="I1008" i="45" s="1"/>
  <c r="H529" i="45"/>
  <c r="H1008" i="45" s="1"/>
  <c r="G529" i="45"/>
  <c r="G1008" i="45" s="1"/>
  <c r="F529" i="45"/>
  <c r="F1008" i="45" s="1"/>
  <c r="E529" i="45"/>
  <c r="E1008" i="45" s="1"/>
  <c r="D529" i="45"/>
  <c r="D1008" i="45" s="1"/>
  <c r="C529" i="45"/>
  <c r="C1008" i="45" s="1"/>
  <c r="B529" i="45"/>
  <c r="B1008" i="45" s="1"/>
  <c r="K528" i="45"/>
  <c r="J528" i="45" s="1"/>
  <c r="K527" i="45"/>
  <c r="J527" i="45" s="1"/>
  <c r="K526" i="45"/>
  <c r="J526" i="45" s="1"/>
  <c r="K525" i="45"/>
  <c r="I522" i="45"/>
  <c r="I1007" i="45" s="1"/>
  <c r="H522" i="45"/>
  <c r="H1007" i="45" s="1"/>
  <c r="G522" i="45"/>
  <c r="G1007" i="45" s="1"/>
  <c r="F522" i="45"/>
  <c r="F1007" i="45" s="1"/>
  <c r="E522" i="45"/>
  <c r="E1007" i="45" s="1"/>
  <c r="D522" i="45"/>
  <c r="D1007" i="45" s="1"/>
  <c r="C522" i="45"/>
  <c r="C1007" i="45" s="1"/>
  <c r="B522" i="45"/>
  <c r="B1007" i="45" s="1"/>
  <c r="K521" i="45"/>
  <c r="J521" i="45" s="1"/>
  <c r="K520" i="45"/>
  <c r="J520" i="45" s="1"/>
  <c r="K519" i="45"/>
  <c r="J519" i="45" s="1"/>
  <c r="K518" i="45"/>
  <c r="J518" i="45" s="1"/>
  <c r="K517" i="45"/>
  <c r="J517" i="45" s="1"/>
  <c r="K516" i="45"/>
  <c r="J516" i="45" s="1"/>
  <c r="I513" i="45"/>
  <c r="I1006" i="45" s="1"/>
  <c r="H513" i="45"/>
  <c r="H1006" i="45" s="1"/>
  <c r="G513" i="45"/>
  <c r="G1006" i="45" s="1"/>
  <c r="F513" i="45"/>
  <c r="F1006" i="45" s="1"/>
  <c r="E513" i="45"/>
  <c r="E1006" i="45" s="1"/>
  <c r="D513" i="45"/>
  <c r="D1006" i="45" s="1"/>
  <c r="C513" i="45"/>
  <c r="C1006" i="45" s="1"/>
  <c r="B513" i="45"/>
  <c r="B1006" i="45" s="1"/>
  <c r="K512" i="45"/>
  <c r="J512" i="45" s="1"/>
  <c r="K511" i="45"/>
  <c r="J511" i="45" s="1"/>
  <c r="K510" i="45"/>
  <c r="J510" i="45" s="1"/>
  <c r="K509" i="45"/>
  <c r="J509" i="45" s="1"/>
  <c r="K508" i="45"/>
  <c r="J508" i="45" s="1"/>
  <c r="K507" i="45"/>
  <c r="J507" i="45" s="1"/>
  <c r="K506" i="45"/>
  <c r="J506" i="45" s="1"/>
  <c r="K505" i="45"/>
  <c r="J505" i="45" s="1"/>
  <c r="K504" i="45"/>
  <c r="J504" i="45" s="1"/>
  <c r="K503" i="45"/>
  <c r="J503" i="45" s="1"/>
  <c r="I500" i="45"/>
  <c r="I1005" i="45" s="1"/>
  <c r="H500" i="45"/>
  <c r="H1005" i="45" s="1"/>
  <c r="G500" i="45"/>
  <c r="G1005" i="45" s="1"/>
  <c r="F500" i="45"/>
  <c r="F1005" i="45" s="1"/>
  <c r="E500" i="45"/>
  <c r="E1005" i="45" s="1"/>
  <c r="D500" i="45"/>
  <c r="D1005" i="45" s="1"/>
  <c r="C500" i="45"/>
  <c r="C1005" i="45" s="1"/>
  <c r="B500" i="45"/>
  <c r="B1005" i="45" s="1"/>
  <c r="K499" i="45"/>
  <c r="J499" i="45" s="1"/>
  <c r="K498" i="45"/>
  <c r="J498" i="45" s="1"/>
  <c r="K497" i="45"/>
  <c r="J497" i="45" s="1"/>
  <c r="K496" i="45"/>
  <c r="J496" i="45" s="1"/>
  <c r="K495" i="45"/>
  <c r="J495" i="45" s="1"/>
  <c r="K494" i="45"/>
  <c r="J494" i="45" s="1"/>
  <c r="K493" i="45"/>
  <c r="J493" i="45" s="1"/>
  <c r="K492" i="45"/>
  <c r="J492" i="45" s="1"/>
  <c r="K491" i="45"/>
  <c r="J491" i="45" s="1"/>
  <c r="K490" i="45"/>
  <c r="J490" i="45" s="1"/>
  <c r="K489" i="45"/>
  <c r="J489" i="45" s="1"/>
  <c r="K488" i="45"/>
  <c r="J488" i="45" s="1"/>
  <c r="K487" i="45"/>
  <c r="J487" i="45" s="1"/>
  <c r="K486" i="45"/>
  <c r="J486" i="45" s="1"/>
  <c r="K485" i="45"/>
  <c r="J485" i="45" s="1"/>
  <c r="K484" i="45"/>
  <c r="J484" i="45" s="1"/>
  <c r="K483" i="45"/>
  <c r="J483" i="45" s="1"/>
  <c r="K482" i="45"/>
  <c r="J482" i="45" s="1"/>
  <c r="K481" i="45"/>
  <c r="J481" i="45" s="1"/>
  <c r="K480" i="45"/>
  <c r="J480" i="45" s="1"/>
  <c r="K479" i="45"/>
  <c r="J479" i="45" s="1"/>
  <c r="K478" i="45"/>
  <c r="J478" i="45" s="1"/>
  <c r="K477" i="45"/>
  <c r="J477" i="45" s="1"/>
  <c r="K476" i="45"/>
  <c r="J476" i="45" s="1"/>
  <c r="K475" i="45"/>
  <c r="J475" i="45" s="1"/>
  <c r="K474" i="45"/>
  <c r="J474" i="45" s="1"/>
  <c r="K473" i="45"/>
  <c r="J473" i="45" s="1"/>
  <c r="K472" i="45"/>
  <c r="J472" i="45" s="1"/>
  <c r="K471" i="45"/>
  <c r="J471" i="45" s="1"/>
  <c r="K470" i="45"/>
  <c r="J470" i="45" s="1"/>
  <c r="K469" i="45"/>
  <c r="J469" i="45" s="1"/>
  <c r="K468" i="45"/>
  <c r="J468" i="45" s="1"/>
  <c r="K467" i="45"/>
  <c r="J467" i="45" s="1"/>
  <c r="K466" i="45"/>
  <c r="J466" i="45" s="1"/>
  <c r="K465" i="45"/>
  <c r="J465" i="45" s="1"/>
  <c r="K464" i="45"/>
  <c r="J464" i="45" s="1"/>
  <c r="K463" i="45"/>
  <c r="J463" i="45" s="1"/>
  <c r="K462" i="45"/>
  <c r="J462" i="45" s="1"/>
  <c r="K461" i="45"/>
  <c r="J461" i="45" s="1"/>
  <c r="K460" i="45"/>
  <c r="J460" i="45" s="1"/>
  <c r="K459" i="45"/>
  <c r="J459" i="45" s="1"/>
  <c r="K458" i="45"/>
  <c r="J458" i="45" s="1"/>
  <c r="K457" i="45"/>
  <c r="J457" i="45" s="1"/>
  <c r="K456" i="45"/>
  <c r="J456" i="45" s="1"/>
  <c r="K455" i="45"/>
  <c r="J455" i="45" s="1"/>
  <c r="K454" i="45"/>
  <c r="J454" i="45" s="1"/>
  <c r="K453" i="45"/>
  <c r="J453" i="45" s="1"/>
  <c r="K452" i="45"/>
  <c r="J452" i="45" s="1"/>
  <c r="K451" i="45"/>
  <c r="J451" i="45" s="1"/>
  <c r="K450" i="45"/>
  <c r="J450" i="45" s="1"/>
  <c r="K449" i="45"/>
  <c r="J449" i="45" s="1"/>
  <c r="K448" i="45"/>
  <c r="J448" i="45" s="1"/>
  <c r="K447" i="45"/>
  <c r="J447" i="45" s="1"/>
  <c r="K446" i="45"/>
  <c r="J446" i="45" s="1"/>
  <c r="K445" i="45"/>
  <c r="J445" i="45" s="1"/>
  <c r="K444" i="45"/>
  <c r="J444" i="45" s="1"/>
  <c r="K443" i="45"/>
  <c r="J443" i="45" s="1"/>
  <c r="K442" i="45"/>
  <c r="J442" i="45" s="1"/>
  <c r="K441" i="45"/>
  <c r="J441" i="45" s="1"/>
  <c r="K440" i="45"/>
  <c r="J440" i="45" s="1"/>
  <c r="K439" i="45"/>
  <c r="J439" i="45" s="1"/>
  <c r="K438" i="45"/>
  <c r="J438" i="45" s="1"/>
  <c r="K437" i="45"/>
  <c r="J437" i="45" s="1"/>
  <c r="K436" i="45"/>
  <c r="J436" i="45" s="1"/>
  <c r="K435" i="45"/>
  <c r="J435" i="45" s="1"/>
  <c r="K434" i="45"/>
  <c r="J434" i="45" s="1"/>
  <c r="K433" i="45"/>
  <c r="J433" i="45" s="1"/>
  <c r="K432" i="45"/>
  <c r="J432" i="45" s="1"/>
  <c r="K431" i="45"/>
  <c r="J431" i="45" s="1"/>
  <c r="K430" i="45"/>
  <c r="J430" i="45" s="1"/>
  <c r="K429" i="45"/>
  <c r="J429" i="45" s="1"/>
  <c r="K428" i="45"/>
  <c r="J428" i="45" s="1"/>
  <c r="K427" i="45"/>
  <c r="J427" i="45" s="1"/>
  <c r="K426" i="45"/>
  <c r="J426" i="45" s="1"/>
  <c r="K425" i="45"/>
  <c r="J425" i="45" s="1"/>
  <c r="K424" i="45"/>
  <c r="J424" i="45" s="1"/>
  <c r="K423" i="45"/>
  <c r="J423" i="45" s="1"/>
  <c r="K422" i="45"/>
  <c r="K421" i="45"/>
  <c r="J421" i="45" s="1"/>
  <c r="I418" i="45"/>
  <c r="I1004" i="45" s="1"/>
  <c r="H418" i="45"/>
  <c r="H1004" i="45" s="1"/>
  <c r="G418" i="45"/>
  <c r="G1004" i="45" s="1"/>
  <c r="F418" i="45"/>
  <c r="F1004" i="45" s="1"/>
  <c r="E418" i="45"/>
  <c r="E1004" i="45" s="1"/>
  <c r="D418" i="45"/>
  <c r="D1004" i="45" s="1"/>
  <c r="C418" i="45"/>
  <c r="C1004" i="45" s="1"/>
  <c r="B418" i="45"/>
  <c r="B1004" i="45" s="1"/>
  <c r="K417" i="45"/>
  <c r="J417" i="45" s="1"/>
  <c r="K416" i="45"/>
  <c r="J416" i="45" s="1"/>
  <c r="K415" i="45"/>
  <c r="J415" i="45" s="1"/>
  <c r="K414" i="45"/>
  <c r="J414" i="45" s="1"/>
  <c r="K413" i="45"/>
  <c r="J413" i="45" s="1"/>
  <c r="K412" i="45"/>
  <c r="J412" i="45" s="1"/>
  <c r="K411" i="45"/>
  <c r="J411" i="45" s="1"/>
  <c r="I400" i="45"/>
  <c r="I406" i="45" s="1"/>
  <c r="H400" i="45"/>
  <c r="H406" i="45" s="1"/>
  <c r="G400" i="45"/>
  <c r="G406" i="45" s="1"/>
  <c r="F400" i="45"/>
  <c r="F406" i="45" s="1"/>
  <c r="E400" i="45"/>
  <c r="E406" i="45" s="1"/>
  <c r="D400" i="45"/>
  <c r="D406" i="45" s="1"/>
  <c r="C400" i="45"/>
  <c r="C406" i="45" s="1"/>
  <c r="B400" i="45"/>
  <c r="B406" i="45" s="1"/>
  <c r="K399" i="45"/>
  <c r="J399" i="45" s="1"/>
  <c r="K398" i="45"/>
  <c r="J398" i="45" s="1"/>
  <c r="K397" i="45"/>
  <c r="I394" i="45"/>
  <c r="I405" i="45" s="1"/>
  <c r="H394" i="45"/>
  <c r="H405" i="45" s="1"/>
  <c r="G394" i="45"/>
  <c r="G405" i="45" s="1"/>
  <c r="F394" i="45"/>
  <c r="F405" i="45" s="1"/>
  <c r="E394" i="45"/>
  <c r="E405" i="45" s="1"/>
  <c r="D394" i="45"/>
  <c r="D405" i="45" s="1"/>
  <c r="C394" i="45"/>
  <c r="C405" i="45" s="1"/>
  <c r="B394" i="45"/>
  <c r="B405" i="45" s="1"/>
  <c r="K393" i="45"/>
  <c r="J393" i="45" s="1"/>
  <c r="K392" i="45"/>
  <c r="J392" i="45" s="1"/>
  <c r="K391" i="45"/>
  <c r="I388" i="45"/>
  <c r="I404" i="45" s="1"/>
  <c r="H388" i="45"/>
  <c r="H404" i="45" s="1"/>
  <c r="G388" i="45"/>
  <c r="G404" i="45" s="1"/>
  <c r="F388" i="45"/>
  <c r="F404" i="45" s="1"/>
  <c r="E388" i="45"/>
  <c r="E404" i="45" s="1"/>
  <c r="D388" i="45"/>
  <c r="D404" i="45" s="1"/>
  <c r="C388" i="45"/>
  <c r="C404" i="45" s="1"/>
  <c r="B388" i="45"/>
  <c r="B404" i="45" s="1"/>
  <c r="K387" i="45"/>
  <c r="J387" i="45" s="1"/>
  <c r="K386" i="45"/>
  <c r="J386" i="45" s="1"/>
  <c r="K385" i="45"/>
  <c r="I382" i="45"/>
  <c r="I403" i="45" s="1"/>
  <c r="H382" i="45"/>
  <c r="H403" i="45" s="1"/>
  <c r="G382" i="45"/>
  <c r="G403" i="45" s="1"/>
  <c r="F382" i="45"/>
  <c r="F403" i="45" s="1"/>
  <c r="E382" i="45"/>
  <c r="E403" i="45" s="1"/>
  <c r="D382" i="45"/>
  <c r="D403" i="45" s="1"/>
  <c r="C382" i="45"/>
  <c r="C403" i="45" s="1"/>
  <c r="B382" i="45"/>
  <c r="B403" i="45" s="1"/>
  <c r="K381" i="45"/>
  <c r="J381" i="45" s="1"/>
  <c r="K380" i="45"/>
  <c r="J380" i="45" s="1"/>
  <c r="K379" i="45"/>
  <c r="I367" i="45"/>
  <c r="I373" i="45" s="1"/>
  <c r="H367" i="45"/>
  <c r="H373" i="45" s="1"/>
  <c r="G367" i="45"/>
  <c r="G373" i="45" s="1"/>
  <c r="F367" i="45"/>
  <c r="F373" i="45" s="1"/>
  <c r="E367" i="45"/>
  <c r="E373" i="45" s="1"/>
  <c r="D367" i="45"/>
  <c r="D373" i="45" s="1"/>
  <c r="C367" i="45"/>
  <c r="C373" i="45" s="1"/>
  <c r="B367" i="45"/>
  <c r="B373" i="45" s="1"/>
  <c r="K366" i="45"/>
  <c r="J366" i="45" s="1"/>
  <c r="K365" i="45"/>
  <c r="J365" i="45" s="1"/>
  <c r="K364" i="45"/>
  <c r="J364" i="45" s="1"/>
  <c r="K363" i="45"/>
  <c r="J363" i="45" s="1"/>
  <c r="K362" i="45"/>
  <c r="J362" i="45" s="1"/>
  <c r="I359" i="45"/>
  <c r="I372" i="45" s="1"/>
  <c r="H359" i="45"/>
  <c r="H372" i="45" s="1"/>
  <c r="G359" i="45"/>
  <c r="G372" i="45" s="1"/>
  <c r="F359" i="45"/>
  <c r="F372" i="45" s="1"/>
  <c r="E359" i="45"/>
  <c r="E372" i="45" s="1"/>
  <c r="D359" i="45"/>
  <c r="D372" i="45" s="1"/>
  <c r="C359" i="45"/>
  <c r="C372" i="45" s="1"/>
  <c r="B359" i="45"/>
  <c r="B372" i="45" s="1"/>
  <c r="K358" i="45"/>
  <c r="J358" i="45" s="1"/>
  <c r="K357" i="45"/>
  <c r="J357" i="45" s="1"/>
  <c r="K356" i="45"/>
  <c r="J356" i="45" s="1"/>
  <c r="K355" i="45"/>
  <c r="J355" i="45" s="1"/>
  <c r="K354" i="45"/>
  <c r="J354" i="45" s="1"/>
  <c r="I351" i="45"/>
  <c r="I371" i="45" s="1"/>
  <c r="H351" i="45"/>
  <c r="H371" i="45" s="1"/>
  <c r="G351" i="45"/>
  <c r="G371" i="45" s="1"/>
  <c r="F351" i="45"/>
  <c r="F371" i="45" s="1"/>
  <c r="E351" i="45"/>
  <c r="E371" i="45" s="1"/>
  <c r="D351" i="45"/>
  <c r="D371" i="45" s="1"/>
  <c r="C351" i="45"/>
  <c r="C371" i="45" s="1"/>
  <c r="B351" i="45"/>
  <c r="B371" i="45" s="1"/>
  <c r="K350" i="45"/>
  <c r="J350" i="45" s="1"/>
  <c r="K349" i="45"/>
  <c r="J349" i="45" s="1"/>
  <c r="K348" i="45"/>
  <c r="J348" i="45" s="1"/>
  <c r="K347" i="45"/>
  <c r="J347" i="45" s="1"/>
  <c r="K346" i="45"/>
  <c r="J346" i="45" s="1"/>
  <c r="I343" i="45"/>
  <c r="I370" i="45" s="1"/>
  <c r="H343" i="45"/>
  <c r="H370" i="45" s="1"/>
  <c r="G343" i="45"/>
  <c r="G370" i="45" s="1"/>
  <c r="F343" i="45"/>
  <c r="F370" i="45" s="1"/>
  <c r="E343" i="45"/>
  <c r="E370" i="45" s="1"/>
  <c r="D343" i="45"/>
  <c r="D370" i="45" s="1"/>
  <c r="C343" i="45"/>
  <c r="C370" i="45" s="1"/>
  <c r="B343" i="45"/>
  <c r="B370" i="45" s="1"/>
  <c r="K342" i="45"/>
  <c r="J342" i="45" s="1"/>
  <c r="K341" i="45"/>
  <c r="J341" i="45" s="1"/>
  <c r="K340" i="45"/>
  <c r="J340" i="45" s="1"/>
  <c r="K339" i="45"/>
  <c r="J339" i="45" s="1"/>
  <c r="K338" i="45"/>
  <c r="J338" i="45" s="1"/>
  <c r="I321" i="45"/>
  <c r="I332" i="45" s="1"/>
  <c r="H321" i="45"/>
  <c r="H332" i="45" s="1"/>
  <c r="G321" i="45"/>
  <c r="G332" i="45" s="1"/>
  <c r="F321" i="45"/>
  <c r="F332" i="45" s="1"/>
  <c r="E321" i="45"/>
  <c r="E332" i="45" s="1"/>
  <c r="D321" i="45"/>
  <c r="D332" i="45" s="1"/>
  <c r="C321" i="45"/>
  <c r="C332" i="45" s="1"/>
  <c r="B321" i="45"/>
  <c r="B332" i="45" s="1"/>
  <c r="K320" i="45"/>
  <c r="J320" i="45" s="1"/>
  <c r="K319" i="45"/>
  <c r="J319" i="45" s="1"/>
  <c r="K318" i="45"/>
  <c r="J318" i="45" s="1"/>
  <c r="K317" i="45"/>
  <c r="J317" i="45" s="1"/>
  <c r="K316" i="45"/>
  <c r="J316" i="45" s="1"/>
  <c r="K315" i="45"/>
  <c r="J315" i="45" s="1"/>
  <c r="K314" i="45"/>
  <c r="J314" i="45" s="1"/>
  <c r="K313" i="45"/>
  <c r="J313" i="45" s="1"/>
  <c r="K312" i="45"/>
  <c r="J312" i="45" s="1"/>
  <c r="K311" i="45"/>
  <c r="J311" i="45" s="1"/>
  <c r="K310" i="45"/>
  <c r="J310" i="45" s="1"/>
  <c r="K309" i="45"/>
  <c r="J309" i="45" s="1"/>
  <c r="K308" i="45"/>
  <c r="J308" i="45" s="1"/>
  <c r="K307" i="45"/>
  <c r="J307" i="45" s="1"/>
  <c r="K306" i="45"/>
  <c r="J306" i="45" s="1"/>
  <c r="K305" i="45"/>
  <c r="J305" i="45" s="1"/>
  <c r="K304" i="45"/>
  <c r="J304" i="45" s="1"/>
  <c r="K303" i="45"/>
  <c r="J303" i="45" s="1"/>
  <c r="K302" i="45"/>
  <c r="J302" i="45" s="1"/>
  <c r="K301" i="45"/>
  <c r="J301" i="45" s="1"/>
  <c r="K300" i="45"/>
  <c r="J300" i="45" s="1"/>
  <c r="K299" i="45"/>
  <c r="J299" i="45" s="1"/>
  <c r="K298" i="45"/>
  <c r="J298" i="45" s="1"/>
  <c r="K297" i="45"/>
  <c r="J297" i="45" s="1"/>
  <c r="K296" i="45"/>
  <c r="J296" i="45" s="1"/>
  <c r="K295" i="45"/>
  <c r="K294" i="45"/>
  <c r="J294" i="45" s="1"/>
  <c r="I291" i="45"/>
  <c r="I331" i="45" s="1"/>
  <c r="H291" i="45"/>
  <c r="H331" i="45" s="1"/>
  <c r="G291" i="45"/>
  <c r="G331" i="45" s="1"/>
  <c r="F291" i="45"/>
  <c r="F331" i="45" s="1"/>
  <c r="E291" i="45"/>
  <c r="E331" i="45" s="1"/>
  <c r="D291" i="45"/>
  <c r="D331" i="45" s="1"/>
  <c r="C291" i="45"/>
  <c r="C331" i="45" s="1"/>
  <c r="B291" i="45"/>
  <c r="B331" i="45" s="1"/>
  <c r="K290" i="45"/>
  <c r="J290" i="45" s="1"/>
  <c r="K289" i="45"/>
  <c r="J289" i="45" s="1"/>
  <c r="K288" i="45"/>
  <c r="J288" i="45" s="1"/>
  <c r="K287" i="45"/>
  <c r="J287" i="45" s="1"/>
  <c r="K286" i="45"/>
  <c r="J286" i="45" s="1"/>
  <c r="K285" i="45"/>
  <c r="J285" i="45" s="1"/>
  <c r="K284" i="45"/>
  <c r="J284" i="45" s="1"/>
  <c r="K283" i="45"/>
  <c r="J283" i="45" s="1"/>
  <c r="K282" i="45"/>
  <c r="J282" i="45" s="1"/>
  <c r="K281" i="45"/>
  <c r="J281" i="45" s="1"/>
  <c r="K280" i="45"/>
  <c r="J280" i="45" s="1"/>
  <c r="K279" i="45"/>
  <c r="J279" i="45" s="1"/>
  <c r="K278" i="45"/>
  <c r="J278" i="45" s="1"/>
  <c r="K277" i="45"/>
  <c r="J277" i="45" s="1"/>
  <c r="K276" i="45"/>
  <c r="J276" i="45" s="1"/>
  <c r="K275" i="45"/>
  <c r="J275" i="45" s="1"/>
  <c r="K274" i="45"/>
  <c r="J274" i="45" s="1"/>
  <c r="K273" i="45"/>
  <c r="J273" i="45" s="1"/>
  <c r="K272" i="45"/>
  <c r="J272" i="45" s="1"/>
  <c r="K271" i="45"/>
  <c r="J271" i="45" s="1"/>
  <c r="K270" i="45"/>
  <c r="J270" i="45" s="1"/>
  <c r="K269" i="45"/>
  <c r="J269" i="45" s="1"/>
  <c r="K268" i="45"/>
  <c r="J268" i="45" s="1"/>
  <c r="K267" i="45"/>
  <c r="J267" i="45" s="1"/>
  <c r="K266" i="45"/>
  <c r="J266" i="45" s="1"/>
  <c r="K265" i="45"/>
  <c r="J265" i="45" s="1"/>
  <c r="K264" i="45"/>
  <c r="J264" i="45" s="1"/>
  <c r="K263" i="45"/>
  <c r="J263" i="45" s="1"/>
  <c r="K262" i="45"/>
  <c r="J262" i="45" s="1"/>
  <c r="K261" i="45"/>
  <c r="I258" i="45"/>
  <c r="I330" i="45" s="1"/>
  <c r="H258" i="45"/>
  <c r="H330" i="45" s="1"/>
  <c r="G258" i="45"/>
  <c r="G330" i="45" s="1"/>
  <c r="F258" i="45"/>
  <c r="F330" i="45" s="1"/>
  <c r="E258" i="45"/>
  <c r="E330" i="45" s="1"/>
  <c r="D258" i="45"/>
  <c r="D330" i="45" s="1"/>
  <c r="C258" i="45"/>
  <c r="C330" i="45" s="1"/>
  <c r="B258" i="45"/>
  <c r="B330" i="45" s="1"/>
  <c r="K257" i="45"/>
  <c r="J257" i="45" s="1"/>
  <c r="K256" i="45"/>
  <c r="J256" i="45" s="1"/>
  <c r="K255" i="45"/>
  <c r="J255" i="45" s="1"/>
  <c r="K254" i="45"/>
  <c r="J254" i="45" s="1"/>
  <c r="K253" i="45"/>
  <c r="J253" i="45" s="1"/>
  <c r="K252" i="45"/>
  <c r="J252" i="45" s="1"/>
  <c r="K251" i="45"/>
  <c r="J251" i="45" s="1"/>
  <c r="K250" i="45"/>
  <c r="J250" i="45" s="1"/>
  <c r="K249" i="45"/>
  <c r="J249" i="45" s="1"/>
  <c r="K248" i="45"/>
  <c r="J248" i="45" s="1"/>
  <c r="K247" i="45"/>
  <c r="J247" i="45" s="1"/>
  <c r="K246" i="45"/>
  <c r="J246" i="45" s="1"/>
  <c r="K245" i="45"/>
  <c r="J245" i="45" s="1"/>
  <c r="K244" i="45"/>
  <c r="J244" i="45" s="1"/>
  <c r="K243" i="45"/>
  <c r="J243" i="45" s="1"/>
  <c r="K242" i="45"/>
  <c r="J242" i="45" s="1"/>
  <c r="K241" i="45"/>
  <c r="J241" i="45" s="1"/>
  <c r="K240" i="45"/>
  <c r="J240" i="45" s="1"/>
  <c r="K239" i="45"/>
  <c r="J239" i="45" s="1"/>
  <c r="K238" i="45"/>
  <c r="J238" i="45" s="1"/>
  <c r="K237" i="45"/>
  <c r="J237" i="45" s="1"/>
  <c r="K236" i="45"/>
  <c r="J236" i="45" s="1"/>
  <c r="K235" i="45"/>
  <c r="J235" i="45" s="1"/>
  <c r="K234" i="45"/>
  <c r="J234" i="45" s="1"/>
  <c r="K233" i="45"/>
  <c r="J233" i="45" s="1"/>
  <c r="K232" i="45"/>
  <c r="J232" i="45" s="1"/>
  <c r="K231" i="45"/>
  <c r="J231" i="45" s="1"/>
  <c r="I228" i="45"/>
  <c r="I329" i="45" s="1"/>
  <c r="H228" i="45"/>
  <c r="H329" i="45" s="1"/>
  <c r="G228" i="45"/>
  <c r="G329" i="45" s="1"/>
  <c r="F228" i="45"/>
  <c r="F329" i="45" s="1"/>
  <c r="E228" i="45"/>
  <c r="E329" i="45" s="1"/>
  <c r="D228" i="45"/>
  <c r="D329" i="45" s="1"/>
  <c r="C228" i="45"/>
  <c r="C329" i="45" s="1"/>
  <c r="B228" i="45"/>
  <c r="B329" i="45" s="1"/>
  <c r="K227" i="45"/>
  <c r="J227" i="45" s="1"/>
  <c r="K226" i="45"/>
  <c r="J226" i="45" s="1"/>
  <c r="K225" i="45"/>
  <c r="J225" i="45" s="1"/>
  <c r="K224" i="45"/>
  <c r="J224" i="45" s="1"/>
  <c r="K223" i="45"/>
  <c r="J223" i="45" s="1"/>
  <c r="K222" i="45"/>
  <c r="J222" i="45" s="1"/>
  <c r="K221" i="45"/>
  <c r="J221" i="45" s="1"/>
  <c r="K220" i="45"/>
  <c r="J220" i="45" s="1"/>
  <c r="K219" i="45"/>
  <c r="J219" i="45" s="1"/>
  <c r="K218" i="45"/>
  <c r="J218" i="45" s="1"/>
  <c r="K217" i="45"/>
  <c r="J217" i="45" s="1"/>
  <c r="K216" i="45"/>
  <c r="J216" i="45" s="1"/>
  <c r="K215" i="45"/>
  <c r="J215" i="45" s="1"/>
  <c r="K214" i="45"/>
  <c r="J214" i="45" s="1"/>
  <c r="K213" i="45"/>
  <c r="J213" i="45" s="1"/>
  <c r="K212" i="45"/>
  <c r="J212" i="45" s="1"/>
  <c r="K211" i="45"/>
  <c r="J211" i="45" s="1"/>
  <c r="K210" i="45"/>
  <c r="J210" i="45" s="1"/>
  <c r="K209" i="45"/>
  <c r="J209" i="45" s="1"/>
  <c r="K208" i="45"/>
  <c r="J208" i="45" s="1"/>
  <c r="K207" i="45"/>
  <c r="J207" i="45" s="1"/>
  <c r="K206" i="45"/>
  <c r="J206" i="45" s="1"/>
  <c r="K205" i="45"/>
  <c r="J205" i="45" s="1"/>
  <c r="K204" i="45"/>
  <c r="J204" i="45" s="1"/>
  <c r="K203" i="45"/>
  <c r="J203" i="45" s="1"/>
  <c r="K202" i="45"/>
  <c r="J202" i="45" s="1"/>
  <c r="K201" i="45"/>
  <c r="J201" i="45" s="1"/>
  <c r="K200" i="45"/>
  <c r="I197" i="45"/>
  <c r="I328" i="45" s="1"/>
  <c r="H197" i="45"/>
  <c r="H328" i="45" s="1"/>
  <c r="G197" i="45"/>
  <c r="G328" i="45" s="1"/>
  <c r="F197" i="45"/>
  <c r="F328" i="45" s="1"/>
  <c r="E197" i="45"/>
  <c r="E328" i="45" s="1"/>
  <c r="D197" i="45"/>
  <c r="D328" i="45" s="1"/>
  <c r="C197" i="45"/>
  <c r="C328" i="45" s="1"/>
  <c r="B197" i="45"/>
  <c r="B328" i="45" s="1"/>
  <c r="K196" i="45"/>
  <c r="J196" i="45" s="1"/>
  <c r="K195" i="45"/>
  <c r="J195" i="45" s="1"/>
  <c r="K194" i="45"/>
  <c r="J194" i="45" s="1"/>
  <c r="K193" i="45"/>
  <c r="J193" i="45" s="1"/>
  <c r="K192" i="45"/>
  <c r="J192" i="45" s="1"/>
  <c r="K191" i="45"/>
  <c r="J191" i="45" s="1"/>
  <c r="K190" i="45"/>
  <c r="J190" i="45" s="1"/>
  <c r="K189" i="45"/>
  <c r="J189" i="45" s="1"/>
  <c r="K188" i="45"/>
  <c r="J188" i="45" s="1"/>
  <c r="K187" i="45"/>
  <c r="J187" i="45" s="1"/>
  <c r="K186" i="45"/>
  <c r="J186" i="45" s="1"/>
  <c r="K185" i="45"/>
  <c r="J185" i="45" s="1"/>
  <c r="K184" i="45"/>
  <c r="J184" i="45" s="1"/>
  <c r="K183" i="45"/>
  <c r="J183" i="45" s="1"/>
  <c r="K182" i="45"/>
  <c r="J182" i="45" s="1"/>
  <c r="K181" i="45"/>
  <c r="J181" i="45" s="1"/>
  <c r="K180" i="45"/>
  <c r="J180" i="45" s="1"/>
  <c r="K179" i="45"/>
  <c r="J179" i="45" s="1"/>
  <c r="K178" i="45"/>
  <c r="J178" i="45" s="1"/>
  <c r="K177" i="45"/>
  <c r="J177" i="45" s="1"/>
  <c r="K176" i="45"/>
  <c r="J176" i="45" s="1"/>
  <c r="K175" i="45"/>
  <c r="J175" i="45" s="1"/>
  <c r="K174" i="45"/>
  <c r="J174" i="45" s="1"/>
  <c r="K173" i="45"/>
  <c r="J173" i="45" s="1"/>
  <c r="K172" i="45"/>
  <c r="J172" i="45" s="1"/>
  <c r="K171" i="45"/>
  <c r="J171" i="45" s="1"/>
  <c r="K170" i="45"/>
  <c r="J170" i="45" s="1"/>
  <c r="K169" i="45"/>
  <c r="J169" i="45" s="1"/>
  <c r="K168" i="45"/>
  <c r="J168" i="45" s="1"/>
  <c r="K167" i="45"/>
  <c r="J167" i="45" s="1"/>
  <c r="K166" i="45"/>
  <c r="J166" i="45" s="1"/>
  <c r="K165" i="45"/>
  <c r="J165" i="45" s="1"/>
  <c r="K164" i="45"/>
  <c r="J164" i="45" s="1"/>
  <c r="K163" i="45"/>
  <c r="J163" i="45" s="1"/>
  <c r="K162" i="45"/>
  <c r="J162" i="45" s="1"/>
  <c r="K161" i="45"/>
  <c r="J161" i="45" s="1"/>
  <c r="K160" i="45"/>
  <c r="J160" i="45" s="1"/>
  <c r="K159" i="45"/>
  <c r="J159" i="45" s="1"/>
  <c r="K158" i="45"/>
  <c r="J158" i="45" s="1"/>
  <c r="K157" i="45"/>
  <c r="J157" i="45" s="1"/>
  <c r="K156" i="45"/>
  <c r="J156" i="45" s="1"/>
  <c r="K155" i="45"/>
  <c r="I152" i="45"/>
  <c r="I327" i="45" s="1"/>
  <c r="H152" i="45"/>
  <c r="H327" i="45" s="1"/>
  <c r="G152" i="45"/>
  <c r="G327" i="45" s="1"/>
  <c r="F152" i="45"/>
  <c r="F327" i="45" s="1"/>
  <c r="E152" i="45"/>
  <c r="E327" i="45" s="1"/>
  <c r="D152" i="45"/>
  <c r="D327" i="45" s="1"/>
  <c r="C152" i="45"/>
  <c r="C327" i="45" s="1"/>
  <c r="B152" i="45"/>
  <c r="B327" i="45" s="1"/>
  <c r="K151" i="45"/>
  <c r="J151" i="45" s="1"/>
  <c r="K150" i="45"/>
  <c r="J150" i="45" s="1"/>
  <c r="K149" i="45"/>
  <c r="J149" i="45" s="1"/>
  <c r="K148" i="45"/>
  <c r="J148" i="45" s="1"/>
  <c r="K147" i="45"/>
  <c r="J147" i="45" s="1"/>
  <c r="K146" i="45"/>
  <c r="J146" i="45" s="1"/>
  <c r="K145" i="45"/>
  <c r="J145" i="45" s="1"/>
  <c r="K144" i="45"/>
  <c r="J144" i="45" s="1"/>
  <c r="K143" i="45"/>
  <c r="J143" i="45" s="1"/>
  <c r="K142" i="45"/>
  <c r="J142" i="45" s="1"/>
  <c r="K141" i="45"/>
  <c r="J141" i="45" s="1"/>
  <c r="K140" i="45"/>
  <c r="J140" i="45" s="1"/>
  <c r="K139" i="45"/>
  <c r="J139" i="45" s="1"/>
  <c r="K138" i="45"/>
  <c r="J138" i="45" s="1"/>
  <c r="K137" i="45"/>
  <c r="J137" i="45" s="1"/>
  <c r="K136" i="45"/>
  <c r="J136" i="45" s="1"/>
  <c r="K135" i="45"/>
  <c r="J135" i="45" s="1"/>
  <c r="K134" i="45"/>
  <c r="J134" i="45" s="1"/>
  <c r="K133" i="45"/>
  <c r="J133" i="45" s="1"/>
  <c r="K132" i="45"/>
  <c r="J132" i="45" s="1"/>
  <c r="K131" i="45"/>
  <c r="J131" i="45" s="1"/>
  <c r="K130" i="45"/>
  <c r="J130" i="45" s="1"/>
  <c r="K129" i="45"/>
  <c r="J129" i="45" s="1"/>
  <c r="K128" i="45"/>
  <c r="J128" i="45" s="1"/>
  <c r="K127" i="45"/>
  <c r="J127" i="45" s="1"/>
  <c r="K126" i="45"/>
  <c r="J126" i="45" s="1"/>
  <c r="K125" i="45"/>
  <c r="J125" i="45" s="1"/>
  <c r="K124" i="45"/>
  <c r="J124" i="45" s="1"/>
  <c r="K123" i="45"/>
  <c r="J123" i="45" s="1"/>
  <c r="K122" i="45"/>
  <c r="J122" i="45" s="1"/>
  <c r="K121" i="45"/>
  <c r="J121" i="45" s="1"/>
  <c r="K120" i="45"/>
  <c r="I117" i="45"/>
  <c r="I326" i="45" s="1"/>
  <c r="H117" i="45"/>
  <c r="H326" i="45" s="1"/>
  <c r="G117" i="45"/>
  <c r="G326" i="45" s="1"/>
  <c r="F117" i="45"/>
  <c r="F326" i="45" s="1"/>
  <c r="E117" i="45"/>
  <c r="E326" i="45" s="1"/>
  <c r="D117" i="45"/>
  <c r="D326" i="45" s="1"/>
  <c r="C117" i="45"/>
  <c r="C326" i="45" s="1"/>
  <c r="B117" i="45"/>
  <c r="B326" i="45" s="1"/>
  <c r="K116" i="45"/>
  <c r="J116" i="45" s="1"/>
  <c r="K115" i="45"/>
  <c r="J115" i="45" s="1"/>
  <c r="K114" i="45"/>
  <c r="J114" i="45" s="1"/>
  <c r="K113" i="45"/>
  <c r="J113" i="45" s="1"/>
  <c r="K112" i="45"/>
  <c r="J112" i="45" s="1"/>
  <c r="K111" i="45"/>
  <c r="J111" i="45" s="1"/>
  <c r="K110" i="45"/>
  <c r="J110" i="45" s="1"/>
  <c r="K109" i="45"/>
  <c r="J109" i="45" s="1"/>
  <c r="K108" i="45"/>
  <c r="J108" i="45" s="1"/>
  <c r="K107" i="45"/>
  <c r="J107" i="45" s="1"/>
  <c r="K106" i="45"/>
  <c r="J106" i="45" s="1"/>
  <c r="K105" i="45"/>
  <c r="J105" i="45" s="1"/>
  <c r="K104" i="45"/>
  <c r="J104" i="45" s="1"/>
  <c r="K103" i="45"/>
  <c r="J103" i="45" s="1"/>
  <c r="K102" i="45"/>
  <c r="J102" i="45" s="1"/>
  <c r="K101" i="45"/>
  <c r="J101" i="45" s="1"/>
  <c r="K100" i="45"/>
  <c r="J100" i="45" s="1"/>
  <c r="K99" i="45"/>
  <c r="J99" i="45" s="1"/>
  <c r="K98" i="45"/>
  <c r="J98" i="45" s="1"/>
  <c r="K97" i="45"/>
  <c r="J97" i="45" s="1"/>
  <c r="K96" i="45"/>
  <c r="J96" i="45" s="1"/>
  <c r="K95" i="45"/>
  <c r="J95" i="45" s="1"/>
  <c r="K94" i="45"/>
  <c r="J94" i="45" s="1"/>
  <c r="K93" i="45"/>
  <c r="J93" i="45" s="1"/>
  <c r="K92" i="45"/>
  <c r="J92" i="45" s="1"/>
  <c r="K91" i="45"/>
  <c r="J91" i="45" s="1"/>
  <c r="K90" i="45"/>
  <c r="J90" i="45" s="1"/>
  <c r="K89" i="45"/>
  <c r="J89" i="45" s="1"/>
  <c r="K88" i="45"/>
  <c r="J88" i="45" s="1"/>
  <c r="K87" i="45"/>
  <c r="J87" i="45" s="1"/>
  <c r="K86" i="45"/>
  <c r="J86" i="45" s="1"/>
  <c r="K85" i="45"/>
  <c r="J85" i="45" s="1"/>
  <c r="K84" i="45"/>
  <c r="J84" i="45" s="1"/>
  <c r="K83" i="45"/>
  <c r="K82" i="45"/>
  <c r="J82" i="45" s="1"/>
  <c r="I79" i="45"/>
  <c r="I325" i="45" s="1"/>
  <c r="H79" i="45"/>
  <c r="H325" i="45" s="1"/>
  <c r="G79" i="45"/>
  <c r="G325" i="45" s="1"/>
  <c r="F79" i="45"/>
  <c r="F325" i="45" s="1"/>
  <c r="E79" i="45"/>
  <c r="E325" i="45" s="1"/>
  <c r="D79" i="45"/>
  <c r="D325" i="45" s="1"/>
  <c r="C79" i="45"/>
  <c r="C325" i="45" s="1"/>
  <c r="B79" i="45"/>
  <c r="B325" i="45" s="1"/>
  <c r="K78" i="45"/>
  <c r="J78" i="45" s="1"/>
  <c r="K77" i="45"/>
  <c r="J77" i="45" s="1"/>
  <c r="K76" i="45"/>
  <c r="J76" i="45" s="1"/>
  <c r="K75" i="45"/>
  <c r="J75" i="45" s="1"/>
  <c r="K74" i="45"/>
  <c r="J74" i="45" s="1"/>
  <c r="K73" i="45"/>
  <c r="J73" i="45" s="1"/>
  <c r="K72" i="45"/>
  <c r="J72" i="45" s="1"/>
  <c r="K71" i="45"/>
  <c r="J71" i="45" s="1"/>
  <c r="K70" i="45"/>
  <c r="J70" i="45" s="1"/>
  <c r="K69" i="45"/>
  <c r="J69" i="45" s="1"/>
  <c r="K68" i="45"/>
  <c r="J68" i="45" s="1"/>
  <c r="K67" i="45"/>
  <c r="J67" i="45" s="1"/>
  <c r="K66" i="45"/>
  <c r="J66" i="45" s="1"/>
  <c r="K65" i="45"/>
  <c r="J65" i="45" s="1"/>
  <c r="K64" i="45"/>
  <c r="J64" i="45" s="1"/>
  <c r="K63" i="45"/>
  <c r="J63" i="45" s="1"/>
  <c r="K62" i="45"/>
  <c r="J62" i="45" s="1"/>
  <c r="K61" i="45"/>
  <c r="J61" i="45" s="1"/>
  <c r="K60" i="45"/>
  <c r="J60" i="45" s="1"/>
  <c r="K59" i="45"/>
  <c r="J59" i="45" s="1"/>
  <c r="K58" i="45"/>
  <c r="J58" i="45" s="1"/>
  <c r="K57" i="45"/>
  <c r="J57" i="45" s="1"/>
  <c r="K56" i="45"/>
  <c r="J56" i="45" s="1"/>
  <c r="K55" i="45"/>
  <c r="J55" i="45" s="1"/>
  <c r="K54" i="45"/>
  <c r="J54" i="45" s="1"/>
  <c r="K53" i="45"/>
  <c r="J53" i="45" s="1"/>
  <c r="K52" i="45"/>
  <c r="J52" i="45" s="1"/>
  <c r="K51" i="45"/>
  <c r="J51" i="45" s="1"/>
  <c r="K50" i="45"/>
  <c r="J50" i="45" s="1"/>
  <c r="K49" i="45"/>
  <c r="J49" i="45" s="1"/>
  <c r="K48" i="45"/>
  <c r="J48" i="45" s="1"/>
  <c r="K47" i="45"/>
  <c r="J47" i="45" s="1"/>
  <c r="K46" i="45"/>
  <c r="J46" i="45" s="1"/>
  <c r="K45" i="45"/>
  <c r="J45" i="45" s="1"/>
  <c r="K44" i="45"/>
  <c r="J44" i="45" s="1"/>
  <c r="K43" i="45"/>
  <c r="J43" i="45" s="1"/>
  <c r="I40" i="45"/>
  <c r="I324" i="45" s="1"/>
  <c r="H40" i="45"/>
  <c r="H324" i="45" s="1"/>
  <c r="G40" i="45"/>
  <c r="G324" i="45" s="1"/>
  <c r="F40" i="45"/>
  <c r="F324" i="45" s="1"/>
  <c r="E40" i="45"/>
  <c r="E324" i="45" s="1"/>
  <c r="D40" i="45"/>
  <c r="D324" i="45" s="1"/>
  <c r="C40" i="45"/>
  <c r="C324" i="45" s="1"/>
  <c r="B40" i="45"/>
  <c r="B324" i="45" s="1"/>
  <c r="K39" i="45"/>
  <c r="J39" i="45" s="1"/>
  <c r="K38" i="45"/>
  <c r="J38" i="45" s="1"/>
  <c r="K37" i="45"/>
  <c r="J37" i="45" s="1"/>
  <c r="K36" i="45"/>
  <c r="J36" i="45" s="1"/>
  <c r="K35" i="45"/>
  <c r="J35" i="45" s="1"/>
  <c r="K34" i="45"/>
  <c r="J34" i="45" s="1"/>
  <c r="K33" i="45"/>
  <c r="J33" i="45" s="1"/>
  <c r="K32" i="45"/>
  <c r="J32" i="45" s="1"/>
  <c r="K31" i="45"/>
  <c r="J31" i="45" s="1"/>
  <c r="K30" i="45"/>
  <c r="J30" i="45" s="1"/>
  <c r="K29" i="45"/>
  <c r="J29" i="45" s="1"/>
  <c r="K28" i="45"/>
  <c r="J28" i="45" s="1"/>
  <c r="K27" i="45"/>
  <c r="J27" i="45" s="1"/>
  <c r="K26" i="45"/>
  <c r="J26" i="45" s="1"/>
  <c r="K25" i="45"/>
  <c r="J25" i="45" s="1"/>
  <c r="K24" i="45"/>
  <c r="J24" i="45" s="1"/>
  <c r="K23" i="45"/>
  <c r="J23" i="45" s="1"/>
  <c r="K22" i="45"/>
  <c r="J22" i="45" s="1"/>
  <c r="K21" i="45"/>
  <c r="J21" i="45" s="1"/>
  <c r="K20" i="45"/>
  <c r="J20" i="45" s="1"/>
  <c r="K19" i="45"/>
  <c r="J19" i="45" s="1"/>
  <c r="K18" i="45"/>
  <c r="J18" i="45" s="1"/>
  <c r="K17" i="45"/>
  <c r="J17" i="45" s="1"/>
  <c r="K16" i="45"/>
  <c r="J16" i="45" s="1"/>
  <c r="K15" i="45"/>
  <c r="J15" i="45" s="1"/>
  <c r="K14" i="45"/>
  <c r="J14" i="45" s="1"/>
  <c r="K13" i="45"/>
  <c r="J13" i="45" s="1"/>
  <c r="K12" i="45"/>
  <c r="J12" i="45" s="1"/>
  <c r="K11" i="45"/>
  <c r="J11" i="45" s="1"/>
  <c r="K10" i="45"/>
  <c r="J10" i="45" s="1"/>
  <c r="K9" i="45"/>
  <c r="J9" i="45" s="1"/>
  <c r="K8" i="45"/>
  <c r="J8" i="45" s="1"/>
  <c r="K7" i="45"/>
  <c r="J7" i="45" s="1"/>
  <c r="K6" i="45"/>
  <c r="C153" i="38"/>
  <c r="C159" i="38" s="1"/>
  <c r="D153" i="38"/>
  <c r="D159" i="38" s="1"/>
  <c r="E153" i="38"/>
  <c r="E159" i="38" s="1"/>
  <c r="F153" i="38"/>
  <c r="F159" i="38" s="1"/>
  <c r="C104" i="38"/>
  <c r="C107" i="38" s="1"/>
  <c r="C109" i="38" s="1"/>
  <c r="C158" i="38" s="1"/>
  <c r="D104" i="38"/>
  <c r="D107" i="38" s="1"/>
  <c r="D109" i="38" s="1"/>
  <c r="D158" i="38" s="1"/>
  <c r="E104" i="38"/>
  <c r="E107" i="38" s="1"/>
  <c r="E109" i="38" s="1"/>
  <c r="E158" i="38" s="1"/>
  <c r="F104" i="38"/>
  <c r="F107" i="38" s="1"/>
  <c r="F109" i="38" s="1"/>
  <c r="F158" i="38" s="1"/>
  <c r="C87" i="38"/>
  <c r="C94" i="38" s="1"/>
  <c r="D87" i="38"/>
  <c r="D94" i="38" s="1"/>
  <c r="E87" i="38"/>
  <c r="E94" i="38" s="1"/>
  <c r="F87" i="38"/>
  <c r="F94" i="38" s="1"/>
  <c r="C76" i="38"/>
  <c r="C93" i="38" s="1"/>
  <c r="D76" i="38"/>
  <c r="D93" i="38" s="1"/>
  <c r="E76" i="38"/>
  <c r="E93" i="38" s="1"/>
  <c r="F76" i="38"/>
  <c r="F93" i="38" s="1"/>
  <c r="C45" i="38"/>
  <c r="C92" i="38" s="1"/>
  <c r="D45" i="38"/>
  <c r="D92" i="38" s="1"/>
  <c r="E45" i="38"/>
  <c r="E92" i="38" s="1"/>
  <c r="F45" i="38"/>
  <c r="F92" i="38" s="1"/>
  <c r="C35" i="38"/>
  <c r="C91" i="38" s="1"/>
  <c r="D35" i="38"/>
  <c r="D91" i="38" s="1"/>
  <c r="E35" i="38"/>
  <c r="E91" i="38" s="1"/>
  <c r="F35" i="38"/>
  <c r="F91" i="38" s="1"/>
  <c r="C22" i="38"/>
  <c r="C90" i="38" s="1"/>
  <c r="D22" i="38"/>
  <c r="D90" i="38" s="1"/>
  <c r="E22" i="38"/>
  <c r="E90" i="38" s="1"/>
  <c r="F22" i="38"/>
  <c r="F90" i="38" s="1"/>
  <c r="C124" i="37"/>
  <c r="C140" i="37" s="1"/>
  <c r="D124" i="37"/>
  <c r="D140" i="37" s="1"/>
  <c r="E124" i="37"/>
  <c r="E140" i="37" s="1"/>
  <c r="F124" i="37"/>
  <c r="F140" i="37" s="1"/>
  <c r="C119" i="37"/>
  <c r="C139" i="37" s="1"/>
  <c r="D119" i="37"/>
  <c r="D139" i="37" s="1"/>
  <c r="E119" i="37"/>
  <c r="E139" i="37" s="1"/>
  <c r="F119" i="37"/>
  <c r="F139" i="37" s="1"/>
  <c r="C114" i="37"/>
  <c r="C138" i="37" s="1"/>
  <c r="D114" i="37"/>
  <c r="D138" i="37" s="1"/>
  <c r="E114" i="37"/>
  <c r="E138" i="37" s="1"/>
  <c r="F114" i="37"/>
  <c r="F138" i="37" s="1"/>
  <c r="C108" i="37"/>
  <c r="C137" i="37" s="1"/>
  <c r="D108" i="37"/>
  <c r="D137" i="37" s="1"/>
  <c r="E108" i="37"/>
  <c r="E137" i="37" s="1"/>
  <c r="F108" i="37"/>
  <c r="F137" i="37" s="1"/>
  <c r="C101" i="37"/>
  <c r="C136" i="37" s="1"/>
  <c r="D101" i="37"/>
  <c r="D136" i="37" s="1"/>
  <c r="E101" i="37"/>
  <c r="E136" i="37" s="1"/>
  <c r="F101" i="37"/>
  <c r="F136" i="37" s="1"/>
  <c r="C95" i="37"/>
  <c r="C135" i="37" s="1"/>
  <c r="D95" i="37"/>
  <c r="D135" i="37" s="1"/>
  <c r="E95" i="37"/>
  <c r="E135" i="37" s="1"/>
  <c r="F95" i="37"/>
  <c r="F135" i="37" s="1"/>
  <c r="C75" i="37"/>
  <c r="C134" i="37" s="1"/>
  <c r="D75" i="37"/>
  <c r="D134" i="37" s="1"/>
  <c r="E75" i="37"/>
  <c r="E134" i="37" s="1"/>
  <c r="F75" i="37"/>
  <c r="F134" i="37" s="1"/>
  <c r="C64" i="37"/>
  <c r="C133" i="37" s="1"/>
  <c r="D64" i="37"/>
  <c r="D133" i="37" s="1"/>
  <c r="E64" i="37"/>
  <c r="E133" i="37" s="1"/>
  <c r="F64" i="37"/>
  <c r="F133" i="37" s="1"/>
  <c r="C55" i="37"/>
  <c r="C132" i="37" s="1"/>
  <c r="D55" i="37"/>
  <c r="D132" i="37" s="1"/>
  <c r="E55" i="37"/>
  <c r="E132" i="37" s="1"/>
  <c r="F55" i="37"/>
  <c r="F132" i="37" s="1"/>
  <c r="C44" i="37"/>
  <c r="C131" i="37" s="1"/>
  <c r="D44" i="37"/>
  <c r="D131" i="37" s="1"/>
  <c r="E44" i="37"/>
  <c r="E131" i="37" s="1"/>
  <c r="F44" i="37"/>
  <c r="F131" i="37" s="1"/>
  <c r="C37" i="37"/>
  <c r="C130" i="37" s="1"/>
  <c r="D37" i="37"/>
  <c r="D130" i="37" s="1"/>
  <c r="E37" i="37"/>
  <c r="E130" i="37" s="1"/>
  <c r="F37" i="37"/>
  <c r="F130" i="37" s="1"/>
  <c r="C31" i="37"/>
  <c r="C129" i="37" s="1"/>
  <c r="D31" i="37"/>
  <c r="D129" i="37" s="1"/>
  <c r="E31" i="37"/>
  <c r="E129" i="37" s="1"/>
  <c r="F31" i="37"/>
  <c r="F129" i="37" s="1"/>
  <c r="C24" i="37"/>
  <c r="C128" i="37" s="1"/>
  <c r="D24" i="37"/>
  <c r="D128" i="37" s="1"/>
  <c r="E24" i="37"/>
  <c r="E128" i="37" s="1"/>
  <c r="F24" i="37"/>
  <c r="F128" i="37" s="1"/>
  <c r="C15" i="37"/>
  <c r="C127" i="37" s="1"/>
  <c r="D15" i="37"/>
  <c r="D127" i="37" s="1"/>
  <c r="D142" i="37" s="1"/>
  <c r="E15" i="37"/>
  <c r="E127" i="37" s="1"/>
  <c r="F15" i="37"/>
  <c r="F127" i="37" s="1"/>
  <c r="H9" i="51" l="1"/>
  <c r="J665" i="46"/>
  <c r="J1012" i="46" s="1"/>
  <c r="J696" i="46"/>
  <c r="J1015" i="46" s="1"/>
  <c r="M334" i="4"/>
  <c r="I334" i="4"/>
  <c r="E334" i="4"/>
  <c r="I375" i="45"/>
  <c r="I1002" i="45" s="1"/>
  <c r="H375" i="45"/>
  <c r="H1002" i="45" s="1"/>
  <c r="E96" i="38"/>
  <c r="E157" i="38" s="1"/>
  <c r="E161" i="38" s="1"/>
  <c r="D96" i="38"/>
  <c r="D157" i="38" s="1"/>
  <c r="D161" i="38" s="1"/>
  <c r="C96" i="38"/>
  <c r="C157" i="38" s="1"/>
  <c r="C161" i="38" s="1"/>
  <c r="F96" i="38"/>
  <c r="F157" i="38" s="1"/>
  <c r="F161" i="38" s="1"/>
  <c r="E142" i="37"/>
  <c r="J870" i="45"/>
  <c r="J1025" i="45" s="1"/>
  <c r="J835" i="46"/>
  <c r="J1022" i="46" s="1"/>
  <c r="J513" i="46"/>
  <c r="J1006" i="46" s="1"/>
  <c r="K228" i="45"/>
  <c r="K329" i="45" s="1"/>
  <c r="K953" i="45"/>
  <c r="K1027" i="45" s="1"/>
  <c r="J351" i="46"/>
  <c r="J371" i="46" s="1"/>
  <c r="J658" i="46"/>
  <c r="J1011" i="46" s="1"/>
  <c r="J627" i="45"/>
  <c r="J1009" i="45" s="1"/>
  <c r="J865" i="45"/>
  <c r="J1024" i="45" s="1"/>
  <c r="J529" i="46"/>
  <c r="J1008" i="46" s="1"/>
  <c r="J676" i="46"/>
  <c r="J1013" i="46" s="1"/>
  <c r="J685" i="46"/>
  <c r="J1014" i="46" s="1"/>
  <c r="J776" i="46"/>
  <c r="J1018" i="46" s="1"/>
  <c r="J870" i="46"/>
  <c r="J1025" i="46" s="1"/>
  <c r="J782" i="46"/>
  <c r="J1019" i="46" s="1"/>
  <c r="K676" i="45"/>
  <c r="K1013" i="45" s="1"/>
  <c r="J79" i="46"/>
  <c r="J325" i="46" s="1"/>
  <c r="G9" i="62"/>
  <c r="H9" i="62"/>
  <c r="F9" i="61"/>
  <c r="F8" i="60"/>
  <c r="E100" i="58"/>
  <c r="E9" i="57"/>
  <c r="H11" i="55"/>
  <c r="G11" i="55"/>
  <c r="E5" i="61"/>
  <c r="E9" i="61" s="1"/>
  <c r="G8" i="60"/>
  <c r="J100" i="59"/>
  <c r="I5" i="59"/>
  <c r="I100" i="59" s="1"/>
  <c r="D6" i="58"/>
  <c r="D100" i="58" s="1"/>
  <c r="D5" i="57"/>
  <c r="D9" i="57" s="1"/>
  <c r="E9" i="56"/>
  <c r="F9" i="56"/>
  <c r="G6" i="51"/>
  <c r="G9" i="51" s="1"/>
  <c r="H27" i="50"/>
  <c r="H33" i="50" s="1"/>
  <c r="G21" i="50"/>
  <c r="G32" i="50" s="1"/>
  <c r="H15" i="50"/>
  <c r="H31" i="50" s="1"/>
  <c r="G9" i="50"/>
  <c r="G30" i="50" s="1"/>
  <c r="H9" i="50"/>
  <c r="H30" i="50" s="1"/>
  <c r="C35" i="50"/>
  <c r="H21" i="50"/>
  <c r="H32" i="50" s="1"/>
  <c r="G13" i="50"/>
  <c r="G15" i="50" s="1"/>
  <c r="G31" i="50" s="1"/>
  <c r="G25" i="50"/>
  <c r="G27" i="50" s="1"/>
  <c r="G33" i="50" s="1"/>
  <c r="E11" i="49"/>
  <c r="D11" i="49"/>
  <c r="G11" i="54"/>
  <c r="H11" i="54"/>
  <c r="G84" i="53"/>
  <c r="F5" i="53"/>
  <c r="F84" i="53" s="1"/>
  <c r="F12" i="52"/>
  <c r="G12" i="52"/>
  <c r="E35" i="50"/>
  <c r="F35" i="50"/>
  <c r="B35" i="50"/>
  <c r="F11" i="48"/>
  <c r="F27" i="47"/>
  <c r="F40" i="47" s="1"/>
  <c r="E11" i="47"/>
  <c r="E38" i="47" s="1"/>
  <c r="E27" i="47"/>
  <c r="E40" i="47" s="1"/>
  <c r="E35" i="47"/>
  <c r="E41" i="47" s="1"/>
  <c r="K334" i="4"/>
  <c r="G334" i="4"/>
  <c r="C334" i="4"/>
  <c r="J334" i="4"/>
  <c r="F334" i="4"/>
  <c r="L334" i="4"/>
  <c r="H334" i="4"/>
  <c r="D334" i="4"/>
  <c r="C408" i="46"/>
  <c r="C1003" i="46" s="1"/>
  <c r="G408" i="46"/>
  <c r="G1003" i="46" s="1"/>
  <c r="E334" i="46"/>
  <c r="E1001" i="46" s="1"/>
  <c r="I197" i="46"/>
  <c r="I328" i="46" s="1"/>
  <c r="J321" i="46"/>
  <c r="J332" i="46" s="1"/>
  <c r="J343" i="46"/>
  <c r="J370" i="46" s="1"/>
  <c r="J522" i="46"/>
  <c r="J1007" i="46" s="1"/>
  <c r="I525" i="46"/>
  <c r="I529" i="46" s="1"/>
  <c r="I1008" i="46" s="1"/>
  <c r="J732" i="46"/>
  <c r="J1017" i="46" s="1"/>
  <c r="I951" i="46"/>
  <c r="I953" i="46" s="1"/>
  <c r="I1027" i="46" s="1"/>
  <c r="J367" i="46"/>
  <c r="J373" i="46" s="1"/>
  <c r="I829" i="46"/>
  <c r="I835" i="46" s="1"/>
  <c r="I1022" i="46" s="1"/>
  <c r="J40" i="46"/>
  <c r="J324" i="46" s="1"/>
  <c r="J117" i="46"/>
  <c r="J326" i="46" s="1"/>
  <c r="J291" i="46"/>
  <c r="J331" i="46" s="1"/>
  <c r="J359" i="46"/>
  <c r="J372" i="46" s="1"/>
  <c r="I503" i="46"/>
  <c r="I513" i="46" s="1"/>
  <c r="I1006" i="46" s="1"/>
  <c r="J652" i="46"/>
  <c r="J1010" i="46" s="1"/>
  <c r="I661" i="46"/>
  <c r="I679" i="46"/>
  <c r="J948" i="46"/>
  <c r="J1026" i="46" s="1"/>
  <c r="J997" i="46"/>
  <c r="J1028" i="46" s="1"/>
  <c r="D334" i="46"/>
  <c r="D1001" i="46" s="1"/>
  <c r="H1030" i="46"/>
  <c r="J716" i="46"/>
  <c r="J1016" i="46" s="1"/>
  <c r="I782" i="46"/>
  <c r="I1019" i="46" s="1"/>
  <c r="E11" i="48"/>
  <c r="E19" i="47"/>
  <c r="E39" i="47" s="1"/>
  <c r="F35" i="47"/>
  <c r="F41" i="47" s="1"/>
  <c r="B43" i="47"/>
  <c r="F11" i="47"/>
  <c r="F38" i="47" s="1"/>
  <c r="D43" i="47"/>
  <c r="F19" i="47"/>
  <c r="F39" i="47" s="1"/>
  <c r="I117" i="46"/>
  <c r="I326" i="46" s="1"/>
  <c r="C334" i="46"/>
  <c r="C1001" i="46" s="1"/>
  <c r="G334" i="46"/>
  <c r="G1001" i="46" s="1"/>
  <c r="I43" i="46"/>
  <c r="I79" i="46" s="1"/>
  <c r="I325" i="46" s="1"/>
  <c r="J228" i="46"/>
  <c r="J329" i="46" s="1"/>
  <c r="I200" i="46"/>
  <c r="I228" i="46" s="1"/>
  <c r="I329" i="46" s="1"/>
  <c r="I231" i="46"/>
  <c r="I258" i="46" s="1"/>
  <c r="I330" i="46" s="1"/>
  <c r="J258" i="46"/>
  <c r="J330" i="46" s="1"/>
  <c r="I152" i="46"/>
  <c r="I327" i="46" s="1"/>
  <c r="J152" i="46"/>
  <c r="J327" i="46" s="1"/>
  <c r="I40" i="46"/>
  <c r="I324" i="46" s="1"/>
  <c r="B334" i="46"/>
  <c r="B1001" i="46" s="1"/>
  <c r="F334" i="46"/>
  <c r="F1001" i="46" s="1"/>
  <c r="J197" i="46"/>
  <c r="J328" i="46" s="1"/>
  <c r="D375" i="46"/>
  <c r="D1002" i="46" s="1"/>
  <c r="F408" i="46"/>
  <c r="F1003" i="46" s="1"/>
  <c r="I627" i="46"/>
  <c r="I1009" i="46" s="1"/>
  <c r="I665" i="46"/>
  <c r="I1012" i="46" s="1"/>
  <c r="E408" i="46"/>
  <c r="E1003" i="46" s="1"/>
  <c r="I418" i="46"/>
  <c r="I1004" i="46" s="1"/>
  <c r="J500" i="46"/>
  <c r="J1005" i="46" s="1"/>
  <c r="I422" i="46"/>
  <c r="I500" i="46" s="1"/>
  <c r="I1005" i="46" s="1"/>
  <c r="I261" i="46"/>
  <c r="I291" i="46" s="1"/>
  <c r="I331" i="46" s="1"/>
  <c r="I295" i="46"/>
  <c r="I321" i="46" s="1"/>
  <c r="I332" i="46" s="1"/>
  <c r="I339" i="46"/>
  <c r="I343" i="46" s="1"/>
  <c r="I370" i="46" s="1"/>
  <c r="B375" i="46"/>
  <c r="B1002" i="46" s="1"/>
  <c r="F375" i="46"/>
  <c r="F1002" i="46" s="1"/>
  <c r="I347" i="46"/>
  <c r="I351" i="46" s="1"/>
  <c r="I371" i="46" s="1"/>
  <c r="I355" i="46"/>
  <c r="I359" i="46" s="1"/>
  <c r="I372" i="46" s="1"/>
  <c r="I363" i="46"/>
  <c r="I367" i="46" s="1"/>
  <c r="I373" i="46" s="1"/>
  <c r="I379" i="46"/>
  <c r="I382" i="46" s="1"/>
  <c r="I403" i="46" s="1"/>
  <c r="J382" i="46"/>
  <c r="J403" i="46" s="1"/>
  <c r="I385" i="46"/>
  <c r="I388" i="46" s="1"/>
  <c r="I404" i="46" s="1"/>
  <c r="J388" i="46"/>
  <c r="J404" i="46" s="1"/>
  <c r="I391" i="46"/>
  <c r="I394" i="46" s="1"/>
  <c r="I405" i="46" s="1"/>
  <c r="J394" i="46"/>
  <c r="J405" i="46" s="1"/>
  <c r="I397" i="46"/>
  <c r="I400" i="46" s="1"/>
  <c r="I406" i="46" s="1"/>
  <c r="J400" i="46"/>
  <c r="J406" i="46" s="1"/>
  <c r="B408" i="46"/>
  <c r="B1003" i="46" s="1"/>
  <c r="J418" i="46"/>
  <c r="J1004" i="46" s="1"/>
  <c r="I685" i="46"/>
  <c r="I1014" i="46" s="1"/>
  <c r="C375" i="46"/>
  <c r="C1002" i="46" s="1"/>
  <c r="G375" i="46"/>
  <c r="G1002" i="46" s="1"/>
  <c r="J627" i="46"/>
  <c r="J1009" i="46" s="1"/>
  <c r="J819" i="46"/>
  <c r="J1020" i="46" s="1"/>
  <c r="J826" i="46"/>
  <c r="J1021" i="46" s="1"/>
  <c r="I516" i="46"/>
  <c r="I522" i="46" s="1"/>
  <c r="I1007" i="46" s="1"/>
  <c r="I630" i="46"/>
  <c r="I652" i="46" s="1"/>
  <c r="I1010" i="46" s="1"/>
  <c r="I656" i="46"/>
  <c r="I658" i="46" s="1"/>
  <c r="I1011" i="46" s="1"/>
  <c r="I668" i="46"/>
  <c r="I676" i="46" s="1"/>
  <c r="I1013" i="46" s="1"/>
  <c r="I688" i="46"/>
  <c r="I696" i="46" s="1"/>
  <c r="I1015" i="46" s="1"/>
  <c r="I700" i="46"/>
  <c r="I716" i="46" s="1"/>
  <c r="I1016" i="46" s="1"/>
  <c r="I720" i="46"/>
  <c r="I732" i="46" s="1"/>
  <c r="I1017" i="46" s="1"/>
  <c r="I736" i="46"/>
  <c r="I776" i="46" s="1"/>
  <c r="I1018" i="46" s="1"/>
  <c r="I826" i="46"/>
  <c r="I1021" i="46" s="1"/>
  <c r="I838" i="46"/>
  <c r="I841" i="46" s="1"/>
  <c r="I1023" i="46" s="1"/>
  <c r="J841" i="46"/>
  <c r="J1023" i="46" s="1"/>
  <c r="I844" i="46"/>
  <c r="I865" i="46" s="1"/>
  <c r="I1024" i="46" s="1"/>
  <c r="J865" i="46"/>
  <c r="J1024" i="46" s="1"/>
  <c r="I819" i="46"/>
  <c r="I1020" i="46" s="1"/>
  <c r="I868" i="46"/>
  <c r="I870" i="46" s="1"/>
  <c r="I1025" i="46" s="1"/>
  <c r="I874" i="46"/>
  <c r="I948" i="46" s="1"/>
  <c r="I1026" i="46" s="1"/>
  <c r="I956" i="46"/>
  <c r="I997" i="46" s="1"/>
  <c r="I1028" i="46" s="1"/>
  <c r="C408" i="45"/>
  <c r="C1003" i="45" s="1"/>
  <c r="G408" i="45"/>
  <c r="G1003" i="45" s="1"/>
  <c r="D334" i="45"/>
  <c r="D1001" i="45" s="1"/>
  <c r="B375" i="45"/>
  <c r="B1002" i="45" s="1"/>
  <c r="F375" i="45"/>
  <c r="F1002" i="45" s="1"/>
  <c r="J351" i="45"/>
  <c r="J371" i="45" s="1"/>
  <c r="E375" i="45"/>
  <c r="E1002" i="45" s="1"/>
  <c r="K652" i="45"/>
  <c r="K1010" i="45" s="1"/>
  <c r="J658" i="45"/>
  <c r="J1011" i="45" s="1"/>
  <c r="K665" i="45"/>
  <c r="K1012" i="45" s="1"/>
  <c r="K696" i="45"/>
  <c r="K1015" i="45" s="1"/>
  <c r="J732" i="45"/>
  <c r="J1017" i="45" s="1"/>
  <c r="J782" i="45"/>
  <c r="J1019" i="45" s="1"/>
  <c r="K819" i="45"/>
  <c r="K1020" i="45" s="1"/>
  <c r="J835" i="45"/>
  <c r="J1022" i="45" s="1"/>
  <c r="K152" i="45"/>
  <c r="K327" i="45" s="1"/>
  <c r="K197" i="45"/>
  <c r="K328" i="45" s="1"/>
  <c r="K321" i="45"/>
  <c r="K332" i="45" s="1"/>
  <c r="K627" i="45"/>
  <c r="K1009" i="45" s="1"/>
  <c r="K997" i="45"/>
  <c r="K1028" i="45" s="1"/>
  <c r="B334" i="45"/>
  <c r="B1001" i="45" s="1"/>
  <c r="F334" i="45"/>
  <c r="F1001" i="45" s="1"/>
  <c r="J79" i="45"/>
  <c r="J325" i="45" s="1"/>
  <c r="K291" i="45"/>
  <c r="K331" i="45" s="1"/>
  <c r="J367" i="45"/>
  <c r="J373" i="45" s="1"/>
  <c r="I408" i="45"/>
  <c r="I1003" i="45" s="1"/>
  <c r="K529" i="45"/>
  <c r="K1008" i="45" s="1"/>
  <c r="J668" i="45"/>
  <c r="K685" i="45"/>
  <c r="K1014" i="45" s="1"/>
  <c r="C334" i="45"/>
  <c r="C1001" i="45" s="1"/>
  <c r="G334" i="45"/>
  <c r="G1001" i="45" s="1"/>
  <c r="K79" i="45"/>
  <c r="K325" i="45" s="1"/>
  <c r="K40" i="45"/>
  <c r="K324" i="45" s="1"/>
  <c r="H334" i="45"/>
  <c r="H1001" i="45" s="1"/>
  <c r="J83" i="45"/>
  <c r="J117" i="45" s="1"/>
  <c r="J326" i="45" s="1"/>
  <c r="K117" i="45"/>
  <c r="K326" i="45" s="1"/>
  <c r="J258" i="45"/>
  <c r="J330" i="45" s="1"/>
  <c r="E334" i="45"/>
  <c r="E1001" i="45" s="1"/>
  <c r="I334" i="45"/>
  <c r="I1001" i="45" s="1"/>
  <c r="J6" i="45"/>
  <c r="J40" i="45" s="1"/>
  <c r="J324" i="45" s="1"/>
  <c r="J120" i="45"/>
  <c r="J152" i="45" s="1"/>
  <c r="J327" i="45" s="1"/>
  <c r="J200" i="45"/>
  <c r="J228" i="45" s="1"/>
  <c r="J329" i="45" s="1"/>
  <c r="K351" i="45"/>
  <c r="K371" i="45" s="1"/>
  <c r="K367" i="45"/>
  <c r="K373" i="45" s="1"/>
  <c r="J385" i="45"/>
  <c r="J388" i="45" s="1"/>
  <c r="J404" i="45" s="1"/>
  <c r="K388" i="45"/>
  <c r="K404" i="45" s="1"/>
  <c r="K258" i="45"/>
  <c r="K330" i="45" s="1"/>
  <c r="J343" i="45"/>
  <c r="J370" i="45" s="1"/>
  <c r="J359" i="45"/>
  <c r="J372" i="45" s="1"/>
  <c r="D375" i="45"/>
  <c r="D1002" i="45" s="1"/>
  <c r="J379" i="45"/>
  <c r="J382" i="45" s="1"/>
  <c r="J403" i="45" s="1"/>
  <c r="K382" i="45"/>
  <c r="K403" i="45" s="1"/>
  <c r="B408" i="45"/>
  <c r="B1003" i="45" s="1"/>
  <c r="K418" i="45"/>
  <c r="K1004" i="45" s="1"/>
  <c r="J155" i="45"/>
  <c r="J197" i="45" s="1"/>
  <c r="J328" i="45" s="1"/>
  <c r="J261" i="45"/>
  <c r="J291" i="45" s="1"/>
  <c r="J331" i="45" s="1"/>
  <c r="J295" i="45"/>
  <c r="J321" i="45" s="1"/>
  <c r="J332" i="45" s="1"/>
  <c r="K343" i="45"/>
  <c r="K370" i="45" s="1"/>
  <c r="K359" i="45"/>
  <c r="K372" i="45" s="1"/>
  <c r="D408" i="45"/>
  <c r="D1003" i="45" s="1"/>
  <c r="H408" i="45"/>
  <c r="H1003" i="45" s="1"/>
  <c r="J397" i="45"/>
  <c r="J400" i="45" s="1"/>
  <c r="J406" i="45" s="1"/>
  <c r="K400" i="45"/>
  <c r="K406" i="45" s="1"/>
  <c r="J418" i="45"/>
  <c r="J1004" i="45" s="1"/>
  <c r="C375" i="45"/>
  <c r="C1002" i="45" s="1"/>
  <c r="G375" i="45"/>
  <c r="G1002" i="45" s="1"/>
  <c r="E408" i="45"/>
  <c r="E1003" i="45" s="1"/>
  <c r="J391" i="45"/>
  <c r="J394" i="45" s="1"/>
  <c r="J405" i="45" s="1"/>
  <c r="K394" i="45"/>
  <c r="K405" i="45" s="1"/>
  <c r="F408" i="45"/>
  <c r="F1003" i="45" s="1"/>
  <c r="K500" i="45"/>
  <c r="K1005" i="45" s="1"/>
  <c r="J422" i="45"/>
  <c r="J500" i="45" s="1"/>
  <c r="J1005" i="45" s="1"/>
  <c r="J513" i="45"/>
  <c r="J1006" i="45" s="1"/>
  <c r="J522" i="45"/>
  <c r="J1007" i="45" s="1"/>
  <c r="K522" i="45"/>
  <c r="K1007" i="45" s="1"/>
  <c r="J676" i="45"/>
  <c r="J1013" i="45" s="1"/>
  <c r="J652" i="45"/>
  <c r="J1010" i="45" s="1"/>
  <c r="J696" i="45"/>
  <c r="J1015" i="45" s="1"/>
  <c r="J716" i="45"/>
  <c r="J1016" i="45" s="1"/>
  <c r="J776" i="45"/>
  <c r="J1018" i="45" s="1"/>
  <c r="K513" i="45"/>
  <c r="K1006" i="45" s="1"/>
  <c r="K658" i="45"/>
  <c r="K1011" i="45" s="1"/>
  <c r="K716" i="45"/>
  <c r="K1016" i="45" s="1"/>
  <c r="K732" i="45"/>
  <c r="K1017" i="45" s="1"/>
  <c r="K776" i="45"/>
  <c r="K1018" i="45" s="1"/>
  <c r="K782" i="45"/>
  <c r="K1019" i="45" s="1"/>
  <c r="K826" i="45"/>
  <c r="K1021" i="45" s="1"/>
  <c r="J841" i="45"/>
  <c r="J1023" i="45" s="1"/>
  <c r="K870" i="45"/>
  <c r="K1025" i="45" s="1"/>
  <c r="J525" i="45"/>
  <c r="J529" i="45" s="1"/>
  <c r="J1008" i="45" s="1"/>
  <c r="J661" i="45"/>
  <c r="J665" i="45" s="1"/>
  <c r="J1012" i="45" s="1"/>
  <c r="J679" i="45"/>
  <c r="J685" i="45" s="1"/>
  <c r="J1014" i="45" s="1"/>
  <c r="J785" i="45"/>
  <c r="J819" i="45" s="1"/>
  <c r="J1020" i="45" s="1"/>
  <c r="K841" i="45"/>
  <c r="K1023" i="45" s="1"/>
  <c r="K865" i="45"/>
  <c r="K1024" i="45" s="1"/>
  <c r="K835" i="45"/>
  <c r="K1022" i="45" s="1"/>
  <c r="J873" i="45"/>
  <c r="J948" i="45" s="1"/>
  <c r="J1026" i="45" s="1"/>
  <c r="K948" i="45"/>
  <c r="K1026" i="45" s="1"/>
  <c r="J951" i="45"/>
  <c r="J953" i="45" s="1"/>
  <c r="J1027" i="45" s="1"/>
  <c r="J957" i="45"/>
  <c r="J997" i="45" s="1"/>
  <c r="J1028" i="45" s="1"/>
  <c r="F142" i="37"/>
  <c r="C142" i="37"/>
  <c r="D52" i="34"/>
  <c r="H52" i="34"/>
  <c r="F51" i="34"/>
  <c r="C46" i="34"/>
  <c r="C52" i="34" s="1"/>
  <c r="D46" i="34"/>
  <c r="E46" i="34"/>
  <c r="E52" i="34" s="1"/>
  <c r="F46" i="34"/>
  <c r="F52" i="34" s="1"/>
  <c r="G46" i="34"/>
  <c r="G52" i="34" s="1"/>
  <c r="H46" i="34"/>
  <c r="C37" i="34"/>
  <c r="C51" i="34" s="1"/>
  <c r="D37" i="34"/>
  <c r="D51" i="34" s="1"/>
  <c r="E37" i="34"/>
  <c r="E51" i="34" s="1"/>
  <c r="F37" i="34"/>
  <c r="G37" i="34"/>
  <c r="G51" i="34" s="1"/>
  <c r="H37" i="34"/>
  <c r="H51" i="34" s="1"/>
  <c r="C12" i="34"/>
  <c r="C50" i="34" s="1"/>
  <c r="D12" i="34"/>
  <c r="D50" i="34" s="1"/>
  <c r="E12" i="34"/>
  <c r="E50" i="34" s="1"/>
  <c r="F12" i="34"/>
  <c r="F50" i="34" s="1"/>
  <c r="G12" i="34"/>
  <c r="G50" i="34" s="1"/>
  <c r="H12" i="34"/>
  <c r="H50" i="34" s="1"/>
  <c r="C170" i="32"/>
  <c r="C177" i="32" s="1"/>
  <c r="D170" i="32"/>
  <c r="D177" i="32" s="1"/>
  <c r="E170" i="32"/>
  <c r="E177" i="32" s="1"/>
  <c r="F170" i="32"/>
  <c r="F177" i="32" s="1"/>
  <c r="G170" i="32"/>
  <c r="G177" i="32" s="1"/>
  <c r="C126" i="32"/>
  <c r="C176" i="32" s="1"/>
  <c r="D126" i="32"/>
  <c r="D176" i="32" s="1"/>
  <c r="E126" i="32"/>
  <c r="E176" i="32" s="1"/>
  <c r="F126" i="32"/>
  <c r="F176" i="32" s="1"/>
  <c r="G126" i="32"/>
  <c r="G176" i="32" s="1"/>
  <c r="C94" i="32"/>
  <c r="C100" i="32" s="1"/>
  <c r="D94" i="32"/>
  <c r="D100" i="32" s="1"/>
  <c r="E94" i="32"/>
  <c r="E100" i="32" s="1"/>
  <c r="F94" i="32"/>
  <c r="F100" i="32" s="1"/>
  <c r="G94" i="32"/>
  <c r="G100" i="32" s="1"/>
  <c r="C86" i="32"/>
  <c r="C99" i="32" s="1"/>
  <c r="D86" i="32"/>
  <c r="D99" i="32" s="1"/>
  <c r="E86" i="32"/>
  <c r="E99" i="32" s="1"/>
  <c r="F86" i="32"/>
  <c r="F99" i="32" s="1"/>
  <c r="G86" i="32"/>
  <c r="G99" i="32" s="1"/>
  <c r="C78" i="32"/>
  <c r="C98" i="32" s="1"/>
  <c r="D78" i="32"/>
  <c r="D98" i="32" s="1"/>
  <c r="E78" i="32"/>
  <c r="E98" i="32" s="1"/>
  <c r="F78" i="32"/>
  <c r="F98" i="32" s="1"/>
  <c r="G78" i="32"/>
  <c r="G98" i="32" s="1"/>
  <c r="C70" i="32"/>
  <c r="C97" i="32" s="1"/>
  <c r="D70" i="32"/>
  <c r="D97" i="32" s="1"/>
  <c r="E70" i="32"/>
  <c r="E97" i="32" s="1"/>
  <c r="F70" i="32"/>
  <c r="F97" i="32" s="1"/>
  <c r="G70" i="32"/>
  <c r="G97" i="32" s="1"/>
  <c r="C58" i="32"/>
  <c r="C63" i="32" s="1"/>
  <c r="D58" i="32"/>
  <c r="D63" i="32" s="1"/>
  <c r="E58" i="32"/>
  <c r="E63" i="32" s="1"/>
  <c r="F58" i="32"/>
  <c r="F63" i="32" s="1"/>
  <c r="G58" i="32"/>
  <c r="G63" i="32" s="1"/>
  <c r="C25" i="32"/>
  <c r="C62" i="32" s="1"/>
  <c r="D25" i="32"/>
  <c r="D62" i="32" s="1"/>
  <c r="E25" i="32"/>
  <c r="E62" i="32" s="1"/>
  <c r="F25" i="32"/>
  <c r="F62" i="32" s="1"/>
  <c r="G25" i="32"/>
  <c r="G62" i="32" s="1"/>
  <c r="C10" i="32"/>
  <c r="C61" i="32" s="1"/>
  <c r="D10" i="32"/>
  <c r="D61" i="32" s="1"/>
  <c r="E10" i="32"/>
  <c r="E61" i="32" s="1"/>
  <c r="F10" i="32"/>
  <c r="F61" i="32" s="1"/>
  <c r="G10" i="32"/>
  <c r="G61" i="32" s="1"/>
  <c r="C184" i="29"/>
  <c r="C7" i="28"/>
  <c r="D7" i="28"/>
  <c r="E7" i="28"/>
  <c r="F7" i="28"/>
  <c r="G7" i="28"/>
  <c r="D1030" i="46" l="1"/>
  <c r="F1030" i="46"/>
  <c r="I1030" i="45"/>
  <c r="F1030" i="45"/>
  <c r="B1030" i="45"/>
  <c r="G54" i="34"/>
  <c r="F54" i="34"/>
  <c r="C54" i="34"/>
  <c r="H54" i="34"/>
  <c r="D54" i="34"/>
  <c r="E54" i="34"/>
  <c r="G102" i="32"/>
  <c r="G175" i="32" s="1"/>
  <c r="C102" i="32"/>
  <c r="C175" i="32" s="1"/>
  <c r="F102" i="32"/>
  <c r="F175" i="32" s="1"/>
  <c r="E102" i="32"/>
  <c r="E175" i="32" s="1"/>
  <c r="D102" i="32"/>
  <c r="D175" i="32" s="1"/>
  <c r="E65" i="32"/>
  <c r="E174" i="32" s="1"/>
  <c r="F65" i="32"/>
  <c r="F174" i="32" s="1"/>
  <c r="F179" i="32" s="1"/>
  <c r="G65" i="32"/>
  <c r="G174" i="32" s="1"/>
  <c r="C65" i="32"/>
  <c r="C174" i="32" s="1"/>
  <c r="D65" i="32"/>
  <c r="D174" i="32" s="1"/>
  <c r="D179" i="32" s="1"/>
  <c r="E43" i="47"/>
  <c r="G35" i="50"/>
  <c r="H35" i="50"/>
  <c r="E1030" i="46"/>
  <c r="J334" i="46"/>
  <c r="J1001" i="46" s="1"/>
  <c r="J375" i="46"/>
  <c r="J1002" i="46" s="1"/>
  <c r="F43" i="47"/>
  <c r="I334" i="46"/>
  <c r="I1001" i="46" s="1"/>
  <c r="G1030" i="46"/>
  <c r="I375" i="46"/>
  <c r="I1002" i="46" s="1"/>
  <c r="C1030" i="46"/>
  <c r="J408" i="46"/>
  <c r="J1003" i="46" s="1"/>
  <c r="I408" i="46"/>
  <c r="I1003" i="46" s="1"/>
  <c r="B1030" i="46"/>
  <c r="D1030" i="45"/>
  <c r="K408" i="45"/>
  <c r="K1003" i="45" s="1"/>
  <c r="J375" i="45"/>
  <c r="J1002" i="45" s="1"/>
  <c r="J408" i="45"/>
  <c r="J1003" i="45" s="1"/>
  <c r="K334" i="45"/>
  <c r="K1001" i="45" s="1"/>
  <c r="G1030" i="45"/>
  <c r="J334" i="45"/>
  <c r="J1001" i="45" s="1"/>
  <c r="K375" i="45"/>
  <c r="K1002" i="45" s="1"/>
  <c r="C1030" i="45"/>
  <c r="E1030" i="45"/>
  <c r="H1030" i="45"/>
  <c r="C39" i="25"/>
  <c r="D39" i="25"/>
  <c r="E39" i="25"/>
  <c r="E104" i="25" s="1"/>
  <c r="F39" i="25"/>
  <c r="F104" i="25" s="1"/>
  <c r="G39" i="25"/>
  <c r="H39" i="25"/>
  <c r="C45" i="25"/>
  <c r="D45" i="25"/>
  <c r="E45" i="25"/>
  <c r="E105" i="25" s="1"/>
  <c r="F45" i="25"/>
  <c r="F105" i="25" s="1"/>
  <c r="G45" i="25"/>
  <c r="H45" i="25"/>
  <c r="H105" i="25" s="1"/>
  <c r="C50" i="25"/>
  <c r="C106" i="25" s="1"/>
  <c r="D50" i="25"/>
  <c r="D106" i="25" s="1"/>
  <c r="E50" i="25"/>
  <c r="E106" i="25" s="1"/>
  <c r="F50" i="25"/>
  <c r="F106" i="25" s="1"/>
  <c r="G50" i="25"/>
  <c r="H50" i="25"/>
  <c r="H106" i="25" s="1"/>
  <c r="C67" i="25"/>
  <c r="C108" i="25" s="1"/>
  <c r="D67" i="25"/>
  <c r="E67" i="25"/>
  <c r="E108" i="25" s="1"/>
  <c r="F67" i="25"/>
  <c r="G67" i="25"/>
  <c r="G108" i="25" s="1"/>
  <c r="H67" i="25"/>
  <c r="H108" i="25" s="1"/>
  <c r="C97" i="25"/>
  <c r="D97" i="25"/>
  <c r="D109" i="25" s="1"/>
  <c r="E97" i="25"/>
  <c r="E109" i="25" s="1"/>
  <c r="F97" i="25"/>
  <c r="F109" i="25" s="1"/>
  <c r="G97" i="25"/>
  <c r="G109" i="25" s="1"/>
  <c r="H97" i="25"/>
  <c r="H109" i="25" s="1"/>
  <c r="C104" i="25"/>
  <c r="D104" i="25"/>
  <c r="G104" i="25"/>
  <c r="H104" i="25"/>
  <c r="C105" i="25"/>
  <c r="D105" i="25"/>
  <c r="G105" i="25"/>
  <c r="G106" i="25"/>
  <c r="C107" i="25"/>
  <c r="D107" i="25"/>
  <c r="E107" i="25"/>
  <c r="F107" i="25"/>
  <c r="G107" i="25"/>
  <c r="H107" i="25"/>
  <c r="D108" i="25"/>
  <c r="F108" i="25"/>
  <c r="C109" i="25"/>
  <c r="C101" i="25"/>
  <c r="C110" i="25" s="1"/>
  <c r="D101" i="25"/>
  <c r="D110" i="25" s="1"/>
  <c r="E101" i="25"/>
  <c r="E110" i="25" s="1"/>
  <c r="F101" i="25"/>
  <c r="F110" i="25" s="1"/>
  <c r="G101" i="25"/>
  <c r="G110" i="25" s="1"/>
  <c r="H101" i="25"/>
  <c r="H110" i="25" s="1"/>
  <c r="I997" i="41"/>
  <c r="I1028" i="41" s="1"/>
  <c r="H997" i="41"/>
  <c r="H1028" i="41" s="1"/>
  <c r="G997" i="41"/>
  <c r="G1028" i="41" s="1"/>
  <c r="F997" i="41"/>
  <c r="F1028" i="41" s="1"/>
  <c r="E997" i="41"/>
  <c r="E1028" i="41" s="1"/>
  <c r="D997" i="41"/>
  <c r="D1028" i="41" s="1"/>
  <c r="C997" i="41"/>
  <c r="C1028" i="41" s="1"/>
  <c r="B997" i="41"/>
  <c r="B1028" i="41" s="1"/>
  <c r="K996" i="41"/>
  <c r="J996" i="41" s="1"/>
  <c r="K995" i="41"/>
  <c r="J995" i="41" s="1"/>
  <c r="K994" i="41"/>
  <c r="J994" i="41" s="1"/>
  <c r="K993" i="41"/>
  <c r="J993" i="41" s="1"/>
  <c r="K992" i="41"/>
  <c r="J992" i="41" s="1"/>
  <c r="K991" i="41"/>
  <c r="J991" i="41" s="1"/>
  <c r="K990" i="41"/>
  <c r="J990" i="41" s="1"/>
  <c r="K989" i="41"/>
  <c r="J989" i="41" s="1"/>
  <c r="K988" i="41"/>
  <c r="J988" i="41" s="1"/>
  <c r="K987" i="41"/>
  <c r="J987" i="41" s="1"/>
  <c r="K986" i="41"/>
  <c r="J986" i="41" s="1"/>
  <c r="K985" i="41"/>
  <c r="J985" i="41" s="1"/>
  <c r="K984" i="41"/>
  <c r="J984" i="41" s="1"/>
  <c r="K983" i="41"/>
  <c r="J983" i="41" s="1"/>
  <c r="K982" i="41"/>
  <c r="J982" i="41" s="1"/>
  <c r="K981" i="41"/>
  <c r="J981" i="41" s="1"/>
  <c r="K980" i="41"/>
  <c r="J980" i="41" s="1"/>
  <c r="K979" i="41"/>
  <c r="J979" i="41" s="1"/>
  <c r="K978" i="41"/>
  <c r="J978" i="41" s="1"/>
  <c r="K977" i="41"/>
  <c r="J977" i="41" s="1"/>
  <c r="K976" i="41"/>
  <c r="J976" i="41" s="1"/>
  <c r="K975" i="41"/>
  <c r="J975" i="41" s="1"/>
  <c r="K974" i="41"/>
  <c r="J974" i="41" s="1"/>
  <c r="K973" i="41"/>
  <c r="J973" i="41" s="1"/>
  <c r="K972" i="41"/>
  <c r="J972" i="41" s="1"/>
  <c r="K971" i="41"/>
  <c r="J971" i="41" s="1"/>
  <c r="K970" i="41"/>
  <c r="J970" i="41" s="1"/>
  <c r="K969" i="41"/>
  <c r="J969" i="41" s="1"/>
  <c r="K968" i="41"/>
  <c r="J968" i="41" s="1"/>
  <c r="K967" i="41"/>
  <c r="J967" i="41" s="1"/>
  <c r="K966" i="41"/>
  <c r="J966" i="41" s="1"/>
  <c r="K965" i="41"/>
  <c r="J965" i="41" s="1"/>
  <c r="K964" i="41"/>
  <c r="J964" i="41" s="1"/>
  <c r="K963" i="41"/>
  <c r="J963" i="41" s="1"/>
  <c r="K962" i="41"/>
  <c r="J962" i="41" s="1"/>
  <c r="K961" i="41"/>
  <c r="J961" i="41" s="1"/>
  <c r="K960" i="41"/>
  <c r="J960" i="41" s="1"/>
  <c r="K959" i="41"/>
  <c r="J959" i="41" s="1"/>
  <c r="K958" i="41"/>
  <c r="J958" i="41" s="1"/>
  <c r="K957" i="41"/>
  <c r="J957" i="41" s="1"/>
  <c r="K956" i="41"/>
  <c r="I953" i="41"/>
  <c r="I1027" i="41" s="1"/>
  <c r="H953" i="41"/>
  <c r="H1027" i="41" s="1"/>
  <c r="G953" i="41"/>
  <c r="G1027" i="41" s="1"/>
  <c r="F953" i="41"/>
  <c r="F1027" i="41" s="1"/>
  <c r="E953" i="41"/>
  <c r="E1027" i="41" s="1"/>
  <c r="D953" i="41"/>
  <c r="D1027" i="41" s="1"/>
  <c r="C953" i="41"/>
  <c r="C1027" i="41" s="1"/>
  <c r="B953" i="41"/>
  <c r="B1027" i="41" s="1"/>
  <c r="K952" i="41"/>
  <c r="K951" i="41"/>
  <c r="J951" i="41"/>
  <c r="I948" i="41"/>
  <c r="I1026" i="41" s="1"/>
  <c r="H948" i="41"/>
  <c r="H1026" i="41" s="1"/>
  <c r="G948" i="41"/>
  <c r="G1026" i="41" s="1"/>
  <c r="F948" i="41"/>
  <c r="F1026" i="41" s="1"/>
  <c r="E948" i="41"/>
  <c r="E1026" i="41" s="1"/>
  <c r="D948" i="41"/>
  <c r="D1026" i="41" s="1"/>
  <c r="C948" i="41"/>
  <c r="C1026" i="41" s="1"/>
  <c r="B948" i="41"/>
  <c r="B1026" i="41" s="1"/>
  <c r="K947" i="41"/>
  <c r="J947" i="41" s="1"/>
  <c r="K946" i="41"/>
  <c r="J946" i="41" s="1"/>
  <c r="K945" i="41"/>
  <c r="J945" i="41" s="1"/>
  <c r="K944" i="41"/>
  <c r="J944" i="41" s="1"/>
  <c r="K943" i="41"/>
  <c r="J943" i="41" s="1"/>
  <c r="K942" i="41"/>
  <c r="J942" i="41" s="1"/>
  <c r="K941" i="41"/>
  <c r="J941" i="41" s="1"/>
  <c r="K940" i="41"/>
  <c r="J940" i="41" s="1"/>
  <c r="K939" i="41"/>
  <c r="J939" i="41" s="1"/>
  <c r="K938" i="41"/>
  <c r="J938" i="41" s="1"/>
  <c r="K937" i="41"/>
  <c r="J937" i="41" s="1"/>
  <c r="K936" i="41"/>
  <c r="J936" i="41" s="1"/>
  <c r="K935" i="41"/>
  <c r="J935" i="41" s="1"/>
  <c r="K934" i="41"/>
  <c r="J934" i="41" s="1"/>
  <c r="K933" i="41"/>
  <c r="J933" i="41" s="1"/>
  <c r="K932" i="41"/>
  <c r="J932" i="41" s="1"/>
  <c r="K931" i="41"/>
  <c r="J931" i="41" s="1"/>
  <c r="K930" i="41"/>
  <c r="J930" i="41" s="1"/>
  <c r="K929" i="41"/>
  <c r="J929" i="41" s="1"/>
  <c r="K928" i="41"/>
  <c r="J928" i="41" s="1"/>
  <c r="K927" i="41"/>
  <c r="J927" i="41" s="1"/>
  <c r="K926" i="41"/>
  <c r="J926" i="41" s="1"/>
  <c r="K925" i="41"/>
  <c r="J925" i="41" s="1"/>
  <c r="K924" i="41"/>
  <c r="J924" i="41" s="1"/>
  <c r="K923" i="41"/>
  <c r="J923" i="41" s="1"/>
  <c r="K922" i="41"/>
  <c r="J922" i="41" s="1"/>
  <c r="K921" i="41"/>
  <c r="J921" i="41" s="1"/>
  <c r="K920" i="41"/>
  <c r="J920" i="41" s="1"/>
  <c r="K919" i="41"/>
  <c r="J919" i="41" s="1"/>
  <c r="K918" i="41"/>
  <c r="J918" i="41" s="1"/>
  <c r="K917" i="41"/>
  <c r="J917" i="41" s="1"/>
  <c r="K916" i="41"/>
  <c r="J916" i="41" s="1"/>
  <c r="K915" i="41"/>
  <c r="J915" i="41" s="1"/>
  <c r="K914" i="41"/>
  <c r="J914" i="41" s="1"/>
  <c r="K913" i="41"/>
  <c r="J913" i="41" s="1"/>
  <c r="K912" i="41"/>
  <c r="J912" i="41" s="1"/>
  <c r="K911" i="41"/>
  <c r="J911" i="41" s="1"/>
  <c r="K910" i="41"/>
  <c r="J910" i="41" s="1"/>
  <c r="K909" i="41"/>
  <c r="J909" i="41" s="1"/>
  <c r="K908" i="41"/>
  <c r="J908" i="41" s="1"/>
  <c r="K907" i="41"/>
  <c r="J907" i="41" s="1"/>
  <c r="K906" i="41"/>
  <c r="J906" i="41" s="1"/>
  <c r="K905" i="41"/>
  <c r="J905" i="41" s="1"/>
  <c r="K904" i="41"/>
  <c r="J904" i="41" s="1"/>
  <c r="K903" i="41"/>
  <c r="J903" i="41" s="1"/>
  <c r="K902" i="41"/>
  <c r="J902" i="41" s="1"/>
  <c r="K901" i="41"/>
  <c r="J901" i="41" s="1"/>
  <c r="K900" i="41"/>
  <c r="J900" i="41" s="1"/>
  <c r="K899" i="41"/>
  <c r="J899" i="41" s="1"/>
  <c r="K898" i="41"/>
  <c r="J898" i="41" s="1"/>
  <c r="K897" i="41"/>
  <c r="J897" i="41" s="1"/>
  <c r="K896" i="41"/>
  <c r="J896" i="41" s="1"/>
  <c r="K895" i="41"/>
  <c r="J895" i="41" s="1"/>
  <c r="K894" i="41"/>
  <c r="J894" i="41" s="1"/>
  <c r="K893" i="41"/>
  <c r="J893" i="41" s="1"/>
  <c r="K892" i="41"/>
  <c r="J892" i="41" s="1"/>
  <c r="K891" i="41"/>
  <c r="J891" i="41" s="1"/>
  <c r="K890" i="41"/>
  <c r="J890" i="41" s="1"/>
  <c r="K889" i="41"/>
  <c r="J889" i="41" s="1"/>
  <c r="K888" i="41"/>
  <c r="J888" i="41" s="1"/>
  <c r="K887" i="41"/>
  <c r="J887" i="41" s="1"/>
  <c r="K886" i="41"/>
  <c r="J886" i="41" s="1"/>
  <c r="K885" i="41"/>
  <c r="J885" i="41" s="1"/>
  <c r="K884" i="41"/>
  <c r="J884" i="41" s="1"/>
  <c r="K883" i="41"/>
  <c r="J883" i="41" s="1"/>
  <c r="K882" i="41"/>
  <c r="J882" i="41" s="1"/>
  <c r="K881" i="41"/>
  <c r="J881" i="41" s="1"/>
  <c r="K880" i="41"/>
  <c r="J880" i="41" s="1"/>
  <c r="K879" i="41"/>
  <c r="J879" i="41" s="1"/>
  <c r="K878" i="41"/>
  <c r="J878" i="41" s="1"/>
  <c r="K877" i="41"/>
  <c r="J877" i="41" s="1"/>
  <c r="K876" i="41"/>
  <c r="J876" i="41" s="1"/>
  <c r="K875" i="41"/>
  <c r="J875" i="41" s="1"/>
  <c r="K874" i="41"/>
  <c r="J874" i="41" s="1"/>
  <c r="K873" i="41"/>
  <c r="I870" i="41"/>
  <c r="I1025" i="41" s="1"/>
  <c r="H870" i="41"/>
  <c r="H1025" i="41" s="1"/>
  <c r="G870" i="41"/>
  <c r="G1025" i="41" s="1"/>
  <c r="F870" i="41"/>
  <c r="F1025" i="41" s="1"/>
  <c r="E870" i="41"/>
  <c r="E1025" i="41" s="1"/>
  <c r="D870" i="41"/>
  <c r="D1025" i="41" s="1"/>
  <c r="C870" i="41"/>
  <c r="C1025" i="41" s="1"/>
  <c r="B870" i="41"/>
  <c r="B1025" i="41" s="1"/>
  <c r="K869" i="41"/>
  <c r="J869" i="41" s="1"/>
  <c r="K868" i="41"/>
  <c r="K870" i="41" s="1"/>
  <c r="K1025" i="41" s="1"/>
  <c r="I865" i="41"/>
  <c r="I1024" i="41" s="1"/>
  <c r="H865" i="41"/>
  <c r="H1024" i="41" s="1"/>
  <c r="G865" i="41"/>
  <c r="G1024" i="41" s="1"/>
  <c r="F865" i="41"/>
  <c r="F1024" i="41" s="1"/>
  <c r="E865" i="41"/>
  <c r="E1024" i="41" s="1"/>
  <c r="D865" i="41"/>
  <c r="D1024" i="41" s="1"/>
  <c r="C865" i="41"/>
  <c r="C1024" i="41" s="1"/>
  <c r="B865" i="41"/>
  <c r="B1024" i="41" s="1"/>
  <c r="K864" i="41"/>
  <c r="J864" i="41" s="1"/>
  <c r="K863" i="41"/>
  <c r="J863" i="41" s="1"/>
  <c r="K862" i="41"/>
  <c r="J862" i="41" s="1"/>
  <c r="K861" i="41"/>
  <c r="J861" i="41" s="1"/>
  <c r="K860" i="41"/>
  <c r="J860" i="41" s="1"/>
  <c r="K859" i="41"/>
  <c r="J859" i="41" s="1"/>
  <c r="K858" i="41"/>
  <c r="J858" i="41" s="1"/>
  <c r="K857" i="41"/>
  <c r="J857" i="41" s="1"/>
  <c r="K856" i="41"/>
  <c r="J856" i="41" s="1"/>
  <c r="K855" i="41"/>
  <c r="J855" i="41" s="1"/>
  <c r="K854" i="41"/>
  <c r="J854" i="41" s="1"/>
  <c r="K853" i="41"/>
  <c r="J853" i="41" s="1"/>
  <c r="K852" i="41"/>
  <c r="J852" i="41" s="1"/>
  <c r="K851" i="41"/>
  <c r="J851" i="41" s="1"/>
  <c r="K850" i="41"/>
  <c r="J850" i="41" s="1"/>
  <c r="K849" i="41"/>
  <c r="J849" i="41" s="1"/>
  <c r="K848" i="41"/>
  <c r="J848" i="41" s="1"/>
  <c r="K847" i="41"/>
  <c r="J847" i="41" s="1"/>
  <c r="K846" i="41"/>
  <c r="J846" i="41" s="1"/>
  <c r="K845" i="41"/>
  <c r="J845" i="41" s="1"/>
  <c r="K844" i="41"/>
  <c r="J844" i="41" s="1"/>
  <c r="I841" i="41"/>
  <c r="I1023" i="41" s="1"/>
  <c r="H841" i="41"/>
  <c r="H1023" i="41" s="1"/>
  <c r="G841" i="41"/>
  <c r="G1023" i="41" s="1"/>
  <c r="F841" i="41"/>
  <c r="F1023" i="41" s="1"/>
  <c r="E841" i="41"/>
  <c r="E1023" i="41" s="1"/>
  <c r="D841" i="41"/>
  <c r="D1023" i="41" s="1"/>
  <c r="C841" i="41"/>
  <c r="C1023" i="41" s="1"/>
  <c r="B841" i="41"/>
  <c r="B1023" i="41" s="1"/>
  <c r="K840" i="41"/>
  <c r="J840" i="41" s="1"/>
  <c r="K839" i="41"/>
  <c r="K838" i="41"/>
  <c r="J838" i="41" s="1"/>
  <c r="I835" i="41"/>
  <c r="I1022" i="41" s="1"/>
  <c r="H835" i="41"/>
  <c r="H1022" i="41" s="1"/>
  <c r="G835" i="41"/>
  <c r="G1022" i="41" s="1"/>
  <c r="F835" i="41"/>
  <c r="F1022" i="41" s="1"/>
  <c r="E835" i="41"/>
  <c r="E1022" i="41" s="1"/>
  <c r="D835" i="41"/>
  <c r="D1022" i="41" s="1"/>
  <c r="C835" i="41"/>
  <c r="C1022" i="41" s="1"/>
  <c r="B835" i="41"/>
  <c r="B1022" i="41" s="1"/>
  <c r="K834" i="41"/>
  <c r="J834" i="41" s="1"/>
  <c r="K833" i="41"/>
  <c r="J833" i="41" s="1"/>
  <c r="K832" i="41"/>
  <c r="J832" i="41" s="1"/>
  <c r="K831" i="41"/>
  <c r="J831" i="41" s="1"/>
  <c r="K830" i="41"/>
  <c r="J830" i="41" s="1"/>
  <c r="K829" i="41"/>
  <c r="J829" i="41" s="1"/>
  <c r="I826" i="41"/>
  <c r="I1021" i="41" s="1"/>
  <c r="H826" i="41"/>
  <c r="H1021" i="41" s="1"/>
  <c r="G826" i="41"/>
  <c r="G1021" i="41" s="1"/>
  <c r="F826" i="41"/>
  <c r="F1021" i="41" s="1"/>
  <c r="E826" i="41"/>
  <c r="E1021" i="41" s="1"/>
  <c r="D826" i="41"/>
  <c r="D1021" i="41" s="1"/>
  <c r="C826" i="41"/>
  <c r="C1021" i="41" s="1"/>
  <c r="B826" i="41"/>
  <c r="B1021" i="41" s="1"/>
  <c r="K825" i="41"/>
  <c r="J825" i="41" s="1"/>
  <c r="K824" i="41"/>
  <c r="J824" i="41" s="1"/>
  <c r="K823" i="41"/>
  <c r="J823" i="41" s="1"/>
  <c r="K822" i="41"/>
  <c r="I819" i="41"/>
  <c r="I1020" i="41" s="1"/>
  <c r="H819" i="41"/>
  <c r="H1020" i="41" s="1"/>
  <c r="G819" i="41"/>
  <c r="G1020" i="41" s="1"/>
  <c r="F819" i="41"/>
  <c r="F1020" i="41" s="1"/>
  <c r="E819" i="41"/>
  <c r="E1020" i="41" s="1"/>
  <c r="D819" i="41"/>
  <c r="D1020" i="41" s="1"/>
  <c r="C819" i="41"/>
  <c r="C1020" i="41" s="1"/>
  <c r="B819" i="41"/>
  <c r="B1020" i="41" s="1"/>
  <c r="K818" i="41"/>
  <c r="J818" i="41"/>
  <c r="K817" i="41"/>
  <c r="J817" i="41" s="1"/>
  <c r="K816" i="41"/>
  <c r="J816" i="41" s="1"/>
  <c r="K815" i="41"/>
  <c r="J815" i="41" s="1"/>
  <c r="K814" i="41"/>
  <c r="J814" i="41" s="1"/>
  <c r="K813" i="41"/>
  <c r="J813" i="41" s="1"/>
  <c r="K812" i="41"/>
  <c r="J812" i="41" s="1"/>
  <c r="K811" i="41"/>
  <c r="J811" i="41" s="1"/>
  <c r="K810" i="41"/>
  <c r="J810" i="41" s="1"/>
  <c r="K809" i="41"/>
  <c r="J809" i="41" s="1"/>
  <c r="K808" i="41"/>
  <c r="J808" i="41" s="1"/>
  <c r="K807" i="41"/>
  <c r="J807" i="41" s="1"/>
  <c r="K806" i="41"/>
  <c r="J806" i="41" s="1"/>
  <c r="K805" i="41"/>
  <c r="J805" i="41" s="1"/>
  <c r="K804" i="41"/>
  <c r="J804" i="41" s="1"/>
  <c r="K803" i="41"/>
  <c r="J803" i="41" s="1"/>
  <c r="K802" i="41"/>
  <c r="J802" i="41" s="1"/>
  <c r="K801" i="41"/>
  <c r="J801" i="41" s="1"/>
  <c r="K800" i="41"/>
  <c r="J800" i="41" s="1"/>
  <c r="K799" i="41"/>
  <c r="J799" i="41" s="1"/>
  <c r="K798" i="41"/>
  <c r="J798" i="41" s="1"/>
  <c r="K797" i="41"/>
  <c r="J797" i="41" s="1"/>
  <c r="K796" i="41"/>
  <c r="J796" i="41" s="1"/>
  <c r="K795" i="41"/>
  <c r="J795" i="41" s="1"/>
  <c r="K794" i="41"/>
  <c r="J794" i="41" s="1"/>
  <c r="K793" i="41"/>
  <c r="J793" i="41" s="1"/>
  <c r="K792" i="41"/>
  <c r="J792" i="41" s="1"/>
  <c r="K791" i="41"/>
  <c r="J791" i="41" s="1"/>
  <c r="K790" i="41"/>
  <c r="J790" i="41" s="1"/>
  <c r="K789" i="41"/>
  <c r="J789" i="41" s="1"/>
  <c r="K788" i="41"/>
  <c r="J788" i="41" s="1"/>
  <c r="K787" i="41"/>
  <c r="J787" i="41" s="1"/>
  <c r="K786" i="41"/>
  <c r="J786" i="41" s="1"/>
  <c r="K785" i="41"/>
  <c r="I782" i="41"/>
  <c r="I1019" i="41" s="1"/>
  <c r="H782" i="41"/>
  <c r="H1019" i="41" s="1"/>
  <c r="G782" i="41"/>
  <c r="G1019" i="41" s="1"/>
  <c r="F782" i="41"/>
  <c r="F1019" i="41" s="1"/>
  <c r="E782" i="41"/>
  <c r="E1019" i="41" s="1"/>
  <c r="D782" i="41"/>
  <c r="D1019" i="41" s="1"/>
  <c r="C782" i="41"/>
  <c r="C1019" i="41" s="1"/>
  <c r="B782" i="41"/>
  <c r="B1019" i="41" s="1"/>
  <c r="K781" i="41"/>
  <c r="J781" i="41" s="1"/>
  <c r="K780" i="41"/>
  <c r="J780" i="41" s="1"/>
  <c r="K779" i="41"/>
  <c r="K782" i="41" s="1"/>
  <c r="K1019" i="41" s="1"/>
  <c r="I776" i="41"/>
  <c r="I1018" i="41" s="1"/>
  <c r="H776" i="41"/>
  <c r="H1018" i="41" s="1"/>
  <c r="G776" i="41"/>
  <c r="G1018" i="41" s="1"/>
  <c r="F776" i="41"/>
  <c r="F1018" i="41" s="1"/>
  <c r="E776" i="41"/>
  <c r="E1018" i="41" s="1"/>
  <c r="D776" i="41"/>
  <c r="D1018" i="41" s="1"/>
  <c r="C776" i="41"/>
  <c r="C1018" i="41" s="1"/>
  <c r="B776" i="41"/>
  <c r="B1018" i="41" s="1"/>
  <c r="K775" i="41"/>
  <c r="J775" i="41" s="1"/>
  <c r="K774" i="41"/>
  <c r="J774" i="41" s="1"/>
  <c r="K773" i="41"/>
  <c r="J773" i="41" s="1"/>
  <c r="K772" i="41"/>
  <c r="J772" i="41" s="1"/>
  <c r="K771" i="41"/>
  <c r="J771" i="41" s="1"/>
  <c r="K770" i="41"/>
  <c r="J770" i="41" s="1"/>
  <c r="K769" i="41"/>
  <c r="J769" i="41" s="1"/>
  <c r="K768" i="41"/>
  <c r="J768" i="41" s="1"/>
  <c r="K767" i="41"/>
  <c r="J767" i="41" s="1"/>
  <c r="K766" i="41"/>
  <c r="J766" i="41" s="1"/>
  <c r="K765" i="41"/>
  <c r="J765" i="41" s="1"/>
  <c r="K764" i="41"/>
  <c r="J764" i="41" s="1"/>
  <c r="K763" i="41"/>
  <c r="J763" i="41" s="1"/>
  <c r="K762" i="41"/>
  <c r="J762" i="41" s="1"/>
  <c r="K761" i="41"/>
  <c r="J761" i="41" s="1"/>
  <c r="K760" i="41"/>
  <c r="J760" i="41" s="1"/>
  <c r="K759" i="41"/>
  <c r="J759" i="41" s="1"/>
  <c r="K758" i="41"/>
  <c r="J758" i="41" s="1"/>
  <c r="K757" i="41"/>
  <c r="J757" i="41" s="1"/>
  <c r="K756" i="41"/>
  <c r="J756" i="41" s="1"/>
  <c r="K755" i="41"/>
  <c r="J755" i="41" s="1"/>
  <c r="K754" i="41"/>
  <c r="J754" i="41" s="1"/>
  <c r="K753" i="41"/>
  <c r="J753" i="41"/>
  <c r="K752" i="41"/>
  <c r="J752" i="41" s="1"/>
  <c r="K751" i="41"/>
  <c r="J751" i="41" s="1"/>
  <c r="K750" i="41"/>
  <c r="J750" i="41" s="1"/>
  <c r="K749" i="41"/>
  <c r="J749" i="41" s="1"/>
  <c r="K748" i="41"/>
  <c r="J748" i="41" s="1"/>
  <c r="K747" i="41"/>
  <c r="J747" i="41" s="1"/>
  <c r="K746" i="41"/>
  <c r="J746" i="41" s="1"/>
  <c r="K745" i="41"/>
  <c r="J745" i="41" s="1"/>
  <c r="K744" i="41"/>
  <c r="J744" i="41" s="1"/>
  <c r="K743" i="41"/>
  <c r="J743" i="41" s="1"/>
  <c r="K742" i="41"/>
  <c r="J742" i="41" s="1"/>
  <c r="K741" i="41"/>
  <c r="J741" i="41" s="1"/>
  <c r="K740" i="41"/>
  <c r="J740" i="41" s="1"/>
  <c r="K739" i="41"/>
  <c r="J739" i="41" s="1"/>
  <c r="K738" i="41"/>
  <c r="J738" i="41" s="1"/>
  <c r="K737" i="41"/>
  <c r="J737" i="41"/>
  <c r="K736" i="41"/>
  <c r="J736" i="41" s="1"/>
  <c r="K735" i="41"/>
  <c r="I732" i="41"/>
  <c r="I1017" i="41" s="1"/>
  <c r="H732" i="41"/>
  <c r="H1017" i="41" s="1"/>
  <c r="G732" i="41"/>
  <c r="G1017" i="41" s="1"/>
  <c r="F732" i="41"/>
  <c r="F1017" i="41" s="1"/>
  <c r="E732" i="41"/>
  <c r="E1017" i="41" s="1"/>
  <c r="D732" i="41"/>
  <c r="D1017" i="41" s="1"/>
  <c r="C732" i="41"/>
  <c r="C1017" i="41" s="1"/>
  <c r="B732" i="41"/>
  <c r="B1017" i="41" s="1"/>
  <c r="K731" i="41"/>
  <c r="J731" i="41" s="1"/>
  <c r="K730" i="41"/>
  <c r="J730" i="41" s="1"/>
  <c r="K729" i="41"/>
  <c r="J729" i="41" s="1"/>
  <c r="K728" i="41"/>
  <c r="J728" i="41" s="1"/>
  <c r="K727" i="41"/>
  <c r="J727" i="41" s="1"/>
  <c r="K726" i="41"/>
  <c r="J726" i="41" s="1"/>
  <c r="K725" i="41"/>
  <c r="J725" i="41" s="1"/>
  <c r="K724" i="41"/>
  <c r="J724" i="41" s="1"/>
  <c r="K723" i="41"/>
  <c r="J723" i="41" s="1"/>
  <c r="K722" i="41"/>
  <c r="J722" i="41" s="1"/>
  <c r="K721" i="41"/>
  <c r="J721" i="41" s="1"/>
  <c r="K720" i="41"/>
  <c r="J720" i="41" s="1"/>
  <c r="K719" i="41"/>
  <c r="I716" i="41"/>
  <c r="I1016" i="41" s="1"/>
  <c r="H716" i="41"/>
  <c r="H1016" i="41" s="1"/>
  <c r="G716" i="41"/>
  <c r="G1016" i="41" s="1"/>
  <c r="F716" i="41"/>
  <c r="F1016" i="41" s="1"/>
  <c r="E716" i="41"/>
  <c r="E1016" i="41" s="1"/>
  <c r="D716" i="41"/>
  <c r="D1016" i="41" s="1"/>
  <c r="C716" i="41"/>
  <c r="C1016" i="41" s="1"/>
  <c r="B716" i="41"/>
  <c r="B1016" i="41" s="1"/>
  <c r="K715" i="41"/>
  <c r="J715" i="41" s="1"/>
  <c r="K714" i="41"/>
  <c r="J714" i="41" s="1"/>
  <c r="K713" i="41"/>
  <c r="J713" i="41" s="1"/>
  <c r="K712" i="41"/>
  <c r="J712" i="41" s="1"/>
  <c r="K711" i="41"/>
  <c r="J711" i="41" s="1"/>
  <c r="K710" i="41"/>
  <c r="J710" i="41" s="1"/>
  <c r="K709" i="41"/>
  <c r="J709" i="41" s="1"/>
  <c r="K708" i="41"/>
  <c r="J708" i="41" s="1"/>
  <c r="K707" i="41"/>
  <c r="J707" i="41" s="1"/>
  <c r="K706" i="41"/>
  <c r="J706" i="41" s="1"/>
  <c r="K705" i="41"/>
  <c r="J705" i="41" s="1"/>
  <c r="K704" i="41"/>
  <c r="J704" i="41" s="1"/>
  <c r="K703" i="41"/>
  <c r="J703" i="41" s="1"/>
  <c r="K702" i="41"/>
  <c r="J702" i="41" s="1"/>
  <c r="K701" i="41"/>
  <c r="J701" i="41" s="1"/>
  <c r="K700" i="41"/>
  <c r="J700" i="41"/>
  <c r="K699" i="41"/>
  <c r="J699" i="41" s="1"/>
  <c r="I696" i="41"/>
  <c r="I1015" i="41" s="1"/>
  <c r="H696" i="41"/>
  <c r="H1015" i="41" s="1"/>
  <c r="G696" i="41"/>
  <c r="G1015" i="41" s="1"/>
  <c r="F696" i="41"/>
  <c r="F1015" i="41" s="1"/>
  <c r="E696" i="41"/>
  <c r="E1015" i="41" s="1"/>
  <c r="D696" i="41"/>
  <c r="D1015" i="41" s="1"/>
  <c r="C696" i="41"/>
  <c r="C1015" i="41" s="1"/>
  <c r="B696" i="41"/>
  <c r="B1015" i="41" s="1"/>
  <c r="K695" i="41"/>
  <c r="J695" i="41" s="1"/>
  <c r="K694" i="41"/>
  <c r="J694" i="41"/>
  <c r="K693" i="41"/>
  <c r="J693" i="41" s="1"/>
  <c r="K692" i="41"/>
  <c r="J692" i="41" s="1"/>
  <c r="K691" i="41"/>
  <c r="J691" i="41" s="1"/>
  <c r="K690" i="41"/>
  <c r="J690" i="41" s="1"/>
  <c r="K689" i="41"/>
  <c r="K688" i="41"/>
  <c r="J688" i="41" s="1"/>
  <c r="I685" i="41"/>
  <c r="I1014" i="41" s="1"/>
  <c r="H685" i="41"/>
  <c r="H1014" i="41" s="1"/>
  <c r="G685" i="41"/>
  <c r="G1014" i="41" s="1"/>
  <c r="F685" i="41"/>
  <c r="F1014" i="41" s="1"/>
  <c r="E685" i="41"/>
  <c r="E1014" i="41" s="1"/>
  <c r="D685" i="41"/>
  <c r="D1014" i="41" s="1"/>
  <c r="C685" i="41"/>
  <c r="C1014" i="41" s="1"/>
  <c r="B685" i="41"/>
  <c r="B1014" i="41" s="1"/>
  <c r="K684" i="41"/>
  <c r="J684" i="41" s="1"/>
  <c r="K683" i="41"/>
  <c r="J683" i="41" s="1"/>
  <c r="K682" i="41"/>
  <c r="J682" i="41" s="1"/>
  <c r="K681" i="41"/>
  <c r="J681" i="41" s="1"/>
  <c r="K680" i="41"/>
  <c r="J680" i="41" s="1"/>
  <c r="K679" i="41"/>
  <c r="K685" i="41" s="1"/>
  <c r="K1014" i="41" s="1"/>
  <c r="I676" i="41"/>
  <c r="I1013" i="41" s="1"/>
  <c r="H676" i="41"/>
  <c r="H1013" i="41" s="1"/>
  <c r="G676" i="41"/>
  <c r="G1013" i="41" s="1"/>
  <c r="F676" i="41"/>
  <c r="F1013" i="41" s="1"/>
  <c r="E676" i="41"/>
  <c r="E1013" i="41" s="1"/>
  <c r="D676" i="41"/>
  <c r="D1013" i="41" s="1"/>
  <c r="C676" i="41"/>
  <c r="C1013" i="41" s="1"/>
  <c r="B676" i="41"/>
  <c r="B1013" i="41" s="1"/>
  <c r="K675" i="41"/>
  <c r="J675" i="41" s="1"/>
  <c r="K674" i="41"/>
  <c r="J674" i="41" s="1"/>
  <c r="K673" i="41"/>
  <c r="J673" i="41" s="1"/>
  <c r="K672" i="41"/>
  <c r="J672" i="41" s="1"/>
  <c r="K671" i="41"/>
  <c r="J671" i="41" s="1"/>
  <c r="K670" i="41"/>
  <c r="J670" i="41" s="1"/>
  <c r="K669" i="41"/>
  <c r="J669" i="41" s="1"/>
  <c r="K668" i="41"/>
  <c r="I665" i="41"/>
  <c r="I1012" i="41" s="1"/>
  <c r="H665" i="41"/>
  <c r="H1012" i="41" s="1"/>
  <c r="G665" i="41"/>
  <c r="G1012" i="41" s="1"/>
  <c r="F665" i="41"/>
  <c r="F1012" i="41" s="1"/>
  <c r="E665" i="41"/>
  <c r="E1012" i="41" s="1"/>
  <c r="D665" i="41"/>
  <c r="D1012" i="41" s="1"/>
  <c r="C665" i="41"/>
  <c r="C1012" i="41" s="1"/>
  <c r="B665" i="41"/>
  <c r="B1012" i="41" s="1"/>
  <c r="K664" i="41"/>
  <c r="J664" i="41" s="1"/>
  <c r="K663" i="41"/>
  <c r="J663" i="41" s="1"/>
  <c r="K662" i="41"/>
  <c r="J662" i="41" s="1"/>
  <c r="K661" i="41"/>
  <c r="I658" i="41"/>
  <c r="I1011" i="41" s="1"/>
  <c r="H658" i="41"/>
  <c r="H1011" i="41" s="1"/>
  <c r="G658" i="41"/>
  <c r="G1011" i="41" s="1"/>
  <c r="F658" i="41"/>
  <c r="F1011" i="41" s="1"/>
  <c r="E658" i="41"/>
  <c r="E1011" i="41" s="1"/>
  <c r="D658" i="41"/>
  <c r="D1011" i="41" s="1"/>
  <c r="C658" i="41"/>
  <c r="C1011" i="41" s="1"/>
  <c r="B658" i="41"/>
  <c r="B1011" i="41" s="1"/>
  <c r="K657" i="41"/>
  <c r="J657" i="41" s="1"/>
  <c r="K656" i="41"/>
  <c r="J656" i="41" s="1"/>
  <c r="K655" i="41"/>
  <c r="I652" i="41"/>
  <c r="I1010" i="41" s="1"/>
  <c r="H652" i="41"/>
  <c r="H1010" i="41" s="1"/>
  <c r="G652" i="41"/>
  <c r="G1010" i="41" s="1"/>
  <c r="F652" i="41"/>
  <c r="F1010" i="41" s="1"/>
  <c r="E652" i="41"/>
  <c r="E1010" i="41" s="1"/>
  <c r="D652" i="41"/>
  <c r="D1010" i="41" s="1"/>
  <c r="C652" i="41"/>
  <c r="C1010" i="41" s="1"/>
  <c r="B652" i="41"/>
  <c r="B1010" i="41" s="1"/>
  <c r="K651" i="41"/>
  <c r="J651" i="41" s="1"/>
  <c r="K650" i="41"/>
  <c r="J650" i="41" s="1"/>
  <c r="K649" i="41"/>
  <c r="J649" i="41" s="1"/>
  <c r="K648" i="41"/>
  <c r="J648" i="41" s="1"/>
  <c r="K647" i="41"/>
  <c r="J647" i="41" s="1"/>
  <c r="K646" i="41"/>
  <c r="J646" i="41" s="1"/>
  <c r="K645" i="41"/>
  <c r="J645" i="41" s="1"/>
  <c r="K644" i="41"/>
  <c r="J644" i="41" s="1"/>
  <c r="K643" i="41"/>
  <c r="J643" i="41" s="1"/>
  <c r="K642" i="41"/>
  <c r="J642" i="41" s="1"/>
  <c r="K641" i="41"/>
  <c r="J641" i="41" s="1"/>
  <c r="K640" i="41"/>
  <c r="J640" i="41" s="1"/>
  <c r="K639" i="41"/>
  <c r="J639" i="41" s="1"/>
  <c r="K638" i="41"/>
  <c r="J638" i="41" s="1"/>
  <c r="K637" i="41"/>
  <c r="J637" i="41" s="1"/>
  <c r="K636" i="41"/>
  <c r="J636" i="41" s="1"/>
  <c r="K635" i="41"/>
  <c r="J635" i="41" s="1"/>
  <c r="K634" i="41"/>
  <c r="J634" i="41" s="1"/>
  <c r="K633" i="41"/>
  <c r="J633" i="41" s="1"/>
  <c r="K632" i="41"/>
  <c r="J632" i="41" s="1"/>
  <c r="K631" i="41"/>
  <c r="J631" i="41" s="1"/>
  <c r="K630" i="41"/>
  <c r="I627" i="41"/>
  <c r="I1009" i="41" s="1"/>
  <c r="H627" i="41"/>
  <c r="H1009" i="41" s="1"/>
  <c r="G627" i="41"/>
  <c r="G1009" i="41" s="1"/>
  <c r="F627" i="41"/>
  <c r="F1009" i="41" s="1"/>
  <c r="E627" i="41"/>
  <c r="E1009" i="41" s="1"/>
  <c r="D627" i="41"/>
  <c r="D1009" i="41" s="1"/>
  <c r="C627" i="41"/>
  <c r="C1009" i="41" s="1"/>
  <c r="B627" i="41"/>
  <c r="B1009" i="41" s="1"/>
  <c r="K626" i="41"/>
  <c r="J626" i="41" s="1"/>
  <c r="K625" i="41"/>
  <c r="J625" i="41" s="1"/>
  <c r="K624" i="41"/>
  <c r="J624" i="41" s="1"/>
  <c r="K623" i="41"/>
  <c r="J623" i="41" s="1"/>
  <c r="K622" i="41"/>
  <c r="J622" i="41" s="1"/>
  <c r="K621" i="41"/>
  <c r="J621" i="41" s="1"/>
  <c r="K620" i="41"/>
  <c r="J620" i="41" s="1"/>
  <c r="K619" i="41"/>
  <c r="J619" i="41" s="1"/>
  <c r="K618" i="41"/>
  <c r="J618" i="41" s="1"/>
  <c r="K617" i="41"/>
  <c r="J617" i="41" s="1"/>
  <c r="K616" i="41"/>
  <c r="J616" i="41" s="1"/>
  <c r="K615" i="41"/>
  <c r="J615" i="41" s="1"/>
  <c r="K614" i="41"/>
  <c r="J614" i="41" s="1"/>
  <c r="K613" i="41"/>
  <c r="J613" i="41" s="1"/>
  <c r="K612" i="41"/>
  <c r="J612" i="41" s="1"/>
  <c r="K611" i="41"/>
  <c r="J611" i="41" s="1"/>
  <c r="K610" i="41"/>
  <c r="J610" i="41" s="1"/>
  <c r="K609" i="41"/>
  <c r="J609" i="41" s="1"/>
  <c r="K608" i="41"/>
  <c r="J608" i="41" s="1"/>
  <c r="K607" i="41"/>
  <c r="J607" i="41" s="1"/>
  <c r="K606" i="41"/>
  <c r="J606" i="41" s="1"/>
  <c r="K605" i="41"/>
  <c r="J605" i="41" s="1"/>
  <c r="K604" i="41"/>
  <c r="J604" i="41" s="1"/>
  <c r="K603" i="41"/>
  <c r="J603" i="41"/>
  <c r="K602" i="41"/>
  <c r="J602" i="41" s="1"/>
  <c r="K601" i="41"/>
  <c r="J601" i="41" s="1"/>
  <c r="K600" i="41"/>
  <c r="J600" i="41" s="1"/>
  <c r="K599" i="41"/>
  <c r="J599" i="41" s="1"/>
  <c r="K598" i="41"/>
  <c r="J598" i="41" s="1"/>
  <c r="K597" i="41"/>
  <c r="J597" i="41" s="1"/>
  <c r="K596" i="41"/>
  <c r="J596" i="41" s="1"/>
  <c r="K595" i="41"/>
  <c r="J595" i="41" s="1"/>
  <c r="K594" i="41"/>
  <c r="J594" i="41" s="1"/>
  <c r="K593" i="41"/>
  <c r="J593" i="41" s="1"/>
  <c r="K592" i="41"/>
  <c r="J592" i="41" s="1"/>
  <c r="K591" i="41"/>
  <c r="J591" i="41" s="1"/>
  <c r="K590" i="41"/>
  <c r="J590" i="41" s="1"/>
  <c r="K589" i="41"/>
  <c r="J589" i="41" s="1"/>
  <c r="K588" i="41"/>
  <c r="J588" i="41" s="1"/>
  <c r="K587" i="41"/>
  <c r="J587" i="41" s="1"/>
  <c r="K586" i="41"/>
  <c r="J586" i="41" s="1"/>
  <c r="K585" i="41"/>
  <c r="J585" i="41" s="1"/>
  <c r="K584" i="41"/>
  <c r="J584" i="41" s="1"/>
  <c r="K583" i="41"/>
  <c r="J583" i="41" s="1"/>
  <c r="K582" i="41"/>
  <c r="J582" i="41" s="1"/>
  <c r="K581" i="41"/>
  <c r="J581" i="41" s="1"/>
  <c r="K580" i="41"/>
  <c r="J580" i="41" s="1"/>
  <c r="K579" i="41"/>
  <c r="J579" i="41" s="1"/>
  <c r="K578" i="41"/>
  <c r="J578" i="41" s="1"/>
  <c r="K577" i="41"/>
  <c r="J577" i="41" s="1"/>
  <c r="K576" i="41"/>
  <c r="J576" i="41" s="1"/>
  <c r="K575" i="41"/>
  <c r="J575" i="41" s="1"/>
  <c r="K574" i="41"/>
  <c r="J574" i="41" s="1"/>
  <c r="K573" i="41"/>
  <c r="J573" i="41" s="1"/>
  <c r="K572" i="41"/>
  <c r="J572" i="41" s="1"/>
  <c r="K571" i="41"/>
  <c r="J571" i="41"/>
  <c r="K570" i="41"/>
  <c r="J570" i="41" s="1"/>
  <c r="K569" i="41"/>
  <c r="J569" i="41" s="1"/>
  <c r="K568" i="41"/>
  <c r="J568" i="41" s="1"/>
  <c r="K567" i="41"/>
  <c r="J567" i="41" s="1"/>
  <c r="K566" i="41"/>
  <c r="J566" i="41" s="1"/>
  <c r="K565" i="41"/>
  <c r="J565" i="41" s="1"/>
  <c r="K564" i="41"/>
  <c r="J564" i="41" s="1"/>
  <c r="K563" i="41"/>
  <c r="J563" i="41" s="1"/>
  <c r="K562" i="41"/>
  <c r="J562" i="41" s="1"/>
  <c r="K561" i="41"/>
  <c r="J561" i="41" s="1"/>
  <c r="K560" i="41"/>
  <c r="J560" i="41" s="1"/>
  <c r="K559" i="41"/>
  <c r="J559" i="41" s="1"/>
  <c r="K558" i="41"/>
  <c r="J558" i="41" s="1"/>
  <c r="K557" i="41"/>
  <c r="J557" i="41" s="1"/>
  <c r="K556" i="41"/>
  <c r="J556" i="41" s="1"/>
  <c r="K555" i="41"/>
  <c r="J555" i="41" s="1"/>
  <c r="K554" i="41"/>
  <c r="J554" i="41" s="1"/>
  <c r="K553" i="41"/>
  <c r="J553" i="41" s="1"/>
  <c r="K552" i="41"/>
  <c r="J552" i="41" s="1"/>
  <c r="K551" i="41"/>
  <c r="J551" i="41" s="1"/>
  <c r="K550" i="41"/>
  <c r="J550" i="41" s="1"/>
  <c r="K549" i="41"/>
  <c r="J549" i="41" s="1"/>
  <c r="K548" i="41"/>
  <c r="J548" i="41" s="1"/>
  <c r="K547" i="41"/>
  <c r="J547" i="41" s="1"/>
  <c r="K546" i="41"/>
  <c r="J546" i="41" s="1"/>
  <c r="K545" i="41"/>
  <c r="J545" i="41" s="1"/>
  <c r="K544" i="41"/>
  <c r="J544" i="41" s="1"/>
  <c r="K543" i="41"/>
  <c r="J543" i="41" s="1"/>
  <c r="K542" i="41"/>
  <c r="J542" i="41" s="1"/>
  <c r="K541" i="41"/>
  <c r="J541" i="41" s="1"/>
  <c r="K540" i="41"/>
  <c r="J540" i="41" s="1"/>
  <c r="K539" i="41"/>
  <c r="J539" i="41" s="1"/>
  <c r="K538" i="41"/>
  <c r="J538" i="41" s="1"/>
  <c r="K537" i="41"/>
  <c r="J537" i="41" s="1"/>
  <c r="K536" i="41"/>
  <c r="J536" i="41" s="1"/>
  <c r="K535" i="41"/>
  <c r="J535" i="41" s="1"/>
  <c r="K534" i="41"/>
  <c r="J534" i="41" s="1"/>
  <c r="K533" i="41"/>
  <c r="J533" i="41" s="1"/>
  <c r="K532" i="41"/>
  <c r="I529" i="41"/>
  <c r="I1008" i="41" s="1"/>
  <c r="H529" i="41"/>
  <c r="H1008" i="41" s="1"/>
  <c r="G529" i="41"/>
  <c r="G1008" i="41" s="1"/>
  <c r="F529" i="41"/>
  <c r="F1008" i="41" s="1"/>
  <c r="E529" i="41"/>
  <c r="E1008" i="41" s="1"/>
  <c r="D529" i="41"/>
  <c r="D1008" i="41" s="1"/>
  <c r="C529" i="41"/>
  <c r="C1008" i="41" s="1"/>
  <c r="B529" i="41"/>
  <c r="B1008" i="41" s="1"/>
  <c r="K528" i="41"/>
  <c r="J528" i="41" s="1"/>
  <c r="K527" i="41"/>
  <c r="J527" i="41" s="1"/>
  <c r="K526" i="41"/>
  <c r="J526" i="41" s="1"/>
  <c r="K525" i="41"/>
  <c r="I522" i="41"/>
  <c r="I1007" i="41" s="1"/>
  <c r="H522" i="41"/>
  <c r="H1007" i="41" s="1"/>
  <c r="G522" i="41"/>
  <c r="G1007" i="41" s="1"/>
  <c r="F522" i="41"/>
  <c r="F1007" i="41" s="1"/>
  <c r="E522" i="41"/>
  <c r="E1007" i="41" s="1"/>
  <c r="D522" i="41"/>
  <c r="D1007" i="41" s="1"/>
  <c r="C522" i="41"/>
  <c r="C1007" i="41" s="1"/>
  <c r="B522" i="41"/>
  <c r="B1007" i="41" s="1"/>
  <c r="K521" i="41"/>
  <c r="J521" i="41" s="1"/>
  <c r="K520" i="41"/>
  <c r="J520" i="41" s="1"/>
  <c r="K519" i="41"/>
  <c r="J519" i="41" s="1"/>
  <c r="K518" i="41"/>
  <c r="J518" i="41" s="1"/>
  <c r="K517" i="41"/>
  <c r="J517" i="41" s="1"/>
  <c r="K516" i="41"/>
  <c r="I513" i="41"/>
  <c r="I1006" i="41" s="1"/>
  <c r="H513" i="41"/>
  <c r="H1006" i="41" s="1"/>
  <c r="G513" i="41"/>
  <c r="G1006" i="41" s="1"/>
  <c r="F513" i="41"/>
  <c r="F1006" i="41" s="1"/>
  <c r="E513" i="41"/>
  <c r="E1006" i="41" s="1"/>
  <c r="D513" i="41"/>
  <c r="D1006" i="41" s="1"/>
  <c r="C513" i="41"/>
  <c r="C1006" i="41" s="1"/>
  <c r="B513" i="41"/>
  <c r="B1006" i="41" s="1"/>
  <c r="K512" i="41"/>
  <c r="J512" i="41" s="1"/>
  <c r="K511" i="41"/>
  <c r="J511" i="41" s="1"/>
  <c r="K510" i="41"/>
  <c r="J510" i="41" s="1"/>
  <c r="K509" i="41"/>
  <c r="J509" i="41" s="1"/>
  <c r="K508" i="41"/>
  <c r="J508" i="41" s="1"/>
  <c r="K507" i="41"/>
  <c r="J507" i="41" s="1"/>
  <c r="K506" i="41"/>
  <c r="J506" i="41" s="1"/>
  <c r="K505" i="41"/>
  <c r="J505" i="41" s="1"/>
  <c r="K504" i="41"/>
  <c r="J504" i="41" s="1"/>
  <c r="K503" i="41"/>
  <c r="J503" i="41" s="1"/>
  <c r="I500" i="41"/>
  <c r="I1005" i="41" s="1"/>
  <c r="H500" i="41"/>
  <c r="H1005" i="41" s="1"/>
  <c r="G500" i="41"/>
  <c r="G1005" i="41" s="1"/>
  <c r="F500" i="41"/>
  <c r="F1005" i="41" s="1"/>
  <c r="E500" i="41"/>
  <c r="E1005" i="41" s="1"/>
  <c r="D500" i="41"/>
  <c r="D1005" i="41" s="1"/>
  <c r="C500" i="41"/>
  <c r="C1005" i="41" s="1"/>
  <c r="B500" i="41"/>
  <c r="B1005" i="41" s="1"/>
  <c r="K499" i="41"/>
  <c r="J499" i="41" s="1"/>
  <c r="K498" i="41"/>
  <c r="J498" i="41" s="1"/>
  <c r="K497" i="41"/>
  <c r="J497" i="41" s="1"/>
  <c r="K496" i="41"/>
  <c r="J496" i="41" s="1"/>
  <c r="K495" i="41"/>
  <c r="J495" i="41" s="1"/>
  <c r="K494" i="41"/>
  <c r="J494" i="41" s="1"/>
  <c r="K493" i="41"/>
  <c r="J493" i="41" s="1"/>
  <c r="K492" i="41"/>
  <c r="J492" i="41" s="1"/>
  <c r="K491" i="41"/>
  <c r="J491" i="41" s="1"/>
  <c r="K490" i="41"/>
  <c r="J490" i="41" s="1"/>
  <c r="K489" i="41"/>
  <c r="J489" i="41" s="1"/>
  <c r="K488" i="41"/>
  <c r="J488" i="41" s="1"/>
  <c r="K487" i="41"/>
  <c r="J487" i="41" s="1"/>
  <c r="K486" i="41"/>
  <c r="J486" i="41" s="1"/>
  <c r="K485" i="41"/>
  <c r="J485" i="41" s="1"/>
  <c r="K484" i="41"/>
  <c r="J484" i="41" s="1"/>
  <c r="K483" i="41"/>
  <c r="J483" i="41" s="1"/>
  <c r="K482" i="41"/>
  <c r="J482" i="41" s="1"/>
  <c r="K481" i="41"/>
  <c r="J481" i="41" s="1"/>
  <c r="K480" i="41"/>
  <c r="J480" i="41" s="1"/>
  <c r="K479" i="41"/>
  <c r="J479" i="41" s="1"/>
  <c r="K478" i="41"/>
  <c r="J478" i="41" s="1"/>
  <c r="K477" i="41"/>
  <c r="J477" i="41" s="1"/>
  <c r="K476" i="41"/>
  <c r="J476" i="41" s="1"/>
  <c r="K475" i="41"/>
  <c r="J475" i="41" s="1"/>
  <c r="K474" i="41"/>
  <c r="J474" i="41" s="1"/>
  <c r="K473" i="41"/>
  <c r="J473" i="41" s="1"/>
  <c r="K472" i="41"/>
  <c r="J472" i="41" s="1"/>
  <c r="K471" i="41"/>
  <c r="J471" i="41" s="1"/>
  <c r="K470" i="41"/>
  <c r="J470" i="41" s="1"/>
  <c r="K469" i="41"/>
  <c r="J469" i="41" s="1"/>
  <c r="K468" i="41"/>
  <c r="J468" i="41" s="1"/>
  <c r="K467" i="41"/>
  <c r="J467" i="41" s="1"/>
  <c r="K466" i="41"/>
  <c r="J466" i="41" s="1"/>
  <c r="K465" i="41"/>
  <c r="J465" i="41" s="1"/>
  <c r="K464" i="41"/>
  <c r="J464" i="41" s="1"/>
  <c r="K463" i="41"/>
  <c r="J463" i="41" s="1"/>
  <c r="K462" i="41"/>
  <c r="J462" i="41" s="1"/>
  <c r="K461" i="41"/>
  <c r="J461" i="41" s="1"/>
  <c r="K460" i="41"/>
  <c r="J460" i="41" s="1"/>
  <c r="K459" i="41"/>
  <c r="J459" i="41" s="1"/>
  <c r="K458" i="41"/>
  <c r="J458" i="41" s="1"/>
  <c r="K457" i="41"/>
  <c r="J457" i="41" s="1"/>
  <c r="K456" i="41"/>
  <c r="J456" i="41" s="1"/>
  <c r="K455" i="41"/>
  <c r="J455" i="41" s="1"/>
  <c r="K454" i="41"/>
  <c r="J454" i="41" s="1"/>
  <c r="K453" i="41"/>
  <c r="J453" i="41" s="1"/>
  <c r="K452" i="41"/>
  <c r="J452" i="41" s="1"/>
  <c r="K451" i="41"/>
  <c r="J451" i="41" s="1"/>
  <c r="K450" i="41"/>
  <c r="J450" i="41" s="1"/>
  <c r="K449" i="41"/>
  <c r="J449" i="41" s="1"/>
  <c r="K448" i="41"/>
  <c r="J448" i="41" s="1"/>
  <c r="K447" i="41"/>
  <c r="J447" i="41" s="1"/>
  <c r="K446" i="41"/>
  <c r="J446" i="41" s="1"/>
  <c r="K445" i="41"/>
  <c r="J445" i="41" s="1"/>
  <c r="K444" i="41"/>
  <c r="J444" i="41" s="1"/>
  <c r="K443" i="41"/>
  <c r="J443" i="41" s="1"/>
  <c r="K442" i="41"/>
  <c r="J442" i="41" s="1"/>
  <c r="K441" i="41"/>
  <c r="J441" i="41" s="1"/>
  <c r="K440" i="41"/>
  <c r="J440" i="41" s="1"/>
  <c r="K439" i="41"/>
  <c r="J439" i="41" s="1"/>
  <c r="K438" i="41"/>
  <c r="J438" i="41" s="1"/>
  <c r="K437" i="41"/>
  <c r="J437" i="41" s="1"/>
  <c r="K436" i="41"/>
  <c r="J436" i="41" s="1"/>
  <c r="K435" i="41"/>
  <c r="J435" i="41" s="1"/>
  <c r="K434" i="41"/>
  <c r="J434" i="41" s="1"/>
  <c r="K433" i="41"/>
  <c r="J433" i="41" s="1"/>
  <c r="K432" i="41"/>
  <c r="J432" i="41" s="1"/>
  <c r="K431" i="41"/>
  <c r="J431" i="41" s="1"/>
  <c r="K430" i="41"/>
  <c r="J430" i="41" s="1"/>
  <c r="K429" i="41"/>
  <c r="J429" i="41" s="1"/>
  <c r="K428" i="41"/>
  <c r="J428" i="41" s="1"/>
  <c r="K427" i="41"/>
  <c r="J427" i="41" s="1"/>
  <c r="K426" i="41"/>
  <c r="J426" i="41" s="1"/>
  <c r="K425" i="41"/>
  <c r="J425" i="41" s="1"/>
  <c r="K424" i="41"/>
  <c r="J424" i="41" s="1"/>
  <c r="K423" i="41"/>
  <c r="J423" i="41" s="1"/>
  <c r="K422" i="41"/>
  <c r="J422" i="41" s="1"/>
  <c r="K421" i="41"/>
  <c r="J421" i="41" s="1"/>
  <c r="I418" i="41"/>
  <c r="I1004" i="41" s="1"/>
  <c r="H418" i="41"/>
  <c r="H1004" i="41" s="1"/>
  <c r="G418" i="41"/>
  <c r="G1004" i="41" s="1"/>
  <c r="F418" i="41"/>
  <c r="F1004" i="41" s="1"/>
  <c r="E418" i="41"/>
  <c r="E1004" i="41" s="1"/>
  <c r="D418" i="41"/>
  <c r="D1004" i="41" s="1"/>
  <c r="C418" i="41"/>
  <c r="C1004" i="41" s="1"/>
  <c r="B418" i="41"/>
  <c r="B1004" i="41" s="1"/>
  <c r="K417" i="41"/>
  <c r="J417" i="41" s="1"/>
  <c r="K416" i="41"/>
  <c r="J416" i="41" s="1"/>
  <c r="K415" i="41"/>
  <c r="J415" i="41" s="1"/>
  <c r="K414" i="41"/>
  <c r="J414" i="41" s="1"/>
  <c r="K413" i="41"/>
  <c r="J413" i="41" s="1"/>
  <c r="K412" i="41"/>
  <c r="J412" i="41" s="1"/>
  <c r="K411" i="41"/>
  <c r="J411" i="41" s="1"/>
  <c r="I400" i="41"/>
  <c r="I406" i="41" s="1"/>
  <c r="H400" i="41"/>
  <c r="H406" i="41" s="1"/>
  <c r="G400" i="41"/>
  <c r="G406" i="41" s="1"/>
  <c r="F400" i="41"/>
  <c r="F406" i="41" s="1"/>
  <c r="E400" i="41"/>
  <c r="E406" i="41" s="1"/>
  <c r="D400" i="41"/>
  <c r="D406" i="41" s="1"/>
  <c r="C400" i="41"/>
  <c r="C406" i="41" s="1"/>
  <c r="B400" i="41"/>
  <c r="B406" i="41" s="1"/>
  <c r="K399" i="41"/>
  <c r="J399" i="41" s="1"/>
  <c r="K398" i="41"/>
  <c r="J398" i="41" s="1"/>
  <c r="K397" i="41"/>
  <c r="I394" i="41"/>
  <c r="I405" i="41" s="1"/>
  <c r="H394" i="41"/>
  <c r="H405" i="41" s="1"/>
  <c r="G394" i="41"/>
  <c r="G405" i="41" s="1"/>
  <c r="F394" i="41"/>
  <c r="F405" i="41" s="1"/>
  <c r="E394" i="41"/>
  <c r="E405" i="41" s="1"/>
  <c r="D394" i="41"/>
  <c r="D405" i="41" s="1"/>
  <c r="C394" i="41"/>
  <c r="C405" i="41" s="1"/>
  <c r="B394" i="41"/>
  <c r="B405" i="41" s="1"/>
  <c r="K393" i="41"/>
  <c r="J393" i="41" s="1"/>
  <c r="K392" i="41"/>
  <c r="J392" i="41" s="1"/>
  <c r="K391" i="41"/>
  <c r="I388" i="41"/>
  <c r="I404" i="41" s="1"/>
  <c r="H388" i="41"/>
  <c r="H404" i="41" s="1"/>
  <c r="G388" i="41"/>
  <c r="G404" i="41" s="1"/>
  <c r="F388" i="41"/>
  <c r="F404" i="41" s="1"/>
  <c r="E388" i="41"/>
  <c r="E404" i="41" s="1"/>
  <c r="D388" i="41"/>
  <c r="D404" i="41" s="1"/>
  <c r="C388" i="41"/>
  <c r="C404" i="41" s="1"/>
  <c r="B388" i="41"/>
  <c r="B404" i="41" s="1"/>
  <c r="K387" i="41"/>
  <c r="J387" i="41" s="1"/>
  <c r="K386" i="41"/>
  <c r="J386" i="41" s="1"/>
  <c r="K385" i="41"/>
  <c r="I382" i="41"/>
  <c r="I403" i="41" s="1"/>
  <c r="I408" i="41" s="1"/>
  <c r="I1003" i="41" s="1"/>
  <c r="H382" i="41"/>
  <c r="H403" i="41" s="1"/>
  <c r="G382" i="41"/>
  <c r="G403" i="41" s="1"/>
  <c r="G408" i="41" s="1"/>
  <c r="G1003" i="41" s="1"/>
  <c r="F382" i="41"/>
  <c r="F403" i="41" s="1"/>
  <c r="E382" i="41"/>
  <c r="E403" i="41" s="1"/>
  <c r="E408" i="41" s="1"/>
  <c r="E1003" i="41" s="1"/>
  <c r="D382" i="41"/>
  <c r="D403" i="41" s="1"/>
  <c r="C382" i="41"/>
  <c r="C403" i="41" s="1"/>
  <c r="B382" i="41"/>
  <c r="B403" i="41" s="1"/>
  <c r="K381" i="41"/>
  <c r="J381" i="41" s="1"/>
  <c r="K380" i="41"/>
  <c r="K379" i="41"/>
  <c r="J379" i="41" s="1"/>
  <c r="I367" i="41"/>
  <c r="I373" i="41" s="1"/>
  <c r="H367" i="41"/>
  <c r="H373" i="41" s="1"/>
  <c r="G367" i="41"/>
  <c r="G373" i="41" s="1"/>
  <c r="F367" i="41"/>
  <c r="F373" i="41" s="1"/>
  <c r="E367" i="41"/>
  <c r="E373" i="41" s="1"/>
  <c r="D367" i="41"/>
  <c r="D373" i="41" s="1"/>
  <c r="C367" i="41"/>
  <c r="C373" i="41" s="1"/>
  <c r="B367" i="41"/>
  <c r="B373" i="41" s="1"/>
  <c r="K366" i="41"/>
  <c r="J366" i="41" s="1"/>
  <c r="K365" i="41"/>
  <c r="J365" i="41" s="1"/>
  <c r="K364" i="41"/>
  <c r="J364" i="41" s="1"/>
  <c r="K363" i="41"/>
  <c r="K362" i="41"/>
  <c r="J362" i="41" s="1"/>
  <c r="I359" i="41"/>
  <c r="I372" i="41" s="1"/>
  <c r="H359" i="41"/>
  <c r="H372" i="41" s="1"/>
  <c r="G359" i="41"/>
  <c r="G372" i="41" s="1"/>
  <c r="F359" i="41"/>
  <c r="F372" i="41" s="1"/>
  <c r="E359" i="41"/>
  <c r="E372" i="41" s="1"/>
  <c r="D359" i="41"/>
  <c r="D372" i="41" s="1"/>
  <c r="C359" i="41"/>
  <c r="C372" i="41" s="1"/>
  <c r="B359" i="41"/>
  <c r="B372" i="41" s="1"/>
  <c r="K358" i="41"/>
  <c r="J358" i="41" s="1"/>
  <c r="K357" i="41"/>
  <c r="J357" i="41" s="1"/>
  <c r="K356" i="41"/>
  <c r="J356" i="41" s="1"/>
  <c r="K355" i="41"/>
  <c r="J355" i="41" s="1"/>
  <c r="K354" i="41"/>
  <c r="J354" i="41" s="1"/>
  <c r="I351" i="41"/>
  <c r="I371" i="41" s="1"/>
  <c r="H351" i="41"/>
  <c r="H371" i="41" s="1"/>
  <c r="G351" i="41"/>
  <c r="G371" i="41" s="1"/>
  <c r="F351" i="41"/>
  <c r="F371" i="41" s="1"/>
  <c r="E351" i="41"/>
  <c r="E371" i="41" s="1"/>
  <c r="D351" i="41"/>
  <c r="D371" i="41" s="1"/>
  <c r="C351" i="41"/>
  <c r="C371" i="41" s="1"/>
  <c r="B351" i="41"/>
  <c r="B371" i="41" s="1"/>
  <c r="K350" i="41"/>
  <c r="J350" i="41" s="1"/>
  <c r="K349" i="41"/>
  <c r="J349" i="41" s="1"/>
  <c r="K348" i="41"/>
  <c r="J348" i="41" s="1"/>
  <c r="K347" i="41"/>
  <c r="J347" i="41" s="1"/>
  <c r="K346" i="41"/>
  <c r="J346" i="41" s="1"/>
  <c r="I343" i="41"/>
  <c r="I370" i="41" s="1"/>
  <c r="H343" i="41"/>
  <c r="H370" i="41" s="1"/>
  <c r="G343" i="41"/>
  <c r="G370" i="41" s="1"/>
  <c r="F343" i="41"/>
  <c r="F370" i="41" s="1"/>
  <c r="E343" i="41"/>
  <c r="E370" i="41" s="1"/>
  <c r="D343" i="41"/>
  <c r="D370" i="41" s="1"/>
  <c r="C343" i="41"/>
  <c r="C370" i="41" s="1"/>
  <c r="B343" i="41"/>
  <c r="B370" i="41" s="1"/>
  <c r="K342" i="41"/>
  <c r="J342" i="41" s="1"/>
  <c r="K341" i="41"/>
  <c r="J341" i="41" s="1"/>
  <c r="K340" i="41"/>
  <c r="J340" i="41" s="1"/>
  <c r="K339" i="41"/>
  <c r="J339" i="41" s="1"/>
  <c r="K338" i="41"/>
  <c r="K343" i="41" s="1"/>
  <c r="K370" i="41" s="1"/>
  <c r="I321" i="41"/>
  <c r="I332" i="41" s="1"/>
  <c r="H321" i="41"/>
  <c r="H332" i="41" s="1"/>
  <c r="G321" i="41"/>
  <c r="G332" i="41" s="1"/>
  <c r="F321" i="41"/>
  <c r="F332" i="41" s="1"/>
  <c r="E321" i="41"/>
  <c r="E332" i="41" s="1"/>
  <c r="D321" i="41"/>
  <c r="D332" i="41" s="1"/>
  <c r="C321" i="41"/>
  <c r="C332" i="41" s="1"/>
  <c r="B321" i="41"/>
  <c r="B332" i="41" s="1"/>
  <c r="K320" i="41"/>
  <c r="J320" i="41" s="1"/>
  <c r="K319" i="41"/>
  <c r="J319" i="41" s="1"/>
  <c r="K318" i="41"/>
  <c r="J318" i="41" s="1"/>
  <c r="K317" i="41"/>
  <c r="J317" i="41" s="1"/>
  <c r="K316" i="41"/>
  <c r="J316" i="41" s="1"/>
  <c r="K315" i="41"/>
  <c r="J315" i="41" s="1"/>
  <c r="K314" i="41"/>
  <c r="J314" i="41" s="1"/>
  <c r="K313" i="41"/>
  <c r="J313" i="41" s="1"/>
  <c r="K312" i="41"/>
  <c r="J312" i="41" s="1"/>
  <c r="K311" i="41"/>
  <c r="J311" i="41" s="1"/>
  <c r="K310" i="41"/>
  <c r="J310" i="41" s="1"/>
  <c r="K309" i="41"/>
  <c r="J309" i="41" s="1"/>
  <c r="K308" i="41"/>
  <c r="J308" i="41" s="1"/>
  <c r="K307" i="41"/>
  <c r="J307" i="41" s="1"/>
  <c r="K306" i="41"/>
  <c r="J306" i="41" s="1"/>
  <c r="K305" i="41"/>
  <c r="J305" i="41" s="1"/>
  <c r="K304" i="41"/>
  <c r="J304" i="41" s="1"/>
  <c r="K303" i="41"/>
  <c r="J303" i="41" s="1"/>
  <c r="K302" i="41"/>
  <c r="J302" i="41" s="1"/>
  <c r="K301" i="41"/>
  <c r="J301" i="41" s="1"/>
  <c r="K300" i="41"/>
  <c r="J300" i="41" s="1"/>
  <c r="K299" i="41"/>
  <c r="J299" i="41" s="1"/>
  <c r="K298" i="41"/>
  <c r="J298" i="41" s="1"/>
  <c r="K297" i="41"/>
  <c r="J297" i="41" s="1"/>
  <c r="K296" i="41"/>
  <c r="J296" i="41" s="1"/>
  <c r="K295" i="41"/>
  <c r="J295" i="41" s="1"/>
  <c r="K294" i="41"/>
  <c r="J294" i="41" s="1"/>
  <c r="I291" i="41"/>
  <c r="I331" i="41" s="1"/>
  <c r="H291" i="41"/>
  <c r="H331" i="41" s="1"/>
  <c r="G291" i="41"/>
  <c r="G331" i="41" s="1"/>
  <c r="F291" i="41"/>
  <c r="F331" i="41" s="1"/>
  <c r="E291" i="41"/>
  <c r="E331" i="41" s="1"/>
  <c r="D291" i="41"/>
  <c r="D331" i="41" s="1"/>
  <c r="C291" i="41"/>
  <c r="C331" i="41" s="1"/>
  <c r="B291" i="41"/>
  <c r="B331" i="41" s="1"/>
  <c r="K290" i="41"/>
  <c r="J290" i="41" s="1"/>
  <c r="K289" i="41"/>
  <c r="J289" i="41" s="1"/>
  <c r="K288" i="41"/>
  <c r="J288" i="41" s="1"/>
  <c r="K287" i="41"/>
  <c r="J287" i="41" s="1"/>
  <c r="K286" i="41"/>
  <c r="J286" i="41" s="1"/>
  <c r="K285" i="41"/>
  <c r="J285" i="41" s="1"/>
  <c r="K284" i="41"/>
  <c r="J284" i="41" s="1"/>
  <c r="K283" i="41"/>
  <c r="J283" i="41" s="1"/>
  <c r="K282" i="41"/>
  <c r="J282" i="41" s="1"/>
  <c r="K281" i="41"/>
  <c r="J281" i="41" s="1"/>
  <c r="K280" i="41"/>
  <c r="J280" i="41" s="1"/>
  <c r="K279" i="41"/>
  <c r="J279" i="41" s="1"/>
  <c r="K278" i="41"/>
  <c r="J278" i="41" s="1"/>
  <c r="K277" i="41"/>
  <c r="J277" i="41" s="1"/>
  <c r="K276" i="41"/>
  <c r="J276" i="41"/>
  <c r="K275" i="41"/>
  <c r="J275" i="41" s="1"/>
  <c r="K274" i="41"/>
  <c r="J274" i="41" s="1"/>
  <c r="K273" i="41"/>
  <c r="J273" i="41" s="1"/>
  <c r="K272" i="41"/>
  <c r="J272" i="41" s="1"/>
  <c r="K271" i="41"/>
  <c r="J271" i="41" s="1"/>
  <c r="K270" i="41"/>
  <c r="J270" i="41" s="1"/>
  <c r="K269" i="41"/>
  <c r="J269" i="41" s="1"/>
  <c r="K268" i="41"/>
  <c r="J268" i="41" s="1"/>
  <c r="K267" i="41"/>
  <c r="J267" i="41" s="1"/>
  <c r="K266" i="41"/>
  <c r="J266" i="41" s="1"/>
  <c r="K265" i="41"/>
  <c r="J265" i="41" s="1"/>
  <c r="K264" i="41"/>
  <c r="J264" i="41" s="1"/>
  <c r="K263" i="41"/>
  <c r="J263" i="41" s="1"/>
  <c r="K262" i="41"/>
  <c r="J262" i="41" s="1"/>
  <c r="K261" i="41"/>
  <c r="I258" i="41"/>
  <c r="I330" i="41" s="1"/>
  <c r="H258" i="41"/>
  <c r="H330" i="41" s="1"/>
  <c r="G258" i="41"/>
  <c r="G330" i="41" s="1"/>
  <c r="F258" i="41"/>
  <c r="F330" i="41" s="1"/>
  <c r="E258" i="41"/>
  <c r="E330" i="41" s="1"/>
  <c r="D258" i="41"/>
  <c r="D330" i="41" s="1"/>
  <c r="C258" i="41"/>
  <c r="C330" i="41" s="1"/>
  <c r="B258" i="41"/>
  <c r="B330" i="41" s="1"/>
  <c r="K257" i="41"/>
  <c r="J257" i="41" s="1"/>
  <c r="K256" i="41"/>
  <c r="J256" i="41" s="1"/>
  <c r="K255" i="41"/>
  <c r="J255" i="41" s="1"/>
  <c r="K254" i="41"/>
  <c r="J254" i="41" s="1"/>
  <c r="K253" i="41"/>
  <c r="J253" i="41" s="1"/>
  <c r="K252" i="41"/>
  <c r="J252" i="41" s="1"/>
  <c r="K251" i="41"/>
  <c r="J251" i="41" s="1"/>
  <c r="K250" i="41"/>
  <c r="J250" i="41" s="1"/>
  <c r="K249" i="41"/>
  <c r="J249" i="41" s="1"/>
  <c r="K248" i="41"/>
  <c r="J248" i="41" s="1"/>
  <c r="K247" i="41"/>
  <c r="J247" i="41" s="1"/>
  <c r="K246" i="41"/>
  <c r="J246" i="41" s="1"/>
  <c r="K245" i="41"/>
  <c r="J245" i="41" s="1"/>
  <c r="K244" i="41"/>
  <c r="J244" i="41" s="1"/>
  <c r="K243" i="41"/>
  <c r="J243" i="41" s="1"/>
  <c r="K242" i="41"/>
  <c r="J242" i="41" s="1"/>
  <c r="K241" i="41"/>
  <c r="J241" i="41" s="1"/>
  <c r="K240" i="41"/>
  <c r="J240" i="41" s="1"/>
  <c r="K239" i="41"/>
  <c r="J239" i="41" s="1"/>
  <c r="K238" i="41"/>
  <c r="J238" i="41" s="1"/>
  <c r="K237" i="41"/>
  <c r="J237" i="41" s="1"/>
  <c r="K236" i="41"/>
  <c r="J236" i="41" s="1"/>
  <c r="K235" i="41"/>
  <c r="J235" i="41" s="1"/>
  <c r="K234" i="41"/>
  <c r="J234" i="41"/>
  <c r="K233" i="41"/>
  <c r="J233" i="41" s="1"/>
  <c r="K232" i="41"/>
  <c r="J232" i="41" s="1"/>
  <c r="K231" i="41"/>
  <c r="J231" i="41" s="1"/>
  <c r="I228" i="41"/>
  <c r="I329" i="41" s="1"/>
  <c r="H228" i="41"/>
  <c r="H329" i="41" s="1"/>
  <c r="G228" i="41"/>
  <c r="G329" i="41" s="1"/>
  <c r="F228" i="41"/>
  <c r="F329" i="41" s="1"/>
  <c r="E228" i="41"/>
  <c r="E329" i="41" s="1"/>
  <c r="D228" i="41"/>
  <c r="D329" i="41" s="1"/>
  <c r="C228" i="41"/>
  <c r="C329" i="41" s="1"/>
  <c r="B228" i="41"/>
  <c r="B329" i="41" s="1"/>
  <c r="K227" i="41"/>
  <c r="J227" i="41" s="1"/>
  <c r="K226" i="41"/>
  <c r="J226" i="41" s="1"/>
  <c r="K225" i="41"/>
  <c r="J225" i="41" s="1"/>
  <c r="K224" i="41"/>
  <c r="J224" i="41" s="1"/>
  <c r="K223" i="41"/>
  <c r="J223" i="41" s="1"/>
  <c r="K222" i="41"/>
  <c r="J222" i="41" s="1"/>
  <c r="K221" i="41"/>
  <c r="J221" i="41" s="1"/>
  <c r="K220" i="41"/>
  <c r="J220" i="41" s="1"/>
  <c r="K219" i="41"/>
  <c r="J219" i="41" s="1"/>
  <c r="K218" i="41"/>
  <c r="J218" i="41" s="1"/>
  <c r="K217" i="41"/>
  <c r="J217" i="41" s="1"/>
  <c r="K216" i="41"/>
  <c r="J216" i="41" s="1"/>
  <c r="K215" i="41"/>
  <c r="J215" i="41" s="1"/>
  <c r="K214" i="41"/>
  <c r="J214" i="41" s="1"/>
  <c r="K213" i="41"/>
  <c r="J213" i="41" s="1"/>
  <c r="K212" i="41"/>
  <c r="J212" i="41" s="1"/>
  <c r="K211" i="41"/>
  <c r="J211" i="41" s="1"/>
  <c r="K210" i="41"/>
  <c r="J210" i="41" s="1"/>
  <c r="K209" i="41"/>
  <c r="J209" i="41" s="1"/>
  <c r="K208" i="41"/>
  <c r="J208" i="41" s="1"/>
  <c r="K207" i="41"/>
  <c r="J207" i="41" s="1"/>
  <c r="K206" i="41"/>
  <c r="J206" i="41" s="1"/>
  <c r="K205" i="41"/>
  <c r="J205" i="41" s="1"/>
  <c r="K204" i="41"/>
  <c r="J204" i="41" s="1"/>
  <c r="K203" i="41"/>
  <c r="J203" i="41" s="1"/>
  <c r="K202" i="41"/>
  <c r="J202" i="41" s="1"/>
  <c r="K201" i="41"/>
  <c r="J201" i="41" s="1"/>
  <c r="K200" i="41"/>
  <c r="I197" i="41"/>
  <c r="I328" i="41" s="1"/>
  <c r="H197" i="41"/>
  <c r="H328" i="41" s="1"/>
  <c r="G197" i="41"/>
  <c r="G328" i="41" s="1"/>
  <c r="F197" i="41"/>
  <c r="F328" i="41" s="1"/>
  <c r="E197" i="41"/>
  <c r="E328" i="41" s="1"/>
  <c r="D197" i="41"/>
  <c r="D328" i="41" s="1"/>
  <c r="C197" i="41"/>
  <c r="C328" i="41" s="1"/>
  <c r="B197" i="41"/>
  <c r="B328" i="41" s="1"/>
  <c r="K196" i="41"/>
  <c r="J196" i="41" s="1"/>
  <c r="K195" i="41"/>
  <c r="J195" i="41" s="1"/>
  <c r="K194" i="41"/>
  <c r="J194" i="41" s="1"/>
  <c r="K193" i="41"/>
  <c r="J193" i="41" s="1"/>
  <c r="K192" i="41"/>
  <c r="J192" i="41" s="1"/>
  <c r="K191" i="41"/>
  <c r="J191" i="41" s="1"/>
  <c r="K190" i="41"/>
  <c r="J190" i="41" s="1"/>
  <c r="K189" i="41"/>
  <c r="J189" i="41" s="1"/>
  <c r="K188" i="41"/>
  <c r="J188" i="41" s="1"/>
  <c r="K187" i="41"/>
  <c r="J187" i="41" s="1"/>
  <c r="K186" i="41"/>
  <c r="J186" i="41" s="1"/>
  <c r="K185" i="41"/>
  <c r="J185" i="41" s="1"/>
  <c r="K184" i="41"/>
  <c r="J184" i="41" s="1"/>
  <c r="K183" i="41"/>
  <c r="J183" i="41" s="1"/>
  <c r="K182" i="41"/>
  <c r="J182" i="41" s="1"/>
  <c r="K181" i="41"/>
  <c r="J181" i="41" s="1"/>
  <c r="K180" i="41"/>
  <c r="J180" i="41" s="1"/>
  <c r="K179" i="41"/>
  <c r="J179" i="41" s="1"/>
  <c r="K178" i="41"/>
  <c r="J178" i="41" s="1"/>
  <c r="K177" i="41"/>
  <c r="J177" i="41" s="1"/>
  <c r="K176" i="41"/>
  <c r="J176" i="41" s="1"/>
  <c r="K175" i="41"/>
  <c r="J175" i="41" s="1"/>
  <c r="K174" i="41"/>
  <c r="J174" i="41" s="1"/>
  <c r="K173" i="41"/>
  <c r="J173" i="41" s="1"/>
  <c r="K172" i="41"/>
  <c r="J172" i="41" s="1"/>
  <c r="K171" i="41"/>
  <c r="J171" i="41" s="1"/>
  <c r="K170" i="41"/>
  <c r="J170" i="41" s="1"/>
  <c r="K169" i="41"/>
  <c r="J169" i="41" s="1"/>
  <c r="K168" i="41"/>
  <c r="J168" i="41" s="1"/>
  <c r="K167" i="41"/>
  <c r="J167" i="41" s="1"/>
  <c r="K166" i="41"/>
  <c r="J166" i="41" s="1"/>
  <c r="K165" i="41"/>
  <c r="J165" i="41" s="1"/>
  <c r="K164" i="41"/>
  <c r="J164" i="41" s="1"/>
  <c r="K163" i="41"/>
  <c r="J163" i="41" s="1"/>
  <c r="K162" i="41"/>
  <c r="J162" i="41" s="1"/>
  <c r="K161" i="41"/>
  <c r="J161" i="41" s="1"/>
  <c r="K160" i="41"/>
  <c r="J160" i="41" s="1"/>
  <c r="K159" i="41"/>
  <c r="J159" i="41" s="1"/>
  <c r="K158" i="41"/>
  <c r="J158" i="41" s="1"/>
  <c r="K157" i="41"/>
  <c r="J157" i="41" s="1"/>
  <c r="K156" i="41"/>
  <c r="J156" i="41" s="1"/>
  <c r="K155" i="41"/>
  <c r="J155" i="41" s="1"/>
  <c r="I152" i="41"/>
  <c r="I327" i="41" s="1"/>
  <c r="H152" i="41"/>
  <c r="H327" i="41" s="1"/>
  <c r="G152" i="41"/>
  <c r="G327" i="41" s="1"/>
  <c r="F152" i="41"/>
  <c r="F327" i="41" s="1"/>
  <c r="E152" i="41"/>
  <c r="E327" i="41" s="1"/>
  <c r="D152" i="41"/>
  <c r="D327" i="41" s="1"/>
  <c r="C152" i="41"/>
  <c r="C327" i="41" s="1"/>
  <c r="B152" i="41"/>
  <c r="B327" i="41" s="1"/>
  <c r="K151" i="41"/>
  <c r="J151" i="41" s="1"/>
  <c r="K150" i="41"/>
  <c r="J150" i="41" s="1"/>
  <c r="K149" i="41"/>
  <c r="J149" i="41" s="1"/>
  <c r="K148" i="41"/>
  <c r="J148" i="41" s="1"/>
  <c r="K147" i="41"/>
  <c r="J147" i="41" s="1"/>
  <c r="K146" i="41"/>
  <c r="J146" i="41" s="1"/>
  <c r="K145" i="41"/>
  <c r="J145" i="41" s="1"/>
  <c r="K144" i="41"/>
  <c r="J144" i="41" s="1"/>
  <c r="K143" i="41"/>
  <c r="J143" i="41" s="1"/>
  <c r="K142" i="41"/>
  <c r="J142" i="41" s="1"/>
  <c r="K141" i="41"/>
  <c r="J141" i="41" s="1"/>
  <c r="K140" i="41"/>
  <c r="J140" i="41" s="1"/>
  <c r="K139" i="41"/>
  <c r="J139" i="41" s="1"/>
  <c r="K138" i="41"/>
  <c r="J138" i="41" s="1"/>
  <c r="K137" i="41"/>
  <c r="J137" i="41" s="1"/>
  <c r="K136" i="41"/>
  <c r="J136" i="41" s="1"/>
  <c r="K135" i="41"/>
  <c r="J135" i="41" s="1"/>
  <c r="K134" i="41"/>
  <c r="J134" i="41" s="1"/>
  <c r="K133" i="41"/>
  <c r="J133" i="41" s="1"/>
  <c r="K132" i="41"/>
  <c r="J132" i="41" s="1"/>
  <c r="K131" i="41"/>
  <c r="J131" i="41" s="1"/>
  <c r="K130" i="41"/>
  <c r="J130" i="41" s="1"/>
  <c r="K129" i="41"/>
  <c r="J129" i="41" s="1"/>
  <c r="K128" i="41"/>
  <c r="J128" i="41" s="1"/>
  <c r="K127" i="41"/>
  <c r="J127" i="41" s="1"/>
  <c r="K126" i="41"/>
  <c r="J126" i="41" s="1"/>
  <c r="K125" i="41"/>
  <c r="J125" i="41" s="1"/>
  <c r="K124" i="41"/>
  <c r="J124" i="41" s="1"/>
  <c r="K123" i="41"/>
  <c r="J123" i="41" s="1"/>
  <c r="K122" i="41"/>
  <c r="J122" i="41" s="1"/>
  <c r="K121" i="41"/>
  <c r="J121" i="41" s="1"/>
  <c r="K120" i="41"/>
  <c r="I117" i="41"/>
  <c r="I326" i="41" s="1"/>
  <c r="H117" i="41"/>
  <c r="H326" i="41" s="1"/>
  <c r="G117" i="41"/>
  <c r="G326" i="41" s="1"/>
  <c r="F117" i="41"/>
  <c r="F326" i="41" s="1"/>
  <c r="E117" i="41"/>
  <c r="E326" i="41" s="1"/>
  <c r="D117" i="41"/>
  <c r="D326" i="41" s="1"/>
  <c r="C117" i="41"/>
  <c r="C326" i="41" s="1"/>
  <c r="B117" i="41"/>
  <c r="B326" i="41" s="1"/>
  <c r="K116" i="41"/>
  <c r="J116" i="41" s="1"/>
  <c r="K115" i="41"/>
  <c r="J115" i="41" s="1"/>
  <c r="K114" i="41"/>
  <c r="J114" i="41" s="1"/>
  <c r="K113" i="41"/>
  <c r="J113" i="41" s="1"/>
  <c r="K112" i="41"/>
  <c r="J112" i="41" s="1"/>
  <c r="K111" i="41"/>
  <c r="J111" i="41" s="1"/>
  <c r="K110" i="41"/>
  <c r="J110" i="41" s="1"/>
  <c r="K109" i="41"/>
  <c r="J109" i="41" s="1"/>
  <c r="K108" i="41"/>
  <c r="J108" i="41" s="1"/>
  <c r="K107" i="41"/>
  <c r="J107" i="41" s="1"/>
  <c r="K106" i="41"/>
  <c r="J106" i="41" s="1"/>
  <c r="K105" i="41"/>
  <c r="J105" i="41" s="1"/>
  <c r="K104" i="41"/>
  <c r="J104" i="41" s="1"/>
  <c r="K103" i="41"/>
  <c r="J103" i="41" s="1"/>
  <c r="K102" i="41"/>
  <c r="J102" i="41"/>
  <c r="K101" i="41"/>
  <c r="J101" i="41" s="1"/>
  <c r="K100" i="41"/>
  <c r="J100" i="41" s="1"/>
  <c r="K99" i="41"/>
  <c r="J99" i="41" s="1"/>
  <c r="K98" i="41"/>
  <c r="J98" i="41" s="1"/>
  <c r="K97" i="41"/>
  <c r="J97" i="41" s="1"/>
  <c r="K96" i="41"/>
  <c r="J96" i="41" s="1"/>
  <c r="K95" i="41"/>
  <c r="J95" i="41" s="1"/>
  <c r="K94" i="41"/>
  <c r="J94" i="41" s="1"/>
  <c r="K93" i="41"/>
  <c r="J93" i="41" s="1"/>
  <c r="K92" i="41"/>
  <c r="J92" i="41" s="1"/>
  <c r="K91" i="41"/>
  <c r="J91" i="41" s="1"/>
  <c r="K90" i="41"/>
  <c r="J90" i="41" s="1"/>
  <c r="K89" i="41"/>
  <c r="J89" i="41" s="1"/>
  <c r="K88" i="41"/>
  <c r="J88" i="41" s="1"/>
  <c r="K87" i="41"/>
  <c r="J87" i="41" s="1"/>
  <c r="K86" i="41"/>
  <c r="J86" i="41" s="1"/>
  <c r="K85" i="41"/>
  <c r="J85" i="41" s="1"/>
  <c r="K84" i="41"/>
  <c r="J84" i="41" s="1"/>
  <c r="K83" i="41"/>
  <c r="J83" i="41" s="1"/>
  <c r="K82" i="41"/>
  <c r="I79" i="41"/>
  <c r="I325" i="41" s="1"/>
  <c r="H79" i="41"/>
  <c r="H325" i="41" s="1"/>
  <c r="G79" i="41"/>
  <c r="G325" i="41" s="1"/>
  <c r="F79" i="41"/>
  <c r="F325" i="41" s="1"/>
  <c r="E79" i="41"/>
  <c r="E325" i="41" s="1"/>
  <c r="D79" i="41"/>
  <c r="D325" i="41" s="1"/>
  <c r="C79" i="41"/>
  <c r="C325" i="41" s="1"/>
  <c r="B79" i="41"/>
  <c r="B325" i="41" s="1"/>
  <c r="K78" i="41"/>
  <c r="J78" i="41" s="1"/>
  <c r="K77" i="41"/>
  <c r="J77" i="41" s="1"/>
  <c r="K76" i="41"/>
  <c r="J76" i="41" s="1"/>
  <c r="K75" i="41"/>
  <c r="J75" i="41" s="1"/>
  <c r="K74" i="41"/>
  <c r="J74" i="41" s="1"/>
  <c r="K73" i="41"/>
  <c r="J73" i="41" s="1"/>
  <c r="K72" i="41"/>
  <c r="J72" i="41" s="1"/>
  <c r="K71" i="41"/>
  <c r="J71" i="41" s="1"/>
  <c r="K70" i="41"/>
  <c r="J70" i="41" s="1"/>
  <c r="K69" i="41"/>
  <c r="J69" i="41" s="1"/>
  <c r="K68" i="41"/>
  <c r="J68" i="41" s="1"/>
  <c r="K67" i="41"/>
  <c r="J67" i="41" s="1"/>
  <c r="K66" i="41"/>
  <c r="J66" i="41" s="1"/>
  <c r="K65" i="41"/>
  <c r="J65" i="41" s="1"/>
  <c r="K64" i="41"/>
  <c r="J64" i="41" s="1"/>
  <c r="K63" i="41"/>
  <c r="J63" i="41" s="1"/>
  <c r="K62" i="41"/>
  <c r="J62" i="41" s="1"/>
  <c r="K61" i="41"/>
  <c r="J61" i="41" s="1"/>
  <c r="K60" i="41"/>
  <c r="J60" i="41" s="1"/>
  <c r="K59" i="41"/>
  <c r="J59" i="41" s="1"/>
  <c r="K58" i="41"/>
  <c r="J58" i="41" s="1"/>
  <c r="K57" i="41"/>
  <c r="J57" i="41" s="1"/>
  <c r="K56" i="41"/>
  <c r="J56" i="41" s="1"/>
  <c r="K55" i="41"/>
  <c r="J55" i="41" s="1"/>
  <c r="K54" i="41"/>
  <c r="J54" i="41" s="1"/>
  <c r="K53" i="41"/>
  <c r="J53" i="41" s="1"/>
  <c r="K52" i="41"/>
  <c r="J52" i="41" s="1"/>
  <c r="K51" i="41"/>
  <c r="J51" i="41" s="1"/>
  <c r="K50" i="41"/>
  <c r="J50" i="41" s="1"/>
  <c r="K49" i="41"/>
  <c r="J49" i="41" s="1"/>
  <c r="K48" i="41"/>
  <c r="J48" i="41" s="1"/>
  <c r="K47" i="41"/>
  <c r="J47" i="41" s="1"/>
  <c r="K46" i="41"/>
  <c r="J46" i="41" s="1"/>
  <c r="K45" i="41"/>
  <c r="J45" i="41" s="1"/>
  <c r="K44" i="41"/>
  <c r="J44" i="41" s="1"/>
  <c r="K43" i="41"/>
  <c r="I40" i="41"/>
  <c r="I324" i="41" s="1"/>
  <c r="I334" i="41" s="1"/>
  <c r="I1001" i="41" s="1"/>
  <c r="H40" i="41"/>
  <c r="H324" i="41" s="1"/>
  <c r="G40" i="41"/>
  <c r="G324" i="41" s="1"/>
  <c r="F40" i="41"/>
  <c r="F324" i="41" s="1"/>
  <c r="E40" i="41"/>
  <c r="E324" i="41" s="1"/>
  <c r="E334" i="41" s="1"/>
  <c r="E1001" i="41" s="1"/>
  <c r="D40" i="41"/>
  <c r="D324" i="41" s="1"/>
  <c r="C40" i="41"/>
  <c r="C324" i="41" s="1"/>
  <c r="B40" i="41"/>
  <c r="B324" i="41" s="1"/>
  <c r="K39" i="41"/>
  <c r="J39" i="41" s="1"/>
  <c r="K38" i="41"/>
  <c r="J38" i="41"/>
  <c r="K37" i="41"/>
  <c r="J37" i="41" s="1"/>
  <c r="K36" i="41"/>
  <c r="J36" i="41" s="1"/>
  <c r="K35" i="41"/>
  <c r="J35" i="41" s="1"/>
  <c r="K34" i="41"/>
  <c r="J34" i="41" s="1"/>
  <c r="K33" i="41"/>
  <c r="J33" i="41" s="1"/>
  <c r="K32" i="41"/>
  <c r="J32" i="41" s="1"/>
  <c r="K31" i="41"/>
  <c r="J31" i="41" s="1"/>
  <c r="K30" i="41"/>
  <c r="J30" i="41" s="1"/>
  <c r="K29" i="41"/>
  <c r="J29" i="41" s="1"/>
  <c r="K28" i="41"/>
  <c r="J28" i="41" s="1"/>
  <c r="K27" i="41"/>
  <c r="J27" i="41" s="1"/>
  <c r="K26" i="41"/>
  <c r="J26" i="41" s="1"/>
  <c r="K25" i="41"/>
  <c r="J25" i="41" s="1"/>
  <c r="K24" i="41"/>
  <c r="J24" i="41" s="1"/>
  <c r="K23" i="41"/>
  <c r="J23" i="41" s="1"/>
  <c r="K22" i="41"/>
  <c r="J22" i="41" s="1"/>
  <c r="K21" i="41"/>
  <c r="J21" i="41" s="1"/>
  <c r="K20" i="41"/>
  <c r="J20" i="41" s="1"/>
  <c r="K19" i="41"/>
  <c r="J19" i="41"/>
  <c r="K18" i="41"/>
  <c r="J18" i="41" s="1"/>
  <c r="K17" i="41"/>
  <c r="J17" i="41" s="1"/>
  <c r="K16" i="41"/>
  <c r="J16" i="41" s="1"/>
  <c r="K15" i="41"/>
  <c r="J15" i="41" s="1"/>
  <c r="K14" i="41"/>
  <c r="J14" i="41" s="1"/>
  <c r="K13" i="41"/>
  <c r="J13" i="41" s="1"/>
  <c r="K12" i="41"/>
  <c r="J12" i="41" s="1"/>
  <c r="K11" i="41"/>
  <c r="J11" i="41" s="1"/>
  <c r="K10" i="41"/>
  <c r="J10" i="41" s="1"/>
  <c r="K9" i="41"/>
  <c r="J9" i="41" s="1"/>
  <c r="K8" i="41"/>
  <c r="J8" i="41" s="1"/>
  <c r="K7" i="41"/>
  <c r="J7" i="41" s="1"/>
  <c r="K6" i="41"/>
  <c r="J997" i="40"/>
  <c r="J1028" i="40" s="1"/>
  <c r="I997" i="40"/>
  <c r="I1028" i="40" s="1"/>
  <c r="H997" i="40"/>
  <c r="H1028" i="40" s="1"/>
  <c r="G997" i="40"/>
  <c r="G1028" i="40" s="1"/>
  <c r="F997" i="40"/>
  <c r="F1028" i="40" s="1"/>
  <c r="E997" i="40"/>
  <c r="E1028" i="40" s="1"/>
  <c r="D997" i="40"/>
  <c r="D1028" i="40" s="1"/>
  <c r="C997" i="40"/>
  <c r="C1028" i="40" s="1"/>
  <c r="B997" i="40"/>
  <c r="B1028" i="40" s="1"/>
  <c r="L996" i="40"/>
  <c r="K996" i="40" s="1"/>
  <c r="L995" i="40"/>
  <c r="K995" i="40" s="1"/>
  <c r="L994" i="40"/>
  <c r="K994" i="40" s="1"/>
  <c r="L993" i="40"/>
  <c r="K993" i="40" s="1"/>
  <c r="L992" i="40"/>
  <c r="K992" i="40" s="1"/>
  <c r="L991" i="40"/>
  <c r="K991" i="40" s="1"/>
  <c r="L990" i="40"/>
  <c r="K990" i="40" s="1"/>
  <c r="L989" i="40"/>
  <c r="K989" i="40" s="1"/>
  <c r="L988" i="40"/>
  <c r="K988" i="40" s="1"/>
  <c r="L987" i="40"/>
  <c r="K987" i="40" s="1"/>
  <c r="L986" i="40"/>
  <c r="K986" i="40" s="1"/>
  <c r="L985" i="40"/>
  <c r="K985" i="40" s="1"/>
  <c r="L984" i="40"/>
  <c r="K984" i="40" s="1"/>
  <c r="L983" i="40"/>
  <c r="K983" i="40" s="1"/>
  <c r="L982" i="40"/>
  <c r="K982" i="40" s="1"/>
  <c r="L981" i="40"/>
  <c r="K981" i="40" s="1"/>
  <c r="L980" i="40"/>
  <c r="K980" i="40" s="1"/>
  <c r="L979" i="40"/>
  <c r="K979" i="40" s="1"/>
  <c r="L978" i="40"/>
  <c r="K978" i="40" s="1"/>
  <c r="L977" i="40"/>
  <c r="K977" i="40" s="1"/>
  <c r="L976" i="40"/>
  <c r="K976" i="40" s="1"/>
  <c r="L975" i="40"/>
  <c r="K975" i="40" s="1"/>
  <c r="L974" i="40"/>
  <c r="K974" i="40" s="1"/>
  <c r="L973" i="40"/>
  <c r="K973" i="40" s="1"/>
  <c r="L972" i="40"/>
  <c r="K972" i="40" s="1"/>
  <c r="L971" i="40"/>
  <c r="K971" i="40" s="1"/>
  <c r="L970" i="40"/>
  <c r="K970" i="40" s="1"/>
  <c r="L969" i="40"/>
  <c r="K969" i="40" s="1"/>
  <c r="L968" i="40"/>
  <c r="K968" i="40" s="1"/>
  <c r="L967" i="40"/>
  <c r="K967" i="40"/>
  <c r="L966" i="40"/>
  <c r="K966" i="40" s="1"/>
  <c r="L965" i="40"/>
  <c r="K965" i="40"/>
  <c r="L964" i="40"/>
  <c r="K964" i="40" s="1"/>
  <c r="L963" i="40"/>
  <c r="K963" i="40"/>
  <c r="L962" i="40"/>
  <c r="K962" i="40" s="1"/>
  <c r="L961" i="40"/>
  <c r="K961" i="40"/>
  <c r="L960" i="40"/>
  <c r="K960" i="40" s="1"/>
  <c r="L959" i="40"/>
  <c r="K959" i="40" s="1"/>
  <c r="L958" i="40"/>
  <c r="K958" i="40" s="1"/>
  <c r="L957" i="40"/>
  <c r="K957" i="40" s="1"/>
  <c r="L956" i="40"/>
  <c r="L997" i="40" s="1"/>
  <c r="L1028" i="40" s="1"/>
  <c r="K956" i="40"/>
  <c r="J953" i="40"/>
  <c r="J1027" i="40" s="1"/>
  <c r="I953" i="40"/>
  <c r="I1027" i="40" s="1"/>
  <c r="H953" i="40"/>
  <c r="H1027" i="40" s="1"/>
  <c r="G953" i="40"/>
  <c r="G1027" i="40" s="1"/>
  <c r="F953" i="40"/>
  <c r="F1027" i="40" s="1"/>
  <c r="E953" i="40"/>
  <c r="E1027" i="40" s="1"/>
  <c r="D953" i="40"/>
  <c r="D1027" i="40" s="1"/>
  <c r="C953" i="40"/>
  <c r="C1027" i="40" s="1"/>
  <c r="B953" i="40"/>
  <c r="B1027" i="40" s="1"/>
  <c r="L952" i="40"/>
  <c r="K952" i="40" s="1"/>
  <c r="L951" i="40"/>
  <c r="J948" i="40"/>
  <c r="J1026" i="40" s="1"/>
  <c r="I948" i="40"/>
  <c r="I1026" i="40" s="1"/>
  <c r="H948" i="40"/>
  <c r="H1026" i="40" s="1"/>
  <c r="G948" i="40"/>
  <c r="G1026" i="40" s="1"/>
  <c r="F948" i="40"/>
  <c r="F1026" i="40" s="1"/>
  <c r="E948" i="40"/>
  <c r="E1026" i="40" s="1"/>
  <c r="D948" i="40"/>
  <c r="D1026" i="40" s="1"/>
  <c r="C948" i="40"/>
  <c r="C1026" i="40" s="1"/>
  <c r="B948" i="40"/>
  <c r="B1026" i="40" s="1"/>
  <c r="L947" i="40"/>
  <c r="K947" i="40" s="1"/>
  <c r="L946" i="40"/>
  <c r="K946" i="40" s="1"/>
  <c r="L945" i="40"/>
  <c r="K945" i="40" s="1"/>
  <c r="L944" i="40"/>
  <c r="K944" i="40" s="1"/>
  <c r="L943" i="40"/>
  <c r="K943" i="40" s="1"/>
  <c r="L942" i="40"/>
  <c r="K942" i="40" s="1"/>
  <c r="L941" i="40"/>
  <c r="K941" i="40" s="1"/>
  <c r="L940" i="40"/>
  <c r="K940" i="40" s="1"/>
  <c r="L939" i="40"/>
  <c r="K939" i="40" s="1"/>
  <c r="L938" i="40"/>
  <c r="K938" i="40" s="1"/>
  <c r="L937" i="40"/>
  <c r="K937" i="40" s="1"/>
  <c r="L936" i="40"/>
  <c r="K936" i="40" s="1"/>
  <c r="L935" i="40"/>
  <c r="K935" i="40" s="1"/>
  <c r="L934" i="40"/>
  <c r="K934" i="40" s="1"/>
  <c r="L933" i="40"/>
  <c r="K933" i="40" s="1"/>
  <c r="L932" i="40"/>
  <c r="K932" i="40" s="1"/>
  <c r="L931" i="40"/>
  <c r="K931" i="40" s="1"/>
  <c r="L930" i="40"/>
  <c r="K930" i="40" s="1"/>
  <c r="L929" i="40"/>
  <c r="K929" i="40" s="1"/>
  <c r="L928" i="40"/>
  <c r="K928" i="40" s="1"/>
  <c r="L927" i="40"/>
  <c r="K927" i="40" s="1"/>
  <c r="L926" i="40"/>
  <c r="K926" i="40" s="1"/>
  <c r="L925" i="40"/>
  <c r="K925" i="40" s="1"/>
  <c r="L924" i="40"/>
  <c r="K924" i="40" s="1"/>
  <c r="L923" i="40"/>
  <c r="K923" i="40" s="1"/>
  <c r="L922" i="40"/>
  <c r="K922" i="40" s="1"/>
  <c r="L921" i="40"/>
  <c r="K921" i="40" s="1"/>
  <c r="L920" i="40"/>
  <c r="K920" i="40" s="1"/>
  <c r="L919" i="40"/>
  <c r="K919" i="40" s="1"/>
  <c r="L918" i="40"/>
  <c r="K918" i="40" s="1"/>
  <c r="L917" i="40"/>
  <c r="K917" i="40" s="1"/>
  <c r="L916" i="40"/>
  <c r="K916" i="40" s="1"/>
  <c r="L915" i="40"/>
  <c r="K915" i="40" s="1"/>
  <c r="L914" i="40"/>
  <c r="K914" i="40"/>
  <c r="L913" i="40"/>
  <c r="K913" i="40" s="1"/>
  <c r="L912" i="40"/>
  <c r="K912" i="40" s="1"/>
  <c r="L911" i="40"/>
  <c r="K911" i="40" s="1"/>
  <c r="L910" i="40"/>
  <c r="K910" i="40"/>
  <c r="L909" i="40"/>
  <c r="K909" i="40" s="1"/>
  <c r="L908" i="40"/>
  <c r="K908" i="40" s="1"/>
  <c r="L907" i="40"/>
  <c r="K907" i="40" s="1"/>
  <c r="L906" i="40"/>
  <c r="K906" i="40"/>
  <c r="L905" i="40"/>
  <c r="K905" i="40" s="1"/>
  <c r="L904" i="40"/>
  <c r="K904" i="40" s="1"/>
  <c r="L903" i="40"/>
  <c r="K903" i="40" s="1"/>
  <c r="L902" i="40"/>
  <c r="K902" i="40" s="1"/>
  <c r="L901" i="40"/>
  <c r="K901" i="40" s="1"/>
  <c r="L900" i="40"/>
  <c r="K900" i="40" s="1"/>
  <c r="L899" i="40"/>
  <c r="K899" i="40" s="1"/>
  <c r="L898" i="40"/>
  <c r="K898" i="40" s="1"/>
  <c r="L897" i="40"/>
  <c r="K897" i="40" s="1"/>
  <c r="L896" i="40"/>
  <c r="K896" i="40" s="1"/>
  <c r="L895" i="40"/>
  <c r="K895" i="40" s="1"/>
  <c r="L894" i="40"/>
  <c r="K894" i="40" s="1"/>
  <c r="L893" i="40"/>
  <c r="K893" i="40" s="1"/>
  <c r="L892" i="40"/>
  <c r="K892" i="40" s="1"/>
  <c r="L891" i="40"/>
  <c r="K891" i="40" s="1"/>
  <c r="L890" i="40"/>
  <c r="K890" i="40"/>
  <c r="L889" i="40"/>
  <c r="K889" i="40" s="1"/>
  <c r="L888" i="40"/>
  <c r="K888" i="40" s="1"/>
  <c r="L887" i="40"/>
  <c r="K887" i="40" s="1"/>
  <c r="L886" i="40"/>
  <c r="K886" i="40" s="1"/>
  <c r="L885" i="40"/>
  <c r="K885" i="40" s="1"/>
  <c r="L884" i="40"/>
  <c r="K884" i="40" s="1"/>
  <c r="L883" i="40"/>
  <c r="K883" i="40" s="1"/>
  <c r="L882" i="40"/>
  <c r="K882" i="40" s="1"/>
  <c r="L881" i="40"/>
  <c r="K881" i="40" s="1"/>
  <c r="L880" i="40"/>
  <c r="K880" i="40" s="1"/>
  <c r="L879" i="40"/>
  <c r="K879" i="40" s="1"/>
  <c r="L878" i="40"/>
  <c r="K878" i="40" s="1"/>
  <c r="L877" i="40"/>
  <c r="K877" i="40" s="1"/>
  <c r="L876" i="40"/>
  <c r="K876" i="40" s="1"/>
  <c r="L875" i="40"/>
  <c r="K875" i="40" s="1"/>
  <c r="L874" i="40"/>
  <c r="K874" i="40"/>
  <c r="L873" i="40"/>
  <c r="K873" i="40" s="1"/>
  <c r="J870" i="40"/>
  <c r="J1025" i="40" s="1"/>
  <c r="I870" i="40"/>
  <c r="I1025" i="40" s="1"/>
  <c r="H870" i="40"/>
  <c r="H1025" i="40" s="1"/>
  <c r="G870" i="40"/>
  <c r="G1025" i="40" s="1"/>
  <c r="F870" i="40"/>
  <c r="F1025" i="40" s="1"/>
  <c r="E870" i="40"/>
  <c r="E1025" i="40" s="1"/>
  <c r="D870" i="40"/>
  <c r="D1025" i="40" s="1"/>
  <c r="C870" i="40"/>
  <c r="C1025" i="40" s="1"/>
  <c r="B870" i="40"/>
  <c r="B1025" i="40" s="1"/>
  <c r="L869" i="40"/>
  <c r="L868" i="40"/>
  <c r="K868" i="40" s="1"/>
  <c r="J865" i="40"/>
  <c r="J1024" i="40" s="1"/>
  <c r="I865" i="40"/>
  <c r="I1024" i="40" s="1"/>
  <c r="H865" i="40"/>
  <c r="H1024" i="40" s="1"/>
  <c r="G865" i="40"/>
  <c r="G1024" i="40" s="1"/>
  <c r="F865" i="40"/>
  <c r="F1024" i="40" s="1"/>
  <c r="E865" i="40"/>
  <c r="E1024" i="40" s="1"/>
  <c r="D865" i="40"/>
  <c r="D1024" i="40" s="1"/>
  <c r="C865" i="40"/>
  <c r="C1024" i="40" s="1"/>
  <c r="B865" i="40"/>
  <c r="B1024" i="40" s="1"/>
  <c r="L864" i="40"/>
  <c r="K864" i="40" s="1"/>
  <c r="L863" i="40"/>
  <c r="K863" i="40" s="1"/>
  <c r="L862" i="40"/>
  <c r="K862" i="40" s="1"/>
  <c r="L861" i="40"/>
  <c r="K861" i="40" s="1"/>
  <c r="L860" i="40"/>
  <c r="K860" i="40" s="1"/>
  <c r="L859" i="40"/>
  <c r="K859" i="40" s="1"/>
  <c r="L858" i="40"/>
  <c r="K858" i="40" s="1"/>
  <c r="L857" i="40"/>
  <c r="K857" i="40" s="1"/>
  <c r="L856" i="40"/>
  <c r="K856" i="40" s="1"/>
  <c r="L855" i="40"/>
  <c r="K855" i="40" s="1"/>
  <c r="L854" i="40"/>
  <c r="K854" i="40" s="1"/>
  <c r="L853" i="40"/>
  <c r="K853" i="40" s="1"/>
  <c r="L852" i="40"/>
  <c r="K852" i="40" s="1"/>
  <c r="L851" i="40"/>
  <c r="K851" i="40" s="1"/>
  <c r="L850" i="40"/>
  <c r="K850" i="40" s="1"/>
  <c r="L849" i="40"/>
  <c r="K849" i="40" s="1"/>
  <c r="L848" i="40"/>
  <c r="K848" i="40" s="1"/>
  <c r="L847" i="40"/>
  <c r="K847" i="40" s="1"/>
  <c r="L846" i="40"/>
  <c r="K846" i="40" s="1"/>
  <c r="L845" i="40"/>
  <c r="K845" i="40" s="1"/>
  <c r="L844" i="40"/>
  <c r="K844" i="40" s="1"/>
  <c r="J841" i="40"/>
  <c r="J1023" i="40" s="1"/>
  <c r="I841" i="40"/>
  <c r="I1023" i="40" s="1"/>
  <c r="H841" i="40"/>
  <c r="H1023" i="40" s="1"/>
  <c r="G841" i="40"/>
  <c r="G1023" i="40" s="1"/>
  <c r="F841" i="40"/>
  <c r="F1023" i="40" s="1"/>
  <c r="E841" i="40"/>
  <c r="E1023" i="40" s="1"/>
  <c r="D841" i="40"/>
  <c r="D1023" i="40" s="1"/>
  <c r="C841" i="40"/>
  <c r="C1023" i="40" s="1"/>
  <c r="B841" i="40"/>
  <c r="B1023" i="40" s="1"/>
  <c r="L840" i="40"/>
  <c r="K840" i="40" s="1"/>
  <c r="L839" i="40"/>
  <c r="K839" i="40" s="1"/>
  <c r="L838" i="40"/>
  <c r="J835" i="40"/>
  <c r="J1022" i="40" s="1"/>
  <c r="I835" i="40"/>
  <c r="I1022" i="40" s="1"/>
  <c r="H835" i="40"/>
  <c r="H1022" i="40" s="1"/>
  <c r="G835" i="40"/>
  <c r="G1022" i="40" s="1"/>
  <c r="F835" i="40"/>
  <c r="F1022" i="40" s="1"/>
  <c r="E835" i="40"/>
  <c r="E1022" i="40" s="1"/>
  <c r="D835" i="40"/>
  <c r="D1022" i="40" s="1"/>
  <c r="C835" i="40"/>
  <c r="C1022" i="40" s="1"/>
  <c r="B835" i="40"/>
  <c r="B1022" i="40" s="1"/>
  <c r="L834" i="40"/>
  <c r="K834" i="40" s="1"/>
  <c r="L833" i="40"/>
  <c r="K833" i="40" s="1"/>
  <c r="L832" i="40"/>
  <c r="K832" i="40" s="1"/>
  <c r="L831" i="40"/>
  <c r="K831" i="40" s="1"/>
  <c r="L830" i="40"/>
  <c r="K830" i="40" s="1"/>
  <c r="L829" i="40"/>
  <c r="J826" i="40"/>
  <c r="J1021" i="40" s="1"/>
  <c r="I826" i="40"/>
  <c r="I1021" i="40" s="1"/>
  <c r="H826" i="40"/>
  <c r="H1021" i="40" s="1"/>
  <c r="G826" i="40"/>
  <c r="G1021" i="40" s="1"/>
  <c r="F826" i="40"/>
  <c r="F1021" i="40" s="1"/>
  <c r="E826" i="40"/>
  <c r="E1021" i="40" s="1"/>
  <c r="D826" i="40"/>
  <c r="D1021" i="40" s="1"/>
  <c r="C826" i="40"/>
  <c r="C1021" i="40" s="1"/>
  <c r="B826" i="40"/>
  <c r="B1021" i="40" s="1"/>
  <c r="L825" i="40"/>
  <c r="K825" i="40" s="1"/>
  <c r="L824" i="40"/>
  <c r="K824" i="40" s="1"/>
  <c r="L823" i="40"/>
  <c r="L822" i="40"/>
  <c r="K822" i="40"/>
  <c r="J819" i="40"/>
  <c r="J1020" i="40" s="1"/>
  <c r="I819" i="40"/>
  <c r="I1020" i="40" s="1"/>
  <c r="H819" i="40"/>
  <c r="H1020" i="40" s="1"/>
  <c r="G819" i="40"/>
  <c r="G1020" i="40" s="1"/>
  <c r="F819" i="40"/>
  <c r="F1020" i="40" s="1"/>
  <c r="E819" i="40"/>
  <c r="E1020" i="40" s="1"/>
  <c r="D819" i="40"/>
  <c r="D1020" i="40" s="1"/>
  <c r="C819" i="40"/>
  <c r="C1020" i="40" s="1"/>
  <c r="B819" i="40"/>
  <c r="B1020" i="40" s="1"/>
  <c r="L818" i="40"/>
  <c r="K818" i="40" s="1"/>
  <c r="L817" i="40"/>
  <c r="K817" i="40" s="1"/>
  <c r="L816" i="40"/>
  <c r="K816" i="40" s="1"/>
  <c r="L815" i="40"/>
  <c r="K815" i="40" s="1"/>
  <c r="L814" i="40"/>
  <c r="K814" i="40" s="1"/>
  <c r="L813" i="40"/>
  <c r="K813" i="40" s="1"/>
  <c r="L812" i="40"/>
  <c r="K812" i="40" s="1"/>
  <c r="L811" i="40"/>
  <c r="K811" i="40"/>
  <c r="L810" i="40"/>
  <c r="K810" i="40" s="1"/>
  <c r="L809" i="40"/>
  <c r="K809" i="40" s="1"/>
  <c r="L808" i="40"/>
  <c r="K808" i="40" s="1"/>
  <c r="L807" i="40"/>
  <c r="K807" i="40" s="1"/>
  <c r="L806" i="40"/>
  <c r="K806" i="40" s="1"/>
  <c r="L805" i="40"/>
  <c r="K805" i="40" s="1"/>
  <c r="L804" i="40"/>
  <c r="K804" i="40" s="1"/>
  <c r="L803" i="40"/>
  <c r="K803" i="40" s="1"/>
  <c r="L802" i="40"/>
  <c r="K802" i="40" s="1"/>
  <c r="L801" i="40"/>
  <c r="K801" i="40" s="1"/>
  <c r="L800" i="40"/>
  <c r="K800" i="40" s="1"/>
  <c r="L799" i="40"/>
  <c r="K799" i="40" s="1"/>
  <c r="L798" i="40"/>
  <c r="K798" i="40" s="1"/>
  <c r="L797" i="40"/>
  <c r="K797" i="40" s="1"/>
  <c r="L796" i="40"/>
  <c r="K796" i="40" s="1"/>
  <c r="L795" i="40"/>
  <c r="K795" i="40" s="1"/>
  <c r="L794" i="40"/>
  <c r="K794" i="40" s="1"/>
  <c r="L793" i="40"/>
  <c r="K793" i="40" s="1"/>
  <c r="L792" i="40"/>
  <c r="K792" i="40" s="1"/>
  <c r="L791" i="40"/>
  <c r="K791" i="40" s="1"/>
  <c r="L790" i="40"/>
  <c r="K790" i="40" s="1"/>
  <c r="L789" i="40"/>
  <c r="K789" i="40" s="1"/>
  <c r="L788" i="40"/>
  <c r="K788" i="40" s="1"/>
  <c r="L787" i="40"/>
  <c r="K787" i="40" s="1"/>
  <c r="L786" i="40"/>
  <c r="K786" i="40" s="1"/>
  <c r="L785" i="40"/>
  <c r="L819" i="40" s="1"/>
  <c r="L1020" i="40" s="1"/>
  <c r="J782" i="40"/>
  <c r="J1019" i="40" s="1"/>
  <c r="I782" i="40"/>
  <c r="I1019" i="40" s="1"/>
  <c r="H782" i="40"/>
  <c r="H1019" i="40" s="1"/>
  <c r="G782" i="40"/>
  <c r="G1019" i="40" s="1"/>
  <c r="F782" i="40"/>
  <c r="F1019" i="40" s="1"/>
  <c r="E782" i="40"/>
  <c r="E1019" i="40" s="1"/>
  <c r="D782" i="40"/>
  <c r="D1019" i="40" s="1"/>
  <c r="C782" i="40"/>
  <c r="C1019" i="40" s="1"/>
  <c r="B782" i="40"/>
  <c r="B1019" i="40" s="1"/>
  <c r="L781" i="40"/>
  <c r="K781" i="40" s="1"/>
  <c r="L780" i="40"/>
  <c r="L779" i="40"/>
  <c r="K779" i="40" s="1"/>
  <c r="J776" i="40"/>
  <c r="J1018" i="40" s="1"/>
  <c r="I776" i="40"/>
  <c r="I1018" i="40" s="1"/>
  <c r="H776" i="40"/>
  <c r="H1018" i="40" s="1"/>
  <c r="G776" i="40"/>
  <c r="G1018" i="40" s="1"/>
  <c r="F776" i="40"/>
  <c r="F1018" i="40" s="1"/>
  <c r="E776" i="40"/>
  <c r="E1018" i="40" s="1"/>
  <c r="D776" i="40"/>
  <c r="D1018" i="40" s="1"/>
  <c r="C776" i="40"/>
  <c r="C1018" i="40" s="1"/>
  <c r="B776" i="40"/>
  <c r="B1018" i="40" s="1"/>
  <c r="L775" i="40"/>
  <c r="K775" i="40" s="1"/>
  <c r="L774" i="40"/>
  <c r="K774" i="40" s="1"/>
  <c r="L773" i="40"/>
  <c r="K773" i="40" s="1"/>
  <c r="L772" i="40"/>
  <c r="K772" i="40" s="1"/>
  <c r="L771" i="40"/>
  <c r="K771" i="40" s="1"/>
  <c r="L770" i="40"/>
  <c r="K770" i="40" s="1"/>
  <c r="L769" i="40"/>
  <c r="K769" i="40" s="1"/>
  <c r="L768" i="40"/>
  <c r="K768" i="40" s="1"/>
  <c r="L767" i="40"/>
  <c r="K767" i="40" s="1"/>
  <c r="L766" i="40"/>
  <c r="K766" i="40" s="1"/>
  <c r="L765" i="40"/>
  <c r="K765" i="40" s="1"/>
  <c r="L764" i="40"/>
  <c r="K764" i="40" s="1"/>
  <c r="L763" i="40"/>
  <c r="K763" i="40" s="1"/>
  <c r="L762" i="40"/>
  <c r="K762" i="40" s="1"/>
  <c r="L761" i="40"/>
  <c r="K761" i="40" s="1"/>
  <c r="L760" i="40"/>
  <c r="K760" i="40" s="1"/>
  <c r="L759" i="40"/>
  <c r="K759" i="40" s="1"/>
  <c r="L758" i="40"/>
  <c r="K758" i="40" s="1"/>
  <c r="L757" i="40"/>
  <c r="K757" i="40" s="1"/>
  <c r="L756" i="40"/>
  <c r="K756" i="40" s="1"/>
  <c r="L755" i="40"/>
  <c r="K755" i="40" s="1"/>
  <c r="L754" i="40"/>
  <c r="K754" i="40" s="1"/>
  <c r="L753" i="40"/>
  <c r="K753" i="40" s="1"/>
  <c r="L752" i="40"/>
  <c r="K752" i="40" s="1"/>
  <c r="L751" i="40"/>
  <c r="K751" i="40" s="1"/>
  <c r="L750" i="40"/>
  <c r="K750" i="40" s="1"/>
  <c r="L749" i="40"/>
  <c r="K749" i="40" s="1"/>
  <c r="L748" i="40"/>
  <c r="K748" i="40" s="1"/>
  <c r="L747" i="40"/>
  <c r="K747" i="40" s="1"/>
  <c r="L746" i="40"/>
  <c r="K746" i="40" s="1"/>
  <c r="L745" i="40"/>
  <c r="K745" i="40" s="1"/>
  <c r="L744" i="40"/>
  <c r="K744" i="40" s="1"/>
  <c r="L743" i="40"/>
  <c r="K743" i="40" s="1"/>
  <c r="L742" i="40"/>
  <c r="K742" i="40" s="1"/>
  <c r="L741" i="40"/>
  <c r="K741" i="40" s="1"/>
  <c r="L740" i="40"/>
  <c r="K740" i="40" s="1"/>
  <c r="L739" i="40"/>
  <c r="K739" i="40" s="1"/>
  <c r="L738" i="40"/>
  <c r="K738" i="40" s="1"/>
  <c r="L737" i="40"/>
  <c r="K737" i="40" s="1"/>
  <c r="L736" i="40"/>
  <c r="K736" i="40" s="1"/>
  <c r="L735" i="40"/>
  <c r="K735" i="40" s="1"/>
  <c r="J732" i="40"/>
  <c r="J1017" i="40" s="1"/>
  <c r="I732" i="40"/>
  <c r="I1017" i="40" s="1"/>
  <c r="H732" i="40"/>
  <c r="H1017" i="40" s="1"/>
  <c r="G732" i="40"/>
  <c r="G1017" i="40" s="1"/>
  <c r="F732" i="40"/>
  <c r="F1017" i="40" s="1"/>
  <c r="E732" i="40"/>
  <c r="E1017" i="40" s="1"/>
  <c r="D732" i="40"/>
  <c r="D1017" i="40" s="1"/>
  <c r="C732" i="40"/>
  <c r="C1017" i="40" s="1"/>
  <c r="B732" i="40"/>
  <c r="B1017" i="40" s="1"/>
  <c r="L731" i="40"/>
  <c r="K731" i="40" s="1"/>
  <c r="L730" i="40"/>
  <c r="K730" i="40" s="1"/>
  <c r="L729" i="40"/>
  <c r="K729" i="40" s="1"/>
  <c r="L728" i="40"/>
  <c r="K728" i="40" s="1"/>
  <c r="L727" i="40"/>
  <c r="K727" i="40" s="1"/>
  <c r="L726" i="40"/>
  <c r="K726" i="40" s="1"/>
  <c r="L725" i="40"/>
  <c r="K725" i="40" s="1"/>
  <c r="L724" i="40"/>
  <c r="K724" i="40" s="1"/>
  <c r="L723" i="40"/>
  <c r="K723" i="40" s="1"/>
  <c r="L722" i="40"/>
  <c r="K722" i="40" s="1"/>
  <c r="L721" i="40"/>
  <c r="K721" i="40" s="1"/>
  <c r="L720" i="40"/>
  <c r="K720" i="40" s="1"/>
  <c r="L719" i="40"/>
  <c r="J716" i="40"/>
  <c r="J1016" i="40" s="1"/>
  <c r="I716" i="40"/>
  <c r="I1016" i="40" s="1"/>
  <c r="H716" i="40"/>
  <c r="H1016" i="40" s="1"/>
  <c r="G716" i="40"/>
  <c r="G1016" i="40" s="1"/>
  <c r="F716" i="40"/>
  <c r="F1016" i="40" s="1"/>
  <c r="E716" i="40"/>
  <c r="E1016" i="40" s="1"/>
  <c r="D716" i="40"/>
  <c r="D1016" i="40" s="1"/>
  <c r="C716" i="40"/>
  <c r="C1016" i="40" s="1"/>
  <c r="B716" i="40"/>
  <c r="B1016" i="40" s="1"/>
  <c r="L715" i="40"/>
  <c r="K715" i="40" s="1"/>
  <c r="L714" i="40"/>
  <c r="K714" i="40" s="1"/>
  <c r="L713" i="40"/>
  <c r="K713" i="40" s="1"/>
  <c r="L712" i="40"/>
  <c r="K712" i="40" s="1"/>
  <c r="L711" i="40"/>
  <c r="K711" i="40" s="1"/>
  <c r="L710" i="40"/>
  <c r="K710" i="40" s="1"/>
  <c r="L709" i="40"/>
  <c r="K709" i="40"/>
  <c r="L708" i="40"/>
  <c r="K708" i="40" s="1"/>
  <c r="L707" i="40"/>
  <c r="K707" i="40" s="1"/>
  <c r="L706" i="40"/>
  <c r="K706" i="40" s="1"/>
  <c r="L705" i="40"/>
  <c r="K705" i="40" s="1"/>
  <c r="L704" i="40"/>
  <c r="K704" i="40" s="1"/>
  <c r="L703" i="40"/>
  <c r="K703" i="40" s="1"/>
  <c r="L702" i="40"/>
  <c r="K702" i="40" s="1"/>
  <c r="L701" i="40"/>
  <c r="K701" i="40"/>
  <c r="L700" i="40"/>
  <c r="K700" i="40" s="1"/>
  <c r="L699" i="40"/>
  <c r="J696" i="40"/>
  <c r="J1015" i="40" s="1"/>
  <c r="I696" i="40"/>
  <c r="I1015" i="40" s="1"/>
  <c r="H696" i="40"/>
  <c r="H1015" i="40" s="1"/>
  <c r="G696" i="40"/>
  <c r="G1015" i="40" s="1"/>
  <c r="F696" i="40"/>
  <c r="F1015" i="40" s="1"/>
  <c r="E696" i="40"/>
  <c r="E1015" i="40" s="1"/>
  <c r="D696" i="40"/>
  <c r="D1015" i="40" s="1"/>
  <c r="C696" i="40"/>
  <c r="C1015" i="40" s="1"/>
  <c r="B696" i="40"/>
  <c r="B1015" i="40" s="1"/>
  <c r="L695" i="40"/>
  <c r="K695" i="40" s="1"/>
  <c r="L694" i="40"/>
  <c r="K694" i="40" s="1"/>
  <c r="L693" i="40"/>
  <c r="K693" i="40" s="1"/>
  <c r="L692" i="40"/>
  <c r="K692" i="40" s="1"/>
  <c r="L691" i="40"/>
  <c r="K691" i="40" s="1"/>
  <c r="L690" i="40"/>
  <c r="K690" i="40" s="1"/>
  <c r="L689" i="40"/>
  <c r="K689" i="40" s="1"/>
  <c r="L688" i="40"/>
  <c r="J685" i="40"/>
  <c r="J1014" i="40" s="1"/>
  <c r="I685" i="40"/>
  <c r="I1014" i="40" s="1"/>
  <c r="H685" i="40"/>
  <c r="H1014" i="40" s="1"/>
  <c r="G685" i="40"/>
  <c r="G1014" i="40" s="1"/>
  <c r="F685" i="40"/>
  <c r="F1014" i="40" s="1"/>
  <c r="E685" i="40"/>
  <c r="E1014" i="40" s="1"/>
  <c r="D685" i="40"/>
  <c r="D1014" i="40" s="1"/>
  <c r="C685" i="40"/>
  <c r="C1014" i="40" s="1"/>
  <c r="B685" i="40"/>
  <c r="B1014" i="40" s="1"/>
  <c r="L684" i="40"/>
  <c r="K684" i="40" s="1"/>
  <c r="L683" i="40"/>
  <c r="K683" i="40" s="1"/>
  <c r="L682" i="40"/>
  <c r="K682" i="40" s="1"/>
  <c r="L681" i="40"/>
  <c r="K681" i="40" s="1"/>
  <c r="L680" i="40"/>
  <c r="K680" i="40" s="1"/>
  <c r="L679" i="40"/>
  <c r="J676" i="40"/>
  <c r="J1013" i="40" s="1"/>
  <c r="I676" i="40"/>
  <c r="I1013" i="40" s="1"/>
  <c r="H676" i="40"/>
  <c r="H1013" i="40" s="1"/>
  <c r="G676" i="40"/>
  <c r="G1013" i="40" s="1"/>
  <c r="F676" i="40"/>
  <c r="F1013" i="40" s="1"/>
  <c r="E676" i="40"/>
  <c r="E1013" i="40" s="1"/>
  <c r="D676" i="40"/>
  <c r="D1013" i="40" s="1"/>
  <c r="C676" i="40"/>
  <c r="C1013" i="40" s="1"/>
  <c r="B676" i="40"/>
  <c r="B1013" i="40" s="1"/>
  <c r="L675" i="40"/>
  <c r="K675" i="40" s="1"/>
  <c r="L674" i="40"/>
  <c r="K674" i="40" s="1"/>
  <c r="L673" i="40"/>
  <c r="K673" i="40" s="1"/>
  <c r="L672" i="40"/>
  <c r="K672" i="40" s="1"/>
  <c r="L671" i="40"/>
  <c r="K671" i="40" s="1"/>
  <c r="L670" i="40"/>
  <c r="K670" i="40" s="1"/>
  <c r="L669" i="40"/>
  <c r="L668" i="40"/>
  <c r="K668" i="40" s="1"/>
  <c r="J665" i="40"/>
  <c r="J1012" i="40" s="1"/>
  <c r="I665" i="40"/>
  <c r="I1012" i="40" s="1"/>
  <c r="H665" i="40"/>
  <c r="H1012" i="40" s="1"/>
  <c r="G665" i="40"/>
  <c r="G1012" i="40" s="1"/>
  <c r="F665" i="40"/>
  <c r="F1012" i="40" s="1"/>
  <c r="E665" i="40"/>
  <c r="E1012" i="40" s="1"/>
  <c r="D665" i="40"/>
  <c r="D1012" i="40" s="1"/>
  <c r="C665" i="40"/>
  <c r="C1012" i="40" s="1"/>
  <c r="B665" i="40"/>
  <c r="B1012" i="40" s="1"/>
  <c r="L664" i="40"/>
  <c r="K664" i="40" s="1"/>
  <c r="L663" i="40"/>
  <c r="K663" i="40"/>
  <c r="L662" i="40"/>
  <c r="K662" i="40" s="1"/>
  <c r="L661" i="40"/>
  <c r="L665" i="40" s="1"/>
  <c r="L1012" i="40" s="1"/>
  <c r="J658" i="40"/>
  <c r="J1011" i="40" s="1"/>
  <c r="I658" i="40"/>
  <c r="I1011" i="40" s="1"/>
  <c r="H658" i="40"/>
  <c r="H1011" i="40" s="1"/>
  <c r="G658" i="40"/>
  <c r="G1011" i="40" s="1"/>
  <c r="F658" i="40"/>
  <c r="F1011" i="40" s="1"/>
  <c r="E658" i="40"/>
  <c r="E1011" i="40" s="1"/>
  <c r="D658" i="40"/>
  <c r="D1011" i="40" s="1"/>
  <c r="C658" i="40"/>
  <c r="C1011" i="40" s="1"/>
  <c r="B658" i="40"/>
  <c r="B1011" i="40" s="1"/>
  <c r="L657" i="40"/>
  <c r="K657" i="40" s="1"/>
  <c r="L656" i="40"/>
  <c r="L655" i="40"/>
  <c r="K655" i="40" s="1"/>
  <c r="J652" i="40"/>
  <c r="J1010" i="40" s="1"/>
  <c r="I652" i="40"/>
  <c r="I1010" i="40" s="1"/>
  <c r="H652" i="40"/>
  <c r="H1010" i="40" s="1"/>
  <c r="G652" i="40"/>
  <c r="G1010" i="40" s="1"/>
  <c r="F652" i="40"/>
  <c r="F1010" i="40" s="1"/>
  <c r="E652" i="40"/>
  <c r="E1010" i="40" s="1"/>
  <c r="D652" i="40"/>
  <c r="D1010" i="40" s="1"/>
  <c r="C652" i="40"/>
  <c r="C1010" i="40" s="1"/>
  <c r="B652" i="40"/>
  <c r="B1010" i="40" s="1"/>
  <c r="L651" i="40"/>
  <c r="K651" i="40" s="1"/>
  <c r="L650" i="40"/>
  <c r="K650" i="40" s="1"/>
  <c r="L649" i="40"/>
  <c r="K649" i="40" s="1"/>
  <c r="L648" i="40"/>
  <c r="K648" i="40" s="1"/>
  <c r="L647" i="40"/>
  <c r="K647" i="40" s="1"/>
  <c r="L646" i="40"/>
  <c r="K646" i="40" s="1"/>
  <c r="L645" i="40"/>
  <c r="K645" i="40" s="1"/>
  <c r="L644" i="40"/>
  <c r="K644" i="40" s="1"/>
  <c r="L643" i="40"/>
  <c r="K643" i="40" s="1"/>
  <c r="L642" i="40"/>
  <c r="K642" i="40" s="1"/>
  <c r="L641" i="40"/>
  <c r="K641" i="40" s="1"/>
  <c r="L640" i="40"/>
  <c r="K640" i="40" s="1"/>
  <c r="L639" i="40"/>
  <c r="K639" i="40" s="1"/>
  <c r="L638" i="40"/>
  <c r="K638" i="40" s="1"/>
  <c r="L637" i="40"/>
  <c r="K637" i="40" s="1"/>
  <c r="L636" i="40"/>
  <c r="K636" i="40" s="1"/>
  <c r="L635" i="40"/>
  <c r="K635" i="40" s="1"/>
  <c r="L634" i="40"/>
  <c r="K634" i="40"/>
  <c r="L633" i="40"/>
  <c r="K633" i="40" s="1"/>
  <c r="L632" i="40"/>
  <c r="K632" i="40" s="1"/>
  <c r="L631" i="40"/>
  <c r="K631" i="40" s="1"/>
  <c r="L630" i="40"/>
  <c r="K630" i="40" s="1"/>
  <c r="J627" i="40"/>
  <c r="J1009" i="40" s="1"/>
  <c r="I627" i="40"/>
  <c r="I1009" i="40" s="1"/>
  <c r="H627" i="40"/>
  <c r="H1009" i="40" s="1"/>
  <c r="G627" i="40"/>
  <c r="G1009" i="40" s="1"/>
  <c r="F627" i="40"/>
  <c r="F1009" i="40" s="1"/>
  <c r="E627" i="40"/>
  <c r="E1009" i="40" s="1"/>
  <c r="D627" i="40"/>
  <c r="D1009" i="40" s="1"/>
  <c r="C627" i="40"/>
  <c r="C1009" i="40" s="1"/>
  <c r="B627" i="40"/>
  <c r="B1009" i="40" s="1"/>
  <c r="L626" i="40"/>
  <c r="K626" i="40" s="1"/>
  <c r="L625" i="40"/>
  <c r="K625" i="40" s="1"/>
  <c r="L624" i="40"/>
  <c r="K624" i="40" s="1"/>
  <c r="L623" i="40"/>
  <c r="K623" i="40" s="1"/>
  <c r="L622" i="40"/>
  <c r="K622" i="40" s="1"/>
  <c r="L621" i="40"/>
  <c r="K621" i="40" s="1"/>
  <c r="L620" i="40"/>
  <c r="K620" i="40" s="1"/>
  <c r="L619" i="40"/>
  <c r="K619" i="40" s="1"/>
  <c r="L618" i="40"/>
  <c r="K618" i="40" s="1"/>
  <c r="L617" i="40"/>
  <c r="K617" i="40" s="1"/>
  <c r="L616" i="40"/>
  <c r="K616" i="40" s="1"/>
  <c r="L615" i="40"/>
  <c r="K615" i="40" s="1"/>
  <c r="L614" i="40"/>
  <c r="K614" i="40" s="1"/>
  <c r="L613" i="40"/>
  <c r="K613" i="40" s="1"/>
  <c r="L612" i="40"/>
  <c r="K612" i="40" s="1"/>
  <c r="L611" i="40"/>
  <c r="K611" i="40" s="1"/>
  <c r="L610" i="40"/>
  <c r="K610" i="40" s="1"/>
  <c r="L609" i="40"/>
  <c r="K609" i="40" s="1"/>
  <c r="L608" i="40"/>
  <c r="K608" i="40" s="1"/>
  <c r="L607" i="40"/>
  <c r="K607" i="40" s="1"/>
  <c r="L606" i="40"/>
  <c r="K606" i="40" s="1"/>
  <c r="L605" i="40"/>
  <c r="K605" i="40" s="1"/>
  <c r="L604" i="40"/>
  <c r="K604" i="40" s="1"/>
  <c r="L603" i="40"/>
  <c r="K603" i="40" s="1"/>
  <c r="L602" i="40"/>
  <c r="K602" i="40" s="1"/>
  <c r="L601" i="40"/>
  <c r="K601" i="40" s="1"/>
  <c r="L600" i="40"/>
  <c r="K600" i="40" s="1"/>
  <c r="L599" i="40"/>
  <c r="K599" i="40" s="1"/>
  <c r="L598" i="40"/>
  <c r="K598" i="40" s="1"/>
  <c r="L597" i="40"/>
  <c r="K597" i="40" s="1"/>
  <c r="L596" i="40"/>
  <c r="K596" i="40" s="1"/>
  <c r="L595" i="40"/>
  <c r="K595" i="40" s="1"/>
  <c r="L594" i="40"/>
  <c r="K594" i="40" s="1"/>
  <c r="L593" i="40"/>
  <c r="K593" i="40" s="1"/>
  <c r="L592" i="40"/>
  <c r="K592" i="40" s="1"/>
  <c r="L591" i="40"/>
  <c r="K591" i="40" s="1"/>
  <c r="L590" i="40"/>
  <c r="K590" i="40" s="1"/>
  <c r="L589" i="40"/>
  <c r="K589" i="40" s="1"/>
  <c r="L588" i="40"/>
  <c r="K588" i="40" s="1"/>
  <c r="L587" i="40"/>
  <c r="K587" i="40" s="1"/>
  <c r="L586" i="40"/>
  <c r="K586" i="40" s="1"/>
  <c r="L585" i="40"/>
  <c r="K585" i="40" s="1"/>
  <c r="L584" i="40"/>
  <c r="K584" i="40" s="1"/>
  <c r="L583" i="40"/>
  <c r="K583" i="40" s="1"/>
  <c r="L582" i="40"/>
  <c r="K582" i="40"/>
  <c r="L581" i="40"/>
  <c r="K581" i="40" s="1"/>
  <c r="L580" i="40"/>
  <c r="K580" i="40" s="1"/>
  <c r="L579" i="40"/>
  <c r="K579" i="40" s="1"/>
  <c r="L578" i="40"/>
  <c r="K578" i="40" s="1"/>
  <c r="L577" i="40"/>
  <c r="K577" i="40" s="1"/>
  <c r="L576" i="40"/>
  <c r="K576" i="40" s="1"/>
  <c r="L575" i="40"/>
  <c r="K575" i="40" s="1"/>
  <c r="L574" i="40"/>
  <c r="K574" i="40" s="1"/>
  <c r="L573" i="40"/>
  <c r="K573" i="40" s="1"/>
  <c r="L572" i="40"/>
  <c r="K572" i="40" s="1"/>
  <c r="L571" i="40"/>
  <c r="K571" i="40" s="1"/>
  <c r="L570" i="40"/>
  <c r="K570" i="40" s="1"/>
  <c r="L569" i="40"/>
  <c r="K569" i="40" s="1"/>
  <c r="L568" i="40"/>
  <c r="K568" i="40" s="1"/>
  <c r="L567" i="40"/>
  <c r="K567" i="40" s="1"/>
  <c r="L566" i="40"/>
  <c r="K566" i="40" s="1"/>
  <c r="L565" i="40"/>
  <c r="K565" i="40" s="1"/>
  <c r="L564" i="40"/>
  <c r="K564" i="40" s="1"/>
  <c r="L563" i="40"/>
  <c r="K563" i="40" s="1"/>
  <c r="L562" i="40"/>
  <c r="K562" i="40" s="1"/>
  <c r="L561" i="40"/>
  <c r="K561" i="40" s="1"/>
  <c r="L560" i="40"/>
  <c r="K560" i="40" s="1"/>
  <c r="L559" i="40"/>
  <c r="K559" i="40" s="1"/>
  <c r="L558" i="40"/>
  <c r="K558" i="40" s="1"/>
  <c r="L557" i="40"/>
  <c r="K557" i="40" s="1"/>
  <c r="L556" i="40"/>
  <c r="K556" i="40" s="1"/>
  <c r="L555" i="40"/>
  <c r="K555" i="40" s="1"/>
  <c r="L554" i="40"/>
  <c r="K554" i="40" s="1"/>
  <c r="L553" i="40"/>
  <c r="K553" i="40"/>
  <c r="L552" i="40"/>
  <c r="K552" i="40" s="1"/>
  <c r="L551" i="40"/>
  <c r="K551" i="40" s="1"/>
  <c r="L550" i="40"/>
  <c r="K550" i="40" s="1"/>
  <c r="L549" i="40"/>
  <c r="K549" i="40"/>
  <c r="L548" i="40"/>
  <c r="K548" i="40" s="1"/>
  <c r="L547" i="40"/>
  <c r="K547" i="40" s="1"/>
  <c r="L546" i="40"/>
  <c r="K546" i="40" s="1"/>
  <c r="L545" i="40"/>
  <c r="K545" i="40"/>
  <c r="L544" i="40"/>
  <c r="K544" i="40" s="1"/>
  <c r="L543" i="40"/>
  <c r="K543" i="40" s="1"/>
  <c r="L542" i="40"/>
  <c r="K542" i="40" s="1"/>
  <c r="L541" i="40"/>
  <c r="K541" i="40"/>
  <c r="L540" i="40"/>
  <c r="K540" i="40" s="1"/>
  <c r="L539" i="40"/>
  <c r="K539" i="40" s="1"/>
  <c r="L538" i="40"/>
  <c r="K538" i="40" s="1"/>
  <c r="L537" i="40"/>
  <c r="K537" i="40"/>
  <c r="L536" i="40"/>
  <c r="K536" i="40" s="1"/>
  <c r="L535" i="40"/>
  <c r="K535" i="40" s="1"/>
  <c r="L534" i="40"/>
  <c r="K534" i="40" s="1"/>
  <c r="L533" i="40"/>
  <c r="K533" i="40"/>
  <c r="L532" i="40"/>
  <c r="K532" i="40" s="1"/>
  <c r="J529" i="40"/>
  <c r="J1008" i="40" s="1"/>
  <c r="I529" i="40"/>
  <c r="I1008" i="40" s="1"/>
  <c r="H529" i="40"/>
  <c r="H1008" i="40" s="1"/>
  <c r="G529" i="40"/>
  <c r="G1008" i="40" s="1"/>
  <c r="F529" i="40"/>
  <c r="F1008" i="40" s="1"/>
  <c r="E529" i="40"/>
  <c r="E1008" i="40" s="1"/>
  <c r="D529" i="40"/>
  <c r="D1008" i="40" s="1"/>
  <c r="C529" i="40"/>
  <c r="C1008" i="40" s="1"/>
  <c r="B529" i="40"/>
  <c r="B1008" i="40" s="1"/>
  <c r="L528" i="40"/>
  <c r="K528" i="40" s="1"/>
  <c r="L527" i="40"/>
  <c r="K527" i="40" s="1"/>
  <c r="L526" i="40"/>
  <c r="K526" i="40" s="1"/>
  <c r="L525" i="40"/>
  <c r="J522" i="40"/>
  <c r="J1007" i="40" s="1"/>
  <c r="I522" i="40"/>
  <c r="I1007" i="40" s="1"/>
  <c r="H522" i="40"/>
  <c r="H1007" i="40" s="1"/>
  <c r="G522" i="40"/>
  <c r="G1007" i="40" s="1"/>
  <c r="F522" i="40"/>
  <c r="F1007" i="40" s="1"/>
  <c r="E522" i="40"/>
  <c r="E1007" i="40" s="1"/>
  <c r="D522" i="40"/>
  <c r="D1007" i="40" s="1"/>
  <c r="C522" i="40"/>
  <c r="C1007" i="40" s="1"/>
  <c r="B522" i="40"/>
  <c r="B1007" i="40" s="1"/>
  <c r="L521" i="40"/>
  <c r="K521" i="40" s="1"/>
  <c r="L520" i="40"/>
  <c r="K520" i="40" s="1"/>
  <c r="L519" i="40"/>
  <c r="K519" i="40" s="1"/>
  <c r="L518" i="40"/>
  <c r="K518" i="40" s="1"/>
  <c r="L517" i="40"/>
  <c r="K517" i="40" s="1"/>
  <c r="L516" i="40"/>
  <c r="K516" i="40" s="1"/>
  <c r="J513" i="40"/>
  <c r="J1006" i="40" s="1"/>
  <c r="I513" i="40"/>
  <c r="I1006" i="40" s="1"/>
  <c r="H513" i="40"/>
  <c r="H1006" i="40" s="1"/>
  <c r="G513" i="40"/>
  <c r="G1006" i="40" s="1"/>
  <c r="F513" i="40"/>
  <c r="F1006" i="40" s="1"/>
  <c r="E513" i="40"/>
  <c r="E1006" i="40" s="1"/>
  <c r="D513" i="40"/>
  <c r="D1006" i="40" s="1"/>
  <c r="C513" i="40"/>
  <c r="C1006" i="40" s="1"/>
  <c r="B513" i="40"/>
  <c r="B1006" i="40" s="1"/>
  <c r="L512" i="40"/>
  <c r="K512" i="40" s="1"/>
  <c r="L511" i="40"/>
  <c r="K511" i="40" s="1"/>
  <c r="L510" i="40"/>
  <c r="K510" i="40" s="1"/>
  <c r="L509" i="40"/>
  <c r="K509" i="40" s="1"/>
  <c r="L508" i="40"/>
  <c r="K508" i="40" s="1"/>
  <c r="L507" i="40"/>
  <c r="K507" i="40" s="1"/>
  <c r="L506" i="40"/>
  <c r="K506" i="40" s="1"/>
  <c r="L505" i="40"/>
  <c r="K505" i="40" s="1"/>
  <c r="L504" i="40"/>
  <c r="K504" i="40" s="1"/>
  <c r="L503" i="40"/>
  <c r="J500" i="40"/>
  <c r="J1005" i="40" s="1"/>
  <c r="I500" i="40"/>
  <c r="I1005" i="40" s="1"/>
  <c r="H500" i="40"/>
  <c r="H1005" i="40" s="1"/>
  <c r="G500" i="40"/>
  <c r="G1005" i="40" s="1"/>
  <c r="F500" i="40"/>
  <c r="F1005" i="40" s="1"/>
  <c r="E500" i="40"/>
  <c r="E1005" i="40" s="1"/>
  <c r="D500" i="40"/>
  <c r="D1005" i="40" s="1"/>
  <c r="C500" i="40"/>
  <c r="C1005" i="40" s="1"/>
  <c r="B500" i="40"/>
  <c r="B1005" i="40" s="1"/>
  <c r="L499" i="40"/>
  <c r="K499" i="40" s="1"/>
  <c r="L498" i="40"/>
  <c r="K498" i="40"/>
  <c r="L497" i="40"/>
  <c r="K497" i="40" s="1"/>
  <c r="L496" i="40"/>
  <c r="K496" i="40" s="1"/>
  <c r="L495" i="40"/>
  <c r="K495" i="40" s="1"/>
  <c r="L494" i="40"/>
  <c r="K494" i="40" s="1"/>
  <c r="L493" i="40"/>
  <c r="K493" i="40" s="1"/>
  <c r="L492" i="40"/>
  <c r="K492" i="40" s="1"/>
  <c r="L491" i="40"/>
  <c r="K491" i="40" s="1"/>
  <c r="L490" i="40"/>
  <c r="K490" i="40"/>
  <c r="L489" i="40"/>
  <c r="K489" i="40" s="1"/>
  <c r="L488" i="40"/>
  <c r="K488" i="40" s="1"/>
  <c r="L487" i="40"/>
  <c r="K487" i="40" s="1"/>
  <c r="L486" i="40"/>
  <c r="K486" i="40" s="1"/>
  <c r="L485" i="40"/>
  <c r="K485" i="40" s="1"/>
  <c r="L484" i="40"/>
  <c r="K484" i="40" s="1"/>
  <c r="L483" i="40"/>
  <c r="K483" i="40" s="1"/>
  <c r="L482" i="40"/>
  <c r="K482" i="40"/>
  <c r="L481" i="40"/>
  <c r="K481" i="40" s="1"/>
  <c r="L480" i="40"/>
  <c r="K480" i="40" s="1"/>
  <c r="L479" i="40"/>
  <c r="K479" i="40" s="1"/>
  <c r="L478" i="40"/>
  <c r="K478" i="40" s="1"/>
  <c r="L477" i="40"/>
  <c r="K477" i="40" s="1"/>
  <c r="L476" i="40"/>
  <c r="K476" i="40" s="1"/>
  <c r="L475" i="40"/>
  <c r="K475" i="40" s="1"/>
  <c r="L474" i="40"/>
  <c r="K474" i="40"/>
  <c r="L473" i="40"/>
  <c r="K473" i="40" s="1"/>
  <c r="L472" i="40"/>
  <c r="K472" i="40" s="1"/>
  <c r="L471" i="40"/>
  <c r="K471" i="40" s="1"/>
  <c r="L470" i="40"/>
  <c r="K470" i="40" s="1"/>
  <c r="L469" i="40"/>
  <c r="K469" i="40" s="1"/>
  <c r="L468" i="40"/>
  <c r="K468" i="40" s="1"/>
  <c r="L467" i="40"/>
  <c r="K467" i="40" s="1"/>
  <c r="L466" i="40"/>
  <c r="K466" i="40"/>
  <c r="L465" i="40"/>
  <c r="K465" i="40" s="1"/>
  <c r="L464" i="40"/>
  <c r="K464" i="40"/>
  <c r="L463" i="40"/>
  <c r="K463" i="40" s="1"/>
  <c r="L462" i="40"/>
  <c r="K462" i="40" s="1"/>
  <c r="L461" i="40"/>
  <c r="K461" i="40" s="1"/>
  <c r="L460" i="40"/>
  <c r="K460" i="40" s="1"/>
  <c r="L459" i="40"/>
  <c r="K459" i="40" s="1"/>
  <c r="L458" i="40"/>
  <c r="K458" i="40"/>
  <c r="L457" i="40"/>
  <c r="K457" i="40" s="1"/>
  <c r="L456" i="40"/>
  <c r="K456" i="40"/>
  <c r="L455" i="40"/>
  <c r="K455" i="40" s="1"/>
  <c r="L454" i="40"/>
  <c r="K454" i="40" s="1"/>
  <c r="L453" i="40"/>
  <c r="K453" i="40" s="1"/>
  <c r="L452" i="40"/>
  <c r="K452" i="40" s="1"/>
  <c r="L451" i="40"/>
  <c r="K451" i="40" s="1"/>
  <c r="L450" i="40"/>
  <c r="K450" i="40"/>
  <c r="L449" i="40"/>
  <c r="K449" i="40" s="1"/>
  <c r="L448" i="40"/>
  <c r="K448" i="40"/>
  <c r="L447" i="40"/>
  <c r="K447" i="40" s="1"/>
  <c r="L446" i="40"/>
  <c r="K446" i="40" s="1"/>
  <c r="L445" i="40"/>
  <c r="K445" i="40" s="1"/>
  <c r="L444" i="40"/>
  <c r="K444" i="40" s="1"/>
  <c r="L443" i="40"/>
  <c r="K443" i="40" s="1"/>
  <c r="L442" i="40"/>
  <c r="K442" i="40" s="1"/>
  <c r="L441" i="40"/>
  <c r="K441" i="40" s="1"/>
  <c r="L440" i="40"/>
  <c r="K440" i="40"/>
  <c r="L439" i="40"/>
  <c r="K439" i="40" s="1"/>
  <c r="L438" i="40"/>
  <c r="K438" i="40" s="1"/>
  <c r="L437" i="40"/>
  <c r="K437" i="40" s="1"/>
  <c r="L436" i="40"/>
  <c r="K436" i="40" s="1"/>
  <c r="L435" i="40"/>
  <c r="K435" i="40" s="1"/>
  <c r="L434" i="40"/>
  <c r="K434" i="40" s="1"/>
  <c r="L433" i="40"/>
  <c r="K433" i="40" s="1"/>
  <c r="L432" i="40"/>
  <c r="K432" i="40"/>
  <c r="L431" i="40"/>
  <c r="K431" i="40" s="1"/>
  <c r="L430" i="40"/>
  <c r="K430" i="40" s="1"/>
  <c r="L429" i="40"/>
  <c r="K429" i="40" s="1"/>
  <c r="L428" i="40"/>
  <c r="K428" i="40" s="1"/>
  <c r="L427" i="40"/>
  <c r="K427" i="40" s="1"/>
  <c r="L426" i="40"/>
  <c r="K426" i="40" s="1"/>
  <c r="L425" i="40"/>
  <c r="K425" i="40" s="1"/>
  <c r="L424" i="40"/>
  <c r="K424" i="40"/>
  <c r="L423" i="40"/>
  <c r="K423" i="40" s="1"/>
  <c r="L422" i="40"/>
  <c r="K422" i="40" s="1"/>
  <c r="L421" i="40"/>
  <c r="L500" i="40" s="1"/>
  <c r="L1005" i="40" s="1"/>
  <c r="J418" i="40"/>
  <c r="J1004" i="40" s="1"/>
  <c r="I418" i="40"/>
  <c r="I1004" i="40" s="1"/>
  <c r="H418" i="40"/>
  <c r="H1004" i="40" s="1"/>
  <c r="G418" i="40"/>
  <c r="G1004" i="40" s="1"/>
  <c r="F418" i="40"/>
  <c r="F1004" i="40" s="1"/>
  <c r="E418" i="40"/>
  <c r="E1004" i="40" s="1"/>
  <c r="D418" i="40"/>
  <c r="D1004" i="40" s="1"/>
  <c r="C418" i="40"/>
  <c r="C1004" i="40" s="1"/>
  <c r="B418" i="40"/>
  <c r="B1004" i="40" s="1"/>
  <c r="L417" i="40"/>
  <c r="K417" i="40" s="1"/>
  <c r="L416" i="40"/>
  <c r="K416" i="40" s="1"/>
  <c r="L415" i="40"/>
  <c r="K415" i="40" s="1"/>
  <c r="L414" i="40"/>
  <c r="K414" i="40" s="1"/>
  <c r="L413" i="40"/>
  <c r="K413" i="40" s="1"/>
  <c r="L412" i="40"/>
  <c r="K412" i="40" s="1"/>
  <c r="L411" i="40"/>
  <c r="J400" i="40"/>
  <c r="J406" i="40" s="1"/>
  <c r="I400" i="40"/>
  <c r="I406" i="40" s="1"/>
  <c r="H400" i="40"/>
  <c r="H406" i="40" s="1"/>
  <c r="G400" i="40"/>
  <c r="G406" i="40" s="1"/>
  <c r="F400" i="40"/>
  <c r="F406" i="40" s="1"/>
  <c r="E400" i="40"/>
  <c r="E406" i="40" s="1"/>
  <c r="D400" i="40"/>
  <c r="D406" i="40" s="1"/>
  <c r="C400" i="40"/>
  <c r="C406" i="40" s="1"/>
  <c r="B400" i="40"/>
  <c r="B406" i="40" s="1"/>
  <c r="L399" i="40"/>
  <c r="K399" i="40" s="1"/>
  <c r="L398" i="40"/>
  <c r="K398" i="40" s="1"/>
  <c r="L397" i="40"/>
  <c r="J394" i="40"/>
  <c r="J405" i="40" s="1"/>
  <c r="I394" i="40"/>
  <c r="I405" i="40" s="1"/>
  <c r="H394" i="40"/>
  <c r="H405" i="40" s="1"/>
  <c r="G394" i="40"/>
  <c r="G405" i="40" s="1"/>
  <c r="F394" i="40"/>
  <c r="F405" i="40" s="1"/>
  <c r="E394" i="40"/>
  <c r="E405" i="40" s="1"/>
  <c r="D394" i="40"/>
  <c r="D405" i="40" s="1"/>
  <c r="C394" i="40"/>
  <c r="C405" i="40" s="1"/>
  <c r="B394" i="40"/>
  <c r="B405" i="40" s="1"/>
  <c r="L393" i="40"/>
  <c r="K393" i="40" s="1"/>
  <c r="L392" i="40"/>
  <c r="K392" i="40" s="1"/>
  <c r="L391" i="40"/>
  <c r="K391" i="40" s="1"/>
  <c r="J388" i="40"/>
  <c r="J404" i="40" s="1"/>
  <c r="I388" i="40"/>
  <c r="I404" i="40" s="1"/>
  <c r="H388" i="40"/>
  <c r="H404" i="40" s="1"/>
  <c r="G388" i="40"/>
  <c r="G404" i="40" s="1"/>
  <c r="F388" i="40"/>
  <c r="F404" i="40" s="1"/>
  <c r="E388" i="40"/>
  <c r="E404" i="40" s="1"/>
  <c r="D388" i="40"/>
  <c r="D404" i="40" s="1"/>
  <c r="C388" i="40"/>
  <c r="C404" i="40" s="1"/>
  <c r="B388" i="40"/>
  <c r="B404" i="40" s="1"/>
  <c r="L387" i="40"/>
  <c r="K387" i="40" s="1"/>
  <c r="L386" i="40"/>
  <c r="K386" i="40" s="1"/>
  <c r="L385" i="40"/>
  <c r="J382" i="40"/>
  <c r="J403" i="40" s="1"/>
  <c r="I382" i="40"/>
  <c r="I403" i="40" s="1"/>
  <c r="H382" i="40"/>
  <c r="H403" i="40" s="1"/>
  <c r="H408" i="40" s="1"/>
  <c r="H1003" i="40" s="1"/>
  <c r="G382" i="40"/>
  <c r="G403" i="40" s="1"/>
  <c r="F382" i="40"/>
  <c r="F403" i="40" s="1"/>
  <c r="E382" i="40"/>
  <c r="E403" i="40" s="1"/>
  <c r="D382" i="40"/>
  <c r="D403" i="40" s="1"/>
  <c r="C382" i="40"/>
  <c r="C403" i="40" s="1"/>
  <c r="C408" i="40" s="1"/>
  <c r="C1003" i="40" s="1"/>
  <c r="B382" i="40"/>
  <c r="B403" i="40" s="1"/>
  <c r="L381" i="40"/>
  <c r="K381" i="40" s="1"/>
  <c r="L380" i="40"/>
  <c r="K380" i="40" s="1"/>
  <c r="L379" i="40"/>
  <c r="K379" i="40" s="1"/>
  <c r="J367" i="40"/>
  <c r="J373" i="40" s="1"/>
  <c r="I367" i="40"/>
  <c r="I373" i="40" s="1"/>
  <c r="H367" i="40"/>
  <c r="H373" i="40" s="1"/>
  <c r="G367" i="40"/>
  <c r="G373" i="40" s="1"/>
  <c r="F367" i="40"/>
  <c r="F373" i="40" s="1"/>
  <c r="E367" i="40"/>
  <c r="E373" i="40" s="1"/>
  <c r="D367" i="40"/>
  <c r="D373" i="40" s="1"/>
  <c r="C367" i="40"/>
  <c r="C373" i="40" s="1"/>
  <c r="B367" i="40"/>
  <c r="B373" i="40" s="1"/>
  <c r="L366" i="40"/>
  <c r="K366" i="40" s="1"/>
  <c r="L365" i="40"/>
  <c r="K365" i="40" s="1"/>
  <c r="L364" i="40"/>
  <c r="K364" i="40" s="1"/>
  <c r="L363" i="40"/>
  <c r="K363" i="40" s="1"/>
  <c r="L362" i="40"/>
  <c r="J359" i="40"/>
  <c r="J372" i="40" s="1"/>
  <c r="I359" i="40"/>
  <c r="I372" i="40" s="1"/>
  <c r="H359" i="40"/>
  <c r="H372" i="40" s="1"/>
  <c r="G359" i="40"/>
  <c r="G372" i="40" s="1"/>
  <c r="F359" i="40"/>
  <c r="F372" i="40" s="1"/>
  <c r="E359" i="40"/>
  <c r="E372" i="40" s="1"/>
  <c r="D359" i="40"/>
  <c r="D372" i="40" s="1"/>
  <c r="C359" i="40"/>
  <c r="C372" i="40" s="1"/>
  <c r="B359" i="40"/>
  <c r="B372" i="40" s="1"/>
  <c r="L358" i="40"/>
  <c r="K358" i="40" s="1"/>
  <c r="L357" i="40"/>
  <c r="K357" i="40" s="1"/>
  <c r="L356" i="40"/>
  <c r="K356" i="40" s="1"/>
  <c r="L355" i="40"/>
  <c r="K355" i="40" s="1"/>
  <c r="L354" i="40"/>
  <c r="J351" i="40"/>
  <c r="J371" i="40" s="1"/>
  <c r="I351" i="40"/>
  <c r="I371" i="40" s="1"/>
  <c r="H351" i="40"/>
  <c r="H371" i="40" s="1"/>
  <c r="G351" i="40"/>
  <c r="G371" i="40" s="1"/>
  <c r="F351" i="40"/>
  <c r="F371" i="40" s="1"/>
  <c r="E351" i="40"/>
  <c r="E371" i="40" s="1"/>
  <c r="D351" i="40"/>
  <c r="D371" i="40" s="1"/>
  <c r="C351" i="40"/>
  <c r="C371" i="40" s="1"/>
  <c r="B351" i="40"/>
  <c r="B371" i="40" s="1"/>
  <c r="L350" i="40"/>
  <c r="K350" i="40" s="1"/>
  <c r="L349" i="40"/>
  <c r="K349" i="40" s="1"/>
  <c r="L348" i="40"/>
  <c r="K348" i="40" s="1"/>
  <c r="L347" i="40"/>
  <c r="K347" i="40" s="1"/>
  <c r="L346" i="40"/>
  <c r="K346" i="40" s="1"/>
  <c r="J343" i="40"/>
  <c r="J370" i="40" s="1"/>
  <c r="I343" i="40"/>
  <c r="I370" i="40" s="1"/>
  <c r="H343" i="40"/>
  <c r="H370" i="40" s="1"/>
  <c r="G343" i="40"/>
  <c r="G370" i="40" s="1"/>
  <c r="F343" i="40"/>
  <c r="F370" i="40" s="1"/>
  <c r="E343" i="40"/>
  <c r="E370" i="40" s="1"/>
  <c r="D343" i="40"/>
  <c r="D370" i="40" s="1"/>
  <c r="C343" i="40"/>
  <c r="C370" i="40" s="1"/>
  <c r="B343" i="40"/>
  <c r="B370" i="40" s="1"/>
  <c r="L342" i="40"/>
  <c r="K342" i="40" s="1"/>
  <c r="L341" i="40"/>
  <c r="K341" i="40" s="1"/>
  <c r="L340" i="40"/>
  <c r="K340" i="40" s="1"/>
  <c r="L339" i="40"/>
  <c r="K339" i="40" s="1"/>
  <c r="L338" i="40"/>
  <c r="J321" i="40"/>
  <c r="J332" i="40" s="1"/>
  <c r="I321" i="40"/>
  <c r="I332" i="40" s="1"/>
  <c r="H321" i="40"/>
  <c r="H332" i="40" s="1"/>
  <c r="G321" i="40"/>
  <c r="G332" i="40" s="1"/>
  <c r="F321" i="40"/>
  <c r="F332" i="40" s="1"/>
  <c r="E321" i="40"/>
  <c r="E332" i="40" s="1"/>
  <c r="D321" i="40"/>
  <c r="D332" i="40" s="1"/>
  <c r="C321" i="40"/>
  <c r="C332" i="40" s="1"/>
  <c r="B321" i="40"/>
  <c r="B332" i="40" s="1"/>
  <c r="L320" i="40"/>
  <c r="K320" i="40" s="1"/>
  <c r="L319" i="40"/>
  <c r="K319" i="40" s="1"/>
  <c r="L318" i="40"/>
  <c r="K318" i="40" s="1"/>
  <c r="L317" i="40"/>
  <c r="K317" i="40" s="1"/>
  <c r="L316" i="40"/>
  <c r="K316" i="40" s="1"/>
  <c r="L315" i="40"/>
  <c r="K315" i="40" s="1"/>
  <c r="L314" i="40"/>
  <c r="K314" i="40" s="1"/>
  <c r="L313" i="40"/>
  <c r="K313" i="40" s="1"/>
  <c r="L312" i="40"/>
  <c r="K312" i="40" s="1"/>
  <c r="L311" i="40"/>
  <c r="K311" i="40" s="1"/>
  <c r="L310" i="40"/>
  <c r="K310" i="40" s="1"/>
  <c r="L309" i="40"/>
  <c r="K309" i="40" s="1"/>
  <c r="L308" i="40"/>
  <c r="K308" i="40" s="1"/>
  <c r="L307" i="40"/>
  <c r="K307" i="40" s="1"/>
  <c r="L306" i="40"/>
  <c r="K306" i="40" s="1"/>
  <c r="L305" i="40"/>
  <c r="K305" i="40" s="1"/>
  <c r="L304" i="40"/>
  <c r="K304" i="40" s="1"/>
  <c r="L303" i="40"/>
  <c r="K303" i="40" s="1"/>
  <c r="L302" i="40"/>
  <c r="K302" i="40" s="1"/>
  <c r="L301" i="40"/>
  <c r="K301" i="40" s="1"/>
  <c r="L300" i="40"/>
  <c r="K300" i="40" s="1"/>
  <c r="L299" i="40"/>
  <c r="K299" i="40" s="1"/>
  <c r="L298" i="40"/>
  <c r="K298" i="40" s="1"/>
  <c r="L297" i="40"/>
  <c r="K297" i="40" s="1"/>
  <c r="L296" i="40"/>
  <c r="K296" i="40" s="1"/>
  <c r="L295" i="40"/>
  <c r="K295" i="40" s="1"/>
  <c r="L294" i="40"/>
  <c r="J291" i="40"/>
  <c r="J331" i="40" s="1"/>
  <c r="I291" i="40"/>
  <c r="I331" i="40" s="1"/>
  <c r="H291" i="40"/>
  <c r="H331" i="40" s="1"/>
  <c r="G291" i="40"/>
  <c r="G331" i="40" s="1"/>
  <c r="F291" i="40"/>
  <c r="F331" i="40" s="1"/>
  <c r="E291" i="40"/>
  <c r="E331" i="40" s="1"/>
  <c r="D291" i="40"/>
  <c r="D331" i="40" s="1"/>
  <c r="C291" i="40"/>
  <c r="C331" i="40" s="1"/>
  <c r="B291" i="40"/>
  <c r="B331" i="40" s="1"/>
  <c r="L290" i="40"/>
  <c r="K290" i="40" s="1"/>
  <c r="L289" i="40"/>
  <c r="K289" i="40" s="1"/>
  <c r="L288" i="40"/>
  <c r="K288" i="40" s="1"/>
  <c r="L287" i="40"/>
  <c r="K287" i="40" s="1"/>
  <c r="L286" i="40"/>
  <c r="K286" i="40" s="1"/>
  <c r="L285" i="40"/>
  <c r="K285" i="40" s="1"/>
  <c r="L284" i="40"/>
  <c r="K284" i="40" s="1"/>
  <c r="L283" i="40"/>
  <c r="K283" i="40" s="1"/>
  <c r="L282" i="40"/>
  <c r="K282" i="40" s="1"/>
  <c r="L281" i="40"/>
  <c r="K281" i="40" s="1"/>
  <c r="L280" i="40"/>
  <c r="K280" i="40" s="1"/>
  <c r="L279" i="40"/>
  <c r="K279" i="40" s="1"/>
  <c r="L278" i="40"/>
  <c r="K278" i="40" s="1"/>
  <c r="L277" i="40"/>
  <c r="K277" i="40" s="1"/>
  <c r="L276" i="40"/>
  <c r="K276" i="40" s="1"/>
  <c r="L275" i="40"/>
  <c r="K275" i="40" s="1"/>
  <c r="L274" i="40"/>
  <c r="K274" i="40" s="1"/>
  <c r="L273" i="40"/>
  <c r="K273" i="40" s="1"/>
  <c r="L272" i="40"/>
  <c r="K272" i="40" s="1"/>
  <c r="L271" i="40"/>
  <c r="K271" i="40" s="1"/>
  <c r="L270" i="40"/>
  <c r="K270" i="40" s="1"/>
  <c r="L269" i="40"/>
  <c r="K269" i="40" s="1"/>
  <c r="L268" i="40"/>
  <c r="K268" i="40" s="1"/>
  <c r="L267" i="40"/>
  <c r="K267" i="40" s="1"/>
  <c r="L266" i="40"/>
  <c r="K266" i="40" s="1"/>
  <c r="L265" i="40"/>
  <c r="K265" i="40" s="1"/>
  <c r="L264" i="40"/>
  <c r="K264" i="40" s="1"/>
  <c r="L263" i="40"/>
  <c r="K263" i="40" s="1"/>
  <c r="L262" i="40"/>
  <c r="K262" i="40" s="1"/>
  <c r="L261" i="40"/>
  <c r="K261" i="40" s="1"/>
  <c r="J258" i="40"/>
  <c r="J330" i="40" s="1"/>
  <c r="I258" i="40"/>
  <c r="I330" i="40" s="1"/>
  <c r="H258" i="40"/>
  <c r="H330" i="40" s="1"/>
  <c r="G258" i="40"/>
  <c r="G330" i="40" s="1"/>
  <c r="F258" i="40"/>
  <c r="F330" i="40" s="1"/>
  <c r="E258" i="40"/>
  <c r="E330" i="40" s="1"/>
  <c r="D258" i="40"/>
  <c r="D330" i="40" s="1"/>
  <c r="C258" i="40"/>
  <c r="C330" i="40" s="1"/>
  <c r="B258" i="40"/>
  <c r="B330" i="40" s="1"/>
  <c r="L257" i="40"/>
  <c r="K257" i="40" s="1"/>
  <c r="L256" i="40"/>
  <c r="K256" i="40" s="1"/>
  <c r="L255" i="40"/>
  <c r="K255" i="40" s="1"/>
  <c r="L254" i="40"/>
  <c r="K254" i="40" s="1"/>
  <c r="L253" i="40"/>
  <c r="K253" i="40" s="1"/>
  <c r="L252" i="40"/>
  <c r="K252" i="40" s="1"/>
  <c r="L251" i="40"/>
  <c r="K251" i="40" s="1"/>
  <c r="L250" i="40"/>
  <c r="K250" i="40" s="1"/>
  <c r="L249" i="40"/>
  <c r="K249" i="40" s="1"/>
  <c r="L248" i="40"/>
  <c r="K248" i="40" s="1"/>
  <c r="L247" i="40"/>
  <c r="K247" i="40" s="1"/>
  <c r="L246" i="40"/>
  <c r="K246" i="40" s="1"/>
  <c r="L245" i="40"/>
  <c r="K245" i="40" s="1"/>
  <c r="L244" i="40"/>
  <c r="K244" i="40" s="1"/>
  <c r="L243" i="40"/>
  <c r="K243" i="40" s="1"/>
  <c r="L242" i="40"/>
  <c r="K242" i="40" s="1"/>
  <c r="L241" i="40"/>
  <c r="K241" i="40" s="1"/>
  <c r="L240" i="40"/>
  <c r="K240" i="40" s="1"/>
  <c r="L239" i="40"/>
  <c r="K239" i="40" s="1"/>
  <c r="L238" i="40"/>
  <c r="K238" i="40" s="1"/>
  <c r="L237" i="40"/>
  <c r="K237" i="40" s="1"/>
  <c r="L236" i="40"/>
  <c r="K236" i="40" s="1"/>
  <c r="L235" i="40"/>
  <c r="K235" i="40" s="1"/>
  <c r="L234" i="40"/>
  <c r="K234" i="40" s="1"/>
  <c r="L233" i="40"/>
  <c r="K233" i="40" s="1"/>
  <c r="L232" i="40"/>
  <c r="K232" i="40" s="1"/>
  <c r="L231" i="40"/>
  <c r="J228" i="40"/>
  <c r="J329" i="40" s="1"/>
  <c r="I228" i="40"/>
  <c r="I329" i="40" s="1"/>
  <c r="H228" i="40"/>
  <c r="H329" i="40" s="1"/>
  <c r="G228" i="40"/>
  <c r="G329" i="40" s="1"/>
  <c r="F228" i="40"/>
  <c r="F329" i="40" s="1"/>
  <c r="E228" i="40"/>
  <c r="E329" i="40" s="1"/>
  <c r="D228" i="40"/>
  <c r="D329" i="40" s="1"/>
  <c r="C228" i="40"/>
  <c r="C329" i="40" s="1"/>
  <c r="B228" i="40"/>
  <c r="B329" i="40" s="1"/>
  <c r="L227" i="40"/>
  <c r="K227" i="40" s="1"/>
  <c r="L226" i="40"/>
  <c r="K226" i="40" s="1"/>
  <c r="L225" i="40"/>
  <c r="K225" i="40" s="1"/>
  <c r="L224" i="40"/>
  <c r="K224" i="40" s="1"/>
  <c r="L223" i="40"/>
  <c r="K223" i="40" s="1"/>
  <c r="L222" i="40"/>
  <c r="K222" i="40" s="1"/>
  <c r="L221" i="40"/>
  <c r="K221" i="40" s="1"/>
  <c r="L220" i="40"/>
  <c r="K220" i="40" s="1"/>
  <c r="L219" i="40"/>
  <c r="K219" i="40" s="1"/>
  <c r="L218" i="40"/>
  <c r="K218" i="40" s="1"/>
  <c r="L217" i="40"/>
  <c r="K217" i="40" s="1"/>
  <c r="L216" i="40"/>
  <c r="K216" i="40" s="1"/>
  <c r="L215" i="40"/>
  <c r="K215" i="40" s="1"/>
  <c r="L214" i="40"/>
  <c r="K214" i="40" s="1"/>
  <c r="L213" i="40"/>
  <c r="K213" i="40" s="1"/>
  <c r="L212" i="40"/>
  <c r="K212" i="40" s="1"/>
  <c r="L211" i="40"/>
  <c r="K211" i="40" s="1"/>
  <c r="L210" i="40"/>
  <c r="K210" i="40" s="1"/>
  <c r="L209" i="40"/>
  <c r="K209" i="40" s="1"/>
  <c r="L208" i="40"/>
  <c r="K208" i="40" s="1"/>
  <c r="L207" i="40"/>
  <c r="K207" i="40" s="1"/>
  <c r="L206" i="40"/>
  <c r="K206" i="40" s="1"/>
  <c r="L205" i="40"/>
  <c r="K205" i="40" s="1"/>
  <c r="L204" i="40"/>
  <c r="K204" i="40" s="1"/>
  <c r="L203" i="40"/>
  <c r="K203" i="40" s="1"/>
  <c r="L202" i="40"/>
  <c r="K202" i="40" s="1"/>
  <c r="L201" i="40"/>
  <c r="K201" i="40" s="1"/>
  <c r="L200" i="40"/>
  <c r="J197" i="40"/>
  <c r="J328" i="40" s="1"/>
  <c r="I197" i="40"/>
  <c r="I328" i="40" s="1"/>
  <c r="H197" i="40"/>
  <c r="H328" i="40" s="1"/>
  <c r="G197" i="40"/>
  <c r="G328" i="40" s="1"/>
  <c r="F197" i="40"/>
  <c r="F328" i="40" s="1"/>
  <c r="E197" i="40"/>
  <c r="E328" i="40" s="1"/>
  <c r="D197" i="40"/>
  <c r="D328" i="40" s="1"/>
  <c r="C197" i="40"/>
  <c r="C328" i="40" s="1"/>
  <c r="B197" i="40"/>
  <c r="B328" i="40" s="1"/>
  <c r="L196" i="40"/>
  <c r="K196" i="40" s="1"/>
  <c r="L195" i="40"/>
  <c r="K195" i="40" s="1"/>
  <c r="L194" i="40"/>
  <c r="K194" i="40" s="1"/>
  <c r="L193" i="40"/>
  <c r="K193" i="40" s="1"/>
  <c r="L192" i="40"/>
  <c r="K192" i="40" s="1"/>
  <c r="L191" i="40"/>
  <c r="K191" i="40" s="1"/>
  <c r="L190" i="40"/>
  <c r="K190" i="40" s="1"/>
  <c r="L189" i="40"/>
  <c r="K189" i="40" s="1"/>
  <c r="L188" i="40"/>
  <c r="K188" i="40" s="1"/>
  <c r="L187" i="40"/>
  <c r="K187" i="40" s="1"/>
  <c r="L186" i="40"/>
  <c r="K186" i="40" s="1"/>
  <c r="L185" i="40"/>
  <c r="K185" i="40" s="1"/>
  <c r="L184" i="40"/>
  <c r="K184" i="40" s="1"/>
  <c r="L183" i="40"/>
  <c r="K183" i="40" s="1"/>
  <c r="L182" i="40"/>
  <c r="K182" i="40" s="1"/>
  <c r="L181" i="40"/>
  <c r="K181" i="40" s="1"/>
  <c r="L180" i="40"/>
  <c r="K180" i="40" s="1"/>
  <c r="L179" i="40"/>
  <c r="K179" i="40" s="1"/>
  <c r="L178" i="40"/>
  <c r="K178" i="40" s="1"/>
  <c r="L177" i="40"/>
  <c r="K177" i="40" s="1"/>
  <c r="L176" i="40"/>
  <c r="K176" i="40" s="1"/>
  <c r="L175" i="40"/>
  <c r="K175" i="40" s="1"/>
  <c r="L174" i="40"/>
  <c r="K174" i="40" s="1"/>
  <c r="L173" i="40"/>
  <c r="K173" i="40" s="1"/>
  <c r="L172" i="40"/>
  <c r="K172" i="40" s="1"/>
  <c r="L171" i="40"/>
  <c r="K171" i="40" s="1"/>
  <c r="L170" i="40"/>
  <c r="K170" i="40" s="1"/>
  <c r="L169" i="40"/>
  <c r="K169" i="40" s="1"/>
  <c r="L168" i="40"/>
  <c r="K168" i="40" s="1"/>
  <c r="L167" i="40"/>
  <c r="K167" i="40" s="1"/>
  <c r="L166" i="40"/>
  <c r="K166" i="40" s="1"/>
  <c r="L165" i="40"/>
  <c r="K165" i="40" s="1"/>
  <c r="L164" i="40"/>
  <c r="K164" i="40" s="1"/>
  <c r="L163" i="40"/>
  <c r="K163" i="40" s="1"/>
  <c r="L162" i="40"/>
  <c r="K162" i="40" s="1"/>
  <c r="L161" i="40"/>
  <c r="K161" i="40" s="1"/>
  <c r="L160" i="40"/>
  <c r="K160" i="40" s="1"/>
  <c r="L159" i="40"/>
  <c r="K159" i="40" s="1"/>
  <c r="L158" i="40"/>
  <c r="K158" i="40" s="1"/>
  <c r="L157" i="40"/>
  <c r="K157" i="40" s="1"/>
  <c r="L156" i="40"/>
  <c r="K156" i="40" s="1"/>
  <c r="L155" i="40"/>
  <c r="K155" i="40" s="1"/>
  <c r="J152" i="40"/>
  <c r="J327" i="40" s="1"/>
  <c r="I152" i="40"/>
  <c r="I327" i="40" s="1"/>
  <c r="H152" i="40"/>
  <c r="H327" i="40" s="1"/>
  <c r="G152" i="40"/>
  <c r="G327" i="40" s="1"/>
  <c r="F152" i="40"/>
  <c r="F327" i="40" s="1"/>
  <c r="E152" i="40"/>
  <c r="E327" i="40" s="1"/>
  <c r="D152" i="40"/>
  <c r="D327" i="40" s="1"/>
  <c r="C152" i="40"/>
  <c r="C327" i="40" s="1"/>
  <c r="B152" i="40"/>
  <c r="B327" i="40" s="1"/>
  <c r="L151" i="40"/>
  <c r="K151" i="40" s="1"/>
  <c r="L150" i="40"/>
  <c r="K150" i="40" s="1"/>
  <c r="L149" i="40"/>
  <c r="K149" i="40" s="1"/>
  <c r="L148" i="40"/>
  <c r="K148" i="40" s="1"/>
  <c r="L147" i="40"/>
  <c r="K147" i="40" s="1"/>
  <c r="L146" i="40"/>
  <c r="K146" i="40" s="1"/>
  <c r="L145" i="40"/>
  <c r="K145" i="40" s="1"/>
  <c r="L144" i="40"/>
  <c r="K144" i="40" s="1"/>
  <c r="L143" i="40"/>
  <c r="K143" i="40"/>
  <c r="L142" i="40"/>
  <c r="K142" i="40" s="1"/>
  <c r="L141" i="40"/>
  <c r="K141" i="40" s="1"/>
  <c r="L140" i="40"/>
  <c r="K140" i="40" s="1"/>
  <c r="L139" i="40"/>
  <c r="K139" i="40" s="1"/>
  <c r="L138" i="40"/>
  <c r="K138" i="40" s="1"/>
  <c r="L137" i="40"/>
  <c r="K137" i="40" s="1"/>
  <c r="L136" i="40"/>
  <c r="K136" i="40" s="1"/>
  <c r="L135" i="40"/>
  <c r="K135" i="40" s="1"/>
  <c r="L134" i="40"/>
  <c r="K134" i="40" s="1"/>
  <c r="L133" i="40"/>
  <c r="K133" i="40" s="1"/>
  <c r="L132" i="40"/>
  <c r="K132" i="40" s="1"/>
  <c r="L131" i="40"/>
  <c r="K131" i="40" s="1"/>
  <c r="L130" i="40"/>
  <c r="K130" i="40" s="1"/>
  <c r="L129" i="40"/>
  <c r="K129" i="40" s="1"/>
  <c r="L128" i="40"/>
  <c r="K128" i="40" s="1"/>
  <c r="L127" i="40"/>
  <c r="K127" i="40" s="1"/>
  <c r="L126" i="40"/>
  <c r="K126" i="40" s="1"/>
  <c r="L125" i="40"/>
  <c r="K125" i="40" s="1"/>
  <c r="L124" i="40"/>
  <c r="K124" i="40" s="1"/>
  <c r="L123" i="40"/>
  <c r="K123" i="40" s="1"/>
  <c r="L122" i="40"/>
  <c r="K122" i="40" s="1"/>
  <c r="L121" i="40"/>
  <c r="K121" i="40" s="1"/>
  <c r="L120" i="40"/>
  <c r="J117" i="40"/>
  <c r="J326" i="40" s="1"/>
  <c r="I117" i="40"/>
  <c r="I326" i="40" s="1"/>
  <c r="H117" i="40"/>
  <c r="H326" i="40" s="1"/>
  <c r="G117" i="40"/>
  <c r="G326" i="40" s="1"/>
  <c r="F117" i="40"/>
  <c r="F326" i="40" s="1"/>
  <c r="E117" i="40"/>
  <c r="E326" i="40" s="1"/>
  <c r="D117" i="40"/>
  <c r="D326" i="40" s="1"/>
  <c r="C117" i="40"/>
  <c r="C326" i="40" s="1"/>
  <c r="B117" i="40"/>
  <c r="B326" i="40" s="1"/>
  <c r="L116" i="40"/>
  <c r="K116" i="40" s="1"/>
  <c r="L115" i="40"/>
  <c r="K115" i="40" s="1"/>
  <c r="L114" i="40"/>
  <c r="K114" i="40" s="1"/>
  <c r="L113" i="40"/>
  <c r="K113" i="40" s="1"/>
  <c r="L112" i="40"/>
  <c r="K112" i="40" s="1"/>
  <c r="L111" i="40"/>
  <c r="K111" i="40" s="1"/>
  <c r="L110" i="40"/>
  <c r="K110" i="40" s="1"/>
  <c r="L109" i="40"/>
  <c r="K109" i="40" s="1"/>
  <c r="L108" i="40"/>
  <c r="K108" i="40" s="1"/>
  <c r="L107" i="40"/>
  <c r="K107" i="40" s="1"/>
  <c r="L106" i="40"/>
  <c r="K106" i="40" s="1"/>
  <c r="L105" i="40"/>
  <c r="K105" i="40" s="1"/>
  <c r="L104" i="40"/>
  <c r="K104" i="40" s="1"/>
  <c r="L103" i="40"/>
  <c r="K103" i="40" s="1"/>
  <c r="L102" i="40"/>
  <c r="K102" i="40" s="1"/>
  <c r="L101" i="40"/>
  <c r="K101" i="40" s="1"/>
  <c r="L100" i="40"/>
  <c r="K100" i="40" s="1"/>
  <c r="L99" i="40"/>
  <c r="K99" i="40" s="1"/>
  <c r="L98" i="40"/>
  <c r="K98" i="40" s="1"/>
  <c r="L97" i="40"/>
  <c r="K97" i="40" s="1"/>
  <c r="L96" i="40"/>
  <c r="K96" i="40" s="1"/>
  <c r="L95" i="40"/>
  <c r="K95" i="40" s="1"/>
  <c r="L94" i="40"/>
  <c r="K94" i="40" s="1"/>
  <c r="L93" i="40"/>
  <c r="K93" i="40" s="1"/>
  <c r="L92" i="40"/>
  <c r="K92" i="40" s="1"/>
  <c r="L91" i="40"/>
  <c r="K91" i="40" s="1"/>
  <c r="L90" i="40"/>
  <c r="K90" i="40" s="1"/>
  <c r="L89" i="40"/>
  <c r="K89" i="40" s="1"/>
  <c r="L88" i="40"/>
  <c r="K88" i="40" s="1"/>
  <c r="L87" i="40"/>
  <c r="K87" i="40" s="1"/>
  <c r="L86" i="40"/>
  <c r="K86" i="40" s="1"/>
  <c r="L85" i="40"/>
  <c r="K85" i="40" s="1"/>
  <c r="L84" i="40"/>
  <c r="K84" i="40" s="1"/>
  <c r="L83" i="40"/>
  <c r="K83" i="40" s="1"/>
  <c r="L82" i="40"/>
  <c r="L117" i="40" s="1"/>
  <c r="L326" i="40" s="1"/>
  <c r="J79" i="40"/>
  <c r="J325" i="40" s="1"/>
  <c r="I79" i="40"/>
  <c r="I325" i="40" s="1"/>
  <c r="H79" i="40"/>
  <c r="H325" i="40" s="1"/>
  <c r="G79" i="40"/>
  <c r="G325" i="40" s="1"/>
  <c r="F79" i="40"/>
  <c r="F325" i="40" s="1"/>
  <c r="E79" i="40"/>
  <c r="E325" i="40" s="1"/>
  <c r="D79" i="40"/>
  <c r="D325" i="40" s="1"/>
  <c r="C79" i="40"/>
  <c r="C325" i="40" s="1"/>
  <c r="B79" i="40"/>
  <c r="B325" i="40" s="1"/>
  <c r="L78" i="40"/>
  <c r="K78" i="40" s="1"/>
  <c r="L77" i="40"/>
  <c r="K77" i="40" s="1"/>
  <c r="L76" i="40"/>
  <c r="K76" i="40" s="1"/>
  <c r="L75" i="40"/>
  <c r="K75" i="40" s="1"/>
  <c r="L74" i="40"/>
  <c r="K74" i="40" s="1"/>
  <c r="L73" i="40"/>
  <c r="K73" i="40" s="1"/>
  <c r="L72" i="40"/>
  <c r="K72" i="40" s="1"/>
  <c r="L71" i="40"/>
  <c r="K71" i="40" s="1"/>
  <c r="L70" i="40"/>
  <c r="K70" i="40" s="1"/>
  <c r="L69" i="40"/>
  <c r="K69" i="40" s="1"/>
  <c r="L68" i="40"/>
  <c r="K68" i="40" s="1"/>
  <c r="L67" i="40"/>
  <c r="K67" i="40" s="1"/>
  <c r="L66" i="40"/>
  <c r="K66" i="40" s="1"/>
  <c r="L65" i="40"/>
  <c r="K65" i="40" s="1"/>
  <c r="L64" i="40"/>
  <c r="K64" i="40" s="1"/>
  <c r="L63" i="40"/>
  <c r="K63" i="40" s="1"/>
  <c r="L62" i="40"/>
  <c r="K62" i="40" s="1"/>
  <c r="L61" i="40"/>
  <c r="K61" i="40" s="1"/>
  <c r="L60" i="40"/>
  <c r="K60" i="40" s="1"/>
  <c r="L59" i="40"/>
  <c r="K59" i="40" s="1"/>
  <c r="L58" i="40"/>
  <c r="K58" i="40" s="1"/>
  <c r="L57" i="40"/>
  <c r="K57" i="40" s="1"/>
  <c r="L56" i="40"/>
  <c r="K56" i="40" s="1"/>
  <c r="L55" i="40"/>
  <c r="K55" i="40" s="1"/>
  <c r="L54" i="40"/>
  <c r="K54" i="40" s="1"/>
  <c r="L53" i="40"/>
  <c r="K53" i="40" s="1"/>
  <c r="L52" i="40"/>
  <c r="K52" i="40" s="1"/>
  <c r="L51" i="40"/>
  <c r="K51" i="40" s="1"/>
  <c r="L50" i="40"/>
  <c r="K50" i="40" s="1"/>
  <c r="L49" i="40"/>
  <c r="K49" i="40" s="1"/>
  <c r="L48" i="40"/>
  <c r="K48" i="40" s="1"/>
  <c r="L47" i="40"/>
  <c r="K47" i="40" s="1"/>
  <c r="L46" i="40"/>
  <c r="K46" i="40" s="1"/>
  <c r="L45" i="40"/>
  <c r="K45" i="40" s="1"/>
  <c r="L44" i="40"/>
  <c r="K44" i="40" s="1"/>
  <c r="L43" i="40"/>
  <c r="J40" i="40"/>
  <c r="J324" i="40" s="1"/>
  <c r="I40" i="40"/>
  <c r="I324" i="40" s="1"/>
  <c r="H40" i="40"/>
  <c r="H324" i="40" s="1"/>
  <c r="G40" i="40"/>
  <c r="G324" i="40" s="1"/>
  <c r="F40" i="40"/>
  <c r="F324" i="40" s="1"/>
  <c r="E40" i="40"/>
  <c r="E324" i="40" s="1"/>
  <c r="D40" i="40"/>
  <c r="D324" i="40" s="1"/>
  <c r="C40" i="40"/>
  <c r="C324" i="40" s="1"/>
  <c r="B40" i="40"/>
  <c r="B324" i="40" s="1"/>
  <c r="L39" i="40"/>
  <c r="K39" i="40" s="1"/>
  <c r="L38" i="40"/>
  <c r="K38" i="40" s="1"/>
  <c r="L37" i="40"/>
  <c r="K37" i="40" s="1"/>
  <c r="L36" i="40"/>
  <c r="K36" i="40" s="1"/>
  <c r="L35" i="40"/>
  <c r="K35" i="40" s="1"/>
  <c r="L34" i="40"/>
  <c r="K34" i="40" s="1"/>
  <c r="L33" i="40"/>
  <c r="K33" i="40" s="1"/>
  <c r="L32" i="40"/>
  <c r="K32" i="40" s="1"/>
  <c r="L31" i="40"/>
  <c r="K31" i="40" s="1"/>
  <c r="L30" i="40"/>
  <c r="K30" i="40" s="1"/>
  <c r="L29" i="40"/>
  <c r="K29" i="40" s="1"/>
  <c r="L28" i="40"/>
  <c r="K28" i="40" s="1"/>
  <c r="L27" i="40"/>
  <c r="K27" i="40" s="1"/>
  <c r="L26" i="40"/>
  <c r="K26" i="40" s="1"/>
  <c r="L25" i="40"/>
  <c r="K25" i="40"/>
  <c r="L24" i="40"/>
  <c r="K24" i="40" s="1"/>
  <c r="L23" i="40"/>
  <c r="K23" i="40" s="1"/>
  <c r="L22" i="40"/>
  <c r="K22" i="40" s="1"/>
  <c r="L21" i="40"/>
  <c r="K21" i="40" s="1"/>
  <c r="L20" i="40"/>
  <c r="K20" i="40" s="1"/>
  <c r="L19" i="40"/>
  <c r="K19" i="40" s="1"/>
  <c r="L18" i="40"/>
  <c r="K18" i="40" s="1"/>
  <c r="L17" i="40"/>
  <c r="K17" i="40" s="1"/>
  <c r="L16" i="40"/>
  <c r="K16" i="40" s="1"/>
  <c r="L15" i="40"/>
  <c r="K15" i="40" s="1"/>
  <c r="L14" i="40"/>
  <c r="K14" i="40" s="1"/>
  <c r="L13" i="40"/>
  <c r="K13" i="40" s="1"/>
  <c r="L12" i="40"/>
  <c r="K12" i="40" s="1"/>
  <c r="L11" i="40"/>
  <c r="K11" i="40" s="1"/>
  <c r="L10" i="40"/>
  <c r="K10" i="40" s="1"/>
  <c r="L9" i="40"/>
  <c r="K9" i="40" s="1"/>
  <c r="L8" i="40"/>
  <c r="K8" i="40" s="1"/>
  <c r="L7" i="40"/>
  <c r="K7" i="40" s="1"/>
  <c r="L6" i="40"/>
  <c r="C40" i="39"/>
  <c r="D40" i="39"/>
  <c r="D324" i="39" s="1"/>
  <c r="E40" i="39"/>
  <c r="F40" i="39"/>
  <c r="G40" i="39"/>
  <c r="H40" i="39"/>
  <c r="H324" i="39" s="1"/>
  <c r="I40" i="39"/>
  <c r="I324" i="39" s="1"/>
  <c r="J40" i="39"/>
  <c r="K40" i="39"/>
  <c r="C79" i="39"/>
  <c r="D79" i="39"/>
  <c r="D325" i="39" s="1"/>
  <c r="E79" i="39"/>
  <c r="E325" i="39" s="1"/>
  <c r="F79" i="39"/>
  <c r="G79" i="39"/>
  <c r="H79" i="39"/>
  <c r="H325" i="39" s="1"/>
  <c r="I79" i="39"/>
  <c r="I325" i="39" s="1"/>
  <c r="J79" i="39"/>
  <c r="K79" i="39"/>
  <c r="C117" i="39"/>
  <c r="D117" i="39"/>
  <c r="E117" i="39"/>
  <c r="F117" i="39"/>
  <c r="F326" i="39" s="1"/>
  <c r="G117" i="39"/>
  <c r="H117" i="39"/>
  <c r="I117" i="39"/>
  <c r="J117" i="39"/>
  <c r="J326" i="39" s="1"/>
  <c r="K117" i="39"/>
  <c r="C152" i="39"/>
  <c r="C327" i="39" s="1"/>
  <c r="D152" i="39"/>
  <c r="E152" i="39"/>
  <c r="F152" i="39"/>
  <c r="F327" i="39" s="1"/>
  <c r="G152" i="39"/>
  <c r="G327" i="39" s="1"/>
  <c r="H152" i="39"/>
  <c r="I152" i="39"/>
  <c r="J152" i="39"/>
  <c r="J327" i="39" s="1"/>
  <c r="K152" i="39"/>
  <c r="K327" i="39" s="1"/>
  <c r="C197" i="39"/>
  <c r="D197" i="39"/>
  <c r="D328" i="39" s="1"/>
  <c r="E197" i="39"/>
  <c r="F197" i="39"/>
  <c r="G197" i="39"/>
  <c r="H197" i="39"/>
  <c r="H328" i="39" s="1"/>
  <c r="I197" i="39"/>
  <c r="J197" i="39"/>
  <c r="K197" i="39"/>
  <c r="C228" i="39"/>
  <c r="D228" i="39"/>
  <c r="E228" i="39"/>
  <c r="E329" i="39" s="1"/>
  <c r="F228" i="39"/>
  <c r="G228" i="39"/>
  <c r="H228" i="39"/>
  <c r="I228" i="39"/>
  <c r="I329" i="39" s="1"/>
  <c r="J228" i="39"/>
  <c r="K228" i="39"/>
  <c r="C258" i="39"/>
  <c r="D258" i="39"/>
  <c r="E258" i="39"/>
  <c r="F258" i="39"/>
  <c r="F330" i="39" s="1"/>
  <c r="G258" i="39"/>
  <c r="H258" i="39"/>
  <c r="I258" i="39"/>
  <c r="J258" i="39"/>
  <c r="J330" i="39" s="1"/>
  <c r="K258" i="39"/>
  <c r="C291" i="39"/>
  <c r="C331" i="39" s="1"/>
  <c r="D291" i="39"/>
  <c r="D331" i="39" s="1"/>
  <c r="E291" i="39"/>
  <c r="F291" i="39"/>
  <c r="G291" i="39"/>
  <c r="G331" i="39" s="1"/>
  <c r="H291" i="39"/>
  <c r="H331" i="39" s="1"/>
  <c r="I291" i="39"/>
  <c r="J291" i="39"/>
  <c r="K291" i="39"/>
  <c r="K331" i="39" s="1"/>
  <c r="C321" i="39"/>
  <c r="D321" i="39"/>
  <c r="D332" i="39" s="1"/>
  <c r="E321" i="39"/>
  <c r="F321" i="39"/>
  <c r="G321" i="39"/>
  <c r="H321" i="39"/>
  <c r="H332" i="39" s="1"/>
  <c r="I321" i="39"/>
  <c r="J321" i="39"/>
  <c r="K321" i="39"/>
  <c r="C324" i="39"/>
  <c r="E324" i="39"/>
  <c r="F324" i="39"/>
  <c r="G324" i="39"/>
  <c r="J324" i="39"/>
  <c r="K324" i="39"/>
  <c r="C325" i="39"/>
  <c r="F325" i="39"/>
  <c r="G325" i="39"/>
  <c r="J325" i="39"/>
  <c r="K325" i="39"/>
  <c r="C326" i="39"/>
  <c r="D326" i="39"/>
  <c r="E326" i="39"/>
  <c r="G326" i="39"/>
  <c r="H326" i="39"/>
  <c r="I326" i="39"/>
  <c r="K326" i="39"/>
  <c r="D327" i="39"/>
  <c r="E327" i="39"/>
  <c r="H327" i="39"/>
  <c r="I327" i="39"/>
  <c r="C328" i="39"/>
  <c r="E328" i="39"/>
  <c r="F328" i="39"/>
  <c r="G328" i="39"/>
  <c r="I328" i="39"/>
  <c r="J328" i="39"/>
  <c r="K328" i="39"/>
  <c r="C329" i="39"/>
  <c r="D329" i="39"/>
  <c r="F329" i="39"/>
  <c r="G329" i="39"/>
  <c r="H329" i="39"/>
  <c r="J329" i="39"/>
  <c r="K329" i="39"/>
  <c r="C330" i="39"/>
  <c r="D330" i="39"/>
  <c r="E330" i="39"/>
  <c r="G330" i="39"/>
  <c r="H330" i="39"/>
  <c r="I330" i="39"/>
  <c r="K330" i="39"/>
  <c r="E331" i="39"/>
  <c r="F331" i="39"/>
  <c r="I331" i="39"/>
  <c r="J331" i="39"/>
  <c r="C332" i="39"/>
  <c r="E332" i="39"/>
  <c r="F332" i="39"/>
  <c r="G332" i="39"/>
  <c r="I332" i="39"/>
  <c r="J332" i="39"/>
  <c r="K332" i="39"/>
  <c r="C343" i="39"/>
  <c r="D343" i="39"/>
  <c r="E343" i="39"/>
  <c r="F343" i="39"/>
  <c r="F370" i="39" s="1"/>
  <c r="G343" i="39"/>
  <c r="H343" i="39"/>
  <c r="I343" i="39"/>
  <c r="J343" i="39"/>
  <c r="K343" i="39"/>
  <c r="C351" i="39"/>
  <c r="D351" i="39"/>
  <c r="D371" i="39" s="1"/>
  <c r="E351" i="39"/>
  <c r="F351" i="39"/>
  <c r="G351" i="39"/>
  <c r="H351" i="39"/>
  <c r="H371" i="39" s="1"/>
  <c r="I351" i="39"/>
  <c r="J351" i="39"/>
  <c r="K351" i="39"/>
  <c r="C359" i="39"/>
  <c r="C372" i="39" s="1"/>
  <c r="D359" i="39"/>
  <c r="E359" i="39"/>
  <c r="F359" i="39"/>
  <c r="G359" i="39"/>
  <c r="G372" i="39" s="1"/>
  <c r="H359" i="39"/>
  <c r="I359" i="39"/>
  <c r="J359" i="39"/>
  <c r="K359" i="39"/>
  <c r="K372" i="39" s="1"/>
  <c r="C367" i="39"/>
  <c r="D367" i="39"/>
  <c r="E367" i="39"/>
  <c r="F367" i="39"/>
  <c r="F373" i="39" s="1"/>
  <c r="G367" i="39"/>
  <c r="H367" i="39"/>
  <c r="I367" i="39"/>
  <c r="J367" i="39"/>
  <c r="J373" i="39" s="1"/>
  <c r="K367" i="39"/>
  <c r="C370" i="39"/>
  <c r="D370" i="39"/>
  <c r="E370" i="39"/>
  <c r="G370" i="39"/>
  <c r="H370" i="39"/>
  <c r="I370" i="39"/>
  <c r="J370" i="39"/>
  <c r="K370" i="39"/>
  <c r="C371" i="39"/>
  <c r="E371" i="39"/>
  <c r="F371" i="39"/>
  <c r="G371" i="39"/>
  <c r="I371" i="39"/>
  <c r="J371" i="39"/>
  <c r="K371" i="39"/>
  <c r="D372" i="39"/>
  <c r="E372" i="39"/>
  <c r="F372" i="39"/>
  <c r="H372" i="39"/>
  <c r="I372" i="39"/>
  <c r="J372" i="39"/>
  <c r="C373" i="39"/>
  <c r="D373" i="39"/>
  <c r="E373" i="39"/>
  <c r="G373" i="39"/>
  <c r="H373" i="39"/>
  <c r="I373" i="39"/>
  <c r="K373" i="39"/>
  <c r="C382" i="39"/>
  <c r="D382" i="39"/>
  <c r="D403" i="39" s="1"/>
  <c r="E382" i="39"/>
  <c r="E403" i="39" s="1"/>
  <c r="F382" i="39"/>
  <c r="G382" i="39"/>
  <c r="H382" i="39"/>
  <c r="H403" i="39" s="1"/>
  <c r="I382" i="39"/>
  <c r="J382" i="39"/>
  <c r="K382" i="39"/>
  <c r="C388" i="39"/>
  <c r="D388" i="39"/>
  <c r="D404" i="39" s="1"/>
  <c r="E388" i="39"/>
  <c r="E404" i="39" s="1"/>
  <c r="F388" i="39"/>
  <c r="G388" i="39"/>
  <c r="H388" i="39"/>
  <c r="H404" i="39" s="1"/>
  <c r="I388" i="39"/>
  <c r="I404" i="39" s="1"/>
  <c r="J388" i="39"/>
  <c r="K388" i="39"/>
  <c r="C403" i="39"/>
  <c r="F403" i="39"/>
  <c r="G403" i="39"/>
  <c r="I403" i="39"/>
  <c r="J403" i="39"/>
  <c r="K403" i="39"/>
  <c r="C404" i="39"/>
  <c r="F404" i="39"/>
  <c r="G404" i="39"/>
  <c r="J404" i="39"/>
  <c r="K404" i="39"/>
  <c r="C400" i="39"/>
  <c r="C406" i="39" s="1"/>
  <c r="D400" i="39"/>
  <c r="D406" i="39" s="1"/>
  <c r="E400" i="39"/>
  <c r="E406" i="39" s="1"/>
  <c r="F400" i="39"/>
  <c r="F406" i="39" s="1"/>
  <c r="G400" i="39"/>
  <c r="G406" i="39" s="1"/>
  <c r="H400" i="39"/>
  <c r="H406" i="39" s="1"/>
  <c r="I400" i="39"/>
  <c r="I406" i="39" s="1"/>
  <c r="J400" i="39"/>
  <c r="J406" i="39" s="1"/>
  <c r="K400" i="39"/>
  <c r="K406" i="39" s="1"/>
  <c r="C394" i="39"/>
  <c r="C405" i="39" s="1"/>
  <c r="D394" i="39"/>
  <c r="D405" i="39" s="1"/>
  <c r="E394" i="39"/>
  <c r="E405" i="39" s="1"/>
  <c r="F394" i="39"/>
  <c r="F405" i="39" s="1"/>
  <c r="G394" i="39"/>
  <c r="G405" i="39" s="1"/>
  <c r="H394" i="39"/>
  <c r="H405" i="39" s="1"/>
  <c r="I394" i="39"/>
  <c r="I405" i="39" s="1"/>
  <c r="J394" i="39"/>
  <c r="J405" i="39" s="1"/>
  <c r="K394" i="39"/>
  <c r="K405" i="39" s="1"/>
  <c r="C418" i="39"/>
  <c r="D418" i="39"/>
  <c r="D1004" i="39" s="1"/>
  <c r="E418" i="39"/>
  <c r="F418" i="39"/>
  <c r="G418" i="39"/>
  <c r="H418" i="39"/>
  <c r="H1004" i="39" s="1"/>
  <c r="I418" i="39"/>
  <c r="J418" i="39"/>
  <c r="K418" i="39"/>
  <c r="C500" i="39"/>
  <c r="D500" i="39"/>
  <c r="E500" i="39"/>
  <c r="E1005" i="39" s="1"/>
  <c r="F500" i="39"/>
  <c r="G500" i="39"/>
  <c r="H500" i="39"/>
  <c r="I500" i="39"/>
  <c r="I1005" i="39" s="1"/>
  <c r="J500" i="39"/>
  <c r="K500" i="39"/>
  <c r="C513" i="39"/>
  <c r="D513" i="39"/>
  <c r="D1006" i="39" s="1"/>
  <c r="E513" i="39"/>
  <c r="F513" i="39"/>
  <c r="F1006" i="39" s="1"/>
  <c r="G513" i="39"/>
  <c r="H513" i="39"/>
  <c r="I513" i="39"/>
  <c r="J513" i="39"/>
  <c r="J1006" i="39" s="1"/>
  <c r="K513" i="39"/>
  <c r="C522" i="39"/>
  <c r="C1007" i="39" s="1"/>
  <c r="D522" i="39"/>
  <c r="E522" i="39"/>
  <c r="F522" i="39"/>
  <c r="G522" i="39"/>
  <c r="G1007" i="39" s="1"/>
  <c r="H522" i="39"/>
  <c r="I522" i="39"/>
  <c r="J522" i="39"/>
  <c r="K522" i="39"/>
  <c r="K1007" i="39" s="1"/>
  <c r="C529" i="39"/>
  <c r="D529" i="39"/>
  <c r="D1008" i="39" s="1"/>
  <c r="E529" i="39"/>
  <c r="F529" i="39"/>
  <c r="G529" i="39"/>
  <c r="H529" i="39"/>
  <c r="H1008" i="39" s="1"/>
  <c r="I529" i="39"/>
  <c r="J529" i="39"/>
  <c r="K529" i="39"/>
  <c r="C627" i="39"/>
  <c r="D627" i="39"/>
  <c r="E627" i="39"/>
  <c r="E1009" i="39" s="1"/>
  <c r="F627" i="39"/>
  <c r="G627" i="39"/>
  <c r="H627" i="39"/>
  <c r="I627" i="39"/>
  <c r="I1009" i="39" s="1"/>
  <c r="J627" i="39"/>
  <c r="K627" i="39"/>
  <c r="C652" i="39"/>
  <c r="D652" i="39"/>
  <c r="E652" i="39"/>
  <c r="F652" i="39"/>
  <c r="F1010" i="39" s="1"/>
  <c r="G652" i="39"/>
  <c r="H652" i="39"/>
  <c r="I652" i="39"/>
  <c r="J652" i="39"/>
  <c r="J1010" i="39" s="1"/>
  <c r="K652" i="39"/>
  <c r="C658" i="39"/>
  <c r="C1011" i="39" s="1"/>
  <c r="D658" i="39"/>
  <c r="E658" i="39"/>
  <c r="F658" i="39"/>
  <c r="G658" i="39"/>
  <c r="G1011" i="39" s="1"/>
  <c r="H658" i="39"/>
  <c r="I658" i="39"/>
  <c r="J658" i="39"/>
  <c r="K658" i="39"/>
  <c r="K1011" i="39" s="1"/>
  <c r="C696" i="39"/>
  <c r="D696" i="39"/>
  <c r="D1015" i="39" s="1"/>
  <c r="E696" i="39"/>
  <c r="E1015" i="39" s="1"/>
  <c r="F696" i="39"/>
  <c r="G696" i="39"/>
  <c r="H696" i="39"/>
  <c r="H1015" i="39" s="1"/>
  <c r="I696" i="39"/>
  <c r="J696" i="39"/>
  <c r="K696" i="39"/>
  <c r="C685" i="39"/>
  <c r="D685" i="39"/>
  <c r="E685" i="39"/>
  <c r="F685" i="39"/>
  <c r="G685" i="39"/>
  <c r="H685" i="39"/>
  <c r="I685" i="39"/>
  <c r="J685" i="39"/>
  <c r="K685" i="39"/>
  <c r="C676" i="39"/>
  <c r="C1013" i="39" s="1"/>
  <c r="D676" i="39"/>
  <c r="E676" i="39"/>
  <c r="F676" i="39"/>
  <c r="F1013" i="39" s="1"/>
  <c r="G676" i="39"/>
  <c r="G1013" i="39" s="1"/>
  <c r="H676" i="39"/>
  <c r="I676" i="39"/>
  <c r="J676" i="39"/>
  <c r="J1013" i="39" s="1"/>
  <c r="K676" i="39"/>
  <c r="K1013" i="39" s="1"/>
  <c r="C665" i="39"/>
  <c r="D665" i="39"/>
  <c r="E665" i="39"/>
  <c r="E1012" i="39" s="1"/>
  <c r="F665" i="39"/>
  <c r="G665" i="39"/>
  <c r="H665" i="39"/>
  <c r="I665" i="39"/>
  <c r="I1012" i="39" s="1"/>
  <c r="J665" i="39"/>
  <c r="K665" i="39"/>
  <c r="C716" i="39"/>
  <c r="D716" i="39"/>
  <c r="D1016" i="39" s="1"/>
  <c r="E716" i="39"/>
  <c r="F716" i="39"/>
  <c r="G716" i="39"/>
  <c r="H716" i="39"/>
  <c r="H1016" i="39" s="1"/>
  <c r="I716" i="39"/>
  <c r="J716" i="39"/>
  <c r="K716" i="39"/>
  <c r="C732" i="39"/>
  <c r="D732" i="39"/>
  <c r="E732" i="39"/>
  <c r="E1017" i="39" s="1"/>
  <c r="F732" i="39"/>
  <c r="G732" i="39"/>
  <c r="H732" i="39"/>
  <c r="I732" i="39"/>
  <c r="I1017" i="39" s="1"/>
  <c r="J732" i="39"/>
  <c r="K732" i="39"/>
  <c r="C776" i="39"/>
  <c r="D776" i="39"/>
  <c r="E776" i="39"/>
  <c r="F776" i="39"/>
  <c r="F1018" i="39" s="1"/>
  <c r="G776" i="39"/>
  <c r="H776" i="39"/>
  <c r="I776" i="39"/>
  <c r="J776" i="39"/>
  <c r="J1018" i="39" s="1"/>
  <c r="K776" i="39"/>
  <c r="C782" i="39"/>
  <c r="C1019" i="39" s="1"/>
  <c r="D782" i="39"/>
  <c r="E782" i="39"/>
  <c r="F782" i="39"/>
  <c r="G782" i="39"/>
  <c r="G1019" i="39" s="1"/>
  <c r="H782" i="39"/>
  <c r="I782" i="39"/>
  <c r="J782" i="39"/>
  <c r="K782" i="39"/>
  <c r="K1019" i="39" s="1"/>
  <c r="C819" i="39"/>
  <c r="D819" i="39"/>
  <c r="D1020" i="39" s="1"/>
  <c r="E819" i="39"/>
  <c r="F819" i="39"/>
  <c r="G819" i="39"/>
  <c r="H819" i="39"/>
  <c r="H1020" i="39" s="1"/>
  <c r="I819" i="39"/>
  <c r="J819" i="39"/>
  <c r="K819" i="39"/>
  <c r="C826" i="39"/>
  <c r="D826" i="39"/>
  <c r="E826" i="39"/>
  <c r="F826" i="39"/>
  <c r="G826" i="39"/>
  <c r="H826" i="39"/>
  <c r="I826" i="39"/>
  <c r="J826" i="39"/>
  <c r="K826" i="39"/>
  <c r="C835" i="39"/>
  <c r="D835" i="39"/>
  <c r="E835" i="39"/>
  <c r="F835" i="39"/>
  <c r="G835" i="39"/>
  <c r="H835" i="39"/>
  <c r="I835" i="39"/>
  <c r="J835" i="39"/>
  <c r="K835" i="39"/>
  <c r="C841" i="39"/>
  <c r="D841" i="39"/>
  <c r="E841" i="39"/>
  <c r="F841" i="39"/>
  <c r="G841" i="39"/>
  <c r="H841" i="39"/>
  <c r="I841" i="39"/>
  <c r="J841" i="39"/>
  <c r="K841" i="39"/>
  <c r="C865" i="39"/>
  <c r="D865" i="39"/>
  <c r="E865" i="39"/>
  <c r="F865" i="39"/>
  <c r="G865" i="39"/>
  <c r="H865" i="39"/>
  <c r="I865" i="39"/>
  <c r="J865" i="39"/>
  <c r="K865" i="39"/>
  <c r="C870" i="39"/>
  <c r="D870" i="39"/>
  <c r="E870" i="39"/>
  <c r="E1025" i="39" s="1"/>
  <c r="F870" i="39"/>
  <c r="G870" i="39"/>
  <c r="H870" i="39"/>
  <c r="I870" i="39"/>
  <c r="I1025" i="39" s="1"/>
  <c r="J870" i="39"/>
  <c r="K870" i="39"/>
  <c r="C948" i="39"/>
  <c r="D948" i="39"/>
  <c r="D1026" i="39" s="1"/>
  <c r="E948" i="39"/>
  <c r="F948" i="39"/>
  <c r="G948" i="39"/>
  <c r="H948" i="39"/>
  <c r="H1026" i="39" s="1"/>
  <c r="I948" i="39"/>
  <c r="J948" i="39"/>
  <c r="K948" i="39"/>
  <c r="C953" i="39"/>
  <c r="C1027" i="39" s="1"/>
  <c r="D953" i="39"/>
  <c r="E953" i="39"/>
  <c r="E1027" i="39" s="1"/>
  <c r="F953" i="39"/>
  <c r="G953" i="39"/>
  <c r="H953" i="39"/>
  <c r="I953" i="39"/>
  <c r="I1027" i="39" s="1"/>
  <c r="J953" i="39"/>
  <c r="J1027" i="39" s="1"/>
  <c r="K953" i="39"/>
  <c r="K1027" i="39" s="1"/>
  <c r="C997" i="39"/>
  <c r="D997" i="39"/>
  <c r="E997" i="39"/>
  <c r="E1028" i="39" s="1"/>
  <c r="F997" i="39"/>
  <c r="G997" i="39"/>
  <c r="H997" i="39"/>
  <c r="I997" i="39"/>
  <c r="I1028" i="39" s="1"/>
  <c r="J997" i="39"/>
  <c r="K997" i="39"/>
  <c r="C1004" i="39"/>
  <c r="E1004" i="39"/>
  <c r="F1004" i="39"/>
  <c r="G1004" i="39"/>
  <c r="I1004" i="39"/>
  <c r="J1004" i="39"/>
  <c r="K1004" i="39"/>
  <c r="C1005" i="39"/>
  <c r="D1005" i="39"/>
  <c r="F1005" i="39"/>
  <c r="G1005" i="39"/>
  <c r="H1005" i="39"/>
  <c r="J1005" i="39"/>
  <c r="K1005" i="39"/>
  <c r="C1006" i="39"/>
  <c r="E1006" i="39"/>
  <c r="G1006" i="39"/>
  <c r="H1006" i="39"/>
  <c r="I1006" i="39"/>
  <c r="K1006" i="39"/>
  <c r="D1007" i="39"/>
  <c r="E1007" i="39"/>
  <c r="F1007" i="39"/>
  <c r="H1007" i="39"/>
  <c r="I1007" i="39"/>
  <c r="J1007" i="39"/>
  <c r="C1008" i="39"/>
  <c r="E1008" i="39"/>
  <c r="F1008" i="39"/>
  <c r="G1008" i="39"/>
  <c r="I1008" i="39"/>
  <c r="J1008" i="39"/>
  <c r="K1008" i="39"/>
  <c r="C1009" i="39"/>
  <c r="D1009" i="39"/>
  <c r="F1009" i="39"/>
  <c r="G1009" i="39"/>
  <c r="H1009" i="39"/>
  <c r="J1009" i="39"/>
  <c r="K1009" i="39"/>
  <c r="C1010" i="39"/>
  <c r="D1010" i="39"/>
  <c r="E1010" i="39"/>
  <c r="G1010" i="39"/>
  <c r="H1010" i="39"/>
  <c r="I1010" i="39"/>
  <c r="K1010" i="39"/>
  <c r="D1011" i="39"/>
  <c r="E1011" i="39"/>
  <c r="F1011" i="39"/>
  <c r="H1011" i="39"/>
  <c r="I1011" i="39"/>
  <c r="J1011" i="39"/>
  <c r="C1012" i="39"/>
  <c r="D1012" i="39"/>
  <c r="F1012" i="39"/>
  <c r="G1012" i="39"/>
  <c r="H1012" i="39"/>
  <c r="J1012" i="39"/>
  <c r="K1012" i="39"/>
  <c r="D1013" i="39"/>
  <c r="E1013" i="39"/>
  <c r="H1013" i="39"/>
  <c r="I1013" i="39"/>
  <c r="C1014" i="39"/>
  <c r="D1014" i="39"/>
  <c r="E1014" i="39"/>
  <c r="F1014" i="39"/>
  <c r="G1014" i="39"/>
  <c r="H1014" i="39"/>
  <c r="I1014" i="39"/>
  <c r="J1014" i="39"/>
  <c r="K1014" i="39"/>
  <c r="C1015" i="39"/>
  <c r="F1015" i="39"/>
  <c r="G1015" i="39"/>
  <c r="I1015" i="39"/>
  <c r="J1015" i="39"/>
  <c r="K1015" i="39"/>
  <c r="C1016" i="39"/>
  <c r="E1016" i="39"/>
  <c r="F1016" i="39"/>
  <c r="G1016" i="39"/>
  <c r="I1016" i="39"/>
  <c r="J1016" i="39"/>
  <c r="K1016" i="39"/>
  <c r="C1017" i="39"/>
  <c r="D1017" i="39"/>
  <c r="F1017" i="39"/>
  <c r="G1017" i="39"/>
  <c r="H1017" i="39"/>
  <c r="J1017" i="39"/>
  <c r="K1017" i="39"/>
  <c r="C1018" i="39"/>
  <c r="D1018" i="39"/>
  <c r="E1018" i="39"/>
  <c r="G1018" i="39"/>
  <c r="H1018" i="39"/>
  <c r="I1018" i="39"/>
  <c r="K1018" i="39"/>
  <c r="D1019" i="39"/>
  <c r="E1019" i="39"/>
  <c r="F1019" i="39"/>
  <c r="H1019" i="39"/>
  <c r="I1019" i="39"/>
  <c r="J1019" i="39"/>
  <c r="C1020" i="39"/>
  <c r="E1020" i="39"/>
  <c r="F1020" i="39"/>
  <c r="G1020" i="39"/>
  <c r="I1020" i="39"/>
  <c r="J1020" i="39"/>
  <c r="K1020" i="39"/>
  <c r="C1021" i="39"/>
  <c r="D1021" i="39"/>
  <c r="E1021" i="39"/>
  <c r="F1021" i="39"/>
  <c r="G1021" i="39"/>
  <c r="H1021" i="39"/>
  <c r="I1021" i="39"/>
  <c r="J1021" i="39"/>
  <c r="K1021" i="39"/>
  <c r="C1022" i="39"/>
  <c r="D1022" i="39"/>
  <c r="E1022" i="39"/>
  <c r="F1022" i="39"/>
  <c r="G1022" i="39"/>
  <c r="H1022" i="39"/>
  <c r="I1022" i="39"/>
  <c r="J1022" i="39"/>
  <c r="K1022" i="39"/>
  <c r="C1023" i="39"/>
  <c r="D1023" i="39"/>
  <c r="E1023" i="39"/>
  <c r="F1023" i="39"/>
  <c r="G1023" i="39"/>
  <c r="H1023" i="39"/>
  <c r="I1023" i="39"/>
  <c r="J1023" i="39"/>
  <c r="K1023" i="39"/>
  <c r="C1024" i="39"/>
  <c r="D1024" i="39"/>
  <c r="E1024" i="39"/>
  <c r="F1024" i="39"/>
  <c r="G1024" i="39"/>
  <c r="H1024" i="39"/>
  <c r="I1024" i="39"/>
  <c r="J1024" i="39"/>
  <c r="K1024" i="39"/>
  <c r="C1025" i="39"/>
  <c r="D1025" i="39"/>
  <c r="F1025" i="39"/>
  <c r="G1025" i="39"/>
  <c r="H1025" i="39"/>
  <c r="J1025" i="39"/>
  <c r="K1025" i="39"/>
  <c r="C1026" i="39"/>
  <c r="E1026" i="39"/>
  <c r="F1026" i="39"/>
  <c r="G1026" i="39"/>
  <c r="I1026" i="39"/>
  <c r="J1026" i="39"/>
  <c r="K1026" i="39"/>
  <c r="D1027" i="39"/>
  <c r="F1027" i="39"/>
  <c r="G1027" i="39"/>
  <c r="H1027" i="39"/>
  <c r="C1028" i="39"/>
  <c r="D1028" i="39"/>
  <c r="F1028" i="39"/>
  <c r="G1028" i="39"/>
  <c r="H1028" i="39"/>
  <c r="J1028" i="39"/>
  <c r="K1028" i="39"/>
  <c r="M7" i="39"/>
  <c r="M8" i="39"/>
  <c r="L8" i="39" s="1"/>
  <c r="M9" i="39"/>
  <c r="M10" i="39"/>
  <c r="M11" i="39"/>
  <c r="M12" i="39"/>
  <c r="L12" i="39" s="1"/>
  <c r="M13" i="39"/>
  <c r="M14" i="39"/>
  <c r="M15" i="39"/>
  <c r="M16" i="39"/>
  <c r="L16" i="39" s="1"/>
  <c r="M17" i="39"/>
  <c r="M18" i="39"/>
  <c r="M19" i="39"/>
  <c r="M20" i="39"/>
  <c r="L20" i="39" s="1"/>
  <c r="M21" i="39"/>
  <c r="M22" i="39"/>
  <c r="M23" i="39"/>
  <c r="M24" i="39"/>
  <c r="L24" i="39" s="1"/>
  <c r="M25" i="39"/>
  <c r="M26" i="39"/>
  <c r="M27" i="39"/>
  <c r="M28" i="39"/>
  <c r="L28" i="39" s="1"/>
  <c r="M29" i="39"/>
  <c r="M30" i="39"/>
  <c r="M31" i="39"/>
  <c r="M32" i="39"/>
  <c r="L32" i="39" s="1"/>
  <c r="M33" i="39"/>
  <c r="M34" i="39"/>
  <c r="M35" i="39"/>
  <c r="M36" i="39"/>
  <c r="L36" i="39" s="1"/>
  <c r="M37" i="39"/>
  <c r="M38" i="39"/>
  <c r="M39" i="39"/>
  <c r="M43" i="39"/>
  <c r="M44" i="39"/>
  <c r="M45" i="39"/>
  <c r="M46" i="39"/>
  <c r="M47" i="39"/>
  <c r="L47" i="39" s="1"/>
  <c r="M48" i="39"/>
  <c r="M49" i="39"/>
  <c r="M50" i="39"/>
  <c r="M51" i="39"/>
  <c r="L51" i="39" s="1"/>
  <c r="M52" i="39"/>
  <c r="M53" i="39"/>
  <c r="M54" i="39"/>
  <c r="M55" i="39"/>
  <c r="L55" i="39" s="1"/>
  <c r="M56" i="39"/>
  <c r="M57" i="39"/>
  <c r="M58" i="39"/>
  <c r="M59" i="39"/>
  <c r="L59" i="39" s="1"/>
  <c r="M60" i="39"/>
  <c r="M61" i="39"/>
  <c r="M62" i="39"/>
  <c r="M63" i="39"/>
  <c r="L63" i="39" s="1"/>
  <c r="M64" i="39"/>
  <c r="M65" i="39"/>
  <c r="M66" i="39"/>
  <c r="M67" i="39"/>
  <c r="L67" i="39" s="1"/>
  <c r="M68" i="39"/>
  <c r="M69" i="39"/>
  <c r="M70" i="39"/>
  <c r="M71" i="39"/>
  <c r="L71" i="39" s="1"/>
  <c r="M72" i="39"/>
  <c r="M73" i="39"/>
  <c r="M74" i="39"/>
  <c r="M75" i="39"/>
  <c r="L75" i="39" s="1"/>
  <c r="M76" i="39"/>
  <c r="M77" i="39"/>
  <c r="M78" i="39"/>
  <c r="M82" i="39"/>
  <c r="M83" i="39"/>
  <c r="M84" i="39"/>
  <c r="M85" i="39"/>
  <c r="M86" i="39"/>
  <c r="L86" i="39" s="1"/>
  <c r="M87" i="39"/>
  <c r="M88" i="39"/>
  <c r="M89" i="39"/>
  <c r="M90" i="39"/>
  <c r="L90" i="39" s="1"/>
  <c r="M91" i="39"/>
  <c r="M92" i="39"/>
  <c r="M93" i="39"/>
  <c r="M94" i="39"/>
  <c r="L94" i="39" s="1"/>
  <c r="M95" i="39"/>
  <c r="M96" i="39"/>
  <c r="M97" i="39"/>
  <c r="M98" i="39"/>
  <c r="L98" i="39" s="1"/>
  <c r="M99" i="39"/>
  <c r="M100" i="39"/>
  <c r="M101" i="39"/>
  <c r="M102" i="39"/>
  <c r="L102" i="39" s="1"/>
  <c r="M103" i="39"/>
  <c r="M104" i="39"/>
  <c r="M105" i="39"/>
  <c r="M106" i="39"/>
  <c r="L106" i="39" s="1"/>
  <c r="M107" i="39"/>
  <c r="M108" i="39"/>
  <c r="M109" i="39"/>
  <c r="M110" i="39"/>
  <c r="L110" i="39" s="1"/>
  <c r="M111" i="39"/>
  <c r="M112" i="39"/>
  <c r="M113" i="39"/>
  <c r="M114" i="39"/>
  <c r="L114" i="39" s="1"/>
  <c r="M115" i="39"/>
  <c r="M116" i="39"/>
  <c r="M120" i="39"/>
  <c r="M121" i="39"/>
  <c r="L121" i="39" s="1"/>
  <c r="M122" i="39"/>
  <c r="M123" i="39"/>
  <c r="M124" i="39"/>
  <c r="M125" i="39"/>
  <c r="L125" i="39" s="1"/>
  <c r="M126" i="39"/>
  <c r="M127" i="39"/>
  <c r="L127" i="39" s="1"/>
  <c r="M128" i="39"/>
  <c r="M129" i="39"/>
  <c r="L129" i="39" s="1"/>
  <c r="M130" i="39"/>
  <c r="M131" i="39"/>
  <c r="M132" i="39"/>
  <c r="M133" i="39"/>
  <c r="L133" i="39" s="1"/>
  <c r="M134" i="39"/>
  <c r="M135" i="39"/>
  <c r="L135" i="39" s="1"/>
  <c r="M136" i="39"/>
  <c r="M137" i="39"/>
  <c r="L137" i="39" s="1"/>
  <c r="M138" i="39"/>
  <c r="M139" i="39"/>
  <c r="M140" i="39"/>
  <c r="M141" i="39"/>
  <c r="L141" i="39" s="1"/>
  <c r="M142" i="39"/>
  <c r="M143" i="39"/>
  <c r="L143" i="39" s="1"/>
  <c r="M144" i="39"/>
  <c r="M145" i="39"/>
  <c r="L145" i="39" s="1"/>
  <c r="M146" i="39"/>
  <c r="M147" i="39"/>
  <c r="M148" i="39"/>
  <c r="M149" i="39"/>
  <c r="L149" i="39" s="1"/>
  <c r="M150" i="39"/>
  <c r="M151" i="39"/>
  <c r="L151" i="39" s="1"/>
  <c r="M155" i="39"/>
  <c r="M156" i="39"/>
  <c r="L156" i="39" s="1"/>
  <c r="M157" i="39"/>
  <c r="M158" i="39"/>
  <c r="M159" i="39"/>
  <c r="M160" i="39"/>
  <c r="L160" i="39" s="1"/>
  <c r="M161" i="39"/>
  <c r="M162" i="39"/>
  <c r="M163" i="39"/>
  <c r="M164" i="39"/>
  <c r="L164" i="39" s="1"/>
  <c r="M165" i="39"/>
  <c r="M166" i="39"/>
  <c r="M167" i="39"/>
  <c r="M168" i="39"/>
  <c r="L168" i="39" s="1"/>
  <c r="M169" i="39"/>
  <c r="M170" i="39"/>
  <c r="M171" i="39"/>
  <c r="M172" i="39"/>
  <c r="L172" i="39" s="1"/>
  <c r="M173" i="39"/>
  <c r="M174" i="39"/>
  <c r="M175" i="39"/>
  <c r="M176" i="39"/>
  <c r="L176" i="39" s="1"/>
  <c r="M177" i="39"/>
  <c r="M178" i="39"/>
  <c r="M179" i="39"/>
  <c r="M180" i="39"/>
  <c r="L180" i="39" s="1"/>
  <c r="M181" i="39"/>
  <c r="M182" i="39"/>
  <c r="M183" i="39"/>
  <c r="M184" i="39"/>
  <c r="L184" i="39" s="1"/>
  <c r="M185" i="39"/>
  <c r="M186" i="39"/>
  <c r="M187" i="39"/>
  <c r="M188" i="39"/>
  <c r="L188" i="39" s="1"/>
  <c r="M189" i="39"/>
  <c r="M190" i="39"/>
  <c r="M191" i="39"/>
  <c r="M192" i="39"/>
  <c r="L192" i="39" s="1"/>
  <c r="M193" i="39"/>
  <c r="M194" i="39"/>
  <c r="M195" i="39"/>
  <c r="M196" i="39"/>
  <c r="L196" i="39" s="1"/>
  <c r="M200" i="39"/>
  <c r="M201" i="39"/>
  <c r="M202" i="39"/>
  <c r="M203" i="39"/>
  <c r="L203" i="39" s="1"/>
  <c r="M204" i="39"/>
  <c r="M205" i="39"/>
  <c r="L205" i="39" s="1"/>
  <c r="M206" i="39"/>
  <c r="M207" i="39"/>
  <c r="L207" i="39" s="1"/>
  <c r="M208" i="39"/>
  <c r="M209" i="39"/>
  <c r="L209" i="39" s="1"/>
  <c r="M210" i="39"/>
  <c r="M211" i="39"/>
  <c r="L211" i="39" s="1"/>
  <c r="M212" i="39"/>
  <c r="M213" i="39"/>
  <c r="L213" i="39" s="1"/>
  <c r="M214" i="39"/>
  <c r="M215" i="39"/>
  <c r="L215" i="39" s="1"/>
  <c r="M216" i="39"/>
  <c r="M217" i="39"/>
  <c r="M218" i="39"/>
  <c r="M219" i="39"/>
  <c r="L219" i="39" s="1"/>
  <c r="M220" i="39"/>
  <c r="M221" i="39"/>
  <c r="L221" i="39" s="1"/>
  <c r="M222" i="39"/>
  <c r="M223" i="39"/>
  <c r="L223" i="39" s="1"/>
  <c r="M224" i="39"/>
  <c r="M225" i="39"/>
  <c r="L225" i="39" s="1"/>
  <c r="M226" i="39"/>
  <c r="M227" i="39"/>
  <c r="L227" i="39" s="1"/>
  <c r="M231" i="39"/>
  <c r="M232" i="39"/>
  <c r="M233" i="39"/>
  <c r="M234" i="39"/>
  <c r="L234" i="39" s="1"/>
  <c r="M235" i="39"/>
  <c r="M236" i="39"/>
  <c r="M237" i="39"/>
  <c r="M238" i="39"/>
  <c r="L238" i="39" s="1"/>
  <c r="M239" i="39"/>
  <c r="M240" i="39"/>
  <c r="M241" i="39"/>
  <c r="M242" i="39"/>
  <c r="L242" i="39" s="1"/>
  <c r="M243" i="39"/>
  <c r="M244" i="39"/>
  <c r="M245" i="39"/>
  <c r="M246" i="39"/>
  <c r="L246" i="39" s="1"/>
  <c r="M247" i="39"/>
  <c r="M248" i="39"/>
  <c r="M249" i="39"/>
  <c r="M250" i="39"/>
  <c r="L250" i="39" s="1"/>
  <c r="M251" i="39"/>
  <c r="M252" i="39"/>
  <c r="M253" i="39"/>
  <c r="M254" i="39"/>
  <c r="L254" i="39" s="1"/>
  <c r="M255" i="39"/>
  <c r="M256" i="39"/>
  <c r="M257" i="39"/>
  <c r="M261" i="39"/>
  <c r="M262" i="39"/>
  <c r="M263" i="39"/>
  <c r="M264" i="39"/>
  <c r="M265" i="39"/>
  <c r="L265" i="39" s="1"/>
  <c r="M266" i="39"/>
  <c r="M267" i="39"/>
  <c r="M268" i="39"/>
  <c r="M269" i="39"/>
  <c r="L269" i="39" s="1"/>
  <c r="M270" i="39"/>
  <c r="M271" i="39"/>
  <c r="M272" i="39"/>
  <c r="M273" i="39"/>
  <c r="L273" i="39" s="1"/>
  <c r="M274" i="39"/>
  <c r="M275" i="39"/>
  <c r="M276" i="39"/>
  <c r="M277" i="39"/>
  <c r="L277" i="39" s="1"/>
  <c r="M278" i="39"/>
  <c r="M279" i="39"/>
  <c r="M280" i="39"/>
  <c r="M281" i="39"/>
  <c r="L281" i="39" s="1"/>
  <c r="M282" i="39"/>
  <c r="M283" i="39"/>
  <c r="M284" i="39"/>
  <c r="M285" i="39"/>
  <c r="L285" i="39" s="1"/>
  <c r="M286" i="39"/>
  <c r="M287" i="39"/>
  <c r="M288" i="39"/>
  <c r="M289" i="39"/>
  <c r="L289" i="39" s="1"/>
  <c r="M290" i="39"/>
  <c r="M294" i="39"/>
  <c r="M295" i="39"/>
  <c r="M296" i="39"/>
  <c r="L296" i="39" s="1"/>
  <c r="M297" i="39"/>
  <c r="M298" i="39"/>
  <c r="M299" i="39"/>
  <c r="M300" i="39"/>
  <c r="L300" i="39" s="1"/>
  <c r="M301" i="39"/>
  <c r="M302" i="39"/>
  <c r="M303" i="39"/>
  <c r="M304" i="39"/>
  <c r="L304" i="39" s="1"/>
  <c r="M305" i="39"/>
  <c r="M306" i="39"/>
  <c r="M307" i="39"/>
  <c r="M308" i="39"/>
  <c r="L308" i="39" s="1"/>
  <c r="M309" i="39"/>
  <c r="M310" i="39"/>
  <c r="M311" i="39"/>
  <c r="M312" i="39"/>
  <c r="L312" i="39" s="1"/>
  <c r="M313" i="39"/>
  <c r="M314" i="39"/>
  <c r="M315" i="39"/>
  <c r="M316" i="39"/>
  <c r="L316" i="39" s="1"/>
  <c r="M317" i="39"/>
  <c r="M318" i="39"/>
  <c r="M319" i="39"/>
  <c r="M320" i="39"/>
  <c r="L320" i="39" s="1"/>
  <c r="M338" i="39"/>
  <c r="M339" i="39"/>
  <c r="M340" i="39"/>
  <c r="M341" i="39"/>
  <c r="L341" i="39" s="1"/>
  <c r="M342" i="39"/>
  <c r="M346" i="39"/>
  <c r="M347" i="39"/>
  <c r="M348" i="39"/>
  <c r="L348" i="39" s="1"/>
  <c r="M349" i="39"/>
  <c r="M350" i="39"/>
  <c r="M354" i="39"/>
  <c r="M355" i="39"/>
  <c r="M356" i="39"/>
  <c r="M357" i="39"/>
  <c r="M358" i="39"/>
  <c r="M362" i="39"/>
  <c r="M363" i="39"/>
  <c r="M364" i="39"/>
  <c r="M365" i="39"/>
  <c r="M366" i="39"/>
  <c r="M379" i="39"/>
  <c r="M380" i="39"/>
  <c r="M381" i="39"/>
  <c r="M385" i="39"/>
  <c r="M388" i="39" s="1"/>
  <c r="M404" i="39" s="1"/>
  <c r="M386" i="39"/>
  <c r="M387" i="39"/>
  <c r="M391" i="39"/>
  <c r="M392" i="39"/>
  <c r="L392" i="39" s="1"/>
  <c r="M393" i="39"/>
  <c r="M397" i="39"/>
  <c r="M398" i="39"/>
  <c r="M399" i="39"/>
  <c r="L399" i="39" s="1"/>
  <c r="M411" i="39"/>
  <c r="M412" i="39"/>
  <c r="M413" i="39"/>
  <c r="M414" i="39"/>
  <c r="L414" i="39" s="1"/>
  <c r="M415" i="39"/>
  <c r="M416" i="39"/>
  <c r="M417" i="39"/>
  <c r="M421" i="39"/>
  <c r="M422" i="39"/>
  <c r="M423" i="39"/>
  <c r="M424" i="39"/>
  <c r="M425" i="39"/>
  <c r="L425" i="39" s="1"/>
  <c r="M426" i="39"/>
  <c r="M427" i="39"/>
  <c r="M428" i="39"/>
  <c r="M429" i="39"/>
  <c r="L429" i="39" s="1"/>
  <c r="M430" i="39"/>
  <c r="M431" i="39"/>
  <c r="M432" i="39"/>
  <c r="M433" i="39"/>
  <c r="L433" i="39" s="1"/>
  <c r="M434" i="39"/>
  <c r="M435" i="39"/>
  <c r="M436" i="39"/>
  <c r="M437" i="39"/>
  <c r="L437" i="39" s="1"/>
  <c r="M438" i="39"/>
  <c r="M439" i="39"/>
  <c r="M440" i="39"/>
  <c r="M441" i="39"/>
  <c r="L441" i="39" s="1"/>
  <c r="M442" i="39"/>
  <c r="M443" i="39"/>
  <c r="M444" i="39"/>
  <c r="M445" i="39"/>
  <c r="L445" i="39" s="1"/>
  <c r="M446" i="39"/>
  <c r="M447" i="39"/>
  <c r="M448" i="39"/>
  <c r="M449" i="39"/>
  <c r="L449" i="39" s="1"/>
  <c r="M450" i="39"/>
  <c r="M451" i="39"/>
  <c r="M452" i="39"/>
  <c r="M453" i="39"/>
  <c r="L453" i="39" s="1"/>
  <c r="M454" i="39"/>
  <c r="M455" i="39"/>
  <c r="M456" i="39"/>
  <c r="M457" i="39"/>
  <c r="L457" i="39" s="1"/>
  <c r="M458" i="39"/>
  <c r="M459" i="39"/>
  <c r="M460" i="39"/>
  <c r="M461" i="39"/>
  <c r="L461" i="39" s="1"/>
  <c r="M462" i="39"/>
  <c r="M463" i="39"/>
  <c r="M464" i="39"/>
  <c r="M465" i="39"/>
  <c r="L465" i="39" s="1"/>
  <c r="M466" i="39"/>
  <c r="M467" i="39"/>
  <c r="M468" i="39"/>
  <c r="M469" i="39"/>
  <c r="L469" i="39" s="1"/>
  <c r="M470" i="39"/>
  <c r="M471" i="39"/>
  <c r="M472" i="39"/>
  <c r="M473" i="39"/>
  <c r="L473" i="39" s="1"/>
  <c r="M474" i="39"/>
  <c r="M475" i="39"/>
  <c r="M476" i="39"/>
  <c r="M477" i="39"/>
  <c r="L477" i="39" s="1"/>
  <c r="M478" i="39"/>
  <c r="M479" i="39"/>
  <c r="M480" i="39"/>
  <c r="M481" i="39"/>
  <c r="L481" i="39" s="1"/>
  <c r="M482" i="39"/>
  <c r="M483" i="39"/>
  <c r="M484" i="39"/>
  <c r="M485" i="39"/>
  <c r="L485" i="39" s="1"/>
  <c r="M486" i="39"/>
  <c r="M487" i="39"/>
  <c r="M488" i="39"/>
  <c r="M489" i="39"/>
  <c r="L489" i="39" s="1"/>
  <c r="M490" i="39"/>
  <c r="M491" i="39"/>
  <c r="M492" i="39"/>
  <c r="M493" i="39"/>
  <c r="L493" i="39" s="1"/>
  <c r="M494" i="39"/>
  <c r="M495" i="39"/>
  <c r="M496" i="39"/>
  <c r="M497" i="39"/>
  <c r="L497" i="39" s="1"/>
  <c r="M498" i="39"/>
  <c r="M499" i="39"/>
  <c r="M503" i="39"/>
  <c r="M504" i="39"/>
  <c r="L504" i="39" s="1"/>
  <c r="M505" i="39"/>
  <c r="M506" i="39"/>
  <c r="M507" i="39"/>
  <c r="M508" i="39"/>
  <c r="L508" i="39" s="1"/>
  <c r="M509" i="39"/>
  <c r="M510" i="39"/>
  <c r="M511" i="39"/>
  <c r="M512" i="39"/>
  <c r="L512" i="39" s="1"/>
  <c r="M516" i="39"/>
  <c r="M517" i="39"/>
  <c r="M518" i="39"/>
  <c r="M519" i="39"/>
  <c r="L519" i="39" s="1"/>
  <c r="M520" i="39"/>
  <c r="M521" i="39"/>
  <c r="M525" i="39"/>
  <c r="M526" i="39"/>
  <c r="L526" i="39" s="1"/>
  <c r="M527" i="39"/>
  <c r="L527" i="39" s="1"/>
  <c r="M528" i="39"/>
  <c r="M532" i="39"/>
  <c r="M533" i="39"/>
  <c r="M534" i="39"/>
  <c r="M535" i="39"/>
  <c r="L535" i="39" s="1"/>
  <c r="M536" i="39"/>
  <c r="M537" i="39"/>
  <c r="M538" i="39"/>
  <c r="M539" i="39"/>
  <c r="L539" i="39" s="1"/>
  <c r="M540" i="39"/>
  <c r="M541" i="39"/>
  <c r="M542" i="39"/>
  <c r="M543" i="39"/>
  <c r="L543" i="39" s="1"/>
  <c r="M544" i="39"/>
  <c r="M545" i="39"/>
  <c r="M546" i="39"/>
  <c r="M547" i="39"/>
  <c r="L547" i="39" s="1"/>
  <c r="M548" i="39"/>
  <c r="M549" i="39"/>
  <c r="M550" i="39"/>
  <c r="M551" i="39"/>
  <c r="L551" i="39" s="1"/>
  <c r="M552" i="39"/>
  <c r="M553" i="39"/>
  <c r="M554" i="39"/>
  <c r="M555" i="39"/>
  <c r="L555" i="39" s="1"/>
  <c r="M556" i="39"/>
  <c r="M557" i="39"/>
  <c r="M558" i="39"/>
  <c r="M559" i="39"/>
  <c r="L559" i="39" s="1"/>
  <c r="M560" i="39"/>
  <c r="M561" i="39"/>
  <c r="M562" i="39"/>
  <c r="M563" i="39"/>
  <c r="L563" i="39" s="1"/>
  <c r="M564" i="39"/>
  <c r="M565" i="39"/>
  <c r="M566" i="39"/>
  <c r="M567" i="39"/>
  <c r="L567" i="39" s="1"/>
  <c r="M568" i="39"/>
  <c r="M569" i="39"/>
  <c r="M570" i="39"/>
  <c r="M571" i="39"/>
  <c r="L571" i="39" s="1"/>
  <c r="M572" i="39"/>
  <c r="M573" i="39"/>
  <c r="M574" i="39"/>
  <c r="M575" i="39"/>
  <c r="L575" i="39" s="1"/>
  <c r="M576" i="39"/>
  <c r="M577" i="39"/>
  <c r="M578" i="39"/>
  <c r="M579" i="39"/>
  <c r="L579" i="39" s="1"/>
  <c r="M580" i="39"/>
  <c r="M581" i="39"/>
  <c r="M582" i="39"/>
  <c r="M583" i="39"/>
  <c r="L583" i="39" s="1"/>
  <c r="M584" i="39"/>
  <c r="M585" i="39"/>
  <c r="M586" i="39"/>
  <c r="M587" i="39"/>
  <c r="L587" i="39" s="1"/>
  <c r="M588" i="39"/>
  <c r="M589" i="39"/>
  <c r="M590" i="39"/>
  <c r="M591" i="39"/>
  <c r="L591" i="39" s="1"/>
  <c r="M592" i="39"/>
  <c r="M593" i="39"/>
  <c r="M594" i="39"/>
  <c r="M595" i="39"/>
  <c r="L595" i="39" s="1"/>
  <c r="M596" i="39"/>
  <c r="M597" i="39"/>
  <c r="M598" i="39"/>
  <c r="M599" i="39"/>
  <c r="L599" i="39" s="1"/>
  <c r="M600" i="39"/>
  <c r="M601" i="39"/>
  <c r="M602" i="39"/>
  <c r="M603" i="39"/>
  <c r="L603" i="39" s="1"/>
  <c r="M604" i="39"/>
  <c r="M605" i="39"/>
  <c r="M606" i="39"/>
  <c r="M607" i="39"/>
  <c r="L607" i="39" s="1"/>
  <c r="M608" i="39"/>
  <c r="M609" i="39"/>
  <c r="M610" i="39"/>
  <c r="M611" i="39"/>
  <c r="L611" i="39" s="1"/>
  <c r="M612" i="39"/>
  <c r="M613" i="39"/>
  <c r="M614" i="39"/>
  <c r="M615" i="39"/>
  <c r="L615" i="39" s="1"/>
  <c r="M616" i="39"/>
  <c r="M617" i="39"/>
  <c r="M618" i="39"/>
  <c r="M619" i="39"/>
  <c r="L619" i="39" s="1"/>
  <c r="M620" i="39"/>
  <c r="M621" i="39"/>
  <c r="M622" i="39"/>
  <c r="M623" i="39"/>
  <c r="L623" i="39" s="1"/>
  <c r="M624" i="39"/>
  <c r="M625" i="39"/>
  <c r="M626" i="39"/>
  <c r="M630" i="39"/>
  <c r="M631" i="39"/>
  <c r="M632" i="39"/>
  <c r="M633" i="39"/>
  <c r="M634" i="39"/>
  <c r="M635" i="39"/>
  <c r="M636" i="39"/>
  <c r="M637" i="39"/>
  <c r="M638" i="39"/>
  <c r="M639" i="39"/>
  <c r="M640" i="39"/>
  <c r="M641" i="39"/>
  <c r="M642" i="39"/>
  <c r="M643" i="39"/>
  <c r="M644" i="39"/>
  <c r="M645" i="39"/>
  <c r="M646" i="39"/>
  <c r="M647" i="39"/>
  <c r="M648" i="39"/>
  <c r="M649" i="39"/>
  <c r="M650" i="39"/>
  <c r="M651" i="39"/>
  <c r="M655" i="39"/>
  <c r="M656" i="39"/>
  <c r="M657" i="39"/>
  <c r="M661" i="39"/>
  <c r="M662" i="39"/>
  <c r="L662" i="39" s="1"/>
  <c r="M663" i="39"/>
  <c r="M664" i="39"/>
  <c r="M668" i="39"/>
  <c r="M669" i="39"/>
  <c r="L669" i="39" s="1"/>
  <c r="M670" i="39"/>
  <c r="M671" i="39"/>
  <c r="L671" i="39" s="1"/>
  <c r="M672" i="39"/>
  <c r="M673" i="39"/>
  <c r="L673" i="39" s="1"/>
  <c r="M674" i="39"/>
  <c r="M675" i="39"/>
  <c r="L675" i="39" s="1"/>
  <c r="M679" i="39"/>
  <c r="M680" i="39"/>
  <c r="L680" i="39" s="1"/>
  <c r="M681" i="39"/>
  <c r="M682" i="39"/>
  <c r="M683" i="39"/>
  <c r="M684" i="39"/>
  <c r="L684" i="39" s="1"/>
  <c r="M688" i="39"/>
  <c r="M689" i="39"/>
  <c r="M690" i="39"/>
  <c r="M691" i="39"/>
  <c r="L691" i="39" s="1"/>
  <c r="M692" i="39"/>
  <c r="M693" i="39"/>
  <c r="M694" i="39"/>
  <c r="M695" i="39"/>
  <c r="L695" i="39" s="1"/>
  <c r="M699" i="39"/>
  <c r="M700" i="39"/>
  <c r="M701" i="39"/>
  <c r="M702" i="39"/>
  <c r="L702" i="39" s="1"/>
  <c r="M703" i="39"/>
  <c r="M704" i="39"/>
  <c r="M705" i="39"/>
  <c r="M706" i="39"/>
  <c r="L706" i="39" s="1"/>
  <c r="M707" i="39"/>
  <c r="M708" i="39"/>
  <c r="M709" i="39"/>
  <c r="M710" i="39"/>
  <c r="L710" i="39" s="1"/>
  <c r="M711" i="39"/>
  <c r="M712" i="39"/>
  <c r="M713" i="39"/>
  <c r="M714" i="39"/>
  <c r="L714" i="39" s="1"/>
  <c r="M715" i="39"/>
  <c r="M719" i="39"/>
  <c r="M720" i="39"/>
  <c r="M721" i="39"/>
  <c r="L721" i="39" s="1"/>
  <c r="M722" i="39"/>
  <c r="M723" i="39"/>
  <c r="M724" i="39"/>
  <c r="M725" i="39"/>
  <c r="L725" i="39" s="1"/>
  <c r="M726" i="39"/>
  <c r="M727" i="39"/>
  <c r="M728" i="39"/>
  <c r="M729" i="39"/>
  <c r="L729" i="39" s="1"/>
  <c r="M730" i="39"/>
  <c r="M731" i="39"/>
  <c r="M735" i="39"/>
  <c r="M736" i="39"/>
  <c r="L736" i="39" s="1"/>
  <c r="M737" i="39"/>
  <c r="M738" i="39"/>
  <c r="M739" i="39"/>
  <c r="M740" i="39"/>
  <c r="L740" i="39" s="1"/>
  <c r="M741" i="39"/>
  <c r="M742" i="39"/>
  <c r="M743" i="39"/>
  <c r="M744" i="39"/>
  <c r="L744" i="39" s="1"/>
  <c r="M745" i="39"/>
  <c r="M746" i="39"/>
  <c r="M747" i="39"/>
  <c r="M748" i="39"/>
  <c r="L748" i="39" s="1"/>
  <c r="M749" i="39"/>
  <c r="M750" i="39"/>
  <c r="M751" i="39"/>
  <c r="M752" i="39"/>
  <c r="L752" i="39" s="1"/>
  <c r="M753" i="39"/>
  <c r="M754" i="39"/>
  <c r="M755" i="39"/>
  <c r="M756" i="39"/>
  <c r="L756" i="39" s="1"/>
  <c r="M757" i="39"/>
  <c r="M758" i="39"/>
  <c r="M759" i="39"/>
  <c r="M760" i="39"/>
  <c r="L760" i="39" s="1"/>
  <c r="M761" i="39"/>
  <c r="M762" i="39"/>
  <c r="M763" i="39"/>
  <c r="M764" i="39"/>
  <c r="L764" i="39" s="1"/>
  <c r="M765" i="39"/>
  <c r="M766" i="39"/>
  <c r="M767" i="39"/>
  <c r="M768" i="39"/>
  <c r="L768" i="39" s="1"/>
  <c r="M769" i="39"/>
  <c r="M770" i="39"/>
  <c r="M771" i="39"/>
  <c r="M772" i="39"/>
  <c r="L772" i="39" s="1"/>
  <c r="M773" i="39"/>
  <c r="M774" i="39"/>
  <c r="M775" i="39"/>
  <c r="M779" i="39"/>
  <c r="M780" i="39"/>
  <c r="M781" i="39"/>
  <c r="M785" i="39"/>
  <c r="M786" i="39"/>
  <c r="L786" i="39" s="1"/>
  <c r="M787" i="39"/>
  <c r="M788" i="39"/>
  <c r="M789" i="39"/>
  <c r="M790" i="39"/>
  <c r="L790" i="39" s="1"/>
  <c r="M791" i="39"/>
  <c r="M792" i="39"/>
  <c r="M793" i="39"/>
  <c r="M794" i="39"/>
  <c r="L794" i="39" s="1"/>
  <c r="M795" i="39"/>
  <c r="M796" i="39"/>
  <c r="M797" i="39"/>
  <c r="M798" i="39"/>
  <c r="L798" i="39" s="1"/>
  <c r="M799" i="39"/>
  <c r="M800" i="39"/>
  <c r="M801" i="39"/>
  <c r="M802" i="39"/>
  <c r="L802" i="39" s="1"/>
  <c r="M803" i="39"/>
  <c r="M804" i="39"/>
  <c r="M805" i="39"/>
  <c r="M806" i="39"/>
  <c r="L806" i="39" s="1"/>
  <c r="M807" i="39"/>
  <c r="M808" i="39"/>
  <c r="M809" i="39"/>
  <c r="M810" i="39"/>
  <c r="L810" i="39" s="1"/>
  <c r="M811" i="39"/>
  <c r="M812" i="39"/>
  <c r="M813" i="39"/>
  <c r="M814" i="39"/>
  <c r="L814" i="39" s="1"/>
  <c r="M815" i="39"/>
  <c r="M816" i="39"/>
  <c r="M817" i="39"/>
  <c r="M818" i="39"/>
  <c r="L818" i="39" s="1"/>
  <c r="M822" i="39"/>
  <c r="M823" i="39"/>
  <c r="M824" i="39"/>
  <c r="M825" i="39"/>
  <c r="L825" i="39" s="1"/>
  <c r="M829" i="39"/>
  <c r="M830" i="39"/>
  <c r="M831" i="39"/>
  <c r="M832" i="39"/>
  <c r="L832" i="39" s="1"/>
  <c r="M833" i="39"/>
  <c r="M834" i="39"/>
  <c r="M838" i="39"/>
  <c r="M839" i="39"/>
  <c r="L839" i="39" s="1"/>
  <c r="M840" i="39"/>
  <c r="M844" i="39"/>
  <c r="M845" i="39"/>
  <c r="M846" i="39"/>
  <c r="L846" i="39" s="1"/>
  <c r="M847" i="39"/>
  <c r="M848" i="39"/>
  <c r="M849" i="39"/>
  <c r="M850" i="39"/>
  <c r="L850" i="39" s="1"/>
  <c r="M851" i="39"/>
  <c r="M852" i="39"/>
  <c r="M853" i="39"/>
  <c r="M854" i="39"/>
  <c r="L854" i="39" s="1"/>
  <c r="M855" i="39"/>
  <c r="M856" i="39"/>
  <c r="M857" i="39"/>
  <c r="M858" i="39"/>
  <c r="L858" i="39" s="1"/>
  <c r="M859" i="39"/>
  <c r="M860" i="39"/>
  <c r="M861" i="39"/>
  <c r="M862" i="39"/>
  <c r="L862" i="39" s="1"/>
  <c r="M863" i="39"/>
  <c r="M864" i="39"/>
  <c r="M868" i="39"/>
  <c r="M869" i="39"/>
  <c r="L869" i="39" s="1"/>
  <c r="M873" i="39"/>
  <c r="M874" i="39"/>
  <c r="M875" i="39"/>
  <c r="M876" i="39"/>
  <c r="L876" i="39" s="1"/>
  <c r="M877" i="39"/>
  <c r="M878" i="39"/>
  <c r="M879" i="39"/>
  <c r="M880" i="39"/>
  <c r="L880" i="39" s="1"/>
  <c r="M881" i="39"/>
  <c r="M882" i="39"/>
  <c r="M883" i="39"/>
  <c r="M884" i="39"/>
  <c r="L884" i="39" s="1"/>
  <c r="M885" i="39"/>
  <c r="M886" i="39"/>
  <c r="M887" i="39"/>
  <c r="M888" i="39"/>
  <c r="L888" i="39" s="1"/>
  <c r="M889" i="39"/>
  <c r="M890" i="39"/>
  <c r="M891" i="39"/>
  <c r="M892" i="39"/>
  <c r="L892" i="39" s="1"/>
  <c r="M893" i="39"/>
  <c r="M894" i="39"/>
  <c r="M895" i="39"/>
  <c r="M896" i="39"/>
  <c r="L896" i="39" s="1"/>
  <c r="M897" i="39"/>
  <c r="M898" i="39"/>
  <c r="M899" i="39"/>
  <c r="M900" i="39"/>
  <c r="L900" i="39" s="1"/>
  <c r="M901" i="39"/>
  <c r="M902" i="39"/>
  <c r="M903" i="39"/>
  <c r="M904" i="39"/>
  <c r="L904" i="39" s="1"/>
  <c r="M905" i="39"/>
  <c r="M906" i="39"/>
  <c r="M907" i="39"/>
  <c r="M908" i="39"/>
  <c r="L908" i="39" s="1"/>
  <c r="M909" i="39"/>
  <c r="M910" i="39"/>
  <c r="M911" i="39"/>
  <c r="M912" i="39"/>
  <c r="L912" i="39" s="1"/>
  <c r="M913" i="39"/>
  <c r="M914" i="39"/>
  <c r="M915" i="39"/>
  <c r="M916" i="39"/>
  <c r="L916" i="39" s="1"/>
  <c r="M917" i="39"/>
  <c r="M918" i="39"/>
  <c r="M919" i="39"/>
  <c r="M920" i="39"/>
  <c r="L920" i="39" s="1"/>
  <c r="M921" i="39"/>
  <c r="M922" i="39"/>
  <c r="M923" i="39"/>
  <c r="M924" i="39"/>
  <c r="L924" i="39" s="1"/>
  <c r="M925" i="39"/>
  <c r="M926" i="39"/>
  <c r="M927" i="39"/>
  <c r="M928" i="39"/>
  <c r="L928" i="39" s="1"/>
  <c r="M929" i="39"/>
  <c r="M930" i="39"/>
  <c r="M931" i="39"/>
  <c r="M932" i="39"/>
  <c r="L932" i="39" s="1"/>
  <c r="M933" i="39"/>
  <c r="M934" i="39"/>
  <c r="M935" i="39"/>
  <c r="M936" i="39"/>
  <c r="L936" i="39" s="1"/>
  <c r="M937" i="39"/>
  <c r="M938" i="39"/>
  <c r="M939" i="39"/>
  <c r="M940" i="39"/>
  <c r="L940" i="39" s="1"/>
  <c r="M941" i="39"/>
  <c r="M942" i="39"/>
  <c r="M943" i="39"/>
  <c r="M944" i="39"/>
  <c r="L944" i="39" s="1"/>
  <c r="M945" i="39"/>
  <c r="M946" i="39"/>
  <c r="M947" i="39"/>
  <c r="M951" i="39"/>
  <c r="M953" i="39" s="1"/>
  <c r="M1027" i="39" s="1"/>
  <c r="M952" i="39"/>
  <c r="M956" i="39"/>
  <c r="M957" i="39"/>
  <c r="M958" i="39"/>
  <c r="L958" i="39" s="1"/>
  <c r="M959" i="39"/>
  <c r="M960" i="39"/>
  <c r="M961" i="39"/>
  <c r="M962" i="39"/>
  <c r="L962" i="39" s="1"/>
  <c r="M963" i="39"/>
  <c r="M964" i="39"/>
  <c r="M965" i="39"/>
  <c r="M966" i="39"/>
  <c r="L966" i="39" s="1"/>
  <c r="M967" i="39"/>
  <c r="M968" i="39"/>
  <c r="M969" i="39"/>
  <c r="L969" i="39" s="1"/>
  <c r="M970" i="39"/>
  <c r="L970" i="39" s="1"/>
  <c r="M971" i="39"/>
  <c r="M972" i="39"/>
  <c r="M973" i="39"/>
  <c r="M974" i="39"/>
  <c r="L974" i="39" s="1"/>
  <c r="M975" i="39"/>
  <c r="M976" i="39"/>
  <c r="M977" i="39"/>
  <c r="M978" i="39"/>
  <c r="L978" i="39" s="1"/>
  <c r="M979" i="39"/>
  <c r="M980" i="39"/>
  <c r="M981" i="39"/>
  <c r="L981" i="39" s="1"/>
  <c r="M982" i="39"/>
  <c r="L982" i="39" s="1"/>
  <c r="M983" i="39"/>
  <c r="M984" i="39"/>
  <c r="M985" i="39"/>
  <c r="L985" i="39" s="1"/>
  <c r="M986" i="39"/>
  <c r="L986" i="39" s="1"/>
  <c r="M987" i="39"/>
  <c r="M988" i="39"/>
  <c r="M989" i="39"/>
  <c r="M990" i="39"/>
  <c r="L990" i="39" s="1"/>
  <c r="M991" i="39"/>
  <c r="M992" i="39"/>
  <c r="L992" i="39" s="1"/>
  <c r="M993" i="39"/>
  <c r="L993" i="39" s="1"/>
  <c r="M994" i="39"/>
  <c r="L994" i="39" s="1"/>
  <c r="M995" i="39"/>
  <c r="L995" i="39" s="1"/>
  <c r="M996" i="39"/>
  <c r="L996" i="39" s="1"/>
  <c r="M6" i="39"/>
  <c r="B997" i="39"/>
  <c r="B1028" i="39" s="1"/>
  <c r="L991" i="39"/>
  <c r="L989" i="39"/>
  <c r="L988" i="39"/>
  <c r="L987" i="39"/>
  <c r="L984" i="39"/>
  <c r="L983" i="39"/>
  <c r="L980" i="39"/>
  <c r="L979" i="39"/>
  <c r="L977" i="39"/>
  <c r="L976" i="39"/>
  <c r="L975" i="39"/>
  <c r="L973" i="39"/>
  <c r="L972" i="39"/>
  <c r="L971" i="39"/>
  <c r="L968" i="39"/>
  <c r="L967" i="39"/>
  <c r="L965" i="39"/>
  <c r="L964" i="39"/>
  <c r="L963" i="39"/>
  <c r="L961" i="39"/>
  <c r="L960" i="39"/>
  <c r="L959" i="39"/>
  <c r="L957" i="39"/>
  <c r="L956" i="39"/>
  <c r="B953" i="39"/>
  <c r="B1027" i="39" s="1"/>
  <c r="L952" i="39"/>
  <c r="B948" i="39"/>
  <c r="B1026" i="39" s="1"/>
  <c r="L947" i="39"/>
  <c r="L946" i="39"/>
  <c r="L945" i="39"/>
  <c r="L943" i="39"/>
  <c r="L942" i="39"/>
  <c r="L941" i="39"/>
  <c r="L939" i="39"/>
  <c r="L938" i="39"/>
  <c r="L937" i="39"/>
  <c r="L935" i="39"/>
  <c r="L934" i="39"/>
  <c r="L933" i="39"/>
  <c r="L931" i="39"/>
  <c r="L930" i="39"/>
  <c r="L929" i="39"/>
  <c r="L927" i="39"/>
  <c r="L926" i="39"/>
  <c r="L925" i="39"/>
  <c r="L923" i="39"/>
  <c r="L922" i="39"/>
  <c r="L921" i="39"/>
  <c r="L919" i="39"/>
  <c r="L918" i="39"/>
  <c r="L917" i="39"/>
  <c r="L915" i="39"/>
  <c r="L914" i="39"/>
  <c r="L913" i="39"/>
  <c r="L911" i="39"/>
  <c r="L910" i="39"/>
  <c r="L909" i="39"/>
  <c r="L907" i="39"/>
  <c r="L906" i="39"/>
  <c r="L905" i="39"/>
  <c r="L903" i="39"/>
  <c r="L902" i="39"/>
  <c r="L901" i="39"/>
  <c r="L899" i="39"/>
  <c r="L898" i="39"/>
  <c r="L897" i="39"/>
  <c r="L895" i="39"/>
  <c r="L894" i="39"/>
  <c r="L893" i="39"/>
  <c r="L891" i="39"/>
  <c r="L890" i="39"/>
  <c r="L889" i="39"/>
  <c r="L887" i="39"/>
  <c r="L886" i="39"/>
  <c r="L885" i="39"/>
  <c r="L883" i="39"/>
  <c r="L882" i="39"/>
  <c r="L881" i="39"/>
  <c r="L879" i="39"/>
  <c r="L878" i="39"/>
  <c r="L877" i="39"/>
  <c r="L875" i="39"/>
  <c r="L873" i="39"/>
  <c r="B870" i="39"/>
  <c r="B1025" i="39" s="1"/>
  <c r="B865" i="39"/>
  <c r="B1024" i="39" s="1"/>
  <c r="L864" i="39"/>
  <c r="L863" i="39"/>
  <c r="L861" i="39"/>
  <c r="L860" i="39"/>
  <c r="L859" i="39"/>
  <c r="L857" i="39"/>
  <c r="L856" i="39"/>
  <c r="L855" i="39"/>
  <c r="L853" i="39"/>
  <c r="L852" i="39"/>
  <c r="L851" i="39"/>
  <c r="L849" i="39"/>
  <c r="L848" i="39"/>
  <c r="L847" i="39"/>
  <c r="L845" i="39"/>
  <c r="L844" i="39"/>
  <c r="B841" i="39"/>
  <c r="B1023" i="39" s="1"/>
  <c r="L840" i="39"/>
  <c r="L838" i="39"/>
  <c r="B835" i="39"/>
  <c r="B1022" i="39" s="1"/>
  <c r="L834" i="39"/>
  <c r="L833" i="39"/>
  <c r="L831" i="39"/>
  <c r="L830" i="39"/>
  <c r="L829" i="39"/>
  <c r="B826" i="39"/>
  <c r="B1021" i="39" s="1"/>
  <c r="L824" i="39"/>
  <c r="L823" i="39"/>
  <c r="B819" i="39"/>
  <c r="B1020" i="39" s="1"/>
  <c r="L817" i="39"/>
  <c r="L816" i="39"/>
  <c r="L815" i="39"/>
  <c r="L813" i="39"/>
  <c r="L812" i="39"/>
  <c r="L811" i="39"/>
  <c r="L809" i="39"/>
  <c r="L808" i="39"/>
  <c r="L807" i="39"/>
  <c r="L805" i="39"/>
  <c r="L804" i="39"/>
  <c r="L803" i="39"/>
  <c r="L801" i="39"/>
  <c r="L800" i="39"/>
  <c r="L799" i="39"/>
  <c r="L797" i="39"/>
  <c r="L796" i="39"/>
  <c r="L795" i="39"/>
  <c r="L793" i="39"/>
  <c r="L792" i="39"/>
  <c r="L791" i="39"/>
  <c r="L789" i="39"/>
  <c r="L788" i="39"/>
  <c r="L787" i="39"/>
  <c r="L785" i="39"/>
  <c r="B782" i="39"/>
  <c r="B1019" i="39" s="1"/>
  <c r="L781" i="39"/>
  <c r="L780" i="39"/>
  <c r="B776" i="39"/>
  <c r="B1018" i="39" s="1"/>
  <c r="L775" i="39"/>
  <c r="L774" i="39"/>
  <c r="L773" i="39"/>
  <c r="L771" i="39"/>
  <c r="L770" i="39"/>
  <c r="L769" i="39"/>
  <c r="L767" i="39"/>
  <c r="L766" i="39"/>
  <c r="L765" i="39"/>
  <c r="L763" i="39"/>
  <c r="L762" i="39"/>
  <c r="L761" i="39"/>
  <c r="L759" i="39"/>
  <c r="L758" i="39"/>
  <c r="L757" i="39"/>
  <c r="L755" i="39"/>
  <c r="L754" i="39"/>
  <c r="L753" i="39"/>
  <c r="L751" i="39"/>
  <c r="L750" i="39"/>
  <c r="L749" i="39"/>
  <c r="L747" i="39"/>
  <c r="L746" i="39"/>
  <c r="L745" i="39"/>
  <c r="L743" i="39"/>
  <c r="L742" i="39"/>
  <c r="L741" i="39"/>
  <c r="L739" i="39"/>
  <c r="L738" i="39"/>
  <c r="L737" i="39"/>
  <c r="L735" i="39"/>
  <c r="B732" i="39"/>
  <c r="B1017" i="39" s="1"/>
  <c r="L731" i="39"/>
  <c r="L730" i="39"/>
  <c r="L728" i="39"/>
  <c r="L727" i="39"/>
  <c r="L726" i="39"/>
  <c r="L724" i="39"/>
  <c r="L723" i="39"/>
  <c r="L722" i="39"/>
  <c r="L719" i="39"/>
  <c r="B716" i="39"/>
  <c r="B1016" i="39" s="1"/>
  <c r="L715" i="39"/>
  <c r="L713" i="39"/>
  <c r="L712" i="39"/>
  <c r="L711" i="39"/>
  <c r="L709" i="39"/>
  <c r="L708" i="39"/>
  <c r="L707" i="39"/>
  <c r="L705" i="39"/>
  <c r="L704" i="39"/>
  <c r="L703" i="39"/>
  <c r="L701" i="39"/>
  <c r="L699" i="39"/>
  <c r="B696" i="39"/>
  <c r="B1015" i="39" s="1"/>
  <c r="L694" i="39"/>
  <c r="L693" i="39"/>
  <c r="L692" i="39"/>
  <c r="L690" i="39"/>
  <c r="L689" i="39"/>
  <c r="B685" i="39"/>
  <c r="B1014" i="39" s="1"/>
  <c r="L683" i="39"/>
  <c r="L682" i="39"/>
  <c r="L681" i="39"/>
  <c r="L679" i="39"/>
  <c r="B676" i="39"/>
  <c r="B1013" i="39" s="1"/>
  <c r="L674" i="39"/>
  <c r="L672" i="39"/>
  <c r="L670" i="39"/>
  <c r="B665" i="39"/>
  <c r="B1012" i="39" s="1"/>
  <c r="L664" i="39"/>
  <c r="L663" i="39"/>
  <c r="B658" i="39"/>
  <c r="B1011" i="39" s="1"/>
  <c r="L657" i="39"/>
  <c r="B652" i="39"/>
  <c r="B1010" i="39" s="1"/>
  <c r="L651" i="39"/>
  <c r="L650" i="39"/>
  <c r="L649" i="39"/>
  <c r="L648" i="39"/>
  <c r="L647" i="39"/>
  <c r="L646" i="39"/>
  <c r="L645" i="39"/>
  <c r="L644" i="39"/>
  <c r="L643" i="39"/>
  <c r="L642" i="39"/>
  <c r="L641" i="39"/>
  <c r="L640" i="39"/>
  <c r="L639" i="39"/>
  <c r="L638" i="39"/>
  <c r="L637" i="39"/>
  <c r="L636" i="39"/>
  <c r="L635" i="39"/>
  <c r="L634" i="39"/>
  <c r="L633" i="39"/>
  <c r="L632" i="39"/>
  <c r="L631" i="39"/>
  <c r="B627" i="39"/>
  <c r="B1009" i="39" s="1"/>
  <c r="L626" i="39"/>
  <c r="L625" i="39"/>
  <c r="L624" i="39"/>
  <c r="L622" i="39"/>
  <c r="L621" i="39"/>
  <c r="L620" i="39"/>
  <c r="L618" i="39"/>
  <c r="L617" i="39"/>
  <c r="L616" i="39"/>
  <c r="L614" i="39"/>
  <c r="L613" i="39"/>
  <c r="L612" i="39"/>
  <c r="L610" i="39"/>
  <c r="L609" i="39"/>
  <c r="L608" i="39"/>
  <c r="L606" i="39"/>
  <c r="L605" i="39"/>
  <c r="L604" i="39"/>
  <c r="L602" i="39"/>
  <c r="L601" i="39"/>
  <c r="L600" i="39"/>
  <c r="L598" i="39"/>
  <c r="L597" i="39"/>
  <c r="L596" i="39"/>
  <c r="L594" i="39"/>
  <c r="L593" i="39"/>
  <c r="L592" i="39"/>
  <c r="L590" i="39"/>
  <c r="L589" i="39"/>
  <c r="L588" i="39"/>
  <c r="L586" i="39"/>
  <c r="L585" i="39"/>
  <c r="L584" i="39"/>
  <c r="L582" i="39"/>
  <c r="L581" i="39"/>
  <c r="L580" i="39"/>
  <c r="L578" i="39"/>
  <c r="L577" i="39"/>
  <c r="L576" i="39"/>
  <c r="L574" i="39"/>
  <c r="L573" i="39"/>
  <c r="L572" i="39"/>
  <c r="L570" i="39"/>
  <c r="L569" i="39"/>
  <c r="L568" i="39"/>
  <c r="L566" i="39"/>
  <c r="L565" i="39"/>
  <c r="L564" i="39"/>
  <c r="L562" i="39"/>
  <c r="L561" i="39"/>
  <c r="L560" i="39"/>
  <c r="L558" i="39"/>
  <c r="L557" i="39"/>
  <c r="L556" i="39"/>
  <c r="L554" i="39"/>
  <c r="L553" i="39"/>
  <c r="L552" i="39"/>
  <c r="L550" i="39"/>
  <c r="L549" i="39"/>
  <c r="L548" i="39"/>
  <c r="L546" i="39"/>
  <c r="L545" i="39"/>
  <c r="L544" i="39"/>
  <c r="L542" i="39"/>
  <c r="L541" i="39"/>
  <c r="L540" i="39"/>
  <c r="L538" i="39"/>
  <c r="L537" i="39"/>
  <c r="L536" i="39"/>
  <c r="L534" i="39"/>
  <c r="L533" i="39"/>
  <c r="L532" i="39"/>
  <c r="B529" i="39"/>
  <c r="B1008" i="39" s="1"/>
  <c r="L528" i="39"/>
  <c r="B522" i="39"/>
  <c r="B1007" i="39" s="1"/>
  <c r="L521" i="39"/>
  <c r="L520" i="39"/>
  <c r="L518" i="39"/>
  <c r="L517" i="39"/>
  <c r="B513" i="39"/>
  <c r="B1006" i="39" s="1"/>
  <c r="L511" i="39"/>
  <c r="L510" i="39"/>
  <c r="L509" i="39"/>
  <c r="L507" i="39"/>
  <c r="L506" i="39"/>
  <c r="L505" i="39"/>
  <c r="B500" i="39"/>
  <c r="B1005" i="39" s="1"/>
  <c r="L499" i="39"/>
  <c r="L498" i="39"/>
  <c r="L496" i="39"/>
  <c r="L495" i="39"/>
  <c r="L494" i="39"/>
  <c r="L492" i="39"/>
  <c r="L491" i="39"/>
  <c r="L490" i="39"/>
  <c r="L488" i="39"/>
  <c r="L487" i="39"/>
  <c r="L486" i="39"/>
  <c r="L484" i="39"/>
  <c r="L483" i="39"/>
  <c r="L482" i="39"/>
  <c r="L480" i="39"/>
  <c r="L479" i="39"/>
  <c r="L478" i="39"/>
  <c r="L476" i="39"/>
  <c r="L475" i="39"/>
  <c r="L474" i="39"/>
  <c r="L472" i="39"/>
  <c r="L471" i="39"/>
  <c r="L470" i="39"/>
  <c r="L468" i="39"/>
  <c r="L467" i="39"/>
  <c r="L466" i="39"/>
  <c r="L464" i="39"/>
  <c r="L463" i="39"/>
  <c r="L462" i="39"/>
  <c r="L460" i="39"/>
  <c r="L459" i="39"/>
  <c r="L458" i="39"/>
  <c r="L456" i="39"/>
  <c r="L455" i="39"/>
  <c r="L454" i="39"/>
  <c r="L452" i="39"/>
  <c r="L451" i="39"/>
  <c r="L450" i="39"/>
  <c r="L448" i="39"/>
  <c r="L447" i="39"/>
  <c r="L446" i="39"/>
  <c r="L444" i="39"/>
  <c r="L443" i="39"/>
  <c r="L442" i="39"/>
  <c r="L440" i="39"/>
  <c r="L439" i="39"/>
  <c r="L438" i="39"/>
  <c r="L436" i="39"/>
  <c r="L435" i="39"/>
  <c r="L434" i="39"/>
  <c r="L432" i="39"/>
  <c r="L431" i="39"/>
  <c r="L430" i="39"/>
  <c r="L428" i="39"/>
  <c r="L427" i="39"/>
  <c r="L426" i="39"/>
  <c r="L424" i="39"/>
  <c r="L423" i="39"/>
  <c r="L421" i="39"/>
  <c r="B418" i="39"/>
  <c r="B1004" i="39" s="1"/>
  <c r="L417" i="39"/>
  <c r="L416" i="39"/>
  <c r="L415" i="39"/>
  <c r="L413" i="39"/>
  <c r="L412" i="39"/>
  <c r="L411" i="39"/>
  <c r="B400" i="39"/>
  <c r="B406" i="39" s="1"/>
  <c r="L398" i="39"/>
  <c r="B394" i="39"/>
  <c r="B405" i="39" s="1"/>
  <c r="L393" i="39"/>
  <c r="B388" i="39"/>
  <c r="B404" i="39" s="1"/>
  <c r="L387" i="39"/>
  <c r="L386" i="39"/>
  <c r="B382" i="39"/>
  <c r="B403" i="39" s="1"/>
  <c r="L381" i="39"/>
  <c r="L380" i="39"/>
  <c r="B367" i="39"/>
  <c r="B373" i="39" s="1"/>
  <c r="L366" i="39"/>
  <c r="L365" i="39"/>
  <c r="L364" i="39"/>
  <c r="B359" i="39"/>
  <c r="B372" i="39" s="1"/>
  <c r="L358" i="39"/>
  <c r="L357" i="39"/>
  <c r="L356" i="39"/>
  <c r="L354" i="39"/>
  <c r="B351" i="39"/>
  <c r="B371" i="39" s="1"/>
  <c r="L350" i="39"/>
  <c r="L349" i="39"/>
  <c r="L346" i="39"/>
  <c r="B343" i="39"/>
  <c r="B370" i="39" s="1"/>
  <c r="L342" i="39"/>
  <c r="L340" i="39"/>
  <c r="L338" i="39"/>
  <c r="B321" i="39"/>
  <c r="B332" i="39" s="1"/>
  <c r="L319" i="39"/>
  <c r="L318" i="39"/>
  <c r="L317" i="39"/>
  <c r="L315" i="39"/>
  <c r="L314" i="39"/>
  <c r="L313" i="39"/>
  <c r="L311" i="39"/>
  <c r="L310" i="39"/>
  <c r="L309" i="39"/>
  <c r="L307" i="39"/>
  <c r="L306" i="39"/>
  <c r="L305" i="39"/>
  <c r="L303" i="39"/>
  <c r="L302" i="39"/>
  <c r="L301" i="39"/>
  <c r="L299" i="39"/>
  <c r="L298" i="39"/>
  <c r="L297" i="39"/>
  <c r="L294" i="39"/>
  <c r="B291" i="39"/>
  <c r="B331" i="39" s="1"/>
  <c r="L290" i="39"/>
  <c r="L288" i="39"/>
  <c r="L287" i="39"/>
  <c r="L286" i="39"/>
  <c r="L284" i="39"/>
  <c r="L283" i="39"/>
  <c r="L282" i="39"/>
  <c r="L280" i="39"/>
  <c r="L279" i="39"/>
  <c r="L278" i="39"/>
  <c r="L276" i="39"/>
  <c r="L275" i="39"/>
  <c r="L274" i="39"/>
  <c r="L272" i="39"/>
  <c r="L271" i="39"/>
  <c r="L270" i="39"/>
  <c r="L268" i="39"/>
  <c r="L267" i="39"/>
  <c r="L266" i="39"/>
  <c r="L264" i="39"/>
  <c r="L263" i="39"/>
  <c r="L262" i="39"/>
  <c r="B258" i="39"/>
  <c r="B330" i="39" s="1"/>
  <c r="L257" i="39"/>
  <c r="L256" i="39"/>
  <c r="L255" i="39"/>
  <c r="L253" i="39"/>
  <c r="L252" i="39"/>
  <c r="L251" i="39"/>
  <c r="L249" i="39"/>
  <c r="L248" i="39"/>
  <c r="L247" i="39"/>
  <c r="L245" i="39"/>
  <c r="L244" i="39"/>
  <c r="L243" i="39"/>
  <c r="L241" i="39"/>
  <c r="L240" i="39"/>
  <c r="L239" i="39"/>
  <c r="L237" i="39"/>
  <c r="L236" i="39"/>
  <c r="L235" i="39"/>
  <c r="L233" i="39"/>
  <c r="L232" i="39"/>
  <c r="L231" i="39"/>
  <c r="B228" i="39"/>
  <c r="B329" i="39" s="1"/>
  <c r="L226" i="39"/>
  <c r="L224" i="39"/>
  <c r="L222" i="39"/>
  <c r="L220" i="39"/>
  <c r="L218" i="39"/>
  <c r="L217" i="39"/>
  <c r="L216" i="39"/>
  <c r="L214" i="39"/>
  <c r="L212" i="39"/>
  <c r="L210" i="39"/>
  <c r="L208" i="39"/>
  <c r="L206" i="39"/>
  <c r="L204" i="39"/>
  <c r="L202" i="39"/>
  <c r="L201" i="39"/>
  <c r="B197" i="39"/>
  <c r="B328" i="39" s="1"/>
  <c r="L195" i="39"/>
  <c r="L194" i="39"/>
  <c r="L193" i="39"/>
  <c r="L191" i="39"/>
  <c r="L190" i="39"/>
  <c r="L189" i="39"/>
  <c r="L187" i="39"/>
  <c r="L186" i="39"/>
  <c r="L185" i="39"/>
  <c r="L183" i="39"/>
  <c r="L182" i="39"/>
  <c r="L181" i="39"/>
  <c r="L179" i="39"/>
  <c r="L178" i="39"/>
  <c r="L177" i="39"/>
  <c r="L175" i="39"/>
  <c r="L174" i="39"/>
  <c r="L173" i="39"/>
  <c r="L171" i="39"/>
  <c r="L170" i="39"/>
  <c r="L169" i="39"/>
  <c r="L167" i="39"/>
  <c r="L166" i="39"/>
  <c r="L165" i="39"/>
  <c r="L163" i="39"/>
  <c r="L162" i="39"/>
  <c r="L161" i="39"/>
  <c r="L159" i="39"/>
  <c r="L158" i="39"/>
  <c r="L157" i="39"/>
  <c r="B152" i="39"/>
  <c r="B327" i="39" s="1"/>
  <c r="L150" i="39"/>
  <c r="L148" i="39"/>
  <c r="L147" i="39"/>
  <c r="L146" i="39"/>
  <c r="L144" i="39"/>
  <c r="L142" i="39"/>
  <c r="L140" i="39"/>
  <c r="L139" i="39"/>
  <c r="L138" i="39"/>
  <c r="L136" i="39"/>
  <c r="L134" i="39"/>
  <c r="L132" i="39"/>
  <c r="L131" i="39"/>
  <c r="L130" i="39"/>
  <c r="L128" i="39"/>
  <c r="L126" i="39"/>
  <c r="L124" i="39"/>
  <c r="L123" i="39"/>
  <c r="L122" i="39"/>
  <c r="B117" i="39"/>
  <c r="B326" i="39" s="1"/>
  <c r="L116" i="39"/>
  <c r="L115" i="39"/>
  <c r="L113" i="39"/>
  <c r="L112" i="39"/>
  <c r="L111" i="39"/>
  <c r="L109" i="39"/>
  <c r="L108" i="39"/>
  <c r="L107" i="39"/>
  <c r="L105" i="39"/>
  <c r="L104" i="39"/>
  <c r="L103" i="39"/>
  <c r="L101" i="39"/>
  <c r="L100" i="39"/>
  <c r="L99" i="39"/>
  <c r="L97" i="39"/>
  <c r="L96" i="39"/>
  <c r="L95" i="39"/>
  <c r="L93" i="39"/>
  <c r="L92" i="39"/>
  <c r="L91" i="39"/>
  <c r="L89" i="39"/>
  <c r="L88" i="39"/>
  <c r="L87" i="39"/>
  <c r="L85" i="39"/>
  <c r="L84" i="39"/>
  <c r="B79" i="39"/>
  <c r="B325" i="39" s="1"/>
  <c r="L78" i="39"/>
  <c r="L77" i="39"/>
  <c r="L76" i="39"/>
  <c r="L74" i="39"/>
  <c r="L73" i="39"/>
  <c r="L72" i="39"/>
  <c r="L70" i="39"/>
  <c r="L69" i="39"/>
  <c r="L68" i="39"/>
  <c r="L66" i="39"/>
  <c r="L65" i="39"/>
  <c r="L64" i="39"/>
  <c r="L62" i="39"/>
  <c r="L61" i="39"/>
  <c r="L60" i="39"/>
  <c r="L58" i="39"/>
  <c r="L57" i="39"/>
  <c r="L56" i="39"/>
  <c r="L54" i="39"/>
  <c r="L53" i="39"/>
  <c r="L52" i="39"/>
  <c r="L50" i="39"/>
  <c r="L49" i="39"/>
  <c r="L48" i="39"/>
  <c r="L46" i="39"/>
  <c r="L45" i="39"/>
  <c r="L44" i="39"/>
  <c r="B40" i="39"/>
  <c r="B324" i="39" s="1"/>
  <c r="L39" i="39"/>
  <c r="L38" i="39"/>
  <c r="L37" i="39"/>
  <c r="L35" i="39"/>
  <c r="L34" i="39"/>
  <c r="L33" i="39"/>
  <c r="L31" i="39"/>
  <c r="L30" i="39"/>
  <c r="L29" i="39"/>
  <c r="L27" i="39"/>
  <c r="L26" i="39"/>
  <c r="L25" i="39"/>
  <c r="L23" i="39"/>
  <c r="L22" i="39"/>
  <c r="L21" i="39"/>
  <c r="L19" i="39"/>
  <c r="L18" i="39"/>
  <c r="L17" i="39"/>
  <c r="L15" i="39"/>
  <c r="L14" i="39"/>
  <c r="L13" i="39"/>
  <c r="L11" i="39"/>
  <c r="L10" i="39"/>
  <c r="L9" i="39"/>
  <c r="L7" i="39"/>
  <c r="L6" i="39"/>
  <c r="K152" i="41" l="1"/>
  <c r="K327" i="41" s="1"/>
  <c r="J120" i="41"/>
  <c r="K732" i="41"/>
  <c r="K1017" i="41" s="1"/>
  <c r="K522" i="40"/>
  <c r="K1007" i="40" s="1"/>
  <c r="K375" i="39"/>
  <c r="K1002" i="39" s="1"/>
  <c r="G375" i="39"/>
  <c r="G1002" i="39" s="1"/>
  <c r="C375" i="39"/>
  <c r="C1002" i="39" s="1"/>
  <c r="M382" i="39"/>
  <c r="M403" i="39" s="1"/>
  <c r="G179" i="32"/>
  <c r="C179" i="32"/>
  <c r="E179" i="32"/>
  <c r="J500" i="41"/>
  <c r="J1005" i="41" s="1"/>
  <c r="B375" i="41"/>
  <c r="B1002" i="41" s="1"/>
  <c r="B334" i="41"/>
  <c r="B1001" i="41" s="1"/>
  <c r="F334" i="41"/>
  <c r="F1001" i="41" s="1"/>
  <c r="G375" i="40"/>
  <c r="G1002" i="40" s="1"/>
  <c r="D408" i="40"/>
  <c r="D1003" i="40" s="1"/>
  <c r="D334" i="40"/>
  <c r="D1001" i="40" s="1"/>
  <c r="H334" i="40"/>
  <c r="H1001" i="40" s="1"/>
  <c r="E375" i="40"/>
  <c r="E1002" i="40" s="1"/>
  <c r="E408" i="40"/>
  <c r="E1003" i="40" s="1"/>
  <c r="I408" i="40"/>
  <c r="I1003" i="40" s="1"/>
  <c r="L716" i="40"/>
  <c r="L1016" i="40" s="1"/>
  <c r="C375" i="40"/>
  <c r="C1002" i="40" s="1"/>
  <c r="K421" i="40"/>
  <c r="K500" i="40" s="1"/>
  <c r="K1005" i="40" s="1"/>
  <c r="J334" i="40"/>
  <c r="J1001" i="40" s="1"/>
  <c r="I408" i="39"/>
  <c r="I1003" i="39" s="1"/>
  <c r="E408" i="39"/>
  <c r="H375" i="39"/>
  <c r="H1002" i="39" s="1"/>
  <c r="D375" i="39"/>
  <c r="D1002" i="39" s="1"/>
  <c r="I375" i="39"/>
  <c r="I1002" i="39" s="1"/>
  <c r="E375" i="39"/>
  <c r="E1002" i="39" s="1"/>
  <c r="J375" i="39"/>
  <c r="J1002" i="39" s="1"/>
  <c r="F375" i="39"/>
  <c r="F1002" i="39" s="1"/>
  <c r="F334" i="39"/>
  <c r="F1001" i="39" s="1"/>
  <c r="H334" i="39"/>
  <c r="H1001" i="39" s="1"/>
  <c r="J334" i="39"/>
  <c r="J1001" i="39" s="1"/>
  <c r="C334" i="39"/>
  <c r="C1001" i="39" s="1"/>
  <c r="K997" i="41"/>
  <c r="K1028" i="41" s="1"/>
  <c r="K776" i="41"/>
  <c r="K1018" i="41" s="1"/>
  <c r="K676" i="41"/>
  <c r="K1013" i="41" s="1"/>
  <c r="K665" i="41"/>
  <c r="K1012" i="41" s="1"/>
  <c r="K658" i="41"/>
  <c r="K1011" i="41" s="1"/>
  <c r="K351" i="40"/>
  <c r="K371" i="40" s="1"/>
  <c r="L228" i="40"/>
  <c r="L329" i="40" s="1"/>
  <c r="K197" i="41"/>
  <c r="K328" i="41" s="1"/>
  <c r="K79" i="41"/>
  <c r="K325" i="41" s="1"/>
  <c r="K40" i="41"/>
  <c r="K324" i="41" s="1"/>
  <c r="L367" i="40"/>
  <c r="L373" i="40" s="1"/>
  <c r="L40" i="40"/>
  <c r="L324" i="40" s="1"/>
  <c r="L513" i="40"/>
  <c r="L1006" i="40" s="1"/>
  <c r="K382" i="40"/>
  <c r="K403" i="40" s="1"/>
  <c r="K394" i="40"/>
  <c r="K405" i="40" s="1"/>
  <c r="L652" i="40"/>
  <c r="L1010" i="40" s="1"/>
  <c r="K200" i="40"/>
  <c r="K228" i="40" s="1"/>
  <c r="K329" i="40" s="1"/>
  <c r="K841" i="41"/>
  <c r="K1023" i="41" s="1"/>
  <c r="L865" i="39"/>
  <c r="L1024" i="39" s="1"/>
  <c r="L40" i="39"/>
  <c r="L324" i="39" s="1"/>
  <c r="K82" i="40"/>
  <c r="K117" i="40" s="1"/>
  <c r="K326" i="40" s="1"/>
  <c r="L152" i="40"/>
  <c r="L327" i="40" s="1"/>
  <c r="L291" i="40"/>
  <c r="L331" i="40" s="1"/>
  <c r="M826" i="39"/>
  <c r="M1021" i="39" s="1"/>
  <c r="L819" i="39"/>
  <c r="L1020" i="39" s="1"/>
  <c r="L79" i="40"/>
  <c r="L325" i="40" s="1"/>
  <c r="K197" i="40"/>
  <c r="K328" i="40" s="1"/>
  <c r="K291" i="40"/>
  <c r="K331" i="40" s="1"/>
  <c r="L351" i="40"/>
  <c r="L371" i="40" s="1"/>
  <c r="L382" i="40"/>
  <c r="L403" i="40" s="1"/>
  <c r="L394" i="40"/>
  <c r="L405" i="40" s="1"/>
  <c r="L522" i="40"/>
  <c r="L1007" i="40" s="1"/>
  <c r="K627" i="40"/>
  <c r="K1009" i="40" s="1"/>
  <c r="K652" i="40"/>
  <c r="K1010" i="40" s="1"/>
  <c r="L776" i="40"/>
  <c r="L1018" i="40" s="1"/>
  <c r="K865" i="40"/>
  <c r="K1024" i="40" s="1"/>
  <c r="L948" i="40"/>
  <c r="L1026" i="40" s="1"/>
  <c r="K117" i="41"/>
  <c r="K326" i="41" s="1"/>
  <c r="K513" i="41"/>
  <c r="K1006" i="41" s="1"/>
  <c r="K529" i="41"/>
  <c r="K1008" i="41" s="1"/>
  <c r="K627" i="41"/>
  <c r="K1009" i="41" s="1"/>
  <c r="K652" i="41"/>
  <c r="K1010" i="41" s="1"/>
  <c r="J868" i="41"/>
  <c r="K953" i="41"/>
  <c r="K1027" i="41" s="1"/>
  <c r="K362" i="40"/>
  <c r="K367" i="40" s="1"/>
  <c r="K373" i="40" s="1"/>
  <c r="K661" i="40"/>
  <c r="K665" i="40" s="1"/>
  <c r="K1012" i="40" s="1"/>
  <c r="K699" i="40"/>
  <c r="K716" i="40" s="1"/>
  <c r="K1016" i="40" s="1"/>
  <c r="K785" i="40"/>
  <c r="K819" i="40" s="1"/>
  <c r="K1020" i="40" s="1"/>
  <c r="L835" i="40"/>
  <c r="L1022" i="40" s="1"/>
  <c r="L953" i="40"/>
  <c r="L1027" i="40" s="1"/>
  <c r="K382" i="41"/>
  <c r="K403" i="41" s="1"/>
  <c r="K400" i="41"/>
  <c r="K406" i="41" s="1"/>
  <c r="L685" i="40"/>
  <c r="L1014" i="40" s="1"/>
  <c r="L865" i="40"/>
  <c r="L1024" i="40" s="1"/>
  <c r="K997" i="40"/>
  <c r="K1028" i="40" s="1"/>
  <c r="K394" i="41"/>
  <c r="K405" i="41" s="1"/>
  <c r="L343" i="40"/>
  <c r="L370" i="40" s="1"/>
  <c r="K388" i="41"/>
  <c r="K404" i="41" s="1"/>
  <c r="J1030" i="45"/>
  <c r="J6" i="41"/>
  <c r="J40" i="41" s="1"/>
  <c r="J324" i="41" s="1"/>
  <c r="J1030" i="46"/>
  <c r="I1030" i="46"/>
  <c r="K1030" i="45"/>
  <c r="C112" i="25"/>
  <c r="F112" i="25"/>
  <c r="G112" i="25"/>
  <c r="E112" i="25"/>
  <c r="H112" i="25"/>
  <c r="D112" i="25"/>
  <c r="J835" i="41"/>
  <c r="J1022" i="41" s="1"/>
  <c r="J82" i="41"/>
  <c r="J117" i="41" s="1"/>
  <c r="J326" i="41" s="1"/>
  <c r="K291" i="41"/>
  <c r="K331" i="41" s="1"/>
  <c r="C375" i="41"/>
  <c r="C1002" i="41" s="1"/>
  <c r="G375" i="41"/>
  <c r="G1002" i="41" s="1"/>
  <c r="C408" i="41"/>
  <c r="C1003" i="41" s="1"/>
  <c r="J397" i="41"/>
  <c r="J525" i="41"/>
  <c r="J529" i="41" s="1"/>
  <c r="J1008" i="41" s="1"/>
  <c r="J679" i="41"/>
  <c r="K696" i="41"/>
  <c r="K1015" i="41" s="1"/>
  <c r="J719" i="41"/>
  <c r="J735" i="41"/>
  <c r="K835" i="41"/>
  <c r="K1022" i="41" s="1"/>
  <c r="K228" i="41"/>
  <c r="K329" i="41" s="1"/>
  <c r="K418" i="41"/>
  <c r="K1004" i="41" s="1"/>
  <c r="J513" i="41"/>
  <c r="J1006" i="41" s="1"/>
  <c r="K826" i="41"/>
  <c r="K1021" i="41" s="1"/>
  <c r="K367" i="41"/>
  <c r="K373" i="41" s="1"/>
  <c r="K522" i="41"/>
  <c r="K1007" i="41" s="1"/>
  <c r="K819" i="41"/>
  <c r="K1020" i="41" s="1"/>
  <c r="J952" i="41"/>
  <c r="J953" i="41" s="1"/>
  <c r="J1027" i="41" s="1"/>
  <c r="D334" i="41"/>
  <c r="D1001" i="41" s="1"/>
  <c r="H334" i="41"/>
  <c r="H1001" i="41" s="1"/>
  <c r="J261" i="41"/>
  <c r="J291" i="41" s="1"/>
  <c r="J331" i="41" s="1"/>
  <c r="J338" i="41"/>
  <c r="J343" i="41" s="1"/>
  <c r="J370" i="41" s="1"/>
  <c r="K359" i="41"/>
  <c r="K372" i="41" s="1"/>
  <c r="J385" i="41"/>
  <c r="J388" i="41" s="1"/>
  <c r="J404" i="41" s="1"/>
  <c r="K716" i="41"/>
  <c r="K1016" i="41" s="1"/>
  <c r="L258" i="39"/>
  <c r="L330" i="39" s="1"/>
  <c r="L685" i="39"/>
  <c r="L1014" i="39" s="1"/>
  <c r="L951" i="39"/>
  <c r="L953" i="39" s="1"/>
  <c r="L1027" i="39" s="1"/>
  <c r="M732" i="39"/>
  <c r="M1017" i="39" s="1"/>
  <c r="L418" i="39"/>
  <c r="L1004" i="39" s="1"/>
  <c r="M500" i="39"/>
  <c r="M1005" i="39" s="1"/>
  <c r="M291" i="39"/>
  <c r="M331" i="39" s="1"/>
  <c r="M117" i="39"/>
  <c r="M326" i="39" s="1"/>
  <c r="L82" i="39"/>
  <c r="M79" i="39"/>
  <c r="M325" i="39" s="1"/>
  <c r="D334" i="39"/>
  <c r="D1001" i="39" s="1"/>
  <c r="M782" i="39"/>
  <c r="M1019" i="39" s="1"/>
  <c r="L779" i="39"/>
  <c r="L782" i="39" s="1"/>
  <c r="L1019" i="39" s="1"/>
  <c r="M658" i="39"/>
  <c r="M1011" i="39" s="1"/>
  <c r="L655" i="39"/>
  <c r="M367" i="39"/>
  <c r="M373" i="39" s="1"/>
  <c r="L362" i="39"/>
  <c r="L997" i="39"/>
  <c r="L1028" i="39" s="1"/>
  <c r="M870" i="39"/>
  <c r="M1025" i="39" s="1"/>
  <c r="M685" i="39"/>
  <c r="M1014" i="39" s="1"/>
  <c r="M627" i="39"/>
  <c r="M1009" i="39" s="1"/>
  <c r="M359" i="39"/>
  <c r="M372" i="39" s="1"/>
  <c r="M228" i="39"/>
  <c r="M329" i="39" s="1"/>
  <c r="L627" i="39"/>
  <c r="L1009" i="39" s="1"/>
  <c r="M948" i="39"/>
  <c r="M1026" i="39" s="1"/>
  <c r="M835" i="39"/>
  <c r="M1022" i="39" s="1"/>
  <c r="M716" i="39"/>
  <c r="M1016" i="39" s="1"/>
  <c r="M696" i="39"/>
  <c r="M1015" i="39" s="1"/>
  <c r="M522" i="39"/>
  <c r="M1007" i="39" s="1"/>
  <c r="M418" i="39"/>
  <c r="M1004" i="39" s="1"/>
  <c r="M343" i="39"/>
  <c r="M370" i="39" s="1"/>
  <c r="M258" i="39"/>
  <c r="M330" i="39" s="1"/>
  <c r="K408" i="39"/>
  <c r="K1003" i="39" s="1"/>
  <c r="I334" i="39"/>
  <c r="I1001" i="39" s="1"/>
  <c r="L776" i="39"/>
  <c r="L1018" i="39" s="1"/>
  <c r="L841" i="39"/>
  <c r="L1023" i="39" s="1"/>
  <c r="M40" i="39"/>
  <c r="M324" i="39" s="1"/>
  <c r="M841" i="39"/>
  <c r="M1023" i="39" s="1"/>
  <c r="M819" i="39"/>
  <c r="M1020" i="39" s="1"/>
  <c r="M776" i="39"/>
  <c r="M1018" i="39" s="1"/>
  <c r="M676" i="39"/>
  <c r="M1013" i="39" s="1"/>
  <c r="M665" i="39"/>
  <c r="M1012" i="39" s="1"/>
  <c r="M529" i="39"/>
  <c r="M1008" i="39" s="1"/>
  <c r="M513" i="39"/>
  <c r="M1006" i="39" s="1"/>
  <c r="M394" i="39"/>
  <c r="M405" i="39" s="1"/>
  <c r="M197" i="39"/>
  <c r="M328" i="39" s="1"/>
  <c r="M152" i="39"/>
  <c r="M327" i="39" s="1"/>
  <c r="C408" i="39"/>
  <c r="C1003" i="39" s="1"/>
  <c r="G334" i="39"/>
  <c r="G1001" i="39" s="1"/>
  <c r="L835" i="39"/>
  <c r="L1022" i="39" s="1"/>
  <c r="M997" i="39"/>
  <c r="M1028" i="39" s="1"/>
  <c r="M865" i="39"/>
  <c r="M1024" i="39" s="1"/>
  <c r="M652" i="39"/>
  <c r="M1010" i="39" s="1"/>
  <c r="M400" i="39"/>
  <c r="M406" i="39" s="1"/>
  <c r="M351" i="39"/>
  <c r="M371" i="39" s="1"/>
  <c r="M321" i="39"/>
  <c r="M332" i="39" s="1"/>
  <c r="G408" i="39"/>
  <c r="G1003" i="39" s="1"/>
  <c r="K334" i="39"/>
  <c r="K1001" i="39" s="1"/>
  <c r="E334" i="39"/>
  <c r="E1001" i="39" s="1"/>
  <c r="H408" i="39"/>
  <c r="H1003" i="39" s="1"/>
  <c r="D408" i="39"/>
  <c r="D1003" i="39" s="1"/>
  <c r="J408" i="39"/>
  <c r="J1003" i="39" s="1"/>
  <c r="F408" i="39"/>
  <c r="F1003" i="39" s="1"/>
  <c r="J197" i="41"/>
  <c r="J328" i="41" s="1"/>
  <c r="J258" i="41"/>
  <c r="J330" i="41" s="1"/>
  <c r="J200" i="41"/>
  <c r="J228" i="41" s="1"/>
  <c r="J329" i="41" s="1"/>
  <c r="D375" i="41"/>
  <c r="D1002" i="41" s="1"/>
  <c r="H375" i="41"/>
  <c r="H1002" i="41" s="1"/>
  <c r="F375" i="41"/>
  <c r="F1002" i="41" s="1"/>
  <c r="E375" i="41"/>
  <c r="E1002" i="41" s="1"/>
  <c r="E1030" i="41" s="1"/>
  <c r="I375" i="41"/>
  <c r="I1002" i="41" s="1"/>
  <c r="I1030" i="41" s="1"/>
  <c r="J351" i="41"/>
  <c r="J371" i="41" s="1"/>
  <c r="J359" i="41"/>
  <c r="J372" i="41" s="1"/>
  <c r="C334" i="41"/>
  <c r="C1001" i="41" s="1"/>
  <c r="G334" i="41"/>
  <c r="G1001" i="41" s="1"/>
  <c r="J43" i="41"/>
  <c r="J79" i="41" s="1"/>
  <c r="J325" i="41" s="1"/>
  <c r="J152" i="41"/>
  <c r="J327" i="41" s="1"/>
  <c r="K258" i="41"/>
  <c r="K330" i="41" s="1"/>
  <c r="J321" i="41"/>
  <c r="J332" i="41" s="1"/>
  <c r="K321" i="41"/>
  <c r="K332" i="41" s="1"/>
  <c r="K351" i="41"/>
  <c r="K371" i="41" s="1"/>
  <c r="D408" i="41"/>
  <c r="D1003" i="41" s="1"/>
  <c r="H408" i="41"/>
  <c r="H1003" i="41" s="1"/>
  <c r="J400" i="41"/>
  <c r="J406" i="41" s="1"/>
  <c r="J685" i="41"/>
  <c r="J1014" i="41" s="1"/>
  <c r="J716" i="41"/>
  <c r="J1016" i="41" s="1"/>
  <c r="J776" i="41"/>
  <c r="J1018" i="41" s="1"/>
  <c r="J865" i="41"/>
  <c r="J1024" i="41" s="1"/>
  <c r="J418" i="41"/>
  <c r="J1004" i="41" s="1"/>
  <c r="J732" i="41"/>
  <c r="J1017" i="41" s="1"/>
  <c r="J363" i="41"/>
  <c r="J367" i="41" s="1"/>
  <c r="J373" i="41" s="1"/>
  <c r="J380" i="41"/>
  <c r="J382" i="41" s="1"/>
  <c r="J403" i="41" s="1"/>
  <c r="B408" i="41"/>
  <c r="B1003" i="41" s="1"/>
  <c r="B1030" i="41" s="1"/>
  <c r="F408" i="41"/>
  <c r="F1003" i="41" s="1"/>
  <c r="J391" i="41"/>
  <c r="J394" i="41" s="1"/>
  <c r="J405" i="41" s="1"/>
  <c r="J630" i="41"/>
  <c r="J652" i="41" s="1"/>
  <c r="J1010" i="41" s="1"/>
  <c r="J661" i="41"/>
  <c r="J665" i="41" s="1"/>
  <c r="J1012" i="41" s="1"/>
  <c r="J785" i="41"/>
  <c r="J819" i="41" s="1"/>
  <c r="J1020" i="41" s="1"/>
  <c r="K500" i="41"/>
  <c r="K1005" i="41" s="1"/>
  <c r="J532" i="41"/>
  <c r="J627" i="41" s="1"/>
  <c r="J1009" i="41" s="1"/>
  <c r="J655" i="41"/>
  <c r="J658" i="41" s="1"/>
  <c r="J1011" i="41" s="1"/>
  <c r="J668" i="41"/>
  <c r="J676" i="41" s="1"/>
  <c r="J1013" i="41" s="1"/>
  <c r="J689" i="41"/>
  <c r="J696" i="41" s="1"/>
  <c r="J1015" i="41" s="1"/>
  <c r="J779" i="41"/>
  <c r="J782" i="41" s="1"/>
  <c r="J1019" i="41" s="1"/>
  <c r="J822" i="41"/>
  <c r="J826" i="41" s="1"/>
  <c r="J1021" i="41" s="1"/>
  <c r="J839" i="41"/>
  <c r="J841" i="41" s="1"/>
  <c r="J1023" i="41" s="1"/>
  <c r="J870" i="41"/>
  <c r="J1025" i="41" s="1"/>
  <c r="K948" i="41"/>
  <c r="K1026" i="41" s="1"/>
  <c r="J873" i="41"/>
  <c r="J948" i="41" s="1"/>
  <c r="J1026" i="41" s="1"/>
  <c r="J516" i="41"/>
  <c r="J522" i="41" s="1"/>
  <c r="J1007" i="41" s="1"/>
  <c r="K865" i="41"/>
  <c r="K1024" i="41" s="1"/>
  <c r="J956" i="41"/>
  <c r="J997" i="41" s="1"/>
  <c r="J1028" i="41" s="1"/>
  <c r="C334" i="40"/>
  <c r="C1001" i="40" s="1"/>
  <c r="C1030" i="40" s="1"/>
  <c r="G334" i="40"/>
  <c r="G1001" i="40" s="1"/>
  <c r="K43" i="40"/>
  <c r="K79" i="40" s="1"/>
  <c r="K325" i="40" s="1"/>
  <c r="K120" i="40"/>
  <c r="K152" i="40" s="1"/>
  <c r="K327" i="40" s="1"/>
  <c r="L321" i="40"/>
  <c r="L332" i="40" s="1"/>
  <c r="K294" i="40"/>
  <c r="K321" i="40" s="1"/>
  <c r="K332" i="40" s="1"/>
  <c r="K354" i="40"/>
  <c r="K359" i="40" s="1"/>
  <c r="K372" i="40" s="1"/>
  <c r="L359" i="40"/>
  <c r="L372" i="40" s="1"/>
  <c r="I375" i="40"/>
  <c r="I1002" i="40" s="1"/>
  <c r="E334" i="40"/>
  <c r="E1001" i="40" s="1"/>
  <c r="I334" i="40"/>
  <c r="I1001" i="40" s="1"/>
  <c r="L197" i="40"/>
  <c r="L328" i="40" s="1"/>
  <c r="L258" i="40"/>
  <c r="L330" i="40" s="1"/>
  <c r="K231" i="40"/>
  <c r="K258" i="40" s="1"/>
  <c r="K330" i="40" s="1"/>
  <c r="L529" i="40"/>
  <c r="L1008" i="40" s="1"/>
  <c r="K525" i="40"/>
  <c r="K529" i="40" s="1"/>
  <c r="K1008" i="40" s="1"/>
  <c r="L841" i="40"/>
  <c r="L1023" i="40" s="1"/>
  <c r="K838" i="40"/>
  <c r="K841" i="40" s="1"/>
  <c r="K1023" i="40" s="1"/>
  <c r="K6" i="40"/>
  <c r="K40" i="40" s="1"/>
  <c r="K324" i="40" s="1"/>
  <c r="B334" i="40"/>
  <c r="B1001" i="40" s="1"/>
  <c r="F334" i="40"/>
  <c r="F1001" i="40" s="1"/>
  <c r="B375" i="40"/>
  <c r="B1002" i="40" s="1"/>
  <c r="F375" i="40"/>
  <c r="F1002" i="40" s="1"/>
  <c r="J375" i="40"/>
  <c r="J1002" i="40" s="1"/>
  <c r="D375" i="40"/>
  <c r="D1002" i="40" s="1"/>
  <c r="H375" i="40"/>
  <c r="H1002" i="40" s="1"/>
  <c r="B408" i="40"/>
  <c r="B1003" i="40" s="1"/>
  <c r="F408" i="40"/>
  <c r="F1003" i="40" s="1"/>
  <c r="J408" i="40"/>
  <c r="J1003" i="40" s="1"/>
  <c r="L388" i="40"/>
  <c r="L404" i="40" s="1"/>
  <c r="K397" i="40"/>
  <c r="K400" i="40" s="1"/>
  <c r="K406" i="40" s="1"/>
  <c r="L400" i="40"/>
  <c r="L406" i="40" s="1"/>
  <c r="K411" i="40"/>
  <c r="K418" i="40" s="1"/>
  <c r="K1004" i="40" s="1"/>
  <c r="L418" i="40"/>
  <c r="L1004" i="40" s="1"/>
  <c r="L826" i="40"/>
  <c r="L1021" i="40" s="1"/>
  <c r="K823" i="40"/>
  <c r="K826" i="40" s="1"/>
  <c r="K1021" i="40" s="1"/>
  <c r="G408" i="40"/>
  <c r="G1003" i="40" s="1"/>
  <c r="K338" i="40"/>
  <c r="K343" i="40" s="1"/>
  <c r="K370" i="40" s="1"/>
  <c r="K385" i="40"/>
  <c r="K388" i="40" s="1"/>
  <c r="K404" i="40" s="1"/>
  <c r="K408" i="40" s="1"/>
  <c r="K1003" i="40" s="1"/>
  <c r="K503" i="40"/>
  <c r="K513" i="40" s="1"/>
  <c r="K1006" i="40" s="1"/>
  <c r="L627" i="40"/>
  <c r="L1009" i="40" s="1"/>
  <c r="L676" i="40"/>
  <c r="L1013" i="40" s="1"/>
  <c r="K669" i="40"/>
  <c r="K676" i="40" s="1"/>
  <c r="K1013" i="40" s="1"/>
  <c r="L782" i="40"/>
  <c r="L1019" i="40" s="1"/>
  <c r="K780" i="40"/>
  <c r="K782" i="40" s="1"/>
  <c r="K1019" i="40" s="1"/>
  <c r="L870" i="40"/>
  <c r="L1025" i="40" s="1"/>
  <c r="K869" i="40"/>
  <c r="K870" i="40" s="1"/>
  <c r="K1025" i="40" s="1"/>
  <c r="K776" i="40"/>
  <c r="K1018" i="40" s="1"/>
  <c r="K948" i="40"/>
  <c r="K1026" i="40" s="1"/>
  <c r="L658" i="40"/>
  <c r="L1011" i="40" s="1"/>
  <c r="K656" i="40"/>
  <c r="K658" i="40" s="1"/>
  <c r="K1011" i="40" s="1"/>
  <c r="L696" i="40"/>
  <c r="L1015" i="40" s="1"/>
  <c r="K688" i="40"/>
  <c r="K696" i="40" s="1"/>
  <c r="K1015" i="40" s="1"/>
  <c r="L732" i="40"/>
  <c r="L1017" i="40" s="1"/>
  <c r="K719" i="40"/>
  <c r="K732" i="40" s="1"/>
  <c r="K1017" i="40" s="1"/>
  <c r="K951" i="40"/>
  <c r="K953" i="40" s="1"/>
  <c r="K1027" i="40" s="1"/>
  <c r="K679" i="40"/>
  <c r="K685" i="40" s="1"/>
  <c r="K1014" i="40" s="1"/>
  <c r="K829" i="40"/>
  <c r="K835" i="40" s="1"/>
  <c r="K1022" i="40" s="1"/>
  <c r="L200" i="39"/>
  <c r="L228" i="39" s="1"/>
  <c r="L329" i="39" s="1"/>
  <c r="L503" i="39"/>
  <c r="L513" i="39" s="1"/>
  <c r="L1006" i="39" s="1"/>
  <c r="L525" i="39"/>
  <c r="L529" i="39" s="1"/>
  <c r="L1008" i="39" s="1"/>
  <c r="L120" i="39"/>
  <c r="L152" i="39" s="1"/>
  <c r="L327" i="39" s="1"/>
  <c r="L661" i="39"/>
  <c r="L665" i="39" s="1"/>
  <c r="L1012" i="39" s="1"/>
  <c r="B334" i="39"/>
  <c r="B1001" i="39" s="1"/>
  <c r="B375" i="39"/>
  <c r="B1002" i="39" s="1"/>
  <c r="E1003" i="39"/>
  <c r="L397" i="39"/>
  <c r="L400" i="39" s="1"/>
  <c r="L406" i="39" s="1"/>
  <c r="L422" i="39"/>
  <c r="L500" i="39" s="1"/>
  <c r="L1005" i="39" s="1"/>
  <c r="L43" i="39"/>
  <c r="L79" i="39" s="1"/>
  <c r="L325" i="39" s="1"/>
  <c r="L83" i="39"/>
  <c r="L155" i="39"/>
  <c r="L197" i="39" s="1"/>
  <c r="L328" i="39" s="1"/>
  <c r="L261" i="39"/>
  <c r="L291" i="39" s="1"/>
  <c r="L331" i="39" s="1"/>
  <c r="L295" i="39"/>
  <c r="L321" i="39" s="1"/>
  <c r="L332" i="39" s="1"/>
  <c r="L339" i="39"/>
  <c r="L343" i="39" s="1"/>
  <c r="L370" i="39" s="1"/>
  <c r="L347" i="39"/>
  <c r="L351" i="39" s="1"/>
  <c r="L371" i="39" s="1"/>
  <c r="L355" i="39"/>
  <c r="L359" i="39" s="1"/>
  <c r="L372" i="39" s="1"/>
  <c r="L363" i="39"/>
  <c r="L379" i="39"/>
  <c r="L382" i="39" s="1"/>
  <c r="L403" i="39" s="1"/>
  <c r="B408" i="39"/>
  <c r="B1003" i="39" s="1"/>
  <c r="L385" i="39"/>
  <c r="L388" i="39" s="1"/>
  <c r="L404" i="39" s="1"/>
  <c r="L391" i="39"/>
  <c r="L394" i="39" s="1"/>
  <c r="L405" i="39" s="1"/>
  <c r="L516" i="39"/>
  <c r="L522" i="39" s="1"/>
  <c r="L1007" i="39" s="1"/>
  <c r="L630" i="39"/>
  <c r="L652" i="39" s="1"/>
  <c r="L1010" i="39" s="1"/>
  <c r="L656" i="39"/>
  <c r="L668" i="39"/>
  <c r="L676" i="39" s="1"/>
  <c r="L1013" i="39" s="1"/>
  <c r="L688" i="39"/>
  <c r="L696" i="39" s="1"/>
  <c r="L1015" i="39" s="1"/>
  <c r="L700" i="39"/>
  <c r="L716" i="39" s="1"/>
  <c r="L1016" i="39" s="1"/>
  <c r="L720" i="39"/>
  <c r="L732" i="39" s="1"/>
  <c r="L1017" i="39" s="1"/>
  <c r="L822" i="39"/>
  <c r="L826" i="39" s="1"/>
  <c r="L1021" i="39" s="1"/>
  <c r="L868" i="39"/>
  <c r="L870" i="39" s="1"/>
  <c r="L1025" i="39" s="1"/>
  <c r="L874" i="39"/>
  <c r="L948" i="39" s="1"/>
  <c r="L1026" i="39" s="1"/>
  <c r="H281" i="31"/>
  <c r="H305" i="31" s="1"/>
  <c r="G281" i="31"/>
  <c r="G305" i="31" s="1"/>
  <c r="F281" i="31"/>
  <c r="F305" i="31" s="1"/>
  <c r="E281" i="31"/>
  <c r="E305" i="31" s="1"/>
  <c r="D281" i="31"/>
  <c r="D305" i="31" s="1"/>
  <c r="C281" i="31"/>
  <c r="C305" i="31" s="1"/>
  <c r="B281" i="31"/>
  <c r="B305" i="31" s="1"/>
  <c r="H276" i="31"/>
  <c r="H304" i="31" s="1"/>
  <c r="G276" i="31"/>
  <c r="G304" i="31" s="1"/>
  <c r="F276" i="31"/>
  <c r="F304" i="31" s="1"/>
  <c r="E276" i="31"/>
  <c r="E304" i="31" s="1"/>
  <c r="D276" i="31"/>
  <c r="D304" i="31" s="1"/>
  <c r="C276" i="31"/>
  <c r="C304" i="31" s="1"/>
  <c r="B276" i="31"/>
  <c r="B304" i="31" s="1"/>
  <c r="H271" i="31"/>
  <c r="H303" i="31" s="1"/>
  <c r="G271" i="31"/>
  <c r="G303" i="31" s="1"/>
  <c r="F271" i="31"/>
  <c r="F303" i="31" s="1"/>
  <c r="E271" i="31"/>
  <c r="E303" i="31" s="1"/>
  <c r="D271" i="31"/>
  <c r="D303" i="31" s="1"/>
  <c r="C271" i="31"/>
  <c r="C303" i="31" s="1"/>
  <c r="B271" i="31"/>
  <c r="B303" i="31" s="1"/>
  <c r="H247" i="31"/>
  <c r="H302" i="31" s="1"/>
  <c r="G247" i="31"/>
  <c r="G302" i="31" s="1"/>
  <c r="F247" i="31"/>
  <c r="F302" i="31" s="1"/>
  <c r="E247" i="31"/>
  <c r="E302" i="31" s="1"/>
  <c r="D247" i="31"/>
  <c r="D302" i="31" s="1"/>
  <c r="C247" i="31"/>
  <c r="C302" i="31" s="1"/>
  <c r="B247" i="31"/>
  <c r="B302" i="31" s="1"/>
  <c r="H241" i="31"/>
  <c r="H301" i="31" s="1"/>
  <c r="G241" i="31"/>
  <c r="G301" i="31" s="1"/>
  <c r="F241" i="31"/>
  <c r="F301" i="31" s="1"/>
  <c r="E241" i="31"/>
  <c r="E301" i="31" s="1"/>
  <c r="D241" i="31"/>
  <c r="D301" i="31" s="1"/>
  <c r="C241" i="31"/>
  <c r="C301" i="31" s="1"/>
  <c r="B241" i="31"/>
  <c r="B301" i="31" s="1"/>
  <c r="H232" i="31"/>
  <c r="H300" i="31" s="1"/>
  <c r="G232" i="31"/>
  <c r="G300" i="31" s="1"/>
  <c r="F232" i="31"/>
  <c r="F300" i="31" s="1"/>
  <c r="E232" i="31"/>
  <c r="E300" i="31" s="1"/>
  <c r="D232" i="31"/>
  <c r="D300" i="31" s="1"/>
  <c r="C232" i="31"/>
  <c r="C300" i="31" s="1"/>
  <c r="B232" i="31"/>
  <c r="B300" i="31" s="1"/>
  <c r="H225" i="31"/>
  <c r="H299" i="31" s="1"/>
  <c r="G225" i="31"/>
  <c r="G299" i="31" s="1"/>
  <c r="F225" i="31"/>
  <c r="F299" i="31" s="1"/>
  <c r="E225" i="31"/>
  <c r="E299" i="31" s="1"/>
  <c r="D225" i="31"/>
  <c r="D299" i="31" s="1"/>
  <c r="C225" i="31"/>
  <c r="C299" i="31" s="1"/>
  <c r="B225" i="31"/>
  <c r="B299" i="31" s="1"/>
  <c r="H188" i="31"/>
  <c r="H298" i="31" s="1"/>
  <c r="G188" i="31"/>
  <c r="G298" i="31" s="1"/>
  <c r="F188" i="31"/>
  <c r="F298" i="31" s="1"/>
  <c r="E188" i="31"/>
  <c r="E298" i="31" s="1"/>
  <c r="D188" i="31"/>
  <c r="D298" i="31" s="1"/>
  <c r="C188" i="31"/>
  <c r="C298" i="31" s="1"/>
  <c r="B188" i="31"/>
  <c r="B298" i="31" s="1"/>
  <c r="H182" i="31"/>
  <c r="H297" i="31" s="1"/>
  <c r="G182" i="31"/>
  <c r="G297" i="31" s="1"/>
  <c r="F182" i="31"/>
  <c r="F297" i="31" s="1"/>
  <c r="E182" i="31"/>
  <c r="E297" i="31" s="1"/>
  <c r="D182" i="31"/>
  <c r="D297" i="31" s="1"/>
  <c r="C182" i="31"/>
  <c r="C297" i="31" s="1"/>
  <c r="B182" i="31"/>
  <c r="B297" i="31" s="1"/>
  <c r="H138" i="31"/>
  <c r="H296" i="31" s="1"/>
  <c r="G138" i="31"/>
  <c r="G296" i="31" s="1"/>
  <c r="F138" i="31"/>
  <c r="F296" i="31" s="1"/>
  <c r="E138" i="31"/>
  <c r="E296" i="31" s="1"/>
  <c r="D138" i="31"/>
  <c r="D296" i="31" s="1"/>
  <c r="C138" i="31"/>
  <c r="C296" i="31" s="1"/>
  <c r="B138" i="31"/>
  <c r="B296" i="31" s="1"/>
  <c r="H118" i="31"/>
  <c r="H295" i="31" s="1"/>
  <c r="G118" i="31"/>
  <c r="G295" i="31" s="1"/>
  <c r="F118" i="31"/>
  <c r="F295" i="31" s="1"/>
  <c r="E118" i="31"/>
  <c r="E295" i="31" s="1"/>
  <c r="D118" i="31"/>
  <c r="D295" i="31" s="1"/>
  <c r="C118" i="31"/>
  <c r="C295" i="31" s="1"/>
  <c r="B118" i="31"/>
  <c r="B295" i="31" s="1"/>
  <c r="H107" i="31"/>
  <c r="H294" i="31" s="1"/>
  <c r="G107" i="31"/>
  <c r="G294" i="31" s="1"/>
  <c r="F107" i="31"/>
  <c r="F294" i="31" s="1"/>
  <c r="E107" i="31"/>
  <c r="E294" i="31" s="1"/>
  <c r="D107" i="31"/>
  <c r="D294" i="31" s="1"/>
  <c r="C107" i="31"/>
  <c r="C294" i="31" s="1"/>
  <c r="B107" i="31"/>
  <c r="B294" i="31" s="1"/>
  <c r="H98" i="31"/>
  <c r="H293" i="31" s="1"/>
  <c r="G98" i="31"/>
  <c r="G293" i="31" s="1"/>
  <c r="F98" i="31"/>
  <c r="F293" i="31" s="1"/>
  <c r="E98" i="31"/>
  <c r="E293" i="31" s="1"/>
  <c r="D98" i="31"/>
  <c r="D293" i="31" s="1"/>
  <c r="C98" i="31"/>
  <c r="C293" i="31" s="1"/>
  <c r="B98" i="31"/>
  <c r="B293" i="31" s="1"/>
  <c r="H87" i="31"/>
  <c r="H292" i="31" s="1"/>
  <c r="G87" i="31"/>
  <c r="G292" i="31" s="1"/>
  <c r="F87" i="31"/>
  <c r="F292" i="31" s="1"/>
  <c r="E87" i="31"/>
  <c r="E292" i="31" s="1"/>
  <c r="D87" i="31"/>
  <c r="D292" i="31" s="1"/>
  <c r="C87" i="31"/>
  <c r="C292" i="31" s="1"/>
  <c r="B87" i="31"/>
  <c r="B292" i="31" s="1"/>
  <c r="H80" i="31"/>
  <c r="H291" i="31" s="1"/>
  <c r="G80" i="31"/>
  <c r="G291" i="31" s="1"/>
  <c r="F80" i="31"/>
  <c r="F291" i="31" s="1"/>
  <c r="E80" i="31"/>
  <c r="E291" i="31" s="1"/>
  <c r="D80" i="31"/>
  <c r="D291" i="31" s="1"/>
  <c r="C80" i="31"/>
  <c r="C291" i="31" s="1"/>
  <c r="B80" i="31"/>
  <c r="B291" i="31" s="1"/>
  <c r="H74" i="31"/>
  <c r="H290" i="31" s="1"/>
  <c r="G74" i="31"/>
  <c r="G290" i="31" s="1"/>
  <c r="F74" i="31"/>
  <c r="F290" i="31" s="1"/>
  <c r="E74" i="31"/>
  <c r="E290" i="31" s="1"/>
  <c r="D74" i="31"/>
  <c r="D290" i="31" s="1"/>
  <c r="C74" i="31"/>
  <c r="C290" i="31" s="1"/>
  <c r="B74" i="31"/>
  <c r="B290" i="31" s="1"/>
  <c r="H49" i="31"/>
  <c r="H289" i="31" s="1"/>
  <c r="G49" i="31"/>
  <c r="G289" i="31" s="1"/>
  <c r="F49" i="31"/>
  <c r="F289" i="31" s="1"/>
  <c r="E49" i="31"/>
  <c r="E289" i="31" s="1"/>
  <c r="D49" i="31"/>
  <c r="D289" i="31" s="1"/>
  <c r="C49" i="31"/>
  <c r="C289" i="31" s="1"/>
  <c r="B49" i="31"/>
  <c r="B289" i="31" s="1"/>
  <c r="H42" i="31"/>
  <c r="H288" i="31" s="1"/>
  <c r="G42" i="31"/>
  <c r="G288" i="31" s="1"/>
  <c r="F42" i="31"/>
  <c r="F288" i="31" s="1"/>
  <c r="E42" i="31"/>
  <c r="E288" i="31" s="1"/>
  <c r="D42" i="31"/>
  <c r="D288" i="31" s="1"/>
  <c r="C42" i="31"/>
  <c r="C288" i="31" s="1"/>
  <c r="B42" i="31"/>
  <c r="B288" i="31" s="1"/>
  <c r="H33" i="31"/>
  <c r="H287" i="31" s="1"/>
  <c r="G33" i="31"/>
  <c r="G287" i="31" s="1"/>
  <c r="F33" i="31"/>
  <c r="F287" i="31" s="1"/>
  <c r="E33" i="31"/>
  <c r="E287" i="31" s="1"/>
  <c r="D33" i="31"/>
  <c r="D287" i="31" s="1"/>
  <c r="C33" i="31"/>
  <c r="C287" i="31" s="1"/>
  <c r="B33" i="31"/>
  <c r="B287" i="31" s="1"/>
  <c r="H20" i="31"/>
  <c r="H286" i="31" s="1"/>
  <c r="G20" i="31"/>
  <c r="G286" i="31" s="1"/>
  <c r="F20" i="31"/>
  <c r="F286" i="31" s="1"/>
  <c r="E20" i="31"/>
  <c r="E286" i="31" s="1"/>
  <c r="D20" i="31"/>
  <c r="D286" i="31" s="1"/>
  <c r="C20" i="31"/>
  <c r="C286" i="31" s="1"/>
  <c r="B20" i="31"/>
  <c r="B286" i="31" s="1"/>
  <c r="H12" i="31"/>
  <c r="H285" i="31" s="1"/>
  <c r="G12" i="31"/>
  <c r="G285" i="31" s="1"/>
  <c r="F12" i="31"/>
  <c r="F285" i="31" s="1"/>
  <c r="E12" i="31"/>
  <c r="E285" i="31" s="1"/>
  <c r="D12" i="31"/>
  <c r="D285" i="31" s="1"/>
  <c r="C12" i="31"/>
  <c r="C285" i="31" s="1"/>
  <c r="B12" i="31"/>
  <c r="B285" i="31" s="1"/>
  <c r="C40" i="30"/>
  <c r="C324" i="30" s="1"/>
  <c r="D40" i="30"/>
  <c r="D324" i="30" s="1"/>
  <c r="E40" i="30"/>
  <c r="C258" i="30"/>
  <c r="C330" i="30" s="1"/>
  <c r="D258" i="30"/>
  <c r="D330" i="30" s="1"/>
  <c r="E258" i="30"/>
  <c r="E330" i="30" s="1"/>
  <c r="C291" i="30"/>
  <c r="C331" i="30" s="1"/>
  <c r="D291" i="30"/>
  <c r="D331" i="30" s="1"/>
  <c r="E291" i="30"/>
  <c r="E331" i="30" s="1"/>
  <c r="C321" i="30"/>
  <c r="C332" i="30" s="1"/>
  <c r="D321" i="30"/>
  <c r="D332" i="30" s="1"/>
  <c r="E321" i="30"/>
  <c r="E332" i="30" s="1"/>
  <c r="E324" i="30"/>
  <c r="C367" i="30"/>
  <c r="C373" i="30" s="1"/>
  <c r="D367" i="30"/>
  <c r="D373" i="30" s="1"/>
  <c r="E367" i="30"/>
  <c r="E373" i="30" s="1"/>
  <c r="C359" i="30"/>
  <c r="C372" i="30" s="1"/>
  <c r="D359" i="30"/>
  <c r="D372" i="30" s="1"/>
  <c r="E359" i="30"/>
  <c r="E372" i="30" s="1"/>
  <c r="C351" i="30"/>
  <c r="C371" i="30" s="1"/>
  <c r="D351" i="30"/>
  <c r="D371" i="30" s="1"/>
  <c r="E351" i="30"/>
  <c r="E371" i="30" s="1"/>
  <c r="C343" i="30"/>
  <c r="C370" i="30" s="1"/>
  <c r="D343" i="30"/>
  <c r="D370" i="30" s="1"/>
  <c r="E343" i="30"/>
  <c r="E370" i="30" s="1"/>
  <c r="C400" i="30"/>
  <c r="C406" i="30" s="1"/>
  <c r="D400" i="30"/>
  <c r="D406" i="30" s="1"/>
  <c r="E400" i="30"/>
  <c r="E406" i="30" s="1"/>
  <c r="C394" i="30"/>
  <c r="C405" i="30" s="1"/>
  <c r="D394" i="30"/>
  <c r="D405" i="30" s="1"/>
  <c r="E394" i="30"/>
  <c r="E405" i="30" s="1"/>
  <c r="C388" i="30"/>
  <c r="C404" i="30" s="1"/>
  <c r="D388" i="30"/>
  <c r="D404" i="30" s="1"/>
  <c r="E388" i="30"/>
  <c r="E404" i="30" s="1"/>
  <c r="C382" i="30"/>
  <c r="C403" i="30" s="1"/>
  <c r="D382" i="30"/>
  <c r="D403" i="30" s="1"/>
  <c r="E382" i="30"/>
  <c r="E403" i="30" s="1"/>
  <c r="C485" i="30"/>
  <c r="C728" i="30" s="1"/>
  <c r="D485" i="30"/>
  <c r="D728" i="30" s="1"/>
  <c r="E485" i="30"/>
  <c r="E728" i="30" s="1"/>
  <c r="C583" i="30"/>
  <c r="C729" i="30" s="1"/>
  <c r="D583" i="30"/>
  <c r="D729" i="30" s="1"/>
  <c r="E583" i="30"/>
  <c r="C599" i="30"/>
  <c r="C730" i="30" s="1"/>
  <c r="D599" i="30"/>
  <c r="D730" i="30" s="1"/>
  <c r="E599" i="30"/>
  <c r="E730" i="30" s="1"/>
  <c r="C677" i="30"/>
  <c r="C731" i="30" s="1"/>
  <c r="D677" i="30"/>
  <c r="D731" i="30" s="1"/>
  <c r="E677" i="30"/>
  <c r="E731" i="30" s="1"/>
  <c r="C721" i="30"/>
  <c r="C732" i="30" s="1"/>
  <c r="D721" i="30"/>
  <c r="E721" i="30"/>
  <c r="E732" i="30" s="1"/>
  <c r="E729" i="30"/>
  <c r="D732" i="30"/>
  <c r="B721" i="30"/>
  <c r="B732" i="30" s="1"/>
  <c r="B677" i="30"/>
  <c r="B731" i="30" s="1"/>
  <c r="B599" i="30"/>
  <c r="B730" i="30" s="1"/>
  <c r="B583" i="30"/>
  <c r="B729" i="30" s="1"/>
  <c r="B485" i="30"/>
  <c r="B728" i="30" s="1"/>
  <c r="B400" i="30"/>
  <c r="B406" i="30" s="1"/>
  <c r="B394" i="30"/>
  <c r="B405" i="30" s="1"/>
  <c r="B388" i="30"/>
  <c r="B404" i="30" s="1"/>
  <c r="B382" i="30"/>
  <c r="B403" i="30" s="1"/>
  <c r="B367" i="30"/>
  <c r="B373" i="30" s="1"/>
  <c r="B359" i="30"/>
  <c r="B372" i="30" s="1"/>
  <c r="B351" i="30"/>
  <c r="B371" i="30" s="1"/>
  <c r="B343" i="30"/>
  <c r="B370" i="30" s="1"/>
  <c r="B321" i="30"/>
  <c r="B332" i="30" s="1"/>
  <c r="B291" i="30"/>
  <c r="B331" i="30" s="1"/>
  <c r="B258" i="30"/>
  <c r="B330" i="30" s="1"/>
  <c r="E228" i="30"/>
  <c r="E329" i="30" s="1"/>
  <c r="D228" i="30"/>
  <c r="D329" i="30" s="1"/>
  <c r="C228" i="30"/>
  <c r="C329" i="30" s="1"/>
  <c r="B228" i="30"/>
  <c r="B329" i="30" s="1"/>
  <c r="E197" i="30"/>
  <c r="E328" i="30" s="1"/>
  <c r="D197" i="30"/>
  <c r="D328" i="30" s="1"/>
  <c r="C197" i="30"/>
  <c r="C328" i="30" s="1"/>
  <c r="B197" i="30"/>
  <c r="B328" i="30" s="1"/>
  <c r="E152" i="30"/>
  <c r="E327" i="30" s="1"/>
  <c r="D152" i="30"/>
  <c r="D327" i="30" s="1"/>
  <c r="C152" i="30"/>
  <c r="C327" i="30" s="1"/>
  <c r="B152" i="30"/>
  <c r="B327" i="30" s="1"/>
  <c r="E117" i="30"/>
  <c r="E326" i="30" s="1"/>
  <c r="D117" i="30"/>
  <c r="D326" i="30" s="1"/>
  <c r="C117" i="30"/>
  <c r="C326" i="30" s="1"/>
  <c r="B117" i="30"/>
  <c r="B326" i="30" s="1"/>
  <c r="E79" i="30"/>
  <c r="E325" i="30" s="1"/>
  <c r="D79" i="30"/>
  <c r="D325" i="30" s="1"/>
  <c r="C79" i="30"/>
  <c r="C325" i="30" s="1"/>
  <c r="B79" i="30"/>
  <c r="B325" i="30" s="1"/>
  <c r="B40" i="30"/>
  <c r="B324" i="30" s="1"/>
  <c r="C40" i="14"/>
  <c r="D40" i="14"/>
  <c r="D324" i="14" s="1"/>
  <c r="E40" i="14"/>
  <c r="F40" i="14"/>
  <c r="F324" i="14" s="1"/>
  <c r="G40" i="14"/>
  <c r="G324" i="14" s="1"/>
  <c r="H40" i="14"/>
  <c r="H324" i="14" s="1"/>
  <c r="L40" i="14"/>
  <c r="L324" i="14" s="1"/>
  <c r="C79" i="14"/>
  <c r="C325" i="14" s="1"/>
  <c r="D79" i="14"/>
  <c r="D325" i="14" s="1"/>
  <c r="E79" i="14"/>
  <c r="E325" i="14" s="1"/>
  <c r="F79" i="14"/>
  <c r="G79" i="14"/>
  <c r="G325" i="14" s="1"/>
  <c r="H79" i="14"/>
  <c r="H325" i="14" s="1"/>
  <c r="L79" i="14"/>
  <c r="L325" i="14" s="1"/>
  <c r="C117" i="14"/>
  <c r="D117" i="14"/>
  <c r="D326" i="14" s="1"/>
  <c r="E117" i="14"/>
  <c r="E326" i="14" s="1"/>
  <c r="F117" i="14"/>
  <c r="F326" i="14" s="1"/>
  <c r="G117" i="14"/>
  <c r="H117" i="14"/>
  <c r="H326" i="14" s="1"/>
  <c r="L117" i="14"/>
  <c r="L326" i="14" s="1"/>
  <c r="C152" i="14"/>
  <c r="C327" i="14" s="1"/>
  <c r="D152" i="14"/>
  <c r="E152" i="14"/>
  <c r="E327" i="14" s="1"/>
  <c r="F152" i="14"/>
  <c r="F327" i="14" s="1"/>
  <c r="G152" i="14"/>
  <c r="G327" i="14" s="1"/>
  <c r="H152" i="14"/>
  <c r="L152" i="14"/>
  <c r="L327" i="14" s="1"/>
  <c r="C197" i="14"/>
  <c r="C328" i="14" s="1"/>
  <c r="D197" i="14"/>
  <c r="D328" i="14" s="1"/>
  <c r="E197" i="14"/>
  <c r="F197" i="14"/>
  <c r="F328" i="14" s="1"/>
  <c r="G197" i="14"/>
  <c r="G328" i="14" s="1"/>
  <c r="H197" i="14"/>
  <c r="H328" i="14" s="1"/>
  <c r="L197" i="14"/>
  <c r="L328" i="14" s="1"/>
  <c r="C228" i="14"/>
  <c r="C329" i="14" s="1"/>
  <c r="D228" i="14"/>
  <c r="D329" i="14" s="1"/>
  <c r="E228" i="14"/>
  <c r="E329" i="14" s="1"/>
  <c r="F228" i="14"/>
  <c r="G228" i="14"/>
  <c r="G329" i="14" s="1"/>
  <c r="H228" i="14"/>
  <c r="H329" i="14" s="1"/>
  <c r="L228" i="14"/>
  <c r="C258" i="14"/>
  <c r="D258" i="14"/>
  <c r="D330" i="14" s="1"/>
  <c r="E258" i="14"/>
  <c r="E330" i="14" s="1"/>
  <c r="F258" i="14"/>
  <c r="F330" i="14" s="1"/>
  <c r="G258" i="14"/>
  <c r="H258" i="14"/>
  <c r="H330" i="14" s="1"/>
  <c r="L258" i="14"/>
  <c r="L330" i="14" s="1"/>
  <c r="C291" i="14"/>
  <c r="D291" i="14"/>
  <c r="E291" i="14"/>
  <c r="E331" i="14" s="1"/>
  <c r="F291" i="14"/>
  <c r="F331" i="14" s="1"/>
  <c r="G291" i="14"/>
  <c r="G331" i="14" s="1"/>
  <c r="H291" i="14"/>
  <c r="L291" i="14"/>
  <c r="L331" i="14" s="1"/>
  <c r="C321" i="14"/>
  <c r="C332" i="14" s="1"/>
  <c r="D321" i="14"/>
  <c r="E321" i="14"/>
  <c r="F321" i="14"/>
  <c r="F332" i="14" s="1"/>
  <c r="G321" i="14"/>
  <c r="G332" i="14" s="1"/>
  <c r="H321" i="14"/>
  <c r="H332" i="14" s="1"/>
  <c r="L321" i="14"/>
  <c r="C324" i="14"/>
  <c r="E324" i="14"/>
  <c r="F325" i="14"/>
  <c r="C326" i="14"/>
  <c r="G326" i="14"/>
  <c r="D327" i="14"/>
  <c r="H327" i="14"/>
  <c r="E328" i="14"/>
  <c r="F329" i="14"/>
  <c r="L329" i="14"/>
  <c r="C330" i="14"/>
  <c r="G330" i="14"/>
  <c r="C331" i="14"/>
  <c r="D331" i="14"/>
  <c r="H331" i="14"/>
  <c r="D332" i="14"/>
  <c r="E332" i="14"/>
  <c r="L332" i="14"/>
  <c r="C343" i="14"/>
  <c r="D343" i="14"/>
  <c r="E343" i="14"/>
  <c r="F343" i="14"/>
  <c r="G343" i="14"/>
  <c r="H343" i="14"/>
  <c r="L343" i="14"/>
  <c r="C351" i="14"/>
  <c r="D351" i="14"/>
  <c r="E351" i="14"/>
  <c r="F351" i="14"/>
  <c r="G351" i="14"/>
  <c r="H351" i="14"/>
  <c r="L351" i="14"/>
  <c r="C359" i="14"/>
  <c r="D359" i="14"/>
  <c r="E359" i="14"/>
  <c r="F359" i="14"/>
  <c r="G359" i="14"/>
  <c r="H359" i="14"/>
  <c r="L359" i="14"/>
  <c r="C367" i="14"/>
  <c r="D367" i="14"/>
  <c r="D373" i="14" s="1"/>
  <c r="E367" i="14"/>
  <c r="F367" i="14"/>
  <c r="F373" i="14" s="1"/>
  <c r="F375" i="14" s="1"/>
  <c r="F1002" i="14" s="1"/>
  <c r="G367" i="14"/>
  <c r="H367" i="14"/>
  <c r="L367" i="14"/>
  <c r="C370" i="14"/>
  <c r="C375" i="14" s="1"/>
  <c r="C1002" i="14" s="1"/>
  <c r="D370" i="14"/>
  <c r="E370" i="14"/>
  <c r="F370" i="14"/>
  <c r="G370" i="14"/>
  <c r="H370" i="14"/>
  <c r="L370" i="14"/>
  <c r="C371" i="14"/>
  <c r="D371" i="14"/>
  <c r="E371" i="14"/>
  <c r="F371" i="14"/>
  <c r="G371" i="14"/>
  <c r="H371" i="14"/>
  <c r="L371" i="14"/>
  <c r="C372" i="14"/>
  <c r="D372" i="14"/>
  <c r="E372" i="14"/>
  <c r="E375" i="14" s="1"/>
  <c r="E1002" i="14" s="1"/>
  <c r="F372" i="14"/>
  <c r="G372" i="14"/>
  <c r="H372" i="14"/>
  <c r="L372" i="14"/>
  <c r="C373" i="14"/>
  <c r="E373" i="14"/>
  <c r="G373" i="14"/>
  <c r="H373" i="14"/>
  <c r="L373" i="14"/>
  <c r="G375" i="14"/>
  <c r="G1002" i="14" s="1"/>
  <c r="C382" i="14"/>
  <c r="C403" i="14" s="1"/>
  <c r="D382" i="14"/>
  <c r="D403" i="14" s="1"/>
  <c r="E382" i="14"/>
  <c r="E403" i="14" s="1"/>
  <c r="F382" i="14"/>
  <c r="F403" i="14" s="1"/>
  <c r="G382" i="14"/>
  <c r="H382" i="14"/>
  <c r="H403" i="14" s="1"/>
  <c r="L382" i="14"/>
  <c r="L403" i="14" s="1"/>
  <c r="C394" i="14"/>
  <c r="C405" i="14" s="1"/>
  <c r="D394" i="14"/>
  <c r="D405" i="14" s="1"/>
  <c r="E394" i="14"/>
  <c r="F394" i="14"/>
  <c r="G394" i="14"/>
  <c r="G405" i="14" s="1"/>
  <c r="H394" i="14"/>
  <c r="H405" i="14" s="1"/>
  <c r="L394" i="14"/>
  <c r="L405" i="14" s="1"/>
  <c r="C388" i="14"/>
  <c r="C404" i="14" s="1"/>
  <c r="D388" i="14"/>
  <c r="D404" i="14" s="1"/>
  <c r="E388" i="14"/>
  <c r="E404" i="14" s="1"/>
  <c r="F388" i="14"/>
  <c r="F404" i="14" s="1"/>
  <c r="G388" i="14"/>
  <c r="G404" i="14" s="1"/>
  <c r="H388" i="14"/>
  <c r="H404" i="14" s="1"/>
  <c r="L388" i="14"/>
  <c r="L404" i="14" s="1"/>
  <c r="C400" i="14"/>
  <c r="D400" i="14"/>
  <c r="D406" i="14" s="1"/>
  <c r="E400" i="14"/>
  <c r="E406" i="14" s="1"/>
  <c r="F400" i="14"/>
  <c r="F406" i="14" s="1"/>
  <c r="G400" i="14"/>
  <c r="G406" i="14" s="1"/>
  <c r="H400" i="14"/>
  <c r="L400" i="14"/>
  <c r="L406" i="14" s="1"/>
  <c r="G403" i="14"/>
  <c r="E405" i="14"/>
  <c r="F405" i="14"/>
  <c r="C406" i="14"/>
  <c r="H406" i="14"/>
  <c r="C418" i="14"/>
  <c r="D418" i="14"/>
  <c r="E418" i="14"/>
  <c r="F418" i="14"/>
  <c r="G418" i="14"/>
  <c r="H418" i="14"/>
  <c r="L418" i="14"/>
  <c r="C500" i="14"/>
  <c r="D500" i="14"/>
  <c r="E500" i="14"/>
  <c r="F500" i="14"/>
  <c r="G500" i="14"/>
  <c r="H500" i="14"/>
  <c r="L500" i="14"/>
  <c r="C513" i="14"/>
  <c r="D513" i="14"/>
  <c r="E513" i="14"/>
  <c r="F513" i="14"/>
  <c r="G513" i="14"/>
  <c r="H513" i="14"/>
  <c r="L513" i="14"/>
  <c r="C522" i="14"/>
  <c r="D522" i="14"/>
  <c r="E522" i="14"/>
  <c r="F522" i="14"/>
  <c r="F1007" i="14" s="1"/>
  <c r="G522" i="14"/>
  <c r="H522" i="14"/>
  <c r="L522" i="14"/>
  <c r="L1007" i="14" s="1"/>
  <c r="C529" i="14"/>
  <c r="D529" i="14"/>
  <c r="E529" i="14"/>
  <c r="F529" i="14"/>
  <c r="G529" i="14"/>
  <c r="H529" i="14"/>
  <c r="L529" i="14"/>
  <c r="C627" i="14"/>
  <c r="D627" i="14"/>
  <c r="E627" i="14"/>
  <c r="F627" i="14"/>
  <c r="G627" i="14"/>
  <c r="H627" i="14"/>
  <c r="L627" i="14"/>
  <c r="C652" i="14"/>
  <c r="D652" i="14"/>
  <c r="E652" i="14"/>
  <c r="E1010" i="14" s="1"/>
  <c r="F652" i="14"/>
  <c r="F1010" i="14" s="1"/>
  <c r="G652" i="14"/>
  <c r="H652" i="14"/>
  <c r="L652" i="14"/>
  <c r="L1010" i="14" s="1"/>
  <c r="C658" i="14"/>
  <c r="D658" i="14"/>
  <c r="E658" i="14"/>
  <c r="F658" i="14"/>
  <c r="G658" i="14"/>
  <c r="H658" i="14"/>
  <c r="L658" i="14"/>
  <c r="C665" i="14"/>
  <c r="D665" i="14"/>
  <c r="E665" i="14"/>
  <c r="F665" i="14"/>
  <c r="G665" i="14"/>
  <c r="H665" i="14"/>
  <c r="L665" i="14"/>
  <c r="C676" i="14"/>
  <c r="D676" i="14"/>
  <c r="E676" i="14"/>
  <c r="F676" i="14"/>
  <c r="G676" i="14"/>
  <c r="H676" i="14"/>
  <c r="L676" i="14"/>
  <c r="C685" i="14"/>
  <c r="D685" i="14"/>
  <c r="E685" i="14"/>
  <c r="F685" i="14"/>
  <c r="G685" i="14"/>
  <c r="H685" i="14"/>
  <c r="L685" i="14"/>
  <c r="C696" i="14"/>
  <c r="D696" i="14"/>
  <c r="E696" i="14"/>
  <c r="F696" i="14"/>
  <c r="G696" i="14"/>
  <c r="H696" i="14"/>
  <c r="L696" i="14"/>
  <c r="L1015" i="14" s="1"/>
  <c r="C716" i="14"/>
  <c r="C1016" i="14" s="1"/>
  <c r="D716" i="14"/>
  <c r="E716" i="14"/>
  <c r="F716" i="14"/>
  <c r="G716" i="14"/>
  <c r="G1016" i="14" s="1"/>
  <c r="H716" i="14"/>
  <c r="L716" i="14"/>
  <c r="C732" i="14"/>
  <c r="D732" i="14"/>
  <c r="E732" i="14"/>
  <c r="F732" i="14"/>
  <c r="G732" i="14"/>
  <c r="H732" i="14"/>
  <c r="L732" i="14"/>
  <c r="C776" i="14"/>
  <c r="D776" i="14"/>
  <c r="E776" i="14"/>
  <c r="F776" i="14"/>
  <c r="G776" i="14"/>
  <c r="H776" i="14"/>
  <c r="L776" i="14"/>
  <c r="C782" i="14"/>
  <c r="C1019" i="14" s="1"/>
  <c r="D782" i="14"/>
  <c r="D1019" i="14" s="1"/>
  <c r="E782" i="14"/>
  <c r="E1019" i="14" s="1"/>
  <c r="F782" i="14"/>
  <c r="G782" i="14"/>
  <c r="G1019" i="14" s="1"/>
  <c r="H782" i="14"/>
  <c r="H1019" i="14" s="1"/>
  <c r="L782" i="14"/>
  <c r="L1019" i="14" s="1"/>
  <c r="C819" i="14"/>
  <c r="D819" i="14"/>
  <c r="E819" i="14"/>
  <c r="F819" i="14"/>
  <c r="G819" i="14"/>
  <c r="H819" i="14"/>
  <c r="L819" i="14"/>
  <c r="C826" i="14"/>
  <c r="D826" i="14"/>
  <c r="D1021" i="14" s="1"/>
  <c r="E826" i="14"/>
  <c r="E1021" i="14" s="1"/>
  <c r="F826" i="14"/>
  <c r="G826" i="14"/>
  <c r="H826" i="14"/>
  <c r="H1021" i="14" s="1"/>
  <c r="L826" i="14"/>
  <c r="L1021" i="14" s="1"/>
  <c r="C835" i="14"/>
  <c r="D835" i="14"/>
  <c r="D1022" i="14" s="1"/>
  <c r="E835" i="14"/>
  <c r="E1022" i="14" s="1"/>
  <c r="F835" i="14"/>
  <c r="G835" i="14"/>
  <c r="H835" i="14"/>
  <c r="H1022" i="14" s="1"/>
  <c r="L835" i="14"/>
  <c r="L1022" i="14" s="1"/>
  <c r="C841" i="14"/>
  <c r="C1023" i="14" s="1"/>
  <c r="D841" i="14"/>
  <c r="D1023" i="14" s="1"/>
  <c r="E841" i="14"/>
  <c r="E1023" i="14" s="1"/>
  <c r="F841" i="14"/>
  <c r="G841" i="14"/>
  <c r="G1023" i="14" s="1"/>
  <c r="H841" i="14"/>
  <c r="H1023" i="14" s="1"/>
  <c r="L841" i="14"/>
  <c r="L1023" i="14" s="1"/>
  <c r="C865" i="14"/>
  <c r="D865" i="14"/>
  <c r="D1024" i="14" s="1"/>
  <c r="E865" i="14"/>
  <c r="E1024" i="14" s="1"/>
  <c r="F865" i="14"/>
  <c r="G865" i="14"/>
  <c r="H865" i="14"/>
  <c r="H1024" i="14" s="1"/>
  <c r="L865" i="14"/>
  <c r="L1024" i="14" s="1"/>
  <c r="C870" i="14"/>
  <c r="C1025" i="14" s="1"/>
  <c r="D870" i="14"/>
  <c r="E870" i="14"/>
  <c r="F870" i="14"/>
  <c r="F1025" i="14" s="1"/>
  <c r="G870" i="14"/>
  <c r="G1025" i="14" s="1"/>
  <c r="H870" i="14"/>
  <c r="L870" i="14"/>
  <c r="C948" i="14"/>
  <c r="D948" i="14"/>
  <c r="D1026" i="14" s="1"/>
  <c r="E948" i="14"/>
  <c r="E1026" i="14" s="1"/>
  <c r="F948" i="14"/>
  <c r="G948" i="14"/>
  <c r="H948" i="14"/>
  <c r="H1026" i="14" s="1"/>
  <c r="L948" i="14"/>
  <c r="L1026" i="14" s="1"/>
  <c r="C953" i="14"/>
  <c r="D953" i="14"/>
  <c r="D1027" i="14" s="1"/>
  <c r="E953" i="14"/>
  <c r="E1027" i="14" s="1"/>
  <c r="F953" i="14"/>
  <c r="G953" i="14"/>
  <c r="H953" i="14"/>
  <c r="H1027" i="14" s="1"/>
  <c r="L953" i="14"/>
  <c r="L1027" i="14" s="1"/>
  <c r="C997" i="14"/>
  <c r="C1028" i="14" s="1"/>
  <c r="D997" i="14"/>
  <c r="E997" i="14"/>
  <c r="F997" i="14"/>
  <c r="G997" i="14"/>
  <c r="G1028" i="14" s="1"/>
  <c r="H997" i="14"/>
  <c r="L997" i="14"/>
  <c r="L1028" i="14" s="1"/>
  <c r="B40" i="14"/>
  <c r="C1004" i="14"/>
  <c r="D1004" i="14"/>
  <c r="E1004" i="14"/>
  <c r="F1004" i="14"/>
  <c r="G1004" i="14"/>
  <c r="H1004" i="14"/>
  <c r="L1004" i="14"/>
  <c r="C1005" i="14"/>
  <c r="D1005" i="14"/>
  <c r="E1005" i="14"/>
  <c r="F1005" i="14"/>
  <c r="G1005" i="14"/>
  <c r="H1005" i="14"/>
  <c r="L1005" i="14"/>
  <c r="C1006" i="14"/>
  <c r="D1006" i="14"/>
  <c r="E1006" i="14"/>
  <c r="F1006" i="14"/>
  <c r="G1006" i="14"/>
  <c r="H1006" i="14"/>
  <c r="L1006" i="14"/>
  <c r="C1007" i="14"/>
  <c r="D1007" i="14"/>
  <c r="E1007" i="14"/>
  <c r="G1007" i="14"/>
  <c r="H1007" i="14"/>
  <c r="C1008" i="14"/>
  <c r="D1008" i="14"/>
  <c r="E1008" i="14"/>
  <c r="F1008" i="14"/>
  <c r="G1008" i="14"/>
  <c r="H1008" i="14"/>
  <c r="L1008" i="14"/>
  <c r="C1009" i="14"/>
  <c r="D1009" i="14"/>
  <c r="E1009" i="14"/>
  <c r="F1009" i="14"/>
  <c r="G1009" i="14"/>
  <c r="H1009" i="14"/>
  <c r="L1009" i="14"/>
  <c r="C1010" i="14"/>
  <c r="D1010" i="14"/>
  <c r="G1010" i="14"/>
  <c r="H1010" i="14"/>
  <c r="C1011" i="14"/>
  <c r="D1011" i="14"/>
  <c r="E1011" i="14"/>
  <c r="F1011" i="14"/>
  <c r="G1011" i="14"/>
  <c r="H1011" i="14"/>
  <c r="L1011" i="14"/>
  <c r="C1012" i="14"/>
  <c r="D1012" i="14"/>
  <c r="E1012" i="14"/>
  <c r="F1012" i="14"/>
  <c r="G1012" i="14"/>
  <c r="H1012" i="14"/>
  <c r="L1012" i="14"/>
  <c r="C1013" i="14"/>
  <c r="D1013" i="14"/>
  <c r="E1013" i="14"/>
  <c r="F1013" i="14"/>
  <c r="G1013" i="14"/>
  <c r="H1013" i="14"/>
  <c r="L1013" i="14"/>
  <c r="C1014" i="14"/>
  <c r="D1014" i="14"/>
  <c r="E1014" i="14"/>
  <c r="F1014" i="14"/>
  <c r="G1014" i="14"/>
  <c r="H1014" i="14"/>
  <c r="L1014" i="14"/>
  <c r="C1015" i="14"/>
  <c r="D1015" i="14"/>
  <c r="E1015" i="14"/>
  <c r="F1015" i="14"/>
  <c r="G1015" i="14"/>
  <c r="H1015" i="14"/>
  <c r="D1016" i="14"/>
  <c r="E1016" i="14"/>
  <c r="F1016" i="14"/>
  <c r="H1016" i="14"/>
  <c r="L1016" i="14"/>
  <c r="C1017" i="14"/>
  <c r="D1017" i="14"/>
  <c r="E1017" i="14"/>
  <c r="F1017" i="14"/>
  <c r="G1017" i="14"/>
  <c r="H1017" i="14"/>
  <c r="L1017" i="14"/>
  <c r="C1018" i="14"/>
  <c r="D1018" i="14"/>
  <c r="E1018" i="14"/>
  <c r="F1018" i="14"/>
  <c r="G1018" i="14"/>
  <c r="H1018" i="14"/>
  <c r="L1018" i="14"/>
  <c r="F1019" i="14"/>
  <c r="C1020" i="14"/>
  <c r="D1020" i="14"/>
  <c r="E1020" i="14"/>
  <c r="F1020" i="14"/>
  <c r="G1020" i="14"/>
  <c r="H1020" i="14"/>
  <c r="L1020" i="14"/>
  <c r="C1021" i="14"/>
  <c r="F1021" i="14"/>
  <c r="G1021" i="14"/>
  <c r="C1022" i="14"/>
  <c r="F1022" i="14"/>
  <c r="G1022" i="14"/>
  <c r="F1023" i="14"/>
  <c r="C1024" i="14"/>
  <c r="F1024" i="14"/>
  <c r="G1024" i="14"/>
  <c r="D1025" i="14"/>
  <c r="E1025" i="14"/>
  <c r="H1025" i="14"/>
  <c r="L1025" i="14"/>
  <c r="C1026" i="14"/>
  <c r="F1026" i="14"/>
  <c r="G1026" i="14"/>
  <c r="C1027" i="14"/>
  <c r="F1027" i="14"/>
  <c r="G1027" i="14"/>
  <c r="D1028" i="14"/>
  <c r="E1028" i="14"/>
  <c r="F1028" i="14"/>
  <c r="H1028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31" i="14"/>
  <c r="K232" i="14"/>
  <c r="K233" i="14"/>
  <c r="K234" i="14"/>
  <c r="K235" i="14"/>
  <c r="K236" i="14"/>
  <c r="K237" i="14"/>
  <c r="K238" i="14"/>
  <c r="K239" i="14"/>
  <c r="K240" i="14"/>
  <c r="K241" i="14"/>
  <c r="K242" i="14"/>
  <c r="K243" i="14"/>
  <c r="K244" i="14"/>
  <c r="K245" i="14"/>
  <c r="K246" i="14"/>
  <c r="K247" i="14"/>
  <c r="K248" i="14"/>
  <c r="K249" i="14"/>
  <c r="K250" i="14"/>
  <c r="K251" i="14"/>
  <c r="K252" i="14"/>
  <c r="K253" i="14"/>
  <c r="K254" i="14"/>
  <c r="K255" i="14"/>
  <c r="K256" i="14"/>
  <c r="K257" i="14"/>
  <c r="K261" i="14"/>
  <c r="K262" i="14"/>
  <c r="K263" i="14"/>
  <c r="K264" i="14"/>
  <c r="K265" i="14"/>
  <c r="K266" i="14"/>
  <c r="K267" i="14"/>
  <c r="K268" i="14"/>
  <c r="K269" i="14"/>
  <c r="K270" i="14"/>
  <c r="K271" i="14"/>
  <c r="K272" i="14"/>
  <c r="K273" i="14"/>
  <c r="K274" i="14"/>
  <c r="K275" i="14"/>
  <c r="K276" i="14"/>
  <c r="K277" i="14"/>
  <c r="K278" i="14"/>
  <c r="K279" i="14"/>
  <c r="K280" i="14"/>
  <c r="K281" i="14"/>
  <c r="K282" i="14"/>
  <c r="K283" i="14"/>
  <c r="K284" i="14"/>
  <c r="K285" i="14"/>
  <c r="K286" i="14"/>
  <c r="K287" i="14"/>
  <c r="K288" i="14"/>
  <c r="K289" i="14"/>
  <c r="K290" i="14"/>
  <c r="K294" i="14"/>
  <c r="K295" i="14"/>
  <c r="K296" i="14"/>
  <c r="K297" i="14"/>
  <c r="K298" i="14"/>
  <c r="K299" i="14"/>
  <c r="K300" i="14"/>
  <c r="K301" i="14"/>
  <c r="K302" i="14"/>
  <c r="K303" i="14"/>
  <c r="K304" i="14"/>
  <c r="K305" i="14"/>
  <c r="K306" i="14"/>
  <c r="K307" i="14"/>
  <c r="K308" i="14"/>
  <c r="K309" i="14"/>
  <c r="K310" i="14"/>
  <c r="K311" i="14"/>
  <c r="K312" i="14"/>
  <c r="K313" i="14"/>
  <c r="K314" i="14"/>
  <c r="K315" i="14"/>
  <c r="K316" i="14"/>
  <c r="K317" i="14"/>
  <c r="K318" i="14"/>
  <c r="K319" i="14"/>
  <c r="K320" i="14"/>
  <c r="K338" i="14"/>
  <c r="K339" i="14"/>
  <c r="K340" i="14"/>
  <c r="K341" i="14"/>
  <c r="K342" i="14"/>
  <c r="K346" i="14"/>
  <c r="K347" i="14"/>
  <c r="K348" i="14"/>
  <c r="K349" i="14"/>
  <c r="K350" i="14"/>
  <c r="K354" i="14"/>
  <c r="K355" i="14"/>
  <c r="K356" i="14"/>
  <c r="K357" i="14"/>
  <c r="K358" i="14"/>
  <c r="K362" i="14"/>
  <c r="K363" i="14"/>
  <c r="K364" i="14"/>
  <c r="K365" i="14"/>
  <c r="K366" i="14"/>
  <c r="K379" i="14"/>
  <c r="K380" i="14"/>
  <c r="K381" i="14"/>
  <c r="K385" i="14"/>
  <c r="K386" i="14"/>
  <c r="K387" i="14"/>
  <c r="K391" i="14"/>
  <c r="K392" i="14"/>
  <c r="K393" i="14"/>
  <c r="K397" i="14"/>
  <c r="K398" i="14"/>
  <c r="K399" i="14"/>
  <c r="K411" i="14"/>
  <c r="K412" i="14"/>
  <c r="K413" i="14"/>
  <c r="K414" i="14"/>
  <c r="K415" i="14"/>
  <c r="K416" i="14"/>
  <c r="K417" i="14"/>
  <c r="K421" i="14"/>
  <c r="K422" i="14"/>
  <c r="K423" i="14"/>
  <c r="K424" i="14"/>
  <c r="K425" i="14"/>
  <c r="K426" i="14"/>
  <c r="K427" i="14"/>
  <c r="K428" i="14"/>
  <c r="K429" i="14"/>
  <c r="K430" i="14"/>
  <c r="K431" i="14"/>
  <c r="K432" i="14"/>
  <c r="K433" i="14"/>
  <c r="K434" i="14"/>
  <c r="K435" i="14"/>
  <c r="K436" i="14"/>
  <c r="K437" i="14"/>
  <c r="K438" i="14"/>
  <c r="K439" i="14"/>
  <c r="K440" i="14"/>
  <c r="K441" i="14"/>
  <c r="K442" i="14"/>
  <c r="K443" i="14"/>
  <c r="K444" i="14"/>
  <c r="K445" i="14"/>
  <c r="K446" i="14"/>
  <c r="K447" i="14"/>
  <c r="K448" i="14"/>
  <c r="K449" i="14"/>
  <c r="K450" i="14"/>
  <c r="K451" i="14"/>
  <c r="K452" i="14"/>
  <c r="K453" i="14"/>
  <c r="K454" i="14"/>
  <c r="K455" i="14"/>
  <c r="K456" i="14"/>
  <c r="K457" i="14"/>
  <c r="K458" i="14"/>
  <c r="K459" i="14"/>
  <c r="K460" i="14"/>
  <c r="K461" i="14"/>
  <c r="K462" i="14"/>
  <c r="K463" i="14"/>
  <c r="K464" i="14"/>
  <c r="K465" i="14"/>
  <c r="K466" i="14"/>
  <c r="K467" i="14"/>
  <c r="K468" i="14"/>
  <c r="K469" i="14"/>
  <c r="K470" i="14"/>
  <c r="K471" i="14"/>
  <c r="K472" i="14"/>
  <c r="K473" i="14"/>
  <c r="K474" i="14"/>
  <c r="K475" i="14"/>
  <c r="K476" i="14"/>
  <c r="K477" i="14"/>
  <c r="K478" i="14"/>
  <c r="K479" i="14"/>
  <c r="K480" i="14"/>
  <c r="K481" i="14"/>
  <c r="K482" i="14"/>
  <c r="K483" i="14"/>
  <c r="K484" i="14"/>
  <c r="K485" i="14"/>
  <c r="K486" i="14"/>
  <c r="K487" i="14"/>
  <c r="K488" i="14"/>
  <c r="K489" i="14"/>
  <c r="K490" i="14"/>
  <c r="K491" i="14"/>
  <c r="K492" i="14"/>
  <c r="K493" i="14"/>
  <c r="K494" i="14"/>
  <c r="K495" i="14"/>
  <c r="K496" i="14"/>
  <c r="K497" i="14"/>
  <c r="K498" i="14"/>
  <c r="K499" i="14"/>
  <c r="K503" i="14"/>
  <c r="K504" i="14"/>
  <c r="K505" i="14"/>
  <c r="K506" i="14"/>
  <c r="K507" i="14"/>
  <c r="K508" i="14"/>
  <c r="K509" i="14"/>
  <c r="K510" i="14"/>
  <c r="K511" i="14"/>
  <c r="K512" i="14"/>
  <c r="K516" i="14"/>
  <c r="K517" i="14"/>
  <c r="K518" i="14"/>
  <c r="K519" i="14"/>
  <c r="K520" i="14"/>
  <c r="K521" i="14"/>
  <c r="K525" i="14"/>
  <c r="K526" i="14"/>
  <c r="K527" i="14"/>
  <c r="K528" i="14"/>
  <c r="K532" i="14"/>
  <c r="K533" i="14"/>
  <c r="K534" i="14"/>
  <c r="K535" i="14"/>
  <c r="K536" i="14"/>
  <c r="K537" i="14"/>
  <c r="K538" i="14"/>
  <c r="K539" i="14"/>
  <c r="K540" i="14"/>
  <c r="K541" i="14"/>
  <c r="K542" i="14"/>
  <c r="K543" i="14"/>
  <c r="K544" i="14"/>
  <c r="K545" i="14"/>
  <c r="K546" i="14"/>
  <c r="K547" i="14"/>
  <c r="K548" i="14"/>
  <c r="K549" i="14"/>
  <c r="K550" i="14"/>
  <c r="K551" i="14"/>
  <c r="K552" i="14"/>
  <c r="K553" i="14"/>
  <c r="K554" i="14"/>
  <c r="K555" i="14"/>
  <c r="K556" i="14"/>
  <c r="K557" i="14"/>
  <c r="K558" i="14"/>
  <c r="K559" i="14"/>
  <c r="K560" i="14"/>
  <c r="K561" i="14"/>
  <c r="K562" i="14"/>
  <c r="K563" i="14"/>
  <c r="K564" i="14"/>
  <c r="K565" i="14"/>
  <c r="K566" i="14"/>
  <c r="K567" i="14"/>
  <c r="K568" i="14"/>
  <c r="K569" i="14"/>
  <c r="K570" i="14"/>
  <c r="K571" i="14"/>
  <c r="K572" i="14"/>
  <c r="K573" i="14"/>
  <c r="K574" i="14"/>
  <c r="K575" i="14"/>
  <c r="K576" i="14"/>
  <c r="K577" i="14"/>
  <c r="K578" i="14"/>
  <c r="K579" i="14"/>
  <c r="K580" i="14"/>
  <c r="K581" i="14"/>
  <c r="K582" i="14"/>
  <c r="K583" i="14"/>
  <c r="K584" i="14"/>
  <c r="K585" i="14"/>
  <c r="K586" i="14"/>
  <c r="K587" i="14"/>
  <c r="K588" i="14"/>
  <c r="K589" i="14"/>
  <c r="K590" i="14"/>
  <c r="K591" i="14"/>
  <c r="K592" i="14"/>
  <c r="K593" i="14"/>
  <c r="K594" i="14"/>
  <c r="K595" i="14"/>
  <c r="K596" i="14"/>
  <c r="K597" i="14"/>
  <c r="K598" i="14"/>
  <c r="K599" i="14"/>
  <c r="K600" i="14"/>
  <c r="K601" i="14"/>
  <c r="K602" i="14"/>
  <c r="K603" i="14"/>
  <c r="K604" i="14"/>
  <c r="K605" i="14"/>
  <c r="K606" i="14"/>
  <c r="K607" i="14"/>
  <c r="K608" i="14"/>
  <c r="K609" i="14"/>
  <c r="K610" i="14"/>
  <c r="K611" i="14"/>
  <c r="K612" i="14"/>
  <c r="K613" i="14"/>
  <c r="K614" i="14"/>
  <c r="K615" i="14"/>
  <c r="K616" i="14"/>
  <c r="K617" i="14"/>
  <c r="K618" i="14"/>
  <c r="K619" i="14"/>
  <c r="K620" i="14"/>
  <c r="K621" i="14"/>
  <c r="K622" i="14"/>
  <c r="K623" i="14"/>
  <c r="K624" i="14"/>
  <c r="K625" i="14"/>
  <c r="K626" i="14"/>
  <c r="K630" i="14"/>
  <c r="K631" i="14"/>
  <c r="K632" i="14"/>
  <c r="K633" i="14"/>
  <c r="K634" i="14"/>
  <c r="K635" i="14"/>
  <c r="K636" i="14"/>
  <c r="K637" i="14"/>
  <c r="K638" i="14"/>
  <c r="K639" i="14"/>
  <c r="K640" i="14"/>
  <c r="K641" i="14"/>
  <c r="K642" i="14"/>
  <c r="K643" i="14"/>
  <c r="K644" i="14"/>
  <c r="K645" i="14"/>
  <c r="K646" i="14"/>
  <c r="K647" i="14"/>
  <c r="K648" i="14"/>
  <c r="K649" i="14"/>
  <c r="K650" i="14"/>
  <c r="K651" i="14"/>
  <c r="K655" i="14"/>
  <c r="K656" i="14"/>
  <c r="K657" i="14"/>
  <c r="K661" i="14"/>
  <c r="K662" i="14"/>
  <c r="K663" i="14"/>
  <c r="K664" i="14"/>
  <c r="K668" i="14"/>
  <c r="K669" i="14"/>
  <c r="K670" i="14"/>
  <c r="K671" i="14"/>
  <c r="K672" i="14"/>
  <c r="K673" i="14"/>
  <c r="K674" i="14"/>
  <c r="K675" i="14"/>
  <c r="K679" i="14"/>
  <c r="K680" i="14"/>
  <c r="K681" i="14"/>
  <c r="K682" i="14"/>
  <c r="K683" i="14"/>
  <c r="K684" i="14"/>
  <c r="K688" i="14"/>
  <c r="K689" i="14"/>
  <c r="K690" i="14"/>
  <c r="K691" i="14"/>
  <c r="K692" i="14"/>
  <c r="K693" i="14"/>
  <c r="K694" i="14"/>
  <c r="K695" i="14"/>
  <c r="K699" i="14"/>
  <c r="K700" i="14"/>
  <c r="K701" i="14"/>
  <c r="K702" i="14"/>
  <c r="K703" i="14"/>
  <c r="K704" i="14"/>
  <c r="K705" i="14"/>
  <c r="K706" i="14"/>
  <c r="K707" i="14"/>
  <c r="K708" i="14"/>
  <c r="K709" i="14"/>
  <c r="K710" i="14"/>
  <c r="K711" i="14"/>
  <c r="K712" i="14"/>
  <c r="K713" i="14"/>
  <c r="K714" i="14"/>
  <c r="K715" i="14"/>
  <c r="K719" i="14"/>
  <c r="K720" i="14"/>
  <c r="K721" i="14"/>
  <c r="K722" i="14"/>
  <c r="K723" i="14"/>
  <c r="K724" i="14"/>
  <c r="K725" i="14"/>
  <c r="K726" i="14"/>
  <c r="K727" i="14"/>
  <c r="K728" i="14"/>
  <c r="K729" i="14"/>
  <c r="K730" i="14"/>
  <c r="K731" i="14"/>
  <c r="K735" i="14"/>
  <c r="K736" i="14"/>
  <c r="K737" i="14"/>
  <c r="K738" i="14"/>
  <c r="K739" i="14"/>
  <c r="K740" i="14"/>
  <c r="K741" i="14"/>
  <c r="K742" i="14"/>
  <c r="K743" i="14"/>
  <c r="K744" i="14"/>
  <c r="K745" i="14"/>
  <c r="K746" i="14"/>
  <c r="K747" i="14"/>
  <c r="K748" i="14"/>
  <c r="K749" i="14"/>
  <c r="K750" i="14"/>
  <c r="K751" i="14"/>
  <c r="K752" i="14"/>
  <c r="K753" i="14"/>
  <c r="K754" i="14"/>
  <c r="K755" i="14"/>
  <c r="K756" i="14"/>
  <c r="K757" i="14"/>
  <c r="K758" i="14"/>
  <c r="K759" i="14"/>
  <c r="K760" i="14"/>
  <c r="K761" i="14"/>
  <c r="K762" i="14"/>
  <c r="K763" i="14"/>
  <c r="K764" i="14"/>
  <c r="K765" i="14"/>
  <c r="K766" i="14"/>
  <c r="K767" i="14"/>
  <c r="K768" i="14"/>
  <c r="K769" i="14"/>
  <c r="K770" i="14"/>
  <c r="K771" i="14"/>
  <c r="K772" i="14"/>
  <c r="K773" i="14"/>
  <c r="K774" i="14"/>
  <c r="K775" i="14"/>
  <c r="K779" i="14"/>
  <c r="K780" i="14"/>
  <c r="K781" i="14"/>
  <c r="K785" i="14"/>
  <c r="K786" i="14"/>
  <c r="K787" i="14"/>
  <c r="K788" i="14"/>
  <c r="K789" i="14"/>
  <c r="K790" i="14"/>
  <c r="K791" i="14"/>
  <c r="K792" i="14"/>
  <c r="K793" i="14"/>
  <c r="K794" i="14"/>
  <c r="K795" i="14"/>
  <c r="K796" i="14"/>
  <c r="K797" i="14"/>
  <c r="K798" i="14"/>
  <c r="K799" i="14"/>
  <c r="K800" i="14"/>
  <c r="K801" i="14"/>
  <c r="K802" i="14"/>
  <c r="K803" i="14"/>
  <c r="K804" i="14"/>
  <c r="K805" i="14"/>
  <c r="K806" i="14"/>
  <c r="K807" i="14"/>
  <c r="K808" i="14"/>
  <c r="K809" i="14"/>
  <c r="K810" i="14"/>
  <c r="K811" i="14"/>
  <c r="K812" i="14"/>
  <c r="K813" i="14"/>
  <c r="K814" i="14"/>
  <c r="K815" i="14"/>
  <c r="K816" i="14"/>
  <c r="K817" i="14"/>
  <c r="K818" i="14"/>
  <c r="K822" i="14"/>
  <c r="K823" i="14"/>
  <c r="K824" i="14"/>
  <c r="K825" i="14"/>
  <c r="K829" i="14"/>
  <c r="K830" i="14"/>
  <c r="K831" i="14"/>
  <c r="K832" i="14"/>
  <c r="K833" i="14"/>
  <c r="K834" i="14"/>
  <c r="K838" i="14"/>
  <c r="K839" i="14"/>
  <c r="K840" i="14"/>
  <c r="K844" i="14"/>
  <c r="K845" i="14"/>
  <c r="K846" i="14"/>
  <c r="K847" i="14"/>
  <c r="K848" i="14"/>
  <c r="K849" i="14"/>
  <c r="K850" i="14"/>
  <c r="K851" i="14"/>
  <c r="K852" i="14"/>
  <c r="K853" i="14"/>
  <c r="K854" i="14"/>
  <c r="K855" i="14"/>
  <c r="K856" i="14"/>
  <c r="K857" i="14"/>
  <c r="K858" i="14"/>
  <c r="K859" i="14"/>
  <c r="K860" i="14"/>
  <c r="K861" i="14"/>
  <c r="K862" i="14"/>
  <c r="K863" i="14"/>
  <c r="K864" i="14"/>
  <c r="K868" i="14"/>
  <c r="K869" i="14"/>
  <c r="K873" i="14"/>
  <c r="K874" i="14"/>
  <c r="K875" i="14"/>
  <c r="K876" i="14"/>
  <c r="K877" i="14"/>
  <c r="K878" i="14"/>
  <c r="K879" i="14"/>
  <c r="K880" i="14"/>
  <c r="K881" i="14"/>
  <c r="K882" i="14"/>
  <c r="K883" i="14"/>
  <c r="K884" i="14"/>
  <c r="K885" i="14"/>
  <c r="K886" i="14"/>
  <c r="K887" i="14"/>
  <c r="K888" i="14"/>
  <c r="K889" i="14"/>
  <c r="K890" i="14"/>
  <c r="K891" i="14"/>
  <c r="K892" i="14"/>
  <c r="K893" i="14"/>
  <c r="K894" i="14"/>
  <c r="K895" i="14"/>
  <c r="K896" i="14"/>
  <c r="K897" i="14"/>
  <c r="K898" i="14"/>
  <c r="K899" i="14"/>
  <c r="K900" i="14"/>
  <c r="K901" i="14"/>
  <c r="K902" i="14"/>
  <c r="K903" i="14"/>
  <c r="K904" i="14"/>
  <c r="K905" i="14"/>
  <c r="K906" i="14"/>
  <c r="K907" i="14"/>
  <c r="K908" i="14"/>
  <c r="K909" i="14"/>
  <c r="K910" i="14"/>
  <c r="K911" i="14"/>
  <c r="K912" i="14"/>
  <c r="K913" i="14"/>
  <c r="K914" i="14"/>
  <c r="K915" i="14"/>
  <c r="K916" i="14"/>
  <c r="K917" i="14"/>
  <c r="K918" i="14"/>
  <c r="K919" i="14"/>
  <c r="K920" i="14"/>
  <c r="K921" i="14"/>
  <c r="K922" i="14"/>
  <c r="K923" i="14"/>
  <c r="K924" i="14"/>
  <c r="K925" i="14"/>
  <c r="K926" i="14"/>
  <c r="K927" i="14"/>
  <c r="K928" i="14"/>
  <c r="K929" i="14"/>
  <c r="K930" i="14"/>
  <c r="K931" i="14"/>
  <c r="K932" i="14"/>
  <c r="K933" i="14"/>
  <c r="K934" i="14"/>
  <c r="K935" i="14"/>
  <c r="K936" i="14"/>
  <c r="K937" i="14"/>
  <c r="K938" i="14"/>
  <c r="K939" i="14"/>
  <c r="K940" i="14"/>
  <c r="K941" i="14"/>
  <c r="K942" i="14"/>
  <c r="K943" i="14"/>
  <c r="K944" i="14"/>
  <c r="K945" i="14"/>
  <c r="K946" i="14"/>
  <c r="K947" i="14"/>
  <c r="K951" i="14"/>
  <c r="K952" i="14"/>
  <c r="K956" i="14"/>
  <c r="K957" i="14"/>
  <c r="K958" i="14"/>
  <c r="K959" i="14"/>
  <c r="K960" i="14"/>
  <c r="K961" i="14"/>
  <c r="K962" i="14"/>
  <c r="K963" i="14"/>
  <c r="K964" i="14"/>
  <c r="K965" i="14"/>
  <c r="K966" i="14"/>
  <c r="K967" i="14"/>
  <c r="K968" i="14"/>
  <c r="K969" i="14"/>
  <c r="K970" i="14"/>
  <c r="K971" i="14"/>
  <c r="K972" i="14"/>
  <c r="K973" i="14"/>
  <c r="K974" i="14"/>
  <c r="K975" i="14"/>
  <c r="K976" i="14"/>
  <c r="K977" i="14"/>
  <c r="K978" i="14"/>
  <c r="K979" i="14"/>
  <c r="K980" i="14"/>
  <c r="K981" i="14"/>
  <c r="K982" i="14"/>
  <c r="K983" i="14"/>
  <c r="K984" i="14"/>
  <c r="K985" i="14"/>
  <c r="K986" i="14"/>
  <c r="K987" i="14"/>
  <c r="K988" i="14"/>
  <c r="K989" i="14"/>
  <c r="K990" i="14"/>
  <c r="K991" i="14"/>
  <c r="K992" i="14"/>
  <c r="K993" i="14"/>
  <c r="K994" i="14"/>
  <c r="K995" i="14"/>
  <c r="K996" i="14"/>
  <c r="K6" i="14"/>
  <c r="J391" i="14"/>
  <c r="B997" i="14"/>
  <c r="H375" i="14" l="1"/>
  <c r="H1002" i="14" s="1"/>
  <c r="D375" i="14"/>
  <c r="D1002" i="14" s="1"/>
  <c r="D334" i="14"/>
  <c r="K375" i="41"/>
  <c r="K1002" i="41" s="1"/>
  <c r="G1030" i="41"/>
  <c r="D1030" i="41"/>
  <c r="H1030" i="41"/>
  <c r="J1030" i="40"/>
  <c r="H1030" i="40"/>
  <c r="D1030" i="40"/>
  <c r="E1030" i="40"/>
  <c r="G1030" i="40"/>
  <c r="B1030" i="40"/>
  <c r="H1030" i="39"/>
  <c r="J1030" i="39"/>
  <c r="I1030" i="39"/>
  <c r="F1030" i="39"/>
  <c r="B1030" i="39"/>
  <c r="K1030" i="39"/>
  <c r="L408" i="39"/>
  <c r="L1003" i="39" s="1"/>
  <c r="L375" i="40"/>
  <c r="L1002" i="40" s="1"/>
  <c r="K334" i="40"/>
  <c r="K1001" i="40" s="1"/>
  <c r="L334" i="40"/>
  <c r="L1001" i="40" s="1"/>
  <c r="K408" i="41"/>
  <c r="K1003" i="41" s="1"/>
  <c r="L408" i="40"/>
  <c r="L1003" i="40" s="1"/>
  <c r="J408" i="41"/>
  <c r="J1003" i="41" s="1"/>
  <c r="M408" i="39"/>
  <c r="M1003" i="39" s="1"/>
  <c r="M375" i="39"/>
  <c r="M1002" i="39" s="1"/>
  <c r="L375" i="14"/>
  <c r="L1002" i="14" s="1"/>
  <c r="D408" i="30"/>
  <c r="D727" i="30" s="1"/>
  <c r="D375" i="30"/>
  <c r="D726" i="30" s="1"/>
  <c r="B334" i="30"/>
  <c r="B725" i="30" s="1"/>
  <c r="C408" i="30"/>
  <c r="C727" i="30" s="1"/>
  <c r="C375" i="30"/>
  <c r="C726" i="30" s="1"/>
  <c r="E408" i="30"/>
  <c r="E727" i="30" s="1"/>
  <c r="E375" i="30"/>
  <c r="E726" i="30" s="1"/>
  <c r="C334" i="30"/>
  <c r="C725" i="30" s="1"/>
  <c r="E334" i="30"/>
  <c r="E725" i="30" s="1"/>
  <c r="J334" i="41"/>
  <c r="J1001" i="41" s="1"/>
  <c r="F1030" i="41"/>
  <c r="K334" i="41"/>
  <c r="K1001" i="41" s="1"/>
  <c r="K1030" i="41" s="1"/>
  <c r="C1030" i="41"/>
  <c r="L117" i="39"/>
  <c r="L326" i="39" s="1"/>
  <c r="L334" i="39" s="1"/>
  <c r="L1001" i="39" s="1"/>
  <c r="G1030" i="39"/>
  <c r="L658" i="39"/>
  <c r="L1011" i="39" s="1"/>
  <c r="L367" i="39"/>
  <c r="L373" i="39" s="1"/>
  <c r="L375" i="39" s="1"/>
  <c r="L1002" i="39" s="1"/>
  <c r="M334" i="39"/>
  <c r="M1001" i="39" s="1"/>
  <c r="J375" i="41"/>
  <c r="J1002" i="41" s="1"/>
  <c r="K375" i="40"/>
  <c r="K1002" i="40" s="1"/>
  <c r="I1030" i="40"/>
  <c r="F1030" i="40"/>
  <c r="D1030" i="39"/>
  <c r="E1030" i="39"/>
  <c r="C1030" i="39"/>
  <c r="H334" i="14"/>
  <c r="F334" i="14"/>
  <c r="L334" i="14"/>
  <c r="E334" i="14"/>
  <c r="G334" i="14"/>
  <c r="C334" i="14"/>
  <c r="G307" i="31"/>
  <c r="B307" i="31"/>
  <c r="D334" i="30"/>
  <c r="D725" i="30" s="1"/>
  <c r="B408" i="30"/>
  <c r="B727" i="30" s="1"/>
  <c r="B375" i="30"/>
  <c r="B726" i="30" s="1"/>
  <c r="F408" i="14"/>
  <c r="F1003" i="14" s="1"/>
  <c r="E408" i="14"/>
  <c r="E1003" i="14" s="1"/>
  <c r="L408" i="14"/>
  <c r="L1003" i="14" s="1"/>
  <c r="K953" i="14"/>
  <c r="K1027" i="14" s="1"/>
  <c r="K782" i="14"/>
  <c r="K1019" i="14" s="1"/>
  <c r="K658" i="14"/>
  <c r="K1011" i="14" s="1"/>
  <c r="K388" i="14"/>
  <c r="K404" i="14" s="1"/>
  <c r="K367" i="14"/>
  <c r="K373" i="14" s="1"/>
  <c r="K117" i="14"/>
  <c r="K326" i="14" s="1"/>
  <c r="K79" i="14"/>
  <c r="K325" i="14" s="1"/>
  <c r="K291" i="14"/>
  <c r="K331" i="14" s="1"/>
  <c r="K40" i="14"/>
  <c r="K324" i="14" s="1"/>
  <c r="K870" i="14"/>
  <c r="K1025" i="14" s="1"/>
  <c r="K841" i="14"/>
  <c r="K1023" i="14" s="1"/>
  <c r="K819" i="14"/>
  <c r="K1020" i="14" s="1"/>
  <c r="K776" i="14"/>
  <c r="K1018" i="14" s="1"/>
  <c r="K685" i="14"/>
  <c r="K1014" i="14" s="1"/>
  <c r="K676" i="14"/>
  <c r="K1013" i="14" s="1"/>
  <c r="K665" i="14"/>
  <c r="K1012" i="14" s="1"/>
  <c r="K627" i="14"/>
  <c r="K1009" i="14" s="1"/>
  <c r="K529" i="14"/>
  <c r="K1008" i="14" s="1"/>
  <c r="K513" i="14"/>
  <c r="K1006" i="14" s="1"/>
  <c r="K394" i="14"/>
  <c r="K405" i="14" s="1"/>
  <c r="K359" i="14"/>
  <c r="K372" i="14" s="1"/>
  <c r="K197" i="14"/>
  <c r="K328" i="14" s="1"/>
  <c r="K152" i="14"/>
  <c r="K327" i="14" s="1"/>
  <c r="K997" i="14"/>
  <c r="K1028" i="14" s="1"/>
  <c r="K865" i="14"/>
  <c r="K1024" i="14" s="1"/>
  <c r="K732" i="14"/>
  <c r="K1017" i="14" s="1"/>
  <c r="K652" i="14"/>
  <c r="K1010" i="14" s="1"/>
  <c r="K400" i="14"/>
  <c r="K406" i="14" s="1"/>
  <c r="K351" i="14"/>
  <c r="K371" i="14" s="1"/>
  <c r="K321" i="14"/>
  <c r="K332" i="14" s="1"/>
  <c r="K500" i="14"/>
  <c r="K1005" i="14" s="1"/>
  <c r="K948" i="14"/>
  <c r="K1026" i="14" s="1"/>
  <c r="K835" i="14"/>
  <c r="K1022" i="14" s="1"/>
  <c r="K826" i="14"/>
  <c r="K1021" i="14" s="1"/>
  <c r="K716" i="14"/>
  <c r="K1016" i="14" s="1"/>
  <c r="K696" i="14"/>
  <c r="K1015" i="14" s="1"/>
  <c r="K522" i="14"/>
  <c r="K1007" i="14" s="1"/>
  <c r="K418" i="14"/>
  <c r="K1004" i="14" s="1"/>
  <c r="K382" i="14"/>
  <c r="K403" i="14" s="1"/>
  <c r="K343" i="14"/>
  <c r="K370" i="14" s="1"/>
  <c r="K258" i="14"/>
  <c r="K330" i="14" s="1"/>
  <c r="K228" i="14"/>
  <c r="K329" i="14" s="1"/>
  <c r="H408" i="14"/>
  <c r="H1003" i="14" s="1"/>
  <c r="D408" i="14"/>
  <c r="D1003" i="14" s="1"/>
  <c r="G408" i="14"/>
  <c r="G1003" i="14" s="1"/>
  <c r="C408" i="14"/>
  <c r="C1003" i="14" s="1"/>
  <c r="M391" i="14"/>
  <c r="L1030" i="40" l="1"/>
  <c r="K1030" i="40"/>
  <c r="M1030" i="39"/>
  <c r="J1030" i="41"/>
  <c r="F307" i="31"/>
  <c r="C307" i="31"/>
  <c r="D734" i="30"/>
  <c r="E734" i="30"/>
  <c r="C734" i="30"/>
  <c r="B734" i="30"/>
  <c r="L1030" i="39"/>
  <c r="G391" i="30"/>
  <c r="H307" i="31"/>
  <c r="D307" i="31"/>
  <c r="E307" i="31"/>
  <c r="K408" i="14"/>
  <c r="K1003" i="14" s="1"/>
  <c r="K334" i="14"/>
  <c r="K1001" i="14" s="1"/>
  <c r="K375" i="14"/>
  <c r="K1002" i="14" s="1"/>
  <c r="I391" i="14"/>
  <c r="B107" i="25"/>
  <c r="B67" i="24"/>
  <c r="C67" i="24"/>
  <c r="D67" i="24"/>
  <c r="E67" i="24"/>
  <c r="I1032" i="22"/>
  <c r="F391" i="30" l="1"/>
  <c r="K1030" i="14"/>
  <c r="L1001" i="14" l="1"/>
  <c r="L1030" i="14" s="1"/>
  <c r="B153" i="38"/>
  <c r="B159" i="38" s="1"/>
  <c r="H152" i="38"/>
  <c r="G152" i="38" s="1"/>
  <c r="H151" i="38"/>
  <c r="G151" i="38" s="1"/>
  <c r="H150" i="38"/>
  <c r="G150" i="38" s="1"/>
  <c r="H149" i="38"/>
  <c r="G149" i="38" s="1"/>
  <c r="H148" i="38"/>
  <c r="G148" i="38" s="1"/>
  <c r="H147" i="38"/>
  <c r="G147" i="38" s="1"/>
  <c r="H146" i="38"/>
  <c r="G146" i="38" s="1"/>
  <c r="H145" i="38"/>
  <c r="G145" i="38" s="1"/>
  <c r="H144" i="38"/>
  <c r="G144" i="38" s="1"/>
  <c r="H143" i="38"/>
  <c r="G143" i="38" s="1"/>
  <c r="H142" i="38"/>
  <c r="G142" i="38" s="1"/>
  <c r="H141" i="38"/>
  <c r="G141" i="38" s="1"/>
  <c r="H140" i="38"/>
  <c r="G140" i="38" s="1"/>
  <c r="H139" i="38"/>
  <c r="G139" i="38" s="1"/>
  <c r="H138" i="38"/>
  <c r="G138" i="38" s="1"/>
  <c r="H137" i="38"/>
  <c r="G137" i="38" s="1"/>
  <c r="H136" i="38"/>
  <c r="G136" i="38" s="1"/>
  <c r="H135" i="38"/>
  <c r="G135" i="38" s="1"/>
  <c r="H134" i="38"/>
  <c r="G134" i="38" s="1"/>
  <c r="H133" i="38"/>
  <c r="G133" i="38" s="1"/>
  <c r="H132" i="38"/>
  <c r="G132" i="38" s="1"/>
  <c r="H131" i="38"/>
  <c r="G131" i="38" s="1"/>
  <c r="H130" i="38"/>
  <c r="G130" i="38" s="1"/>
  <c r="H129" i="38"/>
  <c r="G129" i="38" s="1"/>
  <c r="H128" i="38"/>
  <c r="G128" i="38" s="1"/>
  <c r="H127" i="38"/>
  <c r="G127" i="38" s="1"/>
  <c r="H126" i="38"/>
  <c r="G126" i="38" s="1"/>
  <c r="H125" i="38"/>
  <c r="G125" i="38" s="1"/>
  <c r="H124" i="38"/>
  <c r="G124" i="38" s="1"/>
  <c r="H123" i="38"/>
  <c r="G123" i="38" s="1"/>
  <c r="H122" i="38"/>
  <c r="G122" i="38" s="1"/>
  <c r="H121" i="38"/>
  <c r="G121" i="38" s="1"/>
  <c r="H120" i="38"/>
  <c r="G120" i="38" s="1"/>
  <c r="H119" i="38"/>
  <c r="G119" i="38" s="1"/>
  <c r="H118" i="38"/>
  <c r="G118" i="38" s="1"/>
  <c r="H117" i="38"/>
  <c r="G117" i="38" s="1"/>
  <c r="H116" i="38"/>
  <c r="G116" i="38" s="1"/>
  <c r="H115" i="38"/>
  <c r="G115" i="38" s="1"/>
  <c r="H114" i="38"/>
  <c r="G114" i="38" s="1"/>
  <c r="H113" i="38"/>
  <c r="G113" i="38" s="1"/>
  <c r="H112" i="38"/>
  <c r="B104" i="38"/>
  <c r="B107" i="38" s="1"/>
  <c r="H103" i="38"/>
  <c r="G103" i="38" s="1"/>
  <c r="H102" i="38"/>
  <c r="G102" i="38" s="1"/>
  <c r="H101" i="38"/>
  <c r="G101" i="38" s="1"/>
  <c r="H100" i="38"/>
  <c r="B87" i="38"/>
  <c r="B94" i="38" s="1"/>
  <c r="H86" i="38"/>
  <c r="G86" i="38" s="1"/>
  <c r="H85" i="38"/>
  <c r="G85" i="38" s="1"/>
  <c r="H84" i="38"/>
  <c r="G84" i="38" s="1"/>
  <c r="H83" i="38"/>
  <c r="G83" i="38" s="1"/>
  <c r="H82" i="38"/>
  <c r="G82" i="38" s="1"/>
  <c r="H81" i="38"/>
  <c r="G81" i="38" s="1"/>
  <c r="H80" i="38"/>
  <c r="G80" i="38" s="1"/>
  <c r="H79" i="38"/>
  <c r="B76" i="38"/>
  <c r="B93" i="38" s="1"/>
  <c r="H75" i="38"/>
  <c r="G75" i="38" s="1"/>
  <c r="H74" i="38"/>
  <c r="G74" i="38" s="1"/>
  <c r="H73" i="38"/>
  <c r="G73" i="38" s="1"/>
  <c r="H72" i="38"/>
  <c r="G72" i="38" s="1"/>
  <c r="H71" i="38"/>
  <c r="G71" i="38" s="1"/>
  <c r="H70" i="38"/>
  <c r="G70" i="38" s="1"/>
  <c r="H69" i="38"/>
  <c r="G69" i="38" s="1"/>
  <c r="H68" i="38"/>
  <c r="G68" i="38" s="1"/>
  <c r="H67" i="38"/>
  <c r="G67" i="38" s="1"/>
  <c r="H66" i="38"/>
  <c r="G66" i="38" s="1"/>
  <c r="H65" i="38"/>
  <c r="G65" i="38" s="1"/>
  <c r="H64" i="38"/>
  <c r="G64" i="38" s="1"/>
  <c r="H63" i="38"/>
  <c r="G63" i="38" s="1"/>
  <c r="H62" i="38"/>
  <c r="G62" i="38" s="1"/>
  <c r="H61" i="38"/>
  <c r="G61" i="38" s="1"/>
  <c r="H60" i="38"/>
  <c r="G60" i="38" s="1"/>
  <c r="H59" i="38"/>
  <c r="G59" i="38" s="1"/>
  <c r="H58" i="38"/>
  <c r="G58" i="38" s="1"/>
  <c r="H57" i="38"/>
  <c r="G57" i="38" s="1"/>
  <c r="H56" i="38"/>
  <c r="G56" i="38" s="1"/>
  <c r="H55" i="38"/>
  <c r="G55" i="38" s="1"/>
  <c r="H54" i="38"/>
  <c r="G54" i="38" s="1"/>
  <c r="H53" i="38"/>
  <c r="G53" i="38" s="1"/>
  <c r="H52" i="38"/>
  <c r="G52" i="38" s="1"/>
  <c r="H51" i="38"/>
  <c r="G51" i="38" s="1"/>
  <c r="H50" i="38"/>
  <c r="G50" i="38" s="1"/>
  <c r="H49" i="38"/>
  <c r="G49" i="38" s="1"/>
  <c r="H48" i="38"/>
  <c r="B45" i="38"/>
  <c r="B92" i="38" s="1"/>
  <c r="H44" i="38"/>
  <c r="G44" i="38" s="1"/>
  <c r="H43" i="38"/>
  <c r="G43" i="38" s="1"/>
  <c r="H42" i="38"/>
  <c r="G42" i="38" s="1"/>
  <c r="H41" i="38"/>
  <c r="G41" i="38" s="1"/>
  <c r="H40" i="38"/>
  <c r="G40" i="38" s="1"/>
  <c r="H39" i="38"/>
  <c r="G39" i="38" s="1"/>
  <c r="H38" i="38"/>
  <c r="B35" i="38"/>
  <c r="B91" i="38" s="1"/>
  <c r="H34" i="38"/>
  <c r="G34" i="38" s="1"/>
  <c r="H33" i="38"/>
  <c r="G33" i="38" s="1"/>
  <c r="H32" i="38"/>
  <c r="G32" i="38" s="1"/>
  <c r="H31" i="38"/>
  <c r="G31" i="38" s="1"/>
  <c r="H30" i="38"/>
  <c r="G30" i="38" s="1"/>
  <c r="H29" i="38"/>
  <c r="G29" i="38" s="1"/>
  <c r="H28" i="38"/>
  <c r="G28" i="38" s="1"/>
  <c r="H27" i="38"/>
  <c r="G27" i="38" s="1"/>
  <c r="H26" i="38"/>
  <c r="G26" i="38" s="1"/>
  <c r="H25" i="38"/>
  <c r="B22" i="38"/>
  <c r="B90" i="38" s="1"/>
  <c r="H21" i="38"/>
  <c r="G21" i="38" s="1"/>
  <c r="H20" i="38"/>
  <c r="G20" i="38" s="1"/>
  <c r="H19" i="38"/>
  <c r="G19" i="38" s="1"/>
  <c r="H18" i="38"/>
  <c r="G18" i="38" s="1"/>
  <c r="H17" i="38"/>
  <c r="G17" i="38" s="1"/>
  <c r="H16" i="38"/>
  <c r="G16" i="38" s="1"/>
  <c r="H15" i="38"/>
  <c r="G15" i="38" s="1"/>
  <c r="H14" i="38"/>
  <c r="G14" i="38" s="1"/>
  <c r="H13" i="38"/>
  <c r="G13" i="38" s="1"/>
  <c r="H12" i="38"/>
  <c r="G12" i="38" s="1"/>
  <c r="H11" i="38"/>
  <c r="G11" i="38" s="1"/>
  <c r="H10" i="38"/>
  <c r="G10" i="38" s="1"/>
  <c r="H9" i="38"/>
  <c r="G9" i="38" s="1"/>
  <c r="H8" i="38"/>
  <c r="G8" i="38" s="1"/>
  <c r="H7" i="38"/>
  <c r="B124" i="37"/>
  <c r="B140" i="37" s="1"/>
  <c r="H123" i="37"/>
  <c r="G123" i="37" s="1"/>
  <c r="H122" i="37"/>
  <c r="B119" i="37"/>
  <c r="B139" i="37" s="1"/>
  <c r="H118" i="37"/>
  <c r="G118" i="37" s="1"/>
  <c r="H117" i="37"/>
  <c r="B114" i="37"/>
  <c r="B138" i="37" s="1"/>
  <c r="H113" i="37"/>
  <c r="G113" i="37" s="1"/>
  <c r="H112" i="37"/>
  <c r="G112" i="37" s="1"/>
  <c r="H111" i="37"/>
  <c r="B108" i="37"/>
  <c r="B137" i="37" s="1"/>
  <c r="H107" i="37"/>
  <c r="G107" i="37" s="1"/>
  <c r="H106" i="37"/>
  <c r="G106" i="37" s="1"/>
  <c r="H105" i="37"/>
  <c r="G105" i="37" s="1"/>
  <c r="H104" i="37"/>
  <c r="B101" i="37"/>
  <c r="B136" i="37" s="1"/>
  <c r="H100" i="37"/>
  <c r="G100" i="37" s="1"/>
  <c r="H99" i="37"/>
  <c r="G99" i="37" s="1"/>
  <c r="H98" i="37"/>
  <c r="B95" i="37"/>
  <c r="B135" i="37" s="1"/>
  <c r="H94" i="37"/>
  <c r="G94" i="37" s="1"/>
  <c r="H93" i="37"/>
  <c r="G93" i="37" s="1"/>
  <c r="H92" i="37"/>
  <c r="G92" i="37" s="1"/>
  <c r="H91" i="37"/>
  <c r="G91" i="37" s="1"/>
  <c r="H90" i="37"/>
  <c r="G90" i="37" s="1"/>
  <c r="H89" i="37"/>
  <c r="G89" i="37" s="1"/>
  <c r="H88" i="37"/>
  <c r="G88" i="37" s="1"/>
  <c r="H87" i="37"/>
  <c r="G87" i="37" s="1"/>
  <c r="H86" i="37"/>
  <c r="G86" i="37" s="1"/>
  <c r="H85" i="37"/>
  <c r="G85" i="37" s="1"/>
  <c r="H84" i="37"/>
  <c r="G84" i="37" s="1"/>
  <c r="H83" i="37"/>
  <c r="G83" i="37" s="1"/>
  <c r="H82" i="37"/>
  <c r="G82" i="37" s="1"/>
  <c r="H81" i="37"/>
  <c r="G81" i="37" s="1"/>
  <c r="H80" i="37"/>
  <c r="G80" i="37" s="1"/>
  <c r="H79" i="37"/>
  <c r="G79" i="37" s="1"/>
  <c r="H78" i="37"/>
  <c r="B75" i="37"/>
  <c r="B134" i="37" s="1"/>
  <c r="H74" i="37"/>
  <c r="G74" i="37" s="1"/>
  <c r="H73" i="37"/>
  <c r="G73" i="37" s="1"/>
  <c r="H72" i="37"/>
  <c r="G72" i="37" s="1"/>
  <c r="H71" i="37"/>
  <c r="G71" i="37" s="1"/>
  <c r="H70" i="37"/>
  <c r="G70" i="37" s="1"/>
  <c r="H69" i="37"/>
  <c r="G69" i="37" s="1"/>
  <c r="H68" i="37"/>
  <c r="G68" i="37" s="1"/>
  <c r="H67" i="37"/>
  <c r="B64" i="37"/>
  <c r="B133" i="37" s="1"/>
  <c r="H63" i="37"/>
  <c r="G63" i="37" s="1"/>
  <c r="H62" i="37"/>
  <c r="G62" i="37" s="1"/>
  <c r="H61" i="37"/>
  <c r="G61" i="37" s="1"/>
  <c r="H60" i="37"/>
  <c r="G60" i="37" s="1"/>
  <c r="H59" i="37"/>
  <c r="G59" i="37" s="1"/>
  <c r="H58" i="37"/>
  <c r="B55" i="37"/>
  <c r="B132" i="37" s="1"/>
  <c r="H54" i="37"/>
  <c r="G54" i="37" s="1"/>
  <c r="H53" i="37"/>
  <c r="G53" i="37" s="1"/>
  <c r="H52" i="37"/>
  <c r="G52" i="37" s="1"/>
  <c r="H51" i="37"/>
  <c r="G51" i="37" s="1"/>
  <c r="H50" i="37"/>
  <c r="G50" i="37" s="1"/>
  <c r="H49" i="37"/>
  <c r="G49" i="37" s="1"/>
  <c r="H48" i="37"/>
  <c r="G48" i="37" s="1"/>
  <c r="H47" i="37"/>
  <c r="B44" i="37"/>
  <c r="B131" i="37" s="1"/>
  <c r="H43" i="37"/>
  <c r="G43" i="37" s="1"/>
  <c r="H42" i="37"/>
  <c r="G42" i="37" s="1"/>
  <c r="H41" i="37"/>
  <c r="G41" i="37" s="1"/>
  <c r="H40" i="37"/>
  <c r="B37" i="37"/>
  <c r="B130" i="37" s="1"/>
  <c r="H36" i="37"/>
  <c r="G36" i="37" s="1"/>
  <c r="H35" i="37"/>
  <c r="G35" i="37" s="1"/>
  <c r="H34" i="37"/>
  <c r="B31" i="37"/>
  <c r="B129" i="37" s="1"/>
  <c r="H30" i="37"/>
  <c r="G30" i="37" s="1"/>
  <c r="H29" i="37"/>
  <c r="G29" i="37" s="1"/>
  <c r="H28" i="37"/>
  <c r="G28" i="37" s="1"/>
  <c r="H27" i="37"/>
  <c r="B24" i="37"/>
  <c r="B128" i="37" s="1"/>
  <c r="H23" i="37"/>
  <c r="G23" i="37" s="1"/>
  <c r="H22" i="37"/>
  <c r="G22" i="37" s="1"/>
  <c r="H21" i="37"/>
  <c r="G21" i="37" s="1"/>
  <c r="H20" i="37"/>
  <c r="G20" i="37" s="1"/>
  <c r="H19" i="37"/>
  <c r="G19" i="37" s="1"/>
  <c r="H18" i="37"/>
  <c r="B15" i="37"/>
  <c r="B127" i="37" s="1"/>
  <c r="H14" i="37"/>
  <c r="G14" i="37" s="1"/>
  <c r="H13" i="37"/>
  <c r="G13" i="37" s="1"/>
  <c r="H12" i="37"/>
  <c r="G12" i="37" s="1"/>
  <c r="H11" i="37"/>
  <c r="G11" i="37" s="1"/>
  <c r="H10" i="37"/>
  <c r="G10" i="37" s="1"/>
  <c r="H9" i="37"/>
  <c r="G9" i="37" s="1"/>
  <c r="H8" i="37"/>
  <c r="G8" i="37" s="1"/>
  <c r="H7" i="37"/>
  <c r="G7" i="37" s="1"/>
  <c r="H6" i="37"/>
  <c r="G6" i="37" s="1"/>
  <c r="H5" i="37"/>
  <c r="I84" i="36"/>
  <c r="I87" i="36" s="1"/>
  <c r="H84" i="36"/>
  <c r="H87" i="36" s="1"/>
  <c r="G84" i="36"/>
  <c r="G87" i="36" s="1"/>
  <c r="F84" i="36"/>
  <c r="F87" i="36" s="1"/>
  <c r="E84" i="36"/>
  <c r="E87" i="36" s="1"/>
  <c r="D84" i="36"/>
  <c r="D87" i="36" s="1"/>
  <c r="C84" i="36"/>
  <c r="C87" i="36" s="1"/>
  <c r="B84" i="36"/>
  <c r="B87" i="36" s="1"/>
  <c r="K83" i="36"/>
  <c r="J83" i="36" s="1"/>
  <c r="K82" i="36"/>
  <c r="J82" i="36" s="1"/>
  <c r="K81" i="36"/>
  <c r="J81" i="36" s="1"/>
  <c r="K80" i="36"/>
  <c r="J80" i="36" s="1"/>
  <c r="K79" i="36"/>
  <c r="J79" i="36" s="1"/>
  <c r="K78" i="36"/>
  <c r="J78" i="36" s="1"/>
  <c r="K77" i="36"/>
  <c r="J77" i="36" s="1"/>
  <c r="K76" i="36"/>
  <c r="J76" i="36" s="1"/>
  <c r="K75" i="36"/>
  <c r="J75" i="36" s="1"/>
  <c r="K74" i="36"/>
  <c r="J74" i="36" s="1"/>
  <c r="K73" i="36"/>
  <c r="J73" i="36" s="1"/>
  <c r="K72" i="36"/>
  <c r="J72" i="36" s="1"/>
  <c r="K71" i="36"/>
  <c r="J71" i="36" s="1"/>
  <c r="K70" i="36"/>
  <c r="J70" i="36" s="1"/>
  <c r="K69" i="36"/>
  <c r="J69" i="36" s="1"/>
  <c r="K68" i="36"/>
  <c r="J68" i="36" s="1"/>
  <c r="K67" i="36"/>
  <c r="J67" i="36" s="1"/>
  <c r="K66" i="36"/>
  <c r="J66" i="36" s="1"/>
  <c r="K65" i="36"/>
  <c r="J65" i="36" s="1"/>
  <c r="K64" i="36"/>
  <c r="J64" i="36" s="1"/>
  <c r="K63" i="36"/>
  <c r="J63" i="36" s="1"/>
  <c r="K62" i="36"/>
  <c r="J62" i="36" s="1"/>
  <c r="K61" i="36"/>
  <c r="J61" i="36" s="1"/>
  <c r="K60" i="36"/>
  <c r="J60" i="36" s="1"/>
  <c r="K59" i="36"/>
  <c r="J59" i="36" s="1"/>
  <c r="K58" i="36"/>
  <c r="J58" i="36" s="1"/>
  <c r="K57" i="36"/>
  <c r="J57" i="36" s="1"/>
  <c r="K56" i="36"/>
  <c r="J56" i="36" s="1"/>
  <c r="K55" i="36"/>
  <c r="J55" i="36" s="1"/>
  <c r="K54" i="36"/>
  <c r="J54" i="36" s="1"/>
  <c r="K53" i="36"/>
  <c r="J53" i="36" s="1"/>
  <c r="K52" i="36"/>
  <c r="J52" i="36" s="1"/>
  <c r="K51" i="36"/>
  <c r="J51" i="36" s="1"/>
  <c r="K50" i="36"/>
  <c r="J50" i="36" s="1"/>
  <c r="K49" i="36"/>
  <c r="J49" i="36" s="1"/>
  <c r="K48" i="36"/>
  <c r="J48" i="36" s="1"/>
  <c r="K47" i="36"/>
  <c r="J47" i="36" s="1"/>
  <c r="K46" i="36"/>
  <c r="J46" i="36" s="1"/>
  <c r="K45" i="36"/>
  <c r="J45" i="36" s="1"/>
  <c r="K44" i="36"/>
  <c r="J44" i="36" s="1"/>
  <c r="K43" i="36"/>
  <c r="J43" i="36" s="1"/>
  <c r="K42" i="36"/>
  <c r="J42" i="36" s="1"/>
  <c r="K41" i="36"/>
  <c r="J41" i="36" s="1"/>
  <c r="K40" i="36"/>
  <c r="J40" i="36" s="1"/>
  <c r="K39" i="36"/>
  <c r="J39" i="36" s="1"/>
  <c r="K38" i="36"/>
  <c r="J38" i="36" s="1"/>
  <c r="K37" i="36"/>
  <c r="J37" i="36" s="1"/>
  <c r="K36" i="36"/>
  <c r="J36" i="36" s="1"/>
  <c r="K35" i="36"/>
  <c r="J35" i="36" s="1"/>
  <c r="K34" i="36"/>
  <c r="J34" i="36" s="1"/>
  <c r="K33" i="36"/>
  <c r="J33" i="36" s="1"/>
  <c r="K32" i="36"/>
  <c r="J32" i="36" s="1"/>
  <c r="K31" i="36"/>
  <c r="J31" i="36" s="1"/>
  <c r="K30" i="36"/>
  <c r="J30" i="36" s="1"/>
  <c r="K29" i="36"/>
  <c r="J29" i="36" s="1"/>
  <c r="K28" i="36"/>
  <c r="J28" i="36" s="1"/>
  <c r="K27" i="36"/>
  <c r="J27" i="36" s="1"/>
  <c r="K26" i="36"/>
  <c r="J26" i="36" s="1"/>
  <c r="K25" i="36"/>
  <c r="J25" i="36" s="1"/>
  <c r="K24" i="36"/>
  <c r="J24" i="36" s="1"/>
  <c r="K23" i="36"/>
  <c r="J23" i="36" s="1"/>
  <c r="K22" i="36"/>
  <c r="J22" i="36" s="1"/>
  <c r="K21" i="36"/>
  <c r="J21" i="36" s="1"/>
  <c r="K20" i="36"/>
  <c r="J20" i="36" s="1"/>
  <c r="K19" i="36"/>
  <c r="J19" i="36" s="1"/>
  <c r="K18" i="36"/>
  <c r="J18" i="36" s="1"/>
  <c r="K17" i="36"/>
  <c r="J17" i="36" s="1"/>
  <c r="K16" i="36"/>
  <c r="J16" i="36" s="1"/>
  <c r="K15" i="36"/>
  <c r="J15" i="36" s="1"/>
  <c r="K14" i="36"/>
  <c r="J14" i="36" s="1"/>
  <c r="K13" i="36"/>
  <c r="J13" i="36" s="1"/>
  <c r="K12" i="36"/>
  <c r="J12" i="36" s="1"/>
  <c r="K11" i="36"/>
  <c r="J11" i="36" s="1"/>
  <c r="K10" i="36"/>
  <c r="J10" i="36" s="1"/>
  <c r="K9" i="36"/>
  <c r="J9" i="36" s="1"/>
  <c r="K8" i="36"/>
  <c r="J8" i="36" s="1"/>
  <c r="K7" i="36"/>
  <c r="J7" i="36" s="1"/>
  <c r="K6" i="36"/>
  <c r="J6" i="36" s="1"/>
  <c r="K5" i="36"/>
  <c r="J5" i="36" s="1"/>
  <c r="E18" i="35"/>
  <c r="E21" i="35" s="1"/>
  <c r="D18" i="35"/>
  <c r="D21" i="35" s="1"/>
  <c r="C18" i="35"/>
  <c r="C21" i="35" s="1"/>
  <c r="B18" i="35"/>
  <c r="B21" i="35" s="1"/>
  <c r="G17" i="35"/>
  <c r="F17" i="35" s="1"/>
  <c r="G16" i="35"/>
  <c r="F16" i="35" s="1"/>
  <c r="G15" i="35"/>
  <c r="F15" i="35" s="1"/>
  <c r="G14" i="35"/>
  <c r="F14" i="35" s="1"/>
  <c r="G13" i="35"/>
  <c r="F13" i="35" s="1"/>
  <c r="G12" i="35"/>
  <c r="F12" i="35" s="1"/>
  <c r="G11" i="35"/>
  <c r="F11" i="35" s="1"/>
  <c r="G10" i="35"/>
  <c r="F10" i="35" s="1"/>
  <c r="G9" i="35"/>
  <c r="F9" i="35" s="1"/>
  <c r="G8" i="35"/>
  <c r="F8" i="35" s="1"/>
  <c r="G7" i="35"/>
  <c r="F7" i="35" s="1"/>
  <c r="G6" i="35"/>
  <c r="F6" i="35" s="1"/>
  <c r="G5" i="35"/>
  <c r="F5" i="35" s="1"/>
  <c r="B46" i="34"/>
  <c r="B52" i="34" s="1"/>
  <c r="J45" i="34"/>
  <c r="I45" i="34" s="1"/>
  <c r="J44" i="34"/>
  <c r="I44" i="34" s="1"/>
  <c r="J43" i="34"/>
  <c r="I43" i="34" s="1"/>
  <c r="J42" i="34"/>
  <c r="I42" i="34" s="1"/>
  <c r="J41" i="34"/>
  <c r="I41" i="34" s="1"/>
  <c r="J40" i="34"/>
  <c r="B37" i="34"/>
  <c r="B51" i="34" s="1"/>
  <c r="J36" i="34"/>
  <c r="I36" i="34" s="1"/>
  <c r="J35" i="34"/>
  <c r="I35" i="34" s="1"/>
  <c r="J34" i="34"/>
  <c r="I34" i="34" s="1"/>
  <c r="J33" i="34"/>
  <c r="I33" i="34" s="1"/>
  <c r="J32" i="34"/>
  <c r="I32" i="34" s="1"/>
  <c r="J31" i="34"/>
  <c r="I31" i="34" s="1"/>
  <c r="J30" i="34"/>
  <c r="I30" i="34" s="1"/>
  <c r="J29" i="34"/>
  <c r="I29" i="34" s="1"/>
  <c r="J28" i="34"/>
  <c r="I28" i="34" s="1"/>
  <c r="J27" i="34"/>
  <c r="I27" i="34" s="1"/>
  <c r="J26" i="34"/>
  <c r="I26" i="34" s="1"/>
  <c r="J25" i="34"/>
  <c r="I25" i="34" s="1"/>
  <c r="J24" i="34"/>
  <c r="I24" i="34" s="1"/>
  <c r="J23" i="34"/>
  <c r="I23" i="34" s="1"/>
  <c r="J22" i="34"/>
  <c r="I22" i="34" s="1"/>
  <c r="J21" i="34"/>
  <c r="I21" i="34" s="1"/>
  <c r="J20" i="34"/>
  <c r="I20" i="34" s="1"/>
  <c r="J19" i="34"/>
  <c r="I19" i="34" s="1"/>
  <c r="J18" i="34"/>
  <c r="I18" i="34" s="1"/>
  <c r="J17" i="34"/>
  <c r="I17" i="34" s="1"/>
  <c r="J16" i="34"/>
  <c r="I16" i="34" s="1"/>
  <c r="J15" i="34"/>
  <c r="B12" i="34"/>
  <c r="B50" i="34" s="1"/>
  <c r="J11" i="34"/>
  <c r="I11" i="34" s="1"/>
  <c r="J10" i="34"/>
  <c r="I10" i="34" s="1"/>
  <c r="J9" i="34"/>
  <c r="I9" i="34" s="1"/>
  <c r="J8" i="34"/>
  <c r="I8" i="34" s="1"/>
  <c r="J7" i="34"/>
  <c r="I7" i="34" s="1"/>
  <c r="J6" i="34"/>
  <c r="I6" i="34" s="1"/>
  <c r="J5" i="34"/>
  <c r="F137" i="33"/>
  <c r="F142" i="33" s="1"/>
  <c r="E137" i="33"/>
  <c r="E142" i="33" s="1"/>
  <c r="D137" i="33"/>
  <c r="D142" i="33" s="1"/>
  <c r="C137" i="33"/>
  <c r="C142" i="33" s="1"/>
  <c r="B137" i="33"/>
  <c r="B142" i="33" s="1"/>
  <c r="H136" i="33"/>
  <c r="G136" i="33" s="1"/>
  <c r="H135" i="33"/>
  <c r="G135" i="33" s="1"/>
  <c r="H134" i="33"/>
  <c r="G134" i="33" s="1"/>
  <c r="H133" i="33"/>
  <c r="G133" i="33" s="1"/>
  <c r="H132" i="33"/>
  <c r="G132" i="33" s="1"/>
  <c r="H131" i="33"/>
  <c r="G131" i="33" s="1"/>
  <c r="H130" i="33"/>
  <c r="G130" i="33" s="1"/>
  <c r="H129" i="33"/>
  <c r="G129" i="33" s="1"/>
  <c r="H128" i="33"/>
  <c r="G128" i="33" s="1"/>
  <c r="H127" i="33"/>
  <c r="G127" i="33" s="1"/>
  <c r="H126" i="33"/>
  <c r="G126" i="33" s="1"/>
  <c r="H125" i="33"/>
  <c r="G125" i="33" s="1"/>
  <c r="H124" i="33"/>
  <c r="G124" i="33" s="1"/>
  <c r="H123" i="33"/>
  <c r="G123" i="33" s="1"/>
  <c r="H122" i="33"/>
  <c r="G122" i="33" s="1"/>
  <c r="H121" i="33"/>
  <c r="G121" i="33" s="1"/>
  <c r="H120" i="33"/>
  <c r="G120" i="33" s="1"/>
  <c r="H119" i="33"/>
  <c r="G119" i="33" s="1"/>
  <c r="H118" i="33"/>
  <c r="G118" i="33" s="1"/>
  <c r="H117" i="33"/>
  <c r="G117" i="33" s="1"/>
  <c r="H116" i="33"/>
  <c r="G116" i="33" s="1"/>
  <c r="H115" i="33"/>
  <c r="G115" i="33" s="1"/>
  <c r="H114" i="33"/>
  <c r="G114" i="33" s="1"/>
  <c r="H113" i="33"/>
  <c r="G113" i="33" s="1"/>
  <c r="H112" i="33"/>
  <c r="G112" i="33" s="1"/>
  <c r="H111" i="33"/>
  <c r="G111" i="33" s="1"/>
  <c r="H110" i="33"/>
  <c r="G110" i="33" s="1"/>
  <c r="H109" i="33"/>
  <c r="G109" i="33" s="1"/>
  <c r="H108" i="33"/>
  <c r="G108" i="33" s="1"/>
  <c r="H107" i="33"/>
  <c r="G107" i="33" s="1"/>
  <c r="H106" i="33"/>
  <c r="G106" i="33" s="1"/>
  <c r="H105" i="33"/>
  <c r="G105" i="33" s="1"/>
  <c r="H104" i="33"/>
  <c r="G104" i="33" s="1"/>
  <c r="H103" i="33"/>
  <c r="G103" i="33" s="1"/>
  <c r="F100" i="33"/>
  <c r="F141" i="33" s="1"/>
  <c r="E100" i="33"/>
  <c r="E141" i="33" s="1"/>
  <c r="E144" i="33" s="1"/>
  <c r="D100" i="33"/>
  <c r="D141" i="33" s="1"/>
  <c r="D144" i="33" s="1"/>
  <c r="C100" i="33"/>
  <c r="C141" i="33" s="1"/>
  <c r="C144" i="33" s="1"/>
  <c r="B100" i="33"/>
  <c r="B141" i="33" s="1"/>
  <c r="H99" i="33"/>
  <c r="G99" i="33" s="1"/>
  <c r="H98" i="33"/>
  <c r="G98" i="33" s="1"/>
  <c r="H97" i="33"/>
  <c r="G97" i="33" s="1"/>
  <c r="H96" i="33"/>
  <c r="G96" i="33" s="1"/>
  <c r="H95" i="33"/>
  <c r="G95" i="33" s="1"/>
  <c r="H94" i="33"/>
  <c r="G94" i="33" s="1"/>
  <c r="H93" i="33"/>
  <c r="G93" i="33" s="1"/>
  <c r="H92" i="33"/>
  <c r="G92" i="33" s="1"/>
  <c r="H91" i="33"/>
  <c r="G91" i="33" s="1"/>
  <c r="H90" i="33"/>
  <c r="G90" i="33" s="1"/>
  <c r="H89" i="33"/>
  <c r="G89" i="33" s="1"/>
  <c r="H88" i="33"/>
  <c r="G88" i="33" s="1"/>
  <c r="H87" i="33"/>
  <c r="G87" i="33" s="1"/>
  <c r="H86" i="33"/>
  <c r="G86" i="33" s="1"/>
  <c r="H85" i="33"/>
  <c r="G85" i="33" s="1"/>
  <c r="H84" i="33"/>
  <c r="G84" i="33" s="1"/>
  <c r="H83" i="33"/>
  <c r="G83" i="33" s="1"/>
  <c r="H82" i="33"/>
  <c r="G82" i="33" s="1"/>
  <c r="H81" i="33"/>
  <c r="G81" i="33" s="1"/>
  <c r="H80" i="33"/>
  <c r="G80" i="33" s="1"/>
  <c r="H79" i="33"/>
  <c r="G79" i="33" s="1"/>
  <c r="H78" i="33"/>
  <c r="G78" i="33" s="1"/>
  <c r="H77" i="33"/>
  <c r="G77" i="33" s="1"/>
  <c r="H76" i="33"/>
  <c r="G76" i="33" s="1"/>
  <c r="H75" i="33"/>
  <c r="G75" i="33" s="1"/>
  <c r="H74" i="33"/>
  <c r="G74" i="33" s="1"/>
  <c r="H73" i="33"/>
  <c r="G73" i="33" s="1"/>
  <c r="H72" i="33"/>
  <c r="G72" i="33" s="1"/>
  <c r="H71" i="33"/>
  <c r="G71" i="33" s="1"/>
  <c r="H70" i="33"/>
  <c r="G70" i="33" s="1"/>
  <c r="H69" i="33"/>
  <c r="G69" i="33" s="1"/>
  <c r="H68" i="33"/>
  <c r="G68" i="33" s="1"/>
  <c r="H67" i="33"/>
  <c r="G67" i="33" s="1"/>
  <c r="H66" i="33"/>
  <c r="G66" i="33" s="1"/>
  <c r="H65" i="33"/>
  <c r="G65" i="33" s="1"/>
  <c r="H64" i="33"/>
  <c r="G64" i="33" s="1"/>
  <c r="H63" i="33"/>
  <c r="G63" i="33" s="1"/>
  <c r="H62" i="33"/>
  <c r="G62" i="33" s="1"/>
  <c r="H61" i="33"/>
  <c r="G61" i="33" s="1"/>
  <c r="H60" i="33"/>
  <c r="G60" i="33" s="1"/>
  <c r="H59" i="33"/>
  <c r="G59" i="33" s="1"/>
  <c r="H58" i="33"/>
  <c r="G58" i="33" s="1"/>
  <c r="H57" i="33"/>
  <c r="G57" i="33" s="1"/>
  <c r="H56" i="33"/>
  <c r="G56" i="33" s="1"/>
  <c r="H55" i="33"/>
  <c r="G55" i="33" s="1"/>
  <c r="H54" i="33"/>
  <c r="G54" i="33" s="1"/>
  <c r="H53" i="33"/>
  <c r="G53" i="33" s="1"/>
  <c r="H52" i="33"/>
  <c r="G52" i="33" s="1"/>
  <c r="H51" i="33"/>
  <c r="G51" i="33" s="1"/>
  <c r="H50" i="33"/>
  <c r="G50" i="33" s="1"/>
  <c r="H49" i="33"/>
  <c r="G49" i="33" s="1"/>
  <c r="H48" i="33"/>
  <c r="G48" i="33" s="1"/>
  <c r="H47" i="33"/>
  <c r="G47" i="33" s="1"/>
  <c r="H46" i="33"/>
  <c r="G46" i="33" s="1"/>
  <c r="H45" i="33"/>
  <c r="G45" i="33" s="1"/>
  <c r="H44" i="33"/>
  <c r="G44" i="33" s="1"/>
  <c r="H43" i="33"/>
  <c r="G43" i="33" s="1"/>
  <c r="H42" i="33"/>
  <c r="G42" i="33" s="1"/>
  <c r="H41" i="33"/>
  <c r="G41" i="33" s="1"/>
  <c r="H40" i="33"/>
  <c r="G40" i="33" s="1"/>
  <c r="H39" i="33"/>
  <c r="G39" i="33" s="1"/>
  <c r="H38" i="33"/>
  <c r="G38" i="33" s="1"/>
  <c r="H37" i="33"/>
  <c r="G37" i="33" s="1"/>
  <c r="H36" i="33"/>
  <c r="G36" i="33" s="1"/>
  <c r="H35" i="33"/>
  <c r="G35" i="33" s="1"/>
  <c r="H34" i="33"/>
  <c r="G34" i="33" s="1"/>
  <c r="H33" i="33"/>
  <c r="G33" i="33" s="1"/>
  <c r="H32" i="33"/>
  <c r="G32" i="33" s="1"/>
  <c r="H31" i="33"/>
  <c r="G31" i="33" s="1"/>
  <c r="H30" i="33"/>
  <c r="G30" i="33" s="1"/>
  <c r="H29" i="33"/>
  <c r="G29" i="33" s="1"/>
  <c r="H28" i="33"/>
  <c r="G28" i="33" s="1"/>
  <c r="H27" i="33"/>
  <c r="G27" i="33" s="1"/>
  <c r="H26" i="33"/>
  <c r="G26" i="33" s="1"/>
  <c r="H25" i="33"/>
  <c r="G25" i="33" s="1"/>
  <c r="H24" i="33"/>
  <c r="G24" i="33" s="1"/>
  <c r="H23" i="33"/>
  <c r="G23" i="33" s="1"/>
  <c r="H22" i="33"/>
  <c r="G22" i="33" s="1"/>
  <c r="H21" i="33"/>
  <c r="G21" i="33" s="1"/>
  <c r="H20" i="33"/>
  <c r="G20" i="33" s="1"/>
  <c r="H19" i="33"/>
  <c r="G19" i="33" s="1"/>
  <c r="H18" i="33"/>
  <c r="G18" i="33" s="1"/>
  <c r="H17" i="33"/>
  <c r="G17" i="33" s="1"/>
  <c r="H16" i="33"/>
  <c r="G16" i="33" s="1"/>
  <c r="H15" i="33"/>
  <c r="G15" i="33" s="1"/>
  <c r="H14" i="33"/>
  <c r="G14" i="33" s="1"/>
  <c r="H13" i="33"/>
  <c r="G13" i="33" s="1"/>
  <c r="H12" i="33"/>
  <c r="G12" i="33" s="1"/>
  <c r="H11" i="33"/>
  <c r="G11" i="33" s="1"/>
  <c r="H10" i="33"/>
  <c r="G10" i="33" s="1"/>
  <c r="H9" i="33"/>
  <c r="G9" i="33" s="1"/>
  <c r="H8" i="33"/>
  <c r="G8" i="33" s="1"/>
  <c r="H7" i="33"/>
  <c r="G7" i="33" s="1"/>
  <c r="H6" i="33"/>
  <c r="G6" i="33" s="1"/>
  <c r="H5" i="33"/>
  <c r="G5" i="33" s="1"/>
  <c r="B170" i="32"/>
  <c r="B177" i="32" s="1"/>
  <c r="I169" i="32"/>
  <c r="H169" i="32" s="1"/>
  <c r="I168" i="32"/>
  <c r="H168" i="32" s="1"/>
  <c r="I167" i="32"/>
  <c r="H167" i="32" s="1"/>
  <c r="I166" i="32"/>
  <c r="H166" i="32" s="1"/>
  <c r="I165" i="32"/>
  <c r="H165" i="32" s="1"/>
  <c r="I164" i="32"/>
  <c r="H164" i="32" s="1"/>
  <c r="I163" i="32"/>
  <c r="H163" i="32" s="1"/>
  <c r="I162" i="32"/>
  <c r="H162" i="32" s="1"/>
  <c r="I161" i="32"/>
  <c r="H161" i="32" s="1"/>
  <c r="I160" i="32"/>
  <c r="H160" i="32" s="1"/>
  <c r="I159" i="32"/>
  <c r="H159" i="32" s="1"/>
  <c r="I158" i="32"/>
  <c r="H158" i="32" s="1"/>
  <c r="I157" i="32"/>
  <c r="H157" i="32" s="1"/>
  <c r="I156" i="32"/>
  <c r="H156" i="32" s="1"/>
  <c r="I155" i="32"/>
  <c r="H155" i="32" s="1"/>
  <c r="I154" i="32"/>
  <c r="H154" i="32" s="1"/>
  <c r="I153" i="32"/>
  <c r="H153" i="32" s="1"/>
  <c r="I152" i="32"/>
  <c r="H152" i="32" s="1"/>
  <c r="I151" i="32"/>
  <c r="H151" i="32" s="1"/>
  <c r="I150" i="32"/>
  <c r="H150" i="32" s="1"/>
  <c r="I149" i="32"/>
  <c r="H149" i="32" s="1"/>
  <c r="I148" i="32"/>
  <c r="H148" i="32" s="1"/>
  <c r="I147" i="32"/>
  <c r="H147" i="32" s="1"/>
  <c r="I146" i="32"/>
  <c r="H146" i="32" s="1"/>
  <c r="I145" i="32"/>
  <c r="H145" i="32" s="1"/>
  <c r="I144" i="32"/>
  <c r="H144" i="32" s="1"/>
  <c r="I143" i="32"/>
  <c r="H143" i="32" s="1"/>
  <c r="I142" i="32"/>
  <c r="H142" i="32" s="1"/>
  <c r="I141" i="32"/>
  <c r="H141" i="32" s="1"/>
  <c r="I140" i="32"/>
  <c r="H140" i="32" s="1"/>
  <c r="I139" i="32"/>
  <c r="H139" i="32" s="1"/>
  <c r="I138" i="32"/>
  <c r="H138" i="32" s="1"/>
  <c r="I137" i="32"/>
  <c r="H137" i="32" s="1"/>
  <c r="I136" i="32"/>
  <c r="H136" i="32" s="1"/>
  <c r="I135" i="32"/>
  <c r="H135" i="32" s="1"/>
  <c r="I134" i="32"/>
  <c r="H134" i="32" s="1"/>
  <c r="I133" i="32"/>
  <c r="H133" i="32" s="1"/>
  <c r="I132" i="32"/>
  <c r="H132" i="32" s="1"/>
  <c r="I131" i="32"/>
  <c r="H131" i="32" s="1"/>
  <c r="I130" i="32"/>
  <c r="H130" i="32" s="1"/>
  <c r="I129" i="32"/>
  <c r="B126" i="32"/>
  <c r="B176" i="32" s="1"/>
  <c r="I125" i="32"/>
  <c r="H125" i="32" s="1"/>
  <c r="I124" i="32"/>
  <c r="H124" i="32" s="1"/>
  <c r="I123" i="32"/>
  <c r="H123" i="32" s="1"/>
  <c r="I122" i="32"/>
  <c r="H122" i="32" s="1"/>
  <c r="I121" i="32"/>
  <c r="H121" i="32" s="1"/>
  <c r="I120" i="32"/>
  <c r="H120" i="32" s="1"/>
  <c r="I119" i="32"/>
  <c r="H119" i="32" s="1"/>
  <c r="I118" i="32"/>
  <c r="H118" i="32" s="1"/>
  <c r="I117" i="32"/>
  <c r="H117" i="32" s="1"/>
  <c r="I116" i="32"/>
  <c r="H116" i="32" s="1"/>
  <c r="I115" i="32"/>
  <c r="H115" i="32" s="1"/>
  <c r="I114" i="32"/>
  <c r="H114" i="32" s="1"/>
  <c r="I113" i="32"/>
  <c r="H113" i="32" s="1"/>
  <c r="I112" i="32"/>
  <c r="H112" i="32" s="1"/>
  <c r="I111" i="32"/>
  <c r="H111" i="32" s="1"/>
  <c r="I110" i="32"/>
  <c r="H110" i="32" s="1"/>
  <c r="I109" i="32"/>
  <c r="H109" i="32" s="1"/>
  <c r="I108" i="32"/>
  <c r="H108" i="32" s="1"/>
  <c r="I107" i="32"/>
  <c r="H107" i="32" s="1"/>
  <c r="I106" i="32"/>
  <c r="H106" i="32" s="1"/>
  <c r="I105" i="32"/>
  <c r="B94" i="32"/>
  <c r="B100" i="32" s="1"/>
  <c r="I93" i="32"/>
  <c r="H93" i="32" s="1"/>
  <c r="I92" i="32"/>
  <c r="H92" i="32" s="1"/>
  <c r="I91" i="32"/>
  <c r="H91" i="32" s="1"/>
  <c r="I90" i="32"/>
  <c r="H90" i="32" s="1"/>
  <c r="I89" i="32"/>
  <c r="B86" i="32"/>
  <c r="B99" i="32" s="1"/>
  <c r="I85" i="32"/>
  <c r="H85" i="32" s="1"/>
  <c r="I84" i="32"/>
  <c r="H84" i="32" s="1"/>
  <c r="I83" i="32"/>
  <c r="H83" i="32" s="1"/>
  <c r="I82" i="32"/>
  <c r="H82" i="32" s="1"/>
  <c r="I81" i="32"/>
  <c r="B78" i="32"/>
  <c r="B98" i="32" s="1"/>
  <c r="I77" i="32"/>
  <c r="H77" i="32" s="1"/>
  <c r="I76" i="32"/>
  <c r="H76" i="32" s="1"/>
  <c r="I75" i="32"/>
  <c r="H75" i="32" s="1"/>
  <c r="I74" i="32"/>
  <c r="H74" i="32" s="1"/>
  <c r="I73" i="32"/>
  <c r="B70" i="32"/>
  <c r="B97" i="32" s="1"/>
  <c r="I69" i="32"/>
  <c r="I70" i="32" s="1"/>
  <c r="I97" i="32" s="1"/>
  <c r="B58" i="32"/>
  <c r="B63" i="32" s="1"/>
  <c r="I57" i="32"/>
  <c r="H57" i="32" s="1"/>
  <c r="I56" i="32"/>
  <c r="H56" i="32" s="1"/>
  <c r="I55" i="32"/>
  <c r="H55" i="32" s="1"/>
  <c r="I54" i="32"/>
  <c r="H54" i="32" s="1"/>
  <c r="I53" i="32"/>
  <c r="H53" i="32" s="1"/>
  <c r="I52" i="32"/>
  <c r="H52" i="32" s="1"/>
  <c r="I51" i="32"/>
  <c r="H51" i="32" s="1"/>
  <c r="I50" i="32"/>
  <c r="H50" i="32" s="1"/>
  <c r="I49" i="32"/>
  <c r="H49" i="32" s="1"/>
  <c r="I48" i="32"/>
  <c r="H48" i="32" s="1"/>
  <c r="I47" i="32"/>
  <c r="H47" i="32" s="1"/>
  <c r="I46" i="32"/>
  <c r="H46" i="32" s="1"/>
  <c r="I45" i="32"/>
  <c r="H45" i="32" s="1"/>
  <c r="I44" i="32"/>
  <c r="H44" i="32" s="1"/>
  <c r="I43" i="32"/>
  <c r="H43" i="32" s="1"/>
  <c r="I42" i="32"/>
  <c r="H42" i="32" s="1"/>
  <c r="I41" i="32"/>
  <c r="H41" i="32" s="1"/>
  <c r="I40" i="32"/>
  <c r="H40" i="32" s="1"/>
  <c r="I39" i="32"/>
  <c r="H39" i="32" s="1"/>
  <c r="I38" i="32"/>
  <c r="H38" i="32" s="1"/>
  <c r="I37" i="32"/>
  <c r="H37" i="32" s="1"/>
  <c r="I36" i="32"/>
  <c r="H36" i="32" s="1"/>
  <c r="I35" i="32"/>
  <c r="H35" i="32" s="1"/>
  <c r="I34" i="32"/>
  <c r="H34" i="32" s="1"/>
  <c r="I33" i="32"/>
  <c r="H33" i="32" s="1"/>
  <c r="I32" i="32"/>
  <c r="H32" i="32" s="1"/>
  <c r="I31" i="32"/>
  <c r="H31" i="32" s="1"/>
  <c r="I30" i="32"/>
  <c r="H30" i="32" s="1"/>
  <c r="I29" i="32"/>
  <c r="H29" i="32" s="1"/>
  <c r="I28" i="32"/>
  <c r="B25" i="32"/>
  <c r="B62" i="32" s="1"/>
  <c r="I24" i="32"/>
  <c r="H24" i="32" s="1"/>
  <c r="I23" i="32"/>
  <c r="H23" i="32" s="1"/>
  <c r="I22" i="32"/>
  <c r="H22" i="32" s="1"/>
  <c r="I21" i="32"/>
  <c r="H21" i="32" s="1"/>
  <c r="I20" i="32"/>
  <c r="H20" i="32" s="1"/>
  <c r="I19" i="32"/>
  <c r="H19" i="32" s="1"/>
  <c r="I18" i="32"/>
  <c r="H18" i="32" s="1"/>
  <c r="I17" i="32"/>
  <c r="H17" i="32" s="1"/>
  <c r="I16" i="32"/>
  <c r="H16" i="32" s="1"/>
  <c r="I15" i="32"/>
  <c r="H15" i="32" s="1"/>
  <c r="I14" i="32"/>
  <c r="H14" i="32" s="1"/>
  <c r="I13" i="32"/>
  <c r="B10" i="32"/>
  <c r="B61" i="32" s="1"/>
  <c r="I9" i="32"/>
  <c r="H9" i="32" s="1"/>
  <c r="I8" i="32"/>
  <c r="H8" i="32" s="1"/>
  <c r="I7" i="32"/>
  <c r="H7" i="32" s="1"/>
  <c r="I6" i="32"/>
  <c r="F144" i="33" l="1"/>
  <c r="H45" i="38"/>
  <c r="H92" i="38" s="1"/>
  <c r="I40" i="34"/>
  <c r="I46" i="34" s="1"/>
  <c r="I52" i="34" s="1"/>
  <c r="J46" i="34"/>
  <c r="J52" i="34" s="1"/>
  <c r="I25" i="32"/>
  <c r="I62" i="32" s="1"/>
  <c r="H81" i="32"/>
  <c r="H86" i="32" s="1"/>
  <c r="H99" i="32" s="1"/>
  <c r="I86" i="32"/>
  <c r="I99" i="32" s="1"/>
  <c r="H105" i="32"/>
  <c r="H126" i="32" s="1"/>
  <c r="H176" i="32" s="1"/>
  <c r="I126" i="32"/>
  <c r="I176" i="32" s="1"/>
  <c r="H104" i="38"/>
  <c r="H107" i="38" s="1"/>
  <c r="H109" i="38" s="1"/>
  <c r="H158" i="38" s="1"/>
  <c r="H73" i="32"/>
  <c r="H78" i="32" s="1"/>
  <c r="H98" i="32" s="1"/>
  <c r="I78" i="32"/>
  <c r="I98" i="32" s="1"/>
  <c r="G48" i="38"/>
  <c r="G76" i="38" s="1"/>
  <c r="G93" i="38" s="1"/>
  <c r="H76" i="38"/>
  <c r="H93" i="38" s="1"/>
  <c r="H28" i="32"/>
  <c r="H58" i="32" s="1"/>
  <c r="H63" i="32" s="1"/>
  <c r="I58" i="32"/>
  <c r="I63" i="32" s="1"/>
  <c r="G112" i="38"/>
  <c r="G153" i="38" s="1"/>
  <c r="G159" i="38" s="1"/>
  <c r="H153" i="38"/>
  <c r="H159" i="38" s="1"/>
  <c r="H89" i="32"/>
  <c r="H94" i="32" s="1"/>
  <c r="H100" i="32" s="1"/>
  <c r="I94" i="32"/>
  <c r="I100" i="32" s="1"/>
  <c r="H129" i="32"/>
  <c r="H170" i="32" s="1"/>
  <c r="H177" i="32" s="1"/>
  <c r="I170" i="32"/>
  <c r="I177" i="32" s="1"/>
  <c r="I10" i="32"/>
  <c r="I61" i="32" s="1"/>
  <c r="I5" i="34"/>
  <c r="I12" i="34" s="1"/>
  <c r="I50" i="34" s="1"/>
  <c r="J12" i="34"/>
  <c r="J50" i="34" s="1"/>
  <c r="I15" i="34"/>
  <c r="I37" i="34" s="1"/>
  <c r="I51" i="34" s="1"/>
  <c r="J37" i="34"/>
  <c r="J51" i="34" s="1"/>
  <c r="H22" i="38"/>
  <c r="H90" i="38" s="1"/>
  <c r="H35" i="38"/>
  <c r="H91" i="38" s="1"/>
  <c r="H87" i="38"/>
  <c r="H94" i="38" s="1"/>
  <c r="G78" i="37"/>
  <c r="G95" i="37" s="1"/>
  <c r="G135" i="37" s="1"/>
  <c r="H95" i="37"/>
  <c r="H135" i="37" s="1"/>
  <c r="G5" i="37"/>
  <c r="G15" i="37" s="1"/>
  <c r="G127" i="37" s="1"/>
  <c r="H15" i="37"/>
  <c r="H127" i="37" s="1"/>
  <c r="G47" i="37"/>
  <c r="G55" i="37" s="1"/>
  <c r="G132" i="37" s="1"/>
  <c r="H55" i="37"/>
  <c r="H132" i="37" s="1"/>
  <c r="G67" i="37"/>
  <c r="G75" i="37" s="1"/>
  <c r="G134" i="37" s="1"/>
  <c r="H75" i="37"/>
  <c r="H134" i="37" s="1"/>
  <c r="G111" i="37"/>
  <c r="G114" i="37" s="1"/>
  <c r="G138" i="37" s="1"/>
  <c r="H114" i="37"/>
  <c r="H138" i="37" s="1"/>
  <c r="G117" i="37"/>
  <c r="G119" i="37" s="1"/>
  <c r="G139" i="37" s="1"/>
  <c r="H119" i="37"/>
  <c r="H139" i="37" s="1"/>
  <c r="G58" i="37"/>
  <c r="G64" i="37" s="1"/>
  <c r="G133" i="37" s="1"/>
  <c r="H64" i="37"/>
  <c r="H133" i="37" s="1"/>
  <c r="G27" i="37"/>
  <c r="G31" i="37" s="1"/>
  <c r="G129" i="37" s="1"/>
  <c r="H31" i="37"/>
  <c r="H129" i="37" s="1"/>
  <c r="G18" i="37"/>
  <c r="G24" i="37" s="1"/>
  <c r="G128" i="37" s="1"/>
  <c r="H24" i="37"/>
  <c r="H128" i="37" s="1"/>
  <c r="G34" i="37"/>
  <c r="G37" i="37" s="1"/>
  <c r="G130" i="37" s="1"/>
  <c r="H37" i="37"/>
  <c r="H130" i="37" s="1"/>
  <c r="G40" i="37"/>
  <c r="G44" i="37" s="1"/>
  <c r="G131" i="37" s="1"/>
  <c r="H44" i="37"/>
  <c r="H131" i="37" s="1"/>
  <c r="G98" i="37"/>
  <c r="G101" i="37" s="1"/>
  <c r="G136" i="37" s="1"/>
  <c r="H101" i="37"/>
  <c r="H136" i="37" s="1"/>
  <c r="G104" i="37"/>
  <c r="G108" i="37" s="1"/>
  <c r="G137" i="37" s="1"/>
  <c r="H108" i="37"/>
  <c r="H137" i="37" s="1"/>
  <c r="G122" i="37"/>
  <c r="G124" i="37" s="1"/>
  <c r="G140" i="37" s="1"/>
  <c r="H124" i="37"/>
  <c r="H140" i="37" s="1"/>
  <c r="H69" i="32"/>
  <c r="H70" i="32" s="1"/>
  <c r="H97" i="32" s="1"/>
  <c r="G100" i="38"/>
  <c r="G104" i="38" s="1"/>
  <c r="G107" i="38" s="1"/>
  <c r="G109" i="38" s="1"/>
  <c r="G158" i="38" s="1"/>
  <c r="G79" i="38"/>
  <c r="G87" i="38" s="1"/>
  <c r="G94" i="38" s="1"/>
  <c r="G38" i="38"/>
  <c r="G45" i="38" s="1"/>
  <c r="G92" i="38" s="1"/>
  <c r="G25" i="38"/>
  <c r="G35" i="38" s="1"/>
  <c r="G91" i="38" s="1"/>
  <c r="G7" i="38"/>
  <c r="G22" i="38" s="1"/>
  <c r="G90" i="38" s="1"/>
  <c r="B109" i="38"/>
  <c r="B158" i="38" s="1"/>
  <c r="H13" i="32"/>
  <c r="H25" i="32" s="1"/>
  <c r="H62" i="32" s="1"/>
  <c r="B102" i="32"/>
  <c r="B175" i="32" s="1"/>
  <c r="H6" i="32"/>
  <c r="H10" i="32" s="1"/>
  <c r="H61" i="32" s="1"/>
  <c r="B65" i="32"/>
  <c r="B174" i="32" s="1"/>
  <c r="B96" i="38"/>
  <c r="B157" i="38" s="1"/>
  <c r="B161" i="38" s="1"/>
  <c r="G124" i="24"/>
  <c r="F124" i="24" s="1"/>
  <c r="G125" i="24"/>
  <c r="F125" i="24" s="1"/>
  <c r="G126" i="24"/>
  <c r="F126" i="24" s="1"/>
  <c r="G127" i="24"/>
  <c r="F127" i="24" s="1"/>
  <c r="B128" i="24"/>
  <c r="B202" i="24" s="1"/>
  <c r="C128" i="24"/>
  <c r="D128" i="24"/>
  <c r="D202" i="24" s="1"/>
  <c r="E128" i="24"/>
  <c r="E202" i="24" s="1"/>
  <c r="G997" i="22"/>
  <c r="G1028" i="22" s="1"/>
  <c r="F997" i="22"/>
  <c r="F1028" i="22" s="1"/>
  <c r="G953" i="22"/>
  <c r="G1027" i="22" s="1"/>
  <c r="F953" i="22"/>
  <c r="F1027" i="22" s="1"/>
  <c r="G948" i="22"/>
  <c r="G1026" i="22" s="1"/>
  <c r="F948" i="22"/>
  <c r="F1026" i="22" s="1"/>
  <c r="G870" i="22"/>
  <c r="G1025" i="22" s="1"/>
  <c r="F870" i="22"/>
  <c r="F1025" i="22" s="1"/>
  <c r="G865" i="22"/>
  <c r="G1024" i="22" s="1"/>
  <c r="F865" i="22"/>
  <c r="F1024" i="22" s="1"/>
  <c r="G841" i="22"/>
  <c r="G1023" i="22" s="1"/>
  <c r="F841" i="22"/>
  <c r="F1023" i="22" s="1"/>
  <c r="G835" i="22"/>
  <c r="G1022" i="22" s="1"/>
  <c r="F835" i="22"/>
  <c r="F1022" i="22" s="1"/>
  <c r="G826" i="22"/>
  <c r="G1021" i="22" s="1"/>
  <c r="F826" i="22"/>
  <c r="F1021" i="22" s="1"/>
  <c r="G819" i="22"/>
  <c r="G1020" i="22" s="1"/>
  <c r="F819" i="22"/>
  <c r="F1020" i="22" s="1"/>
  <c r="G782" i="22"/>
  <c r="G1019" i="22" s="1"/>
  <c r="F782" i="22"/>
  <c r="F1019" i="22" s="1"/>
  <c r="G776" i="22"/>
  <c r="G1018" i="22" s="1"/>
  <c r="F776" i="22"/>
  <c r="F1018" i="22" s="1"/>
  <c r="G732" i="22"/>
  <c r="G1017" i="22" s="1"/>
  <c r="F732" i="22"/>
  <c r="F1017" i="22" s="1"/>
  <c r="G716" i="22"/>
  <c r="G1016" i="22" s="1"/>
  <c r="F716" i="22"/>
  <c r="F1016" i="22" s="1"/>
  <c r="G696" i="22"/>
  <c r="G1015" i="22" s="1"/>
  <c r="F696" i="22"/>
  <c r="F1015" i="22" s="1"/>
  <c r="G685" i="22"/>
  <c r="G1014" i="22" s="1"/>
  <c r="F685" i="22"/>
  <c r="F1014" i="22" s="1"/>
  <c r="G676" i="22"/>
  <c r="G1013" i="22" s="1"/>
  <c r="F676" i="22"/>
  <c r="F1013" i="22" s="1"/>
  <c r="G665" i="22"/>
  <c r="G1012" i="22" s="1"/>
  <c r="F665" i="22"/>
  <c r="F1012" i="22" s="1"/>
  <c r="G658" i="22"/>
  <c r="G1011" i="22" s="1"/>
  <c r="F658" i="22"/>
  <c r="F1011" i="22" s="1"/>
  <c r="G652" i="22"/>
  <c r="G1010" i="22" s="1"/>
  <c r="F652" i="22"/>
  <c r="F1010" i="22" s="1"/>
  <c r="G627" i="22"/>
  <c r="G1009" i="22" s="1"/>
  <c r="F627" i="22"/>
  <c r="F1009" i="22" s="1"/>
  <c r="G529" i="22"/>
  <c r="G1008" i="22" s="1"/>
  <c r="F529" i="22"/>
  <c r="F1008" i="22" s="1"/>
  <c r="G522" i="22"/>
  <c r="G1007" i="22" s="1"/>
  <c r="F522" i="22"/>
  <c r="F1007" i="22" s="1"/>
  <c r="G513" i="22"/>
  <c r="G1006" i="22" s="1"/>
  <c r="F513" i="22"/>
  <c r="F1006" i="22" s="1"/>
  <c r="G500" i="22"/>
  <c r="G1005" i="22" s="1"/>
  <c r="F500" i="22"/>
  <c r="F1005" i="22" s="1"/>
  <c r="G418" i="22"/>
  <c r="G1004" i="22" s="1"/>
  <c r="F418" i="22"/>
  <c r="F1004" i="22" s="1"/>
  <c r="G400" i="22"/>
  <c r="G406" i="22" s="1"/>
  <c r="F400" i="22"/>
  <c r="F406" i="22" s="1"/>
  <c r="G394" i="22"/>
  <c r="G405" i="22" s="1"/>
  <c r="F394" i="22"/>
  <c r="F405" i="22" s="1"/>
  <c r="G388" i="22"/>
  <c r="G404" i="22" s="1"/>
  <c r="F388" i="22"/>
  <c r="F404" i="22" s="1"/>
  <c r="G382" i="22"/>
  <c r="G403" i="22" s="1"/>
  <c r="F382" i="22"/>
  <c r="F403" i="22" s="1"/>
  <c r="G367" i="22"/>
  <c r="G373" i="22" s="1"/>
  <c r="F367" i="22"/>
  <c r="F373" i="22" s="1"/>
  <c r="G359" i="22"/>
  <c r="G372" i="22" s="1"/>
  <c r="F359" i="22"/>
  <c r="F372" i="22" s="1"/>
  <c r="G351" i="22"/>
  <c r="G371" i="22" s="1"/>
  <c r="F351" i="22"/>
  <c r="F371" i="22" s="1"/>
  <c r="G343" i="22"/>
  <c r="G370" i="22" s="1"/>
  <c r="F343" i="22"/>
  <c r="F370" i="22" s="1"/>
  <c r="G321" i="22"/>
  <c r="G332" i="22" s="1"/>
  <c r="F321" i="22"/>
  <c r="F332" i="22" s="1"/>
  <c r="G291" i="22"/>
  <c r="G331" i="22" s="1"/>
  <c r="F291" i="22"/>
  <c r="F331" i="22" s="1"/>
  <c r="G258" i="22"/>
  <c r="G330" i="22" s="1"/>
  <c r="F258" i="22"/>
  <c r="F330" i="22" s="1"/>
  <c r="G228" i="22"/>
  <c r="G329" i="22" s="1"/>
  <c r="F228" i="22"/>
  <c r="F329" i="22" s="1"/>
  <c r="G197" i="22"/>
  <c r="G328" i="22" s="1"/>
  <c r="F197" i="22"/>
  <c r="F328" i="22" s="1"/>
  <c r="G152" i="22"/>
  <c r="G327" i="22" s="1"/>
  <c r="F152" i="22"/>
  <c r="F327" i="22" s="1"/>
  <c r="G117" i="22"/>
  <c r="G326" i="22" s="1"/>
  <c r="F117" i="22"/>
  <c r="F326" i="22" s="1"/>
  <c r="G79" i="22"/>
  <c r="G325" i="22" s="1"/>
  <c r="F79" i="22"/>
  <c r="F325" i="22" s="1"/>
  <c r="G40" i="22"/>
  <c r="G324" i="22" s="1"/>
  <c r="F40" i="22"/>
  <c r="F324" i="22" s="1"/>
  <c r="C186" i="29"/>
  <c r="B178" i="29"/>
  <c r="B186" i="29" s="1"/>
  <c r="E177" i="29"/>
  <c r="D177" i="29" s="1"/>
  <c r="E176" i="29"/>
  <c r="D176" i="29" s="1"/>
  <c r="E175" i="29"/>
  <c r="D175" i="29" s="1"/>
  <c r="E174" i="29"/>
  <c r="D174" i="29" s="1"/>
  <c r="E173" i="29"/>
  <c r="D173" i="29" s="1"/>
  <c r="E172" i="29"/>
  <c r="D172" i="29" s="1"/>
  <c r="E171" i="29"/>
  <c r="D171" i="29" s="1"/>
  <c r="E170" i="29"/>
  <c r="D170" i="29" s="1"/>
  <c r="E169" i="29"/>
  <c r="D169" i="29" s="1"/>
  <c r="E168" i="29"/>
  <c r="D168" i="29" s="1"/>
  <c r="E167" i="29"/>
  <c r="D167" i="29" s="1"/>
  <c r="E166" i="29"/>
  <c r="D166" i="29" s="1"/>
  <c r="E165" i="29"/>
  <c r="D165" i="29" s="1"/>
  <c r="E164" i="29"/>
  <c r="D164" i="29" s="1"/>
  <c r="E163" i="29"/>
  <c r="D163" i="29" s="1"/>
  <c r="E162" i="29"/>
  <c r="D162" i="29" s="1"/>
  <c r="E161" i="29"/>
  <c r="D161" i="29" s="1"/>
  <c r="E160" i="29"/>
  <c r="D160" i="29" s="1"/>
  <c r="E159" i="29"/>
  <c r="D159" i="29" s="1"/>
  <c r="E158" i="29"/>
  <c r="D158" i="29" s="1"/>
  <c r="E157" i="29"/>
  <c r="D157" i="29" s="1"/>
  <c r="E156" i="29"/>
  <c r="D156" i="29" s="1"/>
  <c r="E155" i="29"/>
  <c r="D155" i="29" s="1"/>
  <c r="E154" i="29"/>
  <c r="D154" i="29" s="1"/>
  <c r="E153" i="29"/>
  <c r="D153" i="29" s="1"/>
  <c r="E152" i="29"/>
  <c r="D152" i="29" s="1"/>
  <c r="E151" i="29"/>
  <c r="E178" i="29" s="1"/>
  <c r="C148" i="29"/>
  <c r="C185" i="29" s="1"/>
  <c r="B148" i="29"/>
  <c r="B185" i="29" s="1"/>
  <c r="E147" i="29"/>
  <c r="D147" i="29" s="1"/>
  <c r="E146" i="29"/>
  <c r="D146" i="29" s="1"/>
  <c r="E145" i="29"/>
  <c r="D145" i="29" s="1"/>
  <c r="E144" i="29"/>
  <c r="D144" i="29" s="1"/>
  <c r="E143" i="29"/>
  <c r="D143" i="29" s="1"/>
  <c r="E142" i="29"/>
  <c r="D142" i="29" s="1"/>
  <c r="E141" i="29"/>
  <c r="D141" i="29" s="1"/>
  <c r="E140" i="29"/>
  <c r="D140" i="29" s="1"/>
  <c r="E139" i="29"/>
  <c r="D139" i="29" s="1"/>
  <c r="E138" i="29"/>
  <c r="D138" i="29" s="1"/>
  <c r="E137" i="29"/>
  <c r="D137" i="29" s="1"/>
  <c r="E136" i="29"/>
  <c r="D136" i="29" s="1"/>
  <c r="E135" i="29"/>
  <c r="D135" i="29" s="1"/>
  <c r="E134" i="29"/>
  <c r="D134" i="29" s="1"/>
  <c r="E133" i="29"/>
  <c r="D133" i="29" s="1"/>
  <c r="E132" i="29"/>
  <c r="D132" i="29" s="1"/>
  <c r="E131" i="29"/>
  <c r="D131" i="29" s="1"/>
  <c r="E130" i="29"/>
  <c r="D130" i="29" s="1"/>
  <c r="E129" i="29"/>
  <c r="D129" i="29" s="1"/>
  <c r="E128" i="29"/>
  <c r="D128" i="29" s="1"/>
  <c r="E127" i="29"/>
  <c r="D127" i="29" s="1"/>
  <c r="E126" i="29"/>
  <c r="D126" i="29" s="1"/>
  <c r="E125" i="29"/>
  <c r="D125" i="29" s="1"/>
  <c r="E124" i="29"/>
  <c r="D124" i="29" s="1"/>
  <c r="E123" i="29"/>
  <c r="D123" i="29" s="1"/>
  <c r="E122" i="29"/>
  <c r="D122" i="29" s="1"/>
  <c r="E121" i="29"/>
  <c r="D121" i="29" s="1"/>
  <c r="E120" i="29"/>
  <c r="D120" i="29" s="1"/>
  <c r="E119" i="29"/>
  <c r="D119" i="29" s="1"/>
  <c r="E118" i="29"/>
  <c r="D118" i="29" s="1"/>
  <c r="E117" i="29"/>
  <c r="D117" i="29" s="1"/>
  <c r="E116" i="29"/>
  <c r="D116" i="29" s="1"/>
  <c r="E115" i="29"/>
  <c r="D115" i="29" s="1"/>
  <c r="E114" i="29"/>
  <c r="D114" i="29" s="1"/>
  <c r="E113" i="29"/>
  <c r="D113" i="29" s="1"/>
  <c r="E112" i="29"/>
  <c r="D112" i="29" s="1"/>
  <c r="E111" i="29"/>
  <c r="D111" i="29" s="1"/>
  <c r="E110" i="29"/>
  <c r="D110" i="29" s="1"/>
  <c r="E109" i="29"/>
  <c r="D109" i="29" s="1"/>
  <c r="E108" i="29"/>
  <c r="D108" i="29" s="1"/>
  <c r="E107" i="29"/>
  <c r="D107" i="29" s="1"/>
  <c r="E106" i="29"/>
  <c r="D106" i="29" s="1"/>
  <c r="B103" i="29"/>
  <c r="B184" i="29" s="1"/>
  <c r="E102" i="29"/>
  <c r="D102" i="29" s="1"/>
  <c r="E101" i="29"/>
  <c r="D101" i="29" s="1"/>
  <c r="E100" i="29"/>
  <c r="D100" i="29" s="1"/>
  <c r="E99" i="29"/>
  <c r="D99" i="29" s="1"/>
  <c r="E98" i="29"/>
  <c r="D98" i="29" s="1"/>
  <c r="E97" i="29"/>
  <c r="D97" i="29" s="1"/>
  <c r="E96" i="29"/>
  <c r="D96" i="29" s="1"/>
  <c r="E95" i="29"/>
  <c r="D95" i="29" s="1"/>
  <c r="E94" i="29"/>
  <c r="D94" i="29" s="1"/>
  <c r="E93" i="29"/>
  <c r="D93" i="29" s="1"/>
  <c r="E92" i="29"/>
  <c r="D92" i="29" s="1"/>
  <c r="E91" i="29"/>
  <c r="D91" i="29" s="1"/>
  <c r="E90" i="29"/>
  <c r="D90" i="29" s="1"/>
  <c r="E89" i="29"/>
  <c r="D89" i="29" s="1"/>
  <c r="E88" i="29"/>
  <c r="D88" i="29" s="1"/>
  <c r="E87" i="29"/>
  <c r="D87" i="29" s="1"/>
  <c r="E86" i="29"/>
  <c r="D86" i="29" s="1"/>
  <c r="E85" i="29"/>
  <c r="D85" i="29" s="1"/>
  <c r="E84" i="29"/>
  <c r="D84" i="29" s="1"/>
  <c r="E83" i="29"/>
  <c r="E103" i="29" s="1"/>
  <c r="C183" i="29"/>
  <c r="B80" i="29"/>
  <c r="B183" i="29" s="1"/>
  <c r="E79" i="29"/>
  <c r="D79" i="29" s="1"/>
  <c r="E78" i="29"/>
  <c r="D78" i="29" s="1"/>
  <c r="E77" i="29"/>
  <c r="D77" i="29" s="1"/>
  <c r="E76" i="29"/>
  <c r="D76" i="29" s="1"/>
  <c r="E75" i="29"/>
  <c r="D75" i="29" s="1"/>
  <c r="E74" i="29"/>
  <c r="D74" i="29" s="1"/>
  <c r="E73" i="29"/>
  <c r="D73" i="29" s="1"/>
  <c r="E72" i="29"/>
  <c r="D72" i="29" s="1"/>
  <c r="E71" i="29"/>
  <c r="D71" i="29" s="1"/>
  <c r="E70" i="29"/>
  <c r="D70" i="29" s="1"/>
  <c r="E69" i="29"/>
  <c r="D69" i="29" s="1"/>
  <c r="E68" i="29"/>
  <c r="D68" i="29" s="1"/>
  <c r="E67" i="29"/>
  <c r="D67" i="29" s="1"/>
  <c r="E66" i="29"/>
  <c r="D66" i="29" s="1"/>
  <c r="E65" i="29"/>
  <c r="D65" i="29" s="1"/>
  <c r="E64" i="29"/>
  <c r="D64" i="29" s="1"/>
  <c r="E63" i="29"/>
  <c r="D63" i="29" s="1"/>
  <c r="E62" i="29"/>
  <c r="D62" i="29" s="1"/>
  <c r="E61" i="29"/>
  <c r="D61" i="29" s="1"/>
  <c r="E60" i="29"/>
  <c r="D60" i="29" s="1"/>
  <c r="E59" i="29"/>
  <c r="D59" i="29" s="1"/>
  <c r="E58" i="29"/>
  <c r="D58" i="29" s="1"/>
  <c r="E57" i="29"/>
  <c r="D57" i="29" s="1"/>
  <c r="E56" i="29"/>
  <c r="E80" i="29" s="1"/>
  <c r="C182" i="29"/>
  <c r="B53" i="29"/>
  <c r="B182" i="29" s="1"/>
  <c r="E52" i="29"/>
  <c r="D52" i="29" s="1"/>
  <c r="E51" i="29"/>
  <c r="D51" i="29" s="1"/>
  <c r="E50" i="29"/>
  <c r="D50" i="29" s="1"/>
  <c r="E49" i="29"/>
  <c r="D49" i="29" s="1"/>
  <c r="E48" i="29"/>
  <c r="D48" i="29" s="1"/>
  <c r="E47" i="29"/>
  <c r="D47" i="29" s="1"/>
  <c r="E46" i="29"/>
  <c r="D46" i="29" s="1"/>
  <c r="E45" i="29"/>
  <c r="D45" i="29" s="1"/>
  <c r="E44" i="29"/>
  <c r="D44" i="29" s="1"/>
  <c r="E43" i="29"/>
  <c r="D43" i="29" s="1"/>
  <c r="E42" i="29"/>
  <c r="D42" i="29" s="1"/>
  <c r="E41" i="29"/>
  <c r="D41" i="29" s="1"/>
  <c r="E40" i="29"/>
  <c r="D40" i="29" s="1"/>
  <c r="E39" i="29"/>
  <c r="D39" i="29" s="1"/>
  <c r="E38" i="29"/>
  <c r="D38" i="29" s="1"/>
  <c r="E37" i="29"/>
  <c r="D37" i="29" s="1"/>
  <c r="E36" i="29"/>
  <c r="D36" i="29" s="1"/>
  <c r="E35" i="29"/>
  <c r="D35" i="29" s="1"/>
  <c r="E34" i="29"/>
  <c r="D34" i="29" s="1"/>
  <c r="E33" i="29"/>
  <c r="D33" i="29" s="1"/>
  <c r="E32" i="29"/>
  <c r="D32" i="29" s="1"/>
  <c r="E31" i="29"/>
  <c r="D31" i="29" s="1"/>
  <c r="E30" i="29"/>
  <c r="D30" i="29" s="1"/>
  <c r="E29" i="29"/>
  <c r="D29" i="29" s="1"/>
  <c r="E28" i="29"/>
  <c r="D28" i="29" s="1"/>
  <c r="E27" i="29"/>
  <c r="E53" i="29" s="1"/>
  <c r="C181" i="29"/>
  <c r="C188" i="29" s="1"/>
  <c r="B24" i="29"/>
  <c r="B181" i="29" s="1"/>
  <c r="E23" i="29"/>
  <c r="D23" i="29" s="1"/>
  <c r="E22" i="29"/>
  <c r="D22" i="29" s="1"/>
  <c r="E21" i="29"/>
  <c r="D21" i="29" s="1"/>
  <c r="E20" i="29"/>
  <c r="D20" i="29" s="1"/>
  <c r="E19" i="29"/>
  <c r="D19" i="29" s="1"/>
  <c r="E18" i="29"/>
  <c r="D18" i="29" s="1"/>
  <c r="E17" i="29"/>
  <c r="D17" i="29" s="1"/>
  <c r="E16" i="29"/>
  <c r="D16" i="29" s="1"/>
  <c r="E15" i="29"/>
  <c r="D15" i="29" s="1"/>
  <c r="E14" i="29"/>
  <c r="D14" i="29" s="1"/>
  <c r="E13" i="29"/>
  <c r="D13" i="29" s="1"/>
  <c r="E12" i="29"/>
  <c r="D12" i="29" s="1"/>
  <c r="E11" i="29"/>
  <c r="D11" i="29" s="1"/>
  <c r="E10" i="29"/>
  <c r="D10" i="29" s="1"/>
  <c r="E9" i="29"/>
  <c r="D9" i="29" s="1"/>
  <c r="E8" i="29"/>
  <c r="D8" i="29" s="1"/>
  <c r="E7" i="29"/>
  <c r="D7" i="29" s="1"/>
  <c r="E6" i="29"/>
  <c r="E24" i="29" s="1"/>
  <c r="G146" i="28"/>
  <c r="G151" i="28" s="1"/>
  <c r="F146" i="28"/>
  <c r="F151" i="28" s="1"/>
  <c r="E146" i="28"/>
  <c r="E151" i="28" s="1"/>
  <c r="D146" i="28"/>
  <c r="D151" i="28" s="1"/>
  <c r="C146" i="28"/>
  <c r="C151" i="28" s="1"/>
  <c r="B146" i="28"/>
  <c r="B151" i="28" s="1"/>
  <c r="I145" i="28"/>
  <c r="H145" i="28" s="1"/>
  <c r="I144" i="28"/>
  <c r="H144" i="28" s="1"/>
  <c r="I143" i="28"/>
  <c r="H143" i="28" s="1"/>
  <c r="I142" i="28"/>
  <c r="H142" i="28" s="1"/>
  <c r="I141" i="28"/>
  <c r="H141" i="28" s="1"/>
  <c r="I140" i="28"/>
  <c r="H140" i="28" s="1"/>
  <c r="I139" i="28"/>
  <c r="H139" i="28" s="1"/>
  <c r="I138" i="28"/>
  <c r="H138" i="28" s="1"/>
  <c r="I137" i="28"/>
  <c r="H137" i="28" s="1"/>
  <c r="I136" i="28"/>
  <c r="H136" i="28" s="1"/>
  <c r="I135" i="28"/>
  <c r="H135" i="28" s="1"/>
  <c r="I134" i="28"/>
  <c r="H134" i="28" s="1"/>
  <c r="I133" i="28"/>
  <c r="H133" i="28" s="1"/>
  <c r="I132" i="28"/>
  <c r="H132" i="28" s="1"/>
  <c r="I131" i="28"/>
  <c r="H131" i="28" s="1"/>
  <c r="I130" i="28"/>
  <c r="H130" i="28" s="1"/>
  <c r="I129" i="28"/>
  <c r="H129" i="28" s="1"/>
  <c r="I128" i="28"/>
  <c r="H128" i="28" s="1"/>
  <c r="I127" i="28"/>
  <c r="H127" i="28" s="1"/>
  <c r="I126" i="28"/>
  <c r="H126" i="28" s="1"/>
  <c r="I125" i="28"/>
  <c r="H125" i="28" s="1"/>
  <c r="I124" i="28"/>
  <c r="H124" i="28" s="1"/>
  <c r="I123" i="28"/>
  <c r="H123" i="28" s="1"/>
  <c r="I122" i="28"/>
  <c r="H122" i="28" s="1"/>
  <c r="I121" i="28"/>
  <c r="H121" i="28" s="1"/>
  <c r="I120" i="28"/>
  <c r="H120" i="28" s="1"/>
  <c r="I119" i="28"/>
  <c r="H119" i="28" s="1"/>
  <c r="I118" i="28"/>
  <c r="H118" i="28" s="1"/>
  <c r="I117" i="28"/>
  <c r="H117" i="28" s="1"/>
  <c r="I116" i="28"/>
  <c r="H116" i="28" s="1"/>
  <c r="I115" i="28"/>
  <c r="H115" i="28" s="1"/>
  <c r="I114" i="28"/>
  <c r="H114" i="28" s="1"/>
  <c r="I113" i="28"/>
  <c r="H113" i="28" s="1"/>
  <c r="I112" i="28"/>
  <c r="H112" i="28" s="1"/>
  <c r="I111" i="28"/>
  <c r="H111" i="28" s="1"/>
  <c r="I110" i="28"/>
  <c r="H110" i="28" s="1"/>
  <c r="I109" i="28"/>
  <c r="H109" i="28" s="1"/>
  <c r="I108" i="28"/>
  <c r="H108" i="28" s="1"/>
  <c r="I107" i="28"/>
  <c r="H107" i="28" s="1"/>
  <c r="I106" i="28"/>
  <c r="H106" i="28" s="1"/>
  <c r="I105" i="28"/>
  <c r="H105" i="28" s="1"/>
  <c r="I104" i="28"/>
  <c r="H104" i="28" s="1"/>
  <c r="I103" i="28"/>
  <c r="H103" i="28" s="1"/>
  <c r="I102" i="28"/>
  <c r="H102" i="28" s="1"/>
  <c r="I101" i="28"/>
  <c r="H101" i="28" s="1"/>
  <c r="I100" i="28"/>
  <c r="H100" i="28" s="1"/>
  <c r="I99" i="28"/>
  <c r="H99" i="28" s="1"/>
  <c r="I98" i="28"/>
  <c r="H98" i="28" s="1"/>
  <c r="I97" i="28"/>
  <c r="H97" i="28" s="1"/>
  <c r="I96" i="28"/>
  <c r="H96" i="28" s="1"/>
  <c r="I95" i="28"/>
  <c r="H95" i="28" s="1"/>
  <c r="I94" i="28"/>
  <c r="H94" i="28" s="1"/>
  <c r="I93" i="28"/>
  <c r="H93" i="28" s="1"/>
  <c r="I92" i="28"/>
  <c r="H92" i="28" s="1"/>
  <c r="I91" i="28"/>
  <c r="H91" i="28" s="1"/>
  <c r="I90" i="28"/>
  <c r="H90" i="28" s="1"/>
  <c r="I89" i="28"/>
  <c r="H89" i="28" s="1"/>
  <c r="I88" i="28"/>
  <c r="H88" i="28" s="1"/>
  <c r="I87" i="28"/>
  <c r="H87" i="28" s="1"/>
  <c r="I86" i="28"/>
  <c r="H86" i="28" s="1"/>
  <c r="I85" i="28"/>
  <c r="H85" i="28" s="1"/>
  <c r="I84" i="28"/>
  <c r="H84" i="28" s="1"/>
  <c r="I83" i="28"/>
  <c r="H83" i="28" s="1"/>
  <c r="I82" i="28"/>
  <c r="H82" i="28" s="1"/>
  <c r="I81" i="28"/>
  <c r="H81" i="28" s="1"/>
  <c r="I80" i="28"/>
  <c r="H80" i="28" s="1"/>
  <c r="I79" i="28"/>
  <c r="H79" i="28" s="1"/>
  <c r="I78" i="28"/>
  <c r="H78" i="28" s="1"/>
  <c r="I77" i="28"/>
  <c r="H77" i="28" s="1"/>
  <c r="I76" i="28"/>
  <c r="H76" i="28" s="1"/>
  <c r="I75" i="28"/>
  <c r="H75" i="28" s="1"/>
  <c r="I74" i="28"/>
  <c r="H74" i="28" s="1"/>
  <c r="I73" i="28"/>
  <c r="H73" i="28" s="1"/>
  <c r="I72" i="28"/>
  <c r="H72" i="28" s="1"/>
  <c r="I71" i="28"/>
  <c r="H71" i="28" s="1"/>
  <c r="G60" i="28"/>
  <c r="G66" i="28" s="1"/>
  <c r="F60" i="28"/>
  <c r="F66" i="28" s="1"/>
  <c r="E60" i="28"/>
  <c r="E66" i="28" s="1"/>
  <c r="D60" i="28"/>
  <c r="D66" i="28" s="1"/>
  <c r="C60" i="28"/>
  <c r="C66" i="28" s="1"/>
  <c r="B60" i="28"/>
  <c r="B66" i="28" s="1"/>
  <c r="I59" i="28"/>
  <c r="H59" i="28" s="1"/>
  <c r="I58" i="28"/>
  <c r="H58" i="28" s="1"/>
  <c r="I57" i="28"/>
  <c r="H57" i="28" s="1"/>
  <c r="G54" i="28"/>
  <c r="G65" i="28" s="1"/>
  <c r="F54" i="28"/>
  <c r="F65" i="28" s="1"/>
  <c r="E54" i="28"/>
  <c r="E65" i="28" s="1"/>
  <c r="D54" i="28"/>
  <c r="D65" i="28" s="1"/>
  <c r="C54" i="28"/>
  <c r="C65" i="28" s="1"/>
  <c r="B54" i="28"/>
  <c r="B65" i="28" s="1"/>
  <c r="I53" i="28"/>
  <c r="H53" i="28" s="1"/>
  <c r="I52" i="28"/>
  <c r="H52" i="28" s="1"/>
  <c r="I51" i="28"/>
  <c r="H51" i="28" s="1"/>
  <c r="G48" i="28"/>
  <c r="G64" i="28" s="1"/>
  <c r="F48" i="28"/>
  <c r="F64" i="28" s="1"/>
  <c r="E48" i="28"/>
  <c r="E64" i="28" s="1"/>
  <c r="D48" i="28"/>
  <c r="D64" i="28" s="1"/>
  <c r="C48" i="28"/>
  <c r="C64" i="28" s="1"/>
  <c r="B48" i="28"/>
  <c r="B64" i="28" s="1"/>
  <c r="I47" i="28"/>
  <c r="H47" i="28" s="1"/>
  <c r="I46" i="28"/>
  <c r="H46" i="28" s="1"/>
  <c r="I45" i="28"/>
  <c r="H45" i="28" s="1"/>
  <c r="G42" i="28"/>
  <c r="G63" i="28" s="1"/>
  <c r="F42" i="28"/>
  <c r="F63" i="28" s="1"/>
  <c r="E42" i="28"/>
  <c r="E63" i="28" s="1"/>
  <c r="D42" i="28"/>
  <c r="D63" i="28" s="1"/>
  <c r="C42" i="28"/>
  <c r="C63" i="28" s="1"/>
  <c r="B42" i="28"/>
  <c r="B63" i="28" s="1"/>
  <c r="I41" i="28"/>
  <c r="H41" i="28" s="1"/>
  <c r="I40" i="28"/>
  <c r="H40" i="28" s="1"/>
  <c r="I39" i="28"/>
  <c r="H39" i="28" s="1"/>
  <c r="G29" i="28"/>
  <c r="G33" i="28" s="1"/>
  <c r="F29" i="28"/>
  <c r="F33" i="28" s="1"/>
  <c r="E29" i="28"/>
  <c r="E33" i="28" s="1"/>
  <c r="D29" i="28"/>
  <c r="D33" i="28" s="1"/>
  <c r="C29" i="28"/>
  <c r="C33" i="28" s="1"/>
  <c r="B29" i="28"/>
  <c r="B33" i="28" s="1"/>
  <c r="I28" i="28"/>
  <c r="H28" i="28" s="1"/>
  <c r="I27" i="28"/>
  <c r="H27" i="28" s="1"/>
  <c r="I26" i="28"/>
  <c r="H26" i="28" s="1"/>
  <c r="I25" i="28"/>
  <c r="H25" i="28" s="1"/>
  <c r="I24" i="28"/>
  <c r="H24" i="28" s="1"/>
  <c r="I23" i="28"/>
  <c r="H23" i="28" s="1"/>
  <c r="I22" i="28"/>
  <c r="H22" i="28" s="1"/>
  <c r="I21" i="28"/>
  <c r="H21" i="28" s="1"/>
  <c r="I20" i="28"/>
  <c r="H20" i="28" s="1"/>
  <c r="I19" i="28"/>
  <c r="H19" i="28" s="1"/>
  <c r="I18" i="28"/>
  <c r="H18" i="28" s="1"/>
  <c r="I17" i="28"/>
  <c r="H17" i="28" s="1"/>
  <c r="I16" i="28"/>
  <c r="H16" i="28" s="1"/>
  <c r="I15" i="28"/>
  <c r="H15" i="28" s="1"/>
  <c r="I14" i="28"/>
  <c r="H14" i="28" s="1"/>
  <c r="I13" i="28"/>
  <c r="H13" i="28" s="1"/>
  <c r="I12" i="28"/>
  <c r="H12" i="28" s="1"/>
  <c r="I11" i="28"/>
  <c r="H11" i="28" s="1"/>
  <c r="I10" i="28"/>
  <c r="G32" i="28"/>
  <c r="F32" i="28"/>
  <c r="E32" i="28"/>
  <c r="D32" i="28"/>
  <c r="C32" i="28"/>
  <c r="B7" i="28"/>
  <c r="B32" i="28" s="1"/>
  <c r="I6" i="28"/>
  <c r="E391" i="27"/>
  <c r="E396" i="27" s="1"/>
  <c r="D391" i="27"/>
  <c r="D396" i="27" s="1"/>
  <c r="C391" i="27"/>
  <c r="C396" i="27" s="1"/>
  <c r="B391" i="27"/>
  <c r="B396" i="27" s="1"/>
  <c r="G390" i="27"/>
  <c r="F390" i="27" s="1"/>
  <c r="G389" i="27"/>
  <c r="F389" i="27" s="1"/>
  <c r="G388" i="27"/>
  <c r="F388" i="27" s="1"/>
  <c r="G387" i="27"/>
  <c r="F387" i="27" s="1"/>
  <c r="G386" i="27"/>
  <c r="F386" i="27" s="1"/>
  <c r="G385" i="27"/>
  <c r="F385" i="27" s="1"/>
  <c r="G384" i="27"/>
  <c r="F384" i="27" s="1"/>
  <c r="G383" i="27"/>
  <c r="F383" i="27" s="1"/>
  <c r="G382" i="27"/>
  <c r="F382" i="27" s="1"/>
  <c r="G381" i="27"/>
  <c r="F381" i="27" s="1"/>
  <c r="G380" i="27"/>
  <c r="F380" i="27" s="1"/>
  <c r="G379" i="27"/>
  <c r="F379" i="27" s="1"/>
  <c r="G378" i="27"/>
  <c r="F378" i="27" s="1"/>
  <c r="G377" i="27"/>
  <c r="F377" i="27" s="1"/>
  <c r="G376" i="27"/>
  <c r="F376" i="27" s="1"/>
  <c r="G375" i="27"/>
  <c r="F375" i="27" s="1"/>
  <c r="G374" i="27"/>
  <c r="F374" i="27" s="1"/>
  <c r="G373" i="27"/>
  <c r="F373" i="27" s="1"/>
  <c r="G372" i="27"/>
  <c r="F372" i="27" s="1"/>
  <c r="G371" i="27"/>
  <c r="F371" i="27" s="1"/>
  <c r="G370" i="27"/>
  <c r="F370" i="27" s="1"/>
  <c r="G369" i="27"/>
  <c r="F369" i="27" s="1"/>
  <c r="G368" i="27"/>
  <c r="F368" i="27" s="1"/>
  <c r="G367" i="27"/>
  <c r="F367" i="27" s="1"/>
  <c r="G366" i="27"/>
  <c r="F366" i="27" s="1"/>
  <c r="G365" i="27"/>
  <c r="F365" i="27" s="1"/>
  <c r="G364" i="27"/>
  <c r="F364" i="27" s="1"/>
  <c r="G363" i="27"/>
  <c r="F363" i="27" s="1"/>
  <c r="G362" i="27"/>
  <c r="F362" i="27" s="1"/>
  <c r="G361" i="27"/>
  <c r="F361" i="27" s="1"/>
  <c r="G360" i="27"/>
  <c r="F360" i="27" s="1"/>
  <c r="G359" i="27"/>
  <c r="F359" i="27" s="1"/>
  <c r="G358" i="27"/>
  <c r="F358" i="27" s="1"/>
  <c r="G357" i="27"/>
  <c r="F357" i="27" s="1"/>
  <c r="G356" i="27"/>
  <c r="F356" i="27" s="1"/>
  <c r="G355" i="27"/>
  <c r="F355" i="27" s="1"/>
  <c r="G354" i="27"/>
  <c r="F354" i="27" s="1"/>
  <c r="G353" i="27"/>
  <c r="F353" i="27" s="1"/>
  <c r="G352" i="27"/>
  <c r="F352" i="27" s="1"/>
  <c r="G351" i="27"/>
  <c r="F351" i="27" s="1"/>
  <c r="G350" i="27"/>
  <c r="F350" i="27" s="1"/>
  <c r="G349" i="27"/>
  <c r="F349" i="27" s="1"/>
  <c r="G348" i="27"/>
  <c r="F348" i="27" s="1"/>
  <c r="G347" i="27"/>
  <c r="F347" i="27" s="1"/>
  <c r="G346" i="27"/>
  <c r="F346" i="27" s="1"/>
  <c r="G345" i="27"/>
  <c r="F345" i="27" s="1"/>
  <c r="G344" i="27"/>
  <c r="F344" i="27" s="1"/>
  <c r="G343" i="27"/>
  <c r="F343" i="27" s="1"/>
  <c r="G342" i="27"/>
  <c r="F342" i="27" s="1"/>
  <c r="G341" i="27"/>
  <c r="F341" i="27" s="1"/>
  <c r="G340" i="27"/>
  <c r="F340" i="27" s="1"/>
  <c r="G339" i="27"/>
  <c r="F339" i="27" s="1"/>
  <c r="G338" i="27"/>
  <c r="F338" i="27" s="1"/>
  <c r="G337" i="27"/>
  <c r="F337" i="27" s="1"/>
  <c r="G336" i="27"/>
  <c r="F336" i="27" s="1"/>
  <c r="G335" i="27"/>
  <c r="F335" i="27" s="1"/>
  <c r="G334" i="27"/>
  <c r="F334" i="27" s="1"/>
  <c r="G333" i="27"/>
  <c r="F333" i="27" s="1"/>
  <c r="G332" i="27"/>
  <c r="F332" i="27" s="1"/>
  <c r="G331" i="27"/>
  <c r="F331" i="27" s="1"/>
  <c r="G330" i="27"/>
  <c r="F330" i="27" s="1"/>
  <c r="G329" i="27"/>
  <c r="F329" i="27" s="1"/>
  <c r="G328" i="27"/>
  <c r="F328" i="27" s="1"/>
  <c r="G327" i="27"/>
  <c r="F327" i="27" s="1"/>
  <c r="G326" i="27"/>
  <c r="F326" i="27" s="1"/>
  <c r="G325" i="27"/>
  <c r="F325" i="27" s="1"/>
  <c r="G324" i="27"/>
  <c r="F324" i="27" s="1"/>
  <c r="G323" i="27"/>
  <c r="F323" i="27" s="1"/>
  <c r="G322" i="27"/>
  <c r="F322" i="27" s="1"/>
  <c r="G321" i="27"/>
  <c r="F321" i="27" s="1"/>
  <c r="G320" i="27"/>
  <c r="F320" i="27" s="1"/>
  <c r="G319" i="27"/>
  <c r="F319" i="27" s="1"/>
  <c r="G318" i="27"/>
  <c r="F318" i="27" s="1"/>
  <c r="G317" i="27"/>
  <c r="F317" i="27" s="1"/>
  <c r="G316" i="27"/>
  <c r="F316" i="27" s="1"/>
  <c r="G315" i="27"/>
  <c r="F315" i="27" s="1"/>
  <c r="G314" i="27"/>
  <c r="F314" i="27" s="1"/>
  <c r="G313" i="27"/>
  <c r="F313" i="27" s="1"/>
  <c r="G312" i="27"/>
  <c r="F312" i="27" s="1"/>
  <c r="G311" i="27"/>
  <c r="F311" i="27" s="1"/>
  <c r="G310" i="27"/>
  <c r="F310" i="27" s="1"/>
  <c r="G309" i="27"/>
  <c r="F309" i="27" s="1"/>
  <c r="G308" i="27"/>
  <c r="F308" i="27" s="1"/>
  <c r="G307" i="27"/>
  <c r="F307" i="27" s="1"/>
  <c r="G306" i="27"/>
  <c r="F306" i="27" s="1"/>
  <c r="G305" i="27"/>
  <c r="F305" i="27" s="1"/>
  <c r="G304" i="27"/>
  <c r="F304" i="27" s="1"/>
  <c r="G303" i="27"/>
  <c r="F303" i="27" s="1"/>
  <c r="G302" i="27"/>
  <c r="F302" i="27" s="1"/>
  <c r="G301" i="27"/>
  <c r="F301" i="27" s="1"/>
  <c r="G300" i="27"/>
  <c r="F300" i="27" s="1"/>
  <c r="G299" i="27"/>
  <c r="F299" i="27" s="1"/>
  <c r="G298" i="27"/>
  <c r="F298" i="27" s="1"/>
  <c r="G297" i="27"/>
  <c r="F297" i="27" s="1"/>
  <c r="G296" i="27"/>
  <c r="F296" i="27" s="1"/>
  <c r="E285" i="27"/>
  <c r="E291" i="27" s="1"/>
  <c r="D285" i="27"/>
  <c r="D291" i="27" s="1"/>
  <c r="C285" i="27"/>
  <c r="C291" i="27" s="1"/>
  <c r="B285" i="27"/>
  <c r="B291" i="27" s="1"/>
  <c r="G284" i="27"/>
  <c r="F284" i="27" s="1"/>
  <c r="G283" i="27"/>
  <c r="F283" i="27" s="1"/>
  <c r="G282" i="27"/>
  <c r="F282" i="27" s="1"/>
  <c r="G281" i="27"/>
  <c r="F281" i="27" s="1"/>
  <c r="G280" i="27"/>
  <c r="F280" i="27" s="1"/>
  <c r="E277" i="27"/>
  <c r="E290" i="27" s="1"/>
  <c r="D277" i="27"/>
  <c r="D290" i="27" s="1"/>
  <c r="C277" i="27"/>
  <c r="C290" i="27" s="1"/>
  <c r="B277" i="27"/>
  <c r="B290" i="27" s="1"/>
  <c r="G276" i="27"/>
  <c r="F276" i="27" s="1"/>
  <c r="G275" i="27"/>
  <c r="F275" i="27" s="1"/>
  <c r="G274" i="27"/>
  <c r="F274" i="27" s="1"/>
  <c r="G273" i="27"/>
  <c r="F273" i="27" s="1"/>
  <c r="G272" i="27"/>
  <c r="F272" i="27" s="1"/>
  <c r="E269" i="27"/>
  <c r="E289" i="27" s="1"/>
  <c r="D269" i="27"/>
  <c r="D289" i="27" s="1"/>
  <c r="C269" i="27"/>
  <c r="C289" i="27" s="1"/>
  <c r="B269" i="27"/>
  <c r="B289" i="27" s="1"/>
  <c r="G268" i="27"/>
  <c r="F268" i="27" s="1"/>
  <c r="G267" i="27"/>
  <c r="F267" i="27" s="1"/>
  <c r="G266" i="27"/>
  <c r="F266" i="27" s="1"/>
  <c r="G265" i="27"/>
  <c r="F265" i="27" s="1"/>
  <c r="G264" i="27"/>
  <c r="F264" i="27" s="1"/>
  <c r="E261" i="27"/>
  <c r="E288" i="27" s="1"/>
  <c r="D261" i="27"/>
  <c r="D288" i="27" s="1"/>
  <c r="C261" i="27"/>
  <c r="C288" i="27" s="1"/>
  <c r="B261" i="27"/>
  <c r="B288" i="27" s="1"/>
  <c r="G260" i="27"/>
  <c r="F260" i="27" s="1"/>
  <c r="G259" i="27"/>
  <c r="F259" i="27" s="1"/>
  <c r="G258" i="27"/>
  <c r="F258" i="27" s="1"/>
  <c r="G257" i="27"/>
  <c r="F257" i="27" s="1"/>
  <c r="G256" i="27"/>
  <c r="F256" i="27" s="1"/>
  <c r="E240" i="27"/>
  <c r="E250" i="27" s="1"/>
  <c r="D240" i="27"/>
  <c r="D250" i="27" s="1"/>
  <c r="C240" i="27"/>
  <c r="C250" i="27" s="1"/>
  <c r="B240" i="27"/>
  <c r="B250" i="27" s="1"/>
  <c r="G239" i="27"/>
  <c r="F239" i="27" s="1"/>
  <c r="G238" i="27"/>
  <c r="F238" i="27" s="1"/>
  <c r="G237" i="27"/>
  <c r="F237" i="27" s="1"/>
  <c r="G236" i="27"/>
  <c r="F236" i="27" s="1"/>
  <c r="G235" i="27"/>
  <c r="F235" i="27" s="1"/>
  <c r="G234" i="27"/>
  <c r="F234" i="27" s="1"/>
  <c r="G233" i="27"/>
  <c r="F233" i="27" s="1"/>
  <c r="G232" i="27"/>
  <c r="F232" i="27" s="1"/>
  <c r="G231" i="27"/>
  <c r="F231" i="27" s="1"/>
  <c r="G230" i="27"/>
  <c r="F230" i="27" s="1"/>
  <c r="G229" i="27"/>
  <c r="F229" i="27" s="1"/>
  <c r="G228" i="27"/>
  <c r="F228" i="27" s="1"/>
  <c r="G227" i="27"/>
  <c r="F227" i="27" s="1"/>
  <c r="G226" i="27"/>
  <c r="F226" i="27" s="1"/>
  <c r="G225" i="27"/>
  <c r="F225" i="27" s="1"/>
  <c r="G224" i="27"/>
  <c r="F224" i="27" s="1"/>
  <c r="G223" i="27"/>
  <c r="F223" i="27" s="1"/>
  <c r="G222" i="27"/>
  <c r="F222" i="27" s="1"/>
  <c r="G221" i="27"/>
  <c r="F221" i="27" s="1"/>
  <c r="G220" i="27"/>
  <c r="F220" i="27" s="1"/>
  <c r="G219" i="27"/>
  <c r="F219" i="27" s="1"/>
  <c r="G218" i="27"/>
  <c r="F218" i="27" s="1"/>
  <c r="G217" i="27"/>
  <c r="F217" i="27" s="1"/>
  <c r="G216" i="27"/>
  <c r="F216" i="27" s="1"/>
  <c r="G215" i="27"/>
  <c r="F215" i="27" s="1"/>
  <c r="G214" i="27"/>
  <c r="E211" i="27"/>
  <c r="E249" i="27" s="1"/>
  <c r="D211" i="27"/>
  <c r="D249" i="27" s="1"/>
  <c r="C211" i="27"/>
  <c r="C249" i="27" s="1"/>
  <c r="B211" i="27"/>
  <c r="B249" i="27" s="1"/>
  <c r="G210" i="27"/>
  <c r="F210" i="27" s="1"/>
  <c r="G209" i="27"/>
  <c r="F209" i="27" s="1"/>
  <c r="G208" i="27"/>
  <c r="F208" i="27" s="1"/>
  <c r="G207" i="27"/>
  <c r="F207" i="27" s="1"/>
  <c r="G206" i="27"/>
  <c r="F206" i="27" s="1"/>
  <c r="G205" i="27"/>
  <c r="F205" i="27" s="1"/>
  <c r="G204" i="27"/>
  <c r="F204" i="27" s="1"/>
  <c r="G203" i="27"/>
  <c r="F203" i="27" s="1"/>
  <c r="G202" i="27"/>
  <c r="F202" i="27" s="1"/>
  <c r="G201" i="27"/>
  <c r="F201" i="27" s="1"/>
  <c r="G200" i="27"/>
  <c r="F200" i="27" s="1"/>
  <c r="G199" i="27"/>
  <c r="F199" i="27" s="1"/>
  <c r="G198" i="27"/>
  <c r="F198" i="27" s="1"/>
  <c r="G197" i="27"/>
  <c r="F197" i="27" s="1"/>
  <c r="G196" i="27"/>
  <c r="F196" i="27" s="1"/>
  <c r="G195" i="27"/>
  <c r="F195" i="27" s="1"/>
  <c r="G194" i="27"/>
  <c r="F194" i="27" s="1"/>
  <c r="G193" i="27"/>
  <c r="F193" i="27" s="1"/>
  <c r="G192" i="27"/>
  <c r="F192" i="27" s="1"/>
  <c r="G191" i="27"/>
  <c r="F191" i="27" s="1"/>
  <c r="G190" i="27"/>
  <c r="F190" i="27" s="1"/>
  <c r="G189" i="27"/>
  <c r="F189" i="27" s="1"/>
  <c r="G188" i="27"/>
  <c r="F188" i="27" s="1"/>
  <c r="G187" i="27"/>
  <c r="F187" i="27" s="1"/>
  <c r="G186" i="27"/>
  <c r="F186" i="27" s="1"/>
  <c r="G185" i="27"/>
  <c r="F185" i="27" s="1"/>
  <c r="G184" i="27"/>
  <c r="F184" i="27" s="1"/>
  <c r="G183" i="27"/>
  <c r="F183" i="27" s="1"/>
  <c r="G182" i="27"/>
  <c r="F182" i="27" s="1"/>
  <c r="G181" i="27"/>
  <c r="E178" i="27"/>
  <c r="E248" i="27" s="1"/>
  <c r="D178" i="27"/>
  <c r="D248" i="27" s="1"/>
  <c r="C178" i="27"/>
  <c r="C248" i="27" s="1"/>
  <c r="B178" i="27"/>
  <c r="B248" i="27" s="1"/>
  <c r="G177" i="27"/>
  <c r="F177" i="27" s="1"/>
  <c r="G176" i="27"/>
  <c r="F176" i="27" s="1"/>
  <c r="G175" i="27"/>
  <c r="F175" i="27" s="1"/>
  <c r="G174" i="27"/>
  <c r="F174" i="27" s="1"/>
  <c r="G173" i="27"/>
  <c r="F173" i="27" s="1"/>
  <c r="G172" i="27"/>
  <c r="F172" i="27" s="1"/>
  <c r="G171" i="27"/>
  <c r="F171" i="27" s="1"/>
  <c r="G170" i="27"/>
  <c r="F170" i="27" s="1"/>
  <c r="G169" i="27"/>
  <c r="F169" i="27" s="1"/>
  <c r="G168" i="27"/>
  <c r="F168" i="27" s="1"/>
  <c r="G167" i="27"/>
  <c r="F167" i="27" s="1"/>
  <c r="G166" i="27"/>
  <c r="F166" i="27" s="1"/>
  <c r="G165" i="27"/>
  <c r="F165" i="27" s="1"/>
  <c r="G164" i="27"/>
  <c r="F164" i="27" s="1"/>
  <c r="G163" i="27"/>
  <c r="F163" i="27" s="1"/>
  <c r="G162" i="27"/>
  <c r="F162" i="27" s="1"/>
  <c r="G161" i="27"/>
  <c r="E158" i="27"/>
  <c r="E247" i="27" s="1"/>
  <c r="D158" i="27"/>
  <c r="D247" i="27" s="1"/>
  <c r="C158" i="27"/>
  <c r="C247" i="27" s="1"/>
  <c r="B158" i="27"/>
  <c r="B247" i="27" s="1"/>
  <c r="G157" i="27"/>
  <c r="F157" i="27" s="1"/>
  <c r="G156" i="27"/>
  <c r="F156" i="27" s="1"/>
  <c r="G155" i="27"/>
  <c r="F155" i="27" s="1"/>
  <c r="G154" i="27"/>
  <c r="F154" i="27" s="1"/>
  <c r="G153" i="27"/>
  <c r="F153" i="27" s="1"/>
  <c r="G152" i="27"/>
  <c r="F152" i="27" s="1"/>
  <c r="G151" i="27"/>
  <c r="F151" i="27" s="1"/>
  <c r="G150" i="27"/>
  <c r="F150" i="27" s="1"/>
  <c r="G149" i="27"/>
  <c r="F149" i="27" s="1"/>
  <c r="G148" i="27"/>
  <c r="F148" i="27" s="1"/>
  <c r="G147" i="27"/>
  <c r="F147" i="27" s="1"/>
  <c r="G146" i="27"/>
  <c r="F146" i="27" s="1"/>
  <c r="G145" i="27"/>
  <c r="F145" i="27" s="1"/>
  <c r="G144" i="27"/>
  <c r="F144" i="27" s="1"/>
  <c r="G143" i="27"/>
  <c r="F143" i="27" s="1"/>
  <c r="G142" i="27"/>
  <c r="F142" i="27" s="1"/>
  <c r="G141" i="27"/>
  <c r="F141" i="27" s="1"/>
  <c r="G140" i="27"/>
  <c r="F140" i="27" s="1"/>
  <c r="G139" i="27"/>
  <c r="F139" i="27" s="1"/>
  <c r="G138" i="27"/>
  <c r="F138" i="27" s="1"/>
  <c r="G137" i="27"/>
  <c r="F137" i="27" s="1"/>
  <c r="G136" i="27"/>
  <c r="F136" i="27" s="1"/>
  <c r="G135" i="27"/>
  <c r="F135" i="27" s="1"/>
  <c r="G134" i="27"/>
  <c r="F134" i="27" s="1"/>
  <c r="G133" i="27"/>
  <c r="F133" i="27" s="1"/>
  <c r="G132" i="27"/>
  <c r="F132" i="27" s="1"/>
  <c r="G131" i="27"/>
  <c r="F131" i="27" s="1"/>
  <c r="G130" i="27"/>
  <c r="F130" i="27" s="1"/>
  <c r="G129" i="27"/>
  <c r="F129" i="27" s="1"/>
  <c r="G128" i="27"/>
  <c r="F128" i="27" s="1"/>
  <c r="G127" i="27"/>
  <c r="F127" i="27" s="1"/>
  <c r="G126" i="27"/>
  <c r="F126" i="27" s="1"/>
  <c r="G125" i="27"/>
  <c r="F125" i="27" s="1"/>
  <c r="G124" i="27"/>
  <c r="F124" i="27" s="1"/>
  <c r="G123" i="27"/>
  <c r="F123" i="27" s="1"/>
  <c r="G122" i="27"/>
  <c r="F122" i="27" s="1"/>
  <c r="G121" i="27"/>
  <c r="F121" i="27" s="1"/>
  <c r="G120" i="27"/>
  <c r="F120" i="27" s="1"/>
  <c r="G119" i="27"/>
  <c r="F119" i="27" s="1"/>
  <c r="G118" i="27"/>
  <c r="F118" i="27" s="1"/>
  <c r="G117" i="27"/>
  <c r="E114" i="27"/>
  <c r="E246" i="27" s="1"/>
  <c r="D114" i="27"/>
  <c r="D246" i="27" s="1"/>
  <c r="C114" i="27"/>
  <c r="C246" i="27" s="1"/>
  <c r="B114" i="27"/>
  <c r="B246" i="27" s="1"/>
  <c r="G113" i="27"/>
  <c r="F113" i="27" s="1"/>
  <c r="G112" i="27"/>
  <c r="F112" i="27" s="1"/>
  <c r="G111" i="27"/>
  <c r="F111" i="27" s="1"/>
  <c r="G110" i="27"/>
  <c r="F110" i="27" s="1"/>
  <c r="G109" i="27"/>
  <c r="F109" i="27" s="1"/>
  <c r="G108" i="27"/>
  <c r="F108" i="27" s="1"/>
  <c r="G107" i="27"/>
  <c r="F107" i="27" s="1"/>
  <c r="G106" i="27"/>
  <c r="F106" i="27" s="1"/>
  <c r="G105" i="27"/>
  <c r="F105" i="27" s="1"/>
  <c r="G104" i="27"/>
  <c r="F104" i="27" s="1"/>
  <c r="G103" i="27"/>
  <c r="F103" i="27" s="1"/>
  <c r="G102" i="27"/>
  <c r="F102" i="27" s="1"/>
  <c r="G101" i="27"/>
  <c r="F101" i="27" s="1"/>
  <c r="G100" i="27"/>
  <c r="F100" i="27" s="1"/>
  <c r="G99" i="27"/>
  <c r="F99" i="27" s="1"/>
  <c r="G98" i="27"/>
  <c r="F98" i="27" s="1"/>
  <c r="G97" i="27"/>
  <c r="F97" i="27" s="1"/>
  <c r="G96" i="27"/>
  <c r="F96" i="27" s="1"/>
  <c r="G95" i="27"/>
  <c r="F95" i="27" s="1"/>
  <c r="G94" i="27"/>
  <c r="F94" i="27" s="1"/>
  <c r="G93" i="27"/>
  <c r="F93" i="27" s="1"/>
  <c r="G92" i="27"/>
  <c r="F92" i="27" s="1"/>
  <c r="G91" i="27"/>
  <c r="F91" i="27" s="1"/>
  <c r="G90" i="27"/>
  <c r="F90" i="27" s="1"/>
  <c r="G89" i="27"/>
  <c r="F89" i="27" s="1"/>
  <c r="G88" i="27"/>
  <c r="F88" i="27" s="1"/>
  <c r="G87" i="27"/>
  <c r="F87" i="27" s="1"/>
  <c r="G86" i="27"/>
  <c r="F86" i="27" s="1"/>
  <c r="G85" i="27"/>
  <c r="F85" i="27" s="1"/>
  <c r="G84" i="27"/>
  <c r="F84" i="27" s="1"/>
  <c r="G83" i="27"/>
  <c r="F83" i="27" s="1"/>
  <c r="G82" i="27"/>
  <c r="E79" i="27"/>
  <c r="E245" i="27" s="1"/>
  <c r="D79" i="27"/>
  <c r="D245" i="27" s="1"/>
  <c r="C79" i="27"/>
  <c r="C245" i="27" s="1"/>
  <c r="B79" i="27"/>
  <c r="B245" i="27" s="1"/>
  <c r="G78" i="27"/>
  <c r="F78" i="27" s="1"/>
  <c r="G77" i="27"/>
  <c r="F77" i="27" s="1"/>
  <c r="G76" i="27"/>
  <c r="F76" i="27" s="1"/>
  <c r="G75" i="27"/>
  <c r="F75" i="27" s="1"/>
  <c r="G74" i="27"/>
  <c r="F74" i="27" s="1"/>
  <c r="G73" i="27"/>
  <c r="F73" i="27" s="1"/>
  <c r="G72" i="27"/>
  <c r="F72" i="27" s="1"/>
  <c r="G71" i="27"/>
  <c r="F71" i="27" s="1"/>
  <c r="G70" i="27"/>
  <c r="F70" i="27" s="1"/>
  <c r="G69" i="27"/>
  <c r="F69" i="27" s="1"/>
  <c r="G68" i="27"/>
  <c r="F68" i="27" s="1"/>
  <c r="G67" i="27"/>
  <c r="F67" i="27" s="1"/>
  <c r="G66" i="27"/>
  <c r="F66" i="27" s="1"/>
  <c r="G65" i="27"/>
  <c r="F65" i="27" s="1"/>
  <c r="G64" i="27"/>
  <c r="F64" i="27" s="1"/>
  <c r="G63" i="27"/>
  <c r="F63" i="27" s="1"/>
  <c r="G62" i="27"/>
  <c r="F62" i="27" s="1"/>
  <c r="G61" i="27"/>
  <c r="F61" i="27" s="1"/>
  <c r="G60" i="27"/>
  <c r="F60" i="27" s="1"/>
  <c r="G59" i="27"/>
  <c r="F59" i="27" s="1"/>
  <c r="G58" i="27"/>
  <c r="F58" i="27" s="1"/>
  <c r="G57" i="27"/>
  <c r="F57" i="27" s="1"/>
  <c r="G56" i="27"/>
  <c r="F56" i="27" s="1"/>
  <c r="G55" i="27"/>
  <c r="F55" i="27" s="1"/>
  <c r="G54" i="27"/>
  <c r="F54" i="27" s="1"/>
  <c r="G53" i="27"/>
  <c r="F53" i="27" s="1"/>
  <c r="G52" i="27"/>
  <c r="F52" i="27" s="1"/>
  <c r="G51" i="27"/>
  <c r="F51" i="27" s="1"/>
  <c r="G50" i="27"/>
  <c r="F50" i="27" s="1"/>
  <c r="G49" i="27"/>
  <c r="F49" i="27" s="1"/>
  <c r="G48" i="27"/>
  <c r="F48" i="27" s="1"/>
  <c r="G47" i="27"/>
  <c r="F47" i="27" s="1"/>
  <c r="G46" i="27"/>
  <c r="E43" i="27"/>
  <c r="E244" i="27" s="1"/>
  <c r="D43" i="27"/>
  <c r="D244" i="27" s="1"/>
  <c r="C43" i="27"/>
  <c r="C244" i="27" s="1"/>
  <c r="B43" i="27"/>
  <c r="B244" i="27" s="1"/>
  <c r="G42" i="27"/>
  <c r="F42" i="27" s="1"/>
  <c r="G41" i="27"/>
  <c r="F41" i="27" s="1"/>
  <c r="G40" i="27"/>
  <c r="F40" i="27" s="1"/>
  <c r="G39" i="27"/>
  <c r="F39" i="27" s="1"/>
  <c r="G38" i="27"/>
  <c r="F38" i="27" s="1"/>
  <c r="G37" i="27"/>
  <c r="F37" i="27" s="1"/>
  <c r="G36" i="27"/>
  <c r="F36" i="27" s="1"/>
  <c r="G35" i="27"/>
  <c r="F35" i="27" s="1"/>
  <c r="G34" i="27"/>
  <c r="F34" i="27" s="1"/>
  <c r="G33" i="27"/>
  <c r="F33" i="27" s="1"/>
  <c r="G32" i="27"/>
  <c r="F32" i="27" s="1"/>
  <c r="G31" i="27"/>
  <c r="F31" i="27" s="1"/>
  <c r="G30" i="27"/>
  <c r="F30" i="27" s="1"/>
  <c r="G29" i="27"/>
  <c r="F29" i="27" s="1"/>
  <c r="G28" i="27"/>
  <c r="F28" i="27" s="1"/>
  <c r="G27" i="27"/>
  <c r="F27" i="27" s="1"/>
  <c r="G26" i="27"/>
  <c r="F26" i="27" s="1"/>
  <c r="G25" i="27"/>
  <c r="F25" i="27" s="1"/>
  <c r="G24" i="27"/>
  <c r="F24" i="27" s="1"/>
  <c r="G23" i="27"/>
  <c r="F23" i="27" s="1"/>
  <c r="G22" i="27"/>
  <c r="F22" i="27" s="1"/>
  <c r="G21" i="27"/>
  <c r="F21" i="27" s="1"/>
  <c r="G20" i="27"/>
  <c r="F20" i="27" s="1"/>
  <c r="G19" i="27"/>
  <c r="F19" i="27" s="1"/>
  <c r="G18" i="27"/>
  <c r="F18" i="27" s="1"/>
  <c r="G17" i="27"/>
  <c r="F17" i="27" s="1"/>
  <c r="G16" i="27"/>
  <c r="F16" i="27" s="1"/>
  <c r="G15" i="27"/>
  <c r="F15" i="27" s="1"/>
  <c r="G14" i="27"/>
  <c r="F14" i="27" s="1"/>
  <c r="G13" i="27"/>
  <c r="F13" i="27" s="1"/>
  <c r="G12" i="27"/>
  <c r="F12" i="27" s="1"/>
  <c r="G11" i="27"/>
  <c r="F11" i="27" s="1"/>
  <c r="G10" i="27"/>
  <c r="E7" i="27"/>
  <c r="E243" i="27" s="1"/>
  <c r="D7" i="27"/>
  <c r="D243" i="27" s="1"/>
  <c r="C7" i="27"/>
  <c r="C243" i="27" s="1"/>
  <c r="B7" i="27"/>
  <c r="B243" i="27" s="1"/>
  <c r="G6" i="27"/>
  <c r="H118" i="26"/>
  <c r="H123" i="26" s="1"/>
  <c r="G118" i="26"/>
  <c r="G123" i="26" s="1"/>
  <c r="F118" i="26"/>
  <c r="F123" i="26" s="1"/>
  <c r="E118" i="26"/>
  <c r="E123" i="26" s="1"/>
  <c r="D118" i="26"/>
  <c r="D123" i="26" s="1"/>
  <c r="C118" i="26"/>
  <c r="C123" i="26" s="1"/>
  <c r="B118" i="26"/>
  <c r="B123" i="26" s="1"/>
  <c r="J117" i="26"/>
  <c r="I117" i="26" s="1"/>
  <c r="J116" i="26"/>
  <c r="I116" i="26" s="1"/>
  <c r="J115" i="26"/>
  <c r="I115" i="26" s="1"/>
  <c r="J114" i="26"/>
  <c r="I114" i="26" s="1"/>
  <c r="J113" i="26"/>
  <c r="I113" i="26" s="1"/>
  <c r="J112" i="26"/>
  <c r="I112" i="26" s="1"/>
  <c r="H109" i="26"/>
  <c r="H122" i="26" s="1"/>
  <c r="G109" i="26"/>
  <c r="G122" i="26" s="1"/>
  <c r="F109" i="26"/>
  <c r="F122" i="26" s="1"/>
  <c r="E109" i="26"/>
  <c r="E122" i="26" s="1"/>
  <c r="D109" i="26"/>
  <c r="D122" i="26" s="1"/>
  <c r="C109" i="26"/>
  <c r="C122" i="26" s="1"/>
  <c r="B109" i="26"/>
  <c r="B122" i="26" s="1"/>
  <c r="J108" i="26"/>
  <c r="I108" i="26" s="1"/>
  <c r="J107" i="26"/>
  <c r="I107" i="26" s="1"/>
  <c r="J106" i="26"/>
  <c r="I106" i="26" s="1"/>
  <c r="J105" i="26"/>
  <c r="I105" i="26" s="1"/>
  <c r="J104" i="26"/>
  <c r="I104" i="26" s="1"/>
  <c r="J103" i="26"/>
  <c r="I103" i="26" s="1"/>
  <c r="J102" i="26"/>
  <c r="I102" i="26" s="1"/>
  <c r="J101" i="26"/>
  <c r="I101" i="26" s="1"/>
  <c r="J100" i="26"/>
  <c r="I100" i="26" s="1"/>
  <c r="J99" i="26"/>
  <c r="I99" i="26" s="1"/>
  <c r="J98" i="26"/>
  <c r="I98" i="26" s="1"/>
  <c r="J97" i="26"/>
  <c r="I97" i="26" s="1"/>
  <c r="J96" i="26"/>
  <c r="I96" i="26" s="1"/>
  <c r="J95" i="26"/>
  <c r="I95" i="26" s="1"/>
  <c r="J94" i="26"/>
  <c r="I94" i="26" s="1"/>
  <c r="J93" i="26"/>
  <c r="I93" i="26" s="1"/>
  <c r="J92" i="26"/>
  <c r="I92" i="26" s="1"/>
  <c r="J91" i="26"/>
  <c r="I91" i="26" s="1"/>
  <c r="J90" i="26"/>
  <c r="I90" i="26" s="1"/>
  <c r="J89" i="26"/>
  <c r="I89" i="26" s="1"/>
  <c r="J88" i="26"/>
  <c r="I88" i="26" s="1"/>
  <c r="J87" i="26"/>
  <c r="I87" i="26" s="1"/>
  <c r="H84" i="26"/>
  <c r="H121" i="26" s="1"/>
  <c r="G84" i="26"/>
  <c r="G121" i="26" s="1"/>
  <c r="F84" i="26"/>
  <c r="F121" i="26" s="1"/>
  <c r="E84" i="26"/>
  <c r="E121" i="26" s="1"/>
  <c r="D84" i="26"/>
  <c r="D121" i="26" s="1"/>
  <c r="C84" i="26"/>
  <c r="C121" i="26" s="1"/>
  <c r="B84" i="26"/>
  <c r="J83" i="26"/>
  <c r="I83" i="26" s="1"/>
  <c r="J82" i="26"/>
  <c r="I82" i="26" s="1"/>
  <c r="J81" i="26"/>
  <c r="I81" i="26" s="1"/>
  <c r="J80" i="26"/>
  <c r="I80" i="26" s="1"/>
  <c r="J79" i="26"/>
  <c r="I79" i="26" s="1"/>
  <c r="J78" i="26"/>
  <c r="I78" i="26" s="1"/>
  <c r="J77" i="26"/>
  <c r="I77" i="26" s="1"/>
  <c r="J76" i="26"/>
  <c r="I76" i="26" s="1"/>
  <c r="J75" i="26"/>
  <c r="I75" i="26" s="1"/>
  <c r="J74" i="26"/>
  <c r="I74" i="26" s="1"/>
  <c r="J73" i="26"/>
  <c r="I73" i="26" s="1"/>
  <c r="J72" i="26"/>
  <c r="I72" i="26" s="1"/>
  <c r="J71" i="26"/>
  <c r="I71" i="26" s="1"/>
  <c r="J70" i="26"/>
  <c r="I70" i="26" s="1"/>
  <c r="J69" i="26"/>
  <c r="I69" i="26" s="1"/>
  <c r="J68" i="26"/>
  <c r="I68" i="26" s="1"/>
  <c r="J67" i="26"/>
  <c r="I67" i="26" s="1"/>
  <c r="J66" i="26"/>
  <c r="I66" i="26" s="1"/>
  <c r="J65" i="26"/>
  <c r="I65" i="26" s="1"/>
  <c r="J64" i="26"/>
  <c r="I64" i="26" s="1"/>
  <c r="J63" i="26"/>
  <c r="I63" i="26" s="1"/>
  <c r="J62" i="26"/>
  <c r="I62" i="26" s="1"/>
  <c r="J61" i="26"/>
  <c r="I61" i="26" s="1"/>
  <c r="J60" i="26"/>
  <c r="I60" i="26" s="1"/>
  <c r="J59" i="26"/>
  <c r="I59" i="26" s="1"/>
  <c r="J58" i="26"/>
  <c r="I58" i="26" s="1"/>
  <c r="J57" i="26"/>
  <c r="I57" i="26" s="1"/>
  <c r="J56" i="26"/>
  <c r="I56" i="26" s="1"/>
  <c r="J55" i="26"/>
  <c r="I55" i="26" s="1"/>
  <c r="J54" i="26"/>
  <c r="I54" i="26" s="1"/>
  <c r="J53" i="26"/>
  <c r="I53" i="26" s="1"/>
  <c r="J52" i="26"/>
  <c r="I52" i="26" s="1"/>
  <c r="J51" i="26"/>
  <c r="I51" i="26" s="1"/>
  <c r="J50" i="26"/>
  <c r="I50" i="26" s="1"/>
  <c r="J49" i="26"/>
  <c r="I49" i="26" s="1"/>
  <c r="J48" i="26"/>
  <c r="I48" i="26" s="1"/>
  <c r="J47" i="26"/>
  <c r="I47" i="26" s="1"/>
  <c r="J46" i="26"/>
  <c r="I46" i="26" s="1"/>
  <c r="J45" i="26"/>
  <c r="I45" i="26" s="1"/>
  <c r="J44" i="26"/>
  <c r="I44" i="26" s="1"/>
  <c r="J43" i="26"/>
  <c r="I43" i="26" s="1"/>
  <c r="J42" i="26"/>
  <c r="I42" i="26" s="1"/>
  <c r="J41" i="26"/>
  <c r="I41" i="26" s="1"/>
  <c r="J40" i="26"/>
  <c r="I40" i="26" s="1"/>
  <c r="J39" i="26"/>
  <c r="I39" i="26" s="1"/>
  <c r="J38" i="26"/>
  <c r="I38" i="26" s="1"/>
  <c r="J37" i="26"/>
  <c r="I37" i="26" s="1"/>
  <c r="J36" i="26"/>
  <c r="I36" i="26" s="1"/>
  <c r="J35" i="26"/>
  <c r="I35" i="26" s="1"/>
  <c r="J34" i="26"/>
  <c r="I34" i="26" s="1"/>
  <c r="J33" i="26"/>
  <c r="I33" i="26" s="1"/>
  <c r="J32" i="26"/>
  <c r="I32" i="26" s="1"/>
  <c r="J31" i="26"/>
  <c r="I31" i="26" s="1"/>
  <c r="J30" i="26"/>
  <c r="I30" i="26" s="1"/>
  <c r="J29" i="26"/>
  <c r="I29" i="26" s="1"/>
  <c r="J28" i="26"/>
  <c r="I28" i="26" s="1"/>
  <c r="J27" i="26"/>
  <c r="I27" i="26" s="1"/>
  <c r="J26" i="26"/>
  <c r="I26" i="26" s="1"/>
  <c r="J25" i="26"/>
  <c r="I25" i="26" s="1"/>
  <c r="J24" i="26"/>
  <c r="I24" i="26" s="1"/>
  <c r="J23" i="26"/>
  <c r="I23" i="26" s="1"/>
  <c r="J22" i="26"/>
  <c r="I22" i="26" s="1"/>
  <c r="J21" i="26"/>
  <c r="I21" i="26" s="1"/>
  <c r="J20" i="26"/>
  <c r="I20" i="26" s="1"/>
  <c r="J19" i="26"/>
  <c r="I19" i="26" s="1"/>
  <c r="J18" i="26"/>
  <c r="I18" i="26" s="1"/>
  <c r="J17" i="26"/>
  <c r="I17" i="26" s="1"/>
  <c r="J16" i="26"/>
  <c r="I16" i="26" s="1"/>
  <c r="J15" i="26"/>
  <c r="I15" i="26" s="1"/>
  <c r="J14" i="26"/>
  <c r="I14" i="26" s="1"/>
  <c r="J13" i="26"/>
  <c r="I13" i="26" s="1"/>
  <c r="J12" i="26"/>
  <c r="I12" i="26" s="1"/>
  <c r="J11" i="26"/>
  <c r="I11" i="26" s="1"/>
  <c r="J10" i="26"/>
  <c r="I10" i="26" s="1"/>
  <c r="J9" i="26"/>
  <c r="I9" i="26" s="1"/>
  <c r="J8" i="26"/>
  <c r="I8" i="26" s="1"/>
  <c r="J7" i="26"/>
  <c r="I7" i="26" s="1"/>
  <c r="J6" i="26"/>
  <c r="I6" i="26" s="1"/>
  <c r="J5" i="26"/>
  <c r="I5" i="26" s="1"/>
  <c r="H334" i="25"/>
  <c r="H345" i="25" s="1"/>
  <c r="G334" i="25"/>
  <c r="G345" i="25" s="1"/>
  <c r="F334" i="25"/>
  <c r="F345" i="25" s="1"/>
  <c r="E334" i="25"/>
  <c r="E345" i="25" s="1"/>
  <c r="D334" i="25"/>
  <c r="D345" i="25" s="1"/>
  <c r="C334" i="25"/>
  <c r="C345" i="25" s="1"/>
  <c r="B334" i="25"/>
  <c r="B345" i="25" s="1"/>
  <c r="J333" i="25"/>
  <c r="I333" i="25" s="1"/>
  <c r="J332" i="25"/>
  <c r="I332" i="25" s="1"/>
  <c r="J331" i="25"/>
  <c r="I331" i="25" s="1"/>
  <c r="J330" i="25"/>
  <c r="I330" i="25" s="1"/>
  <c r="J329" i="25"/>
  <c r="I329" i="25" s="1"/>
  <c r="J328" i="25"/>
  <c r="I328" i="25" s="1"/>
  <c r="J327" i="25"/>
  <c r="I327" i="25" s="1"/>
  <c r="J326" i="25"/>
  <c r="I326" i="25" s="1"/>
  <c r="J325" i="25"/>
  <c r="I325" i="25" s="1"/>
  <c r="J324" i="25"/>
  <c r="I324" i="25" s="1"/>
  <c r="J323" i="25"/>
  <c r="I323" i="25" s="1"/>
  <c r="J322" i="25"/>
  <c r="I322" i="25" s="1"/>
  <c r="J321" i="25"/>
  <c r="I321" i="25" s="1"/>
  <c r="J320" i="25"/>
  <c r="I320" i="25" s="1"/>
  <c r="J319" i="25"/>
  <c r="I319" i="25" s="1"/>
  <c r="J318" i="25"/>
  <c r="I318" i="25" s="1"/>
  <c r="J317" i="25"/>
  <c r="I317" i="25" s="1"/>
  <c r="J316" i="25"/>
  <c r="I316" i="25" s="1"/>
  <c r="J315" i="25"/>
  <c r="I315" i="25" s="1"/>
  <c r="J314" i="25"/>
  <c r="I314" i="25" s="1"/>
  <c r="J313" i="25"/>
  <c r="I313" i="25" s="1"/>
  <c r="J312" i="25"/>
  <c r="I312" i="25" s="1"/>
  <c r="J311" i="25"/>
  <c r="I311" i="25" s="1"/>
  <c r="J310" i="25"/>
  <c r="I310" i="25" s="1"/>
  <c r="J309" i="25"/>
  <c r="I309" i="25" s="1"/>
  <c r="J308" i="25"/>
  <c r="I308" i="25" s="1"/>
  <c r="J307" i="25"/>
  <c r="I307" i="25" s="1"/>
  <c r="J306" i="25"/>
  <c r="I306" i="25" s="1"/>
  <c r="J305" i="25"/>
  <c r="I305" i="25" s="1"/>
  <c r="J304" i="25"/>
  <c r="I304" i="25" s="1"/>
  <c r="J303" i="25"/>
  <c r="I303" i="25" s="1"/>
  <c r="J302" i="25"/>
  <c r="I302" i="25" s="1"/>
  <c r="J301" i="25"/>
  <c r="I301" i="25" s="1"/>
  <c r="J300" i="25"/>
  <c r="I300" i="25" s="1"/>
  <c r="J299" i="25"/>
  <c r="I299" i="25" s="1"/>
  <c r="J298" i="25"/>
  <c r="I298" i="25" s="1"/>
  <c r="J297" i="25"/>
  <c r="I297" i="25" s="1"/>
  <c r="J296" i="25"/>
  <c r="I296" i="25" s="1"/>
  <c r="J295" i="25"/>
  <c r="I295" i="25" s="1"/>
  <c r="J294" i="25"/>
  <c r="I294" i="25" s="1"/>
  <c r="J293" i="25"/>
  <c r="I293" i="25" s="1"/>
  <c r="J292" i="25"/>
  <c r="I292" i="25" s="1"/>
  <c r="J291" i="25"/>
  <c r="I291" i="25" s="1"/>
  <c r="J290" i="25"/>
  <c r="I290" i="25" s="1"/>
  <c r="J289" i="25"/>
  <c r="I289" i="25" s="1"/>
  <c r="J288" i="25"/>
  <c r="I288" i="25" s="1"/>
  <c r="J287" i="25"/>
  <c r="I287" i="25" s="1"/>
  <c r="J286" i="25"/>
  <c r="I286" i="25" s="1"/>
  <c r="J285" i="25"/>
  <c r="I285" i="25" s="1"/>
  <c r="J284" i="25"/>
  <c r="I284" i="25" s="1"/>
  <c r="J283" i="25"/>
  <c r="I283" i="25" s="1"/>
  <c r="J282" i="25"/>
  <c r="I282" i="25" s="1"/>
  <c r="J281" i="25"/>
  <c r="I281" i="25" s="1"/>
  <c r="J280" i="25"/>
  <c r="I280" i="25" s="1"/>
  <c r="J279" i="25"/>
  <c r="I279" i="25" s="1"/>
  <c r="J278" i="25"/>
  <c r="I278" i="25" s="1"/>
  <c r="J277" i="25"/>
  <c r="I277" i="25" s="1"/>
  <c r="J276" i="25"/>
  <c r="I276" i="25" s="1"/>
  <c r="J275" i="25"/>
  <c r="I275" i="25" s="1"/>
  <c r="J274" i="25"/>
  <c r="I274" i="25" s="1"/>
  <c r="J273" i="25"/>
  <c r="I273" i="25" s="1"/>
  <c r="J272" i="25"/>
  <c r="I272" i="25" s="1"/>
  <c r="J271" i="25"/>
  <c r="I271" i="25" s="1"/>
  <c r="J270" i="25"/>
  <c r="I270" i="25" s="1"/>
  <c r="J269" i="25"/>
  <c r="I269" i="25" s="1"/>
  <c r="J268" i="25"/>
  <c r="I268" i="25" s="1"/>
  <c r="J267" i="25"/>
  <c r="I267" i="25" s="1"/>
  <c r="J266" i="25"/>
  <c r="I266" i="25" s="1"/>
  <c r="J265" i="25"/>
  <c r="I265" i="25" s="1"/>
  <c r="J264" i="25"/>
  <c r="I264" i="25" s="1"/>
  <c r="J263" i="25"/>
  <c r="I263" i="25" s="1"/>
  <c r="J262" i="25"/>
  <c r="I262" i="25" s="1"/>
  <c r="J261" i="25"/>
  <c r="I261" i="25" s="1"/>
  <c r="J260" i="25"/>
  <c r="I260" i="25" s="1"/>
  <c r="J259" i="25"/>
  <c r="I259" i="25" s="1"/>
  <c r="H256" i="25"/>
  <c r="H344" i="25" s="1"/>
  <c r="G256" i="25"/>
  <c r="G344" i="25" s="1"/>
  <c r="F256" i="25"/>
  <c r="F344" i="25" s="1"/>
  <c r="E256" i="25"/>
  <c r="E344" i="25" s="1"/>
  <c r="D256" i="25"/>
  <c r="D344" i="25" s="1"/>
  <c r="C256" i="25"/>
  <c r="C344" i="25" s="1"/>
  <c r="B256" i="25"/>
  <c r="B344" i="25" s="1"/>
  <c r="J255" i="25"/>
  <c r="I255" i="25" s="1"/>
  <c r="J254" i="25"/>
  <c r="I254" i="25" s="1"/>
  <c r="J253" i="25"/>
  <c r="I253" i="25" s="1"/>
  <c r="J252" i="25"/>
  <c r="I252" i="25" s="1"/>
  <c r="J251" i="25"/>
  <c r="I251" i="25" s="1"/>
  <c r="J250" i="25"/>
  <c r="I250" i="25" s="1"/>
  <c r="J249" i="25"/>
  <c r="I249" i="25" s="1"/>
  <c r="J248" i="25"/>
  <c r="I248" i="25" s="1"/>
  <c r="J247" i="25"/>
  <c r="I247" i="25" s="1"/>
  <c r="J246" i="25"/>
  <c r="I246" i="25" s="1"/>
  <c r="J245" i="25"/>
  <c r="I245" i="25" s="1"/>
  <c r="J244" i="25"/>
  <c r="I244" i="25" s="1"/>
  <c r="J243" i="25"/>
  <c r="I243" i="25" s="1"/>
  <c r="J242" i="25"/>
  <c r="I242" i="25" s="1"/>
  <c r="J241" i="25"/>
  <c r="I241" i="25" s="1"/>
  <c r="J240" i="25"/>
  <c r="I240" i="25" s="1"/>
  <c r="J239" i="25"/>
  <c r="I239" i="25" s="1"/>
  <c r="J238" i="25"/>
  <c r="I238" i="25" s="1"/>
  <c r="J237" i="25"/>
  <c r="I237" i="25" s="1"/>
  <c r="J236" i="25"/>
  <c r="I236" i="25" s="1"/>
  <c r="J235" i="25"/>
  <c r="I235" i="25" s="1"/>
  <c r="H232" i="25"/>
  <c r="H343" i="25" s="1"/>
  <c r="G232" i="25"/>
  <c r="G343" i="25" s="1"/>
  <c r="F232" i="25"/>
  <c r="F343" i="25" s="1"/>
  <c r="E232" i="25"/>
  <c r="E343" i="25" s="1"/>
  <c r="D232" i="25"/>
  <c r="D343" i="25" s="1"/>
  <c r="C232" i="25"/>
  <c r="C343" i="25" s="1"/>
  <c r="B232" i="25"/>
  <c r="B343" i="25" s="1"/>
  <c r="J231" i="25"/>
  <c r="I231" i="25" s="1"/>
  <c r="J230" i="25"/>
  <c r="I230" i="25" s="1"/>
  <c r="J229" i="25"/>
  <c r="I229" i="25" s="1"/>
  <c r="J228" i="25"/>
  <c r="I228" i="25" s="1"/>
  <c r="J227" i="25"/>
  <c r="I227" i="25" s="1"/>
  <c r="J226" i="25"/>
  <c r="I226" i="25" s="1"/>
  <c r="J225" i="25"/>
  <c r="I225" i="25" s="1"/>
  <c r="J224" i="25"/>
  <c r="I224" i="25" s="1"/>
  <c r="J223" i="25"/>
  <c r="I223" i="25" s="1"/>
  <c r="J222" i="25"/>
  <c r="I222" i="25" s="1"/>
  <c r="J221" i="25"/>
  <c r="I221" i="25" s="1"/>
  <c r="J220" i="25"/>
  <c r="I220" i="25" s="1"/>
  <c r="J219" i="25"/>
  <c r="I219" i="25" s="1"/>
  <c r="J218" i="25"/>
  <c r="I218" i="25" s="1"/>
  <c r="J217" i="25"/>
  <c r="I217" i="25" s="1"/>
  <c r="J216" i="25"/>
  <c r="I216" i="25" s="1"/>
  <c r="J215" i="25"/>
  <c r="I215" i="25" s="1"/>
  <c r="J214" i="25"/>
  <c r="I214" i="25" s="1"/>
  <c r="J213" i="25"/>
  <c r="I213" i="25" s="1"/>
  <c r="J212" i="25"/>
  <c r="I212" i="25" s="1"/>
  <c r="J211" i="25"/>
  <c r="I211" i="25" s="1"/>
  <c r="J210" i="25"/>
  <c r="I210" i="25" s="1"/>
  <c r="J209" i="25"/>
  <c r="I209" i="25" s="1"/>
  <c r="J208" i="25"/>
  <c r="I208" i="25" s="1"/>
  <c r="J207" i="25"/>
  <c r="I207" i="25" s="1"/>
  <c r="J206" i="25"/>
  <c r="I206" i="25" s="1"/>
  <c r="J205" i="25"/>
  <c r="I205" i="25" s="1"/>
  <c r="J204" i="25"/>
  <c r="I204" i="25" s="1"/>
  <c r="J203" i="25"/>
  <c r="I203" i="25" s="1"/>
  <c r="J202" i="25"/>
  <c r="I202" i="25" s="1"/>
  <c r="J201" i="25"/>
  <c r="I201" i="25" s="1"/>
  <c r="J200" i="25"/>
  <c r="I200" i="25" s="1"/>
  <c r="J199" i="25"/>
  <c r="I199" i="25" s="1"/>
  <c r="J198" i="25"/>
  <c r="I198" i="25" s="1"/>
  <c r="J197" i="25"/>
  <c r="I197" i="25" s="1"/>
  <c r="J196" i="25"/>
  <c r="I196" i="25" s="1"/>
  <c r="J195" i="25"/>
  <c r="I195" i="25" s="1"/>
  <c r="J194" i="25"/>
  <c r="I194" i="25" s="1"/>
  <c r="J193" i="25"/>
  <c r="I193" i="25" s="1"/>
  <c r="J192" i="25"/>
  <c r="I192" i="25" s="1"/>
  <c r="J191" i="25"/>
  <c r="I191" i="25" s="1"/>
  <c r="H188" i="25"/>
  <c r="H342" i="25" s="1"/>
  <c r="G188" i="25"/>
  <c r="G342" i="25" s="1"/>
  <c r="F188" i="25"/>
  <c r="F342" i="25" s="1"/>
  <c r="E188" i="25"/>
  <c r="E342" i="25" s="1"/>
  <c r="D188" i="25"/>
  <c r="D342" i="25" s="1"/>
  <c r="C188" i="25"/>
  <c r="C342" i="25" s="1"/>
  <c r="B188" i="25"/>
  <c r="B342" i="25" s="1"/>
  <c r="J187" i="25"/>
  <c r="I187" i="25" s="1"/>
  <c r="J186" i="25"/>
  <c r="I186" i="25" s="1"/>
  <c r="J185" i="25"/>
  <c r="I185" i="25" s="1"/>
  <c r="J184" i="25"/>
  <c r="I184" i="25" s="1"/>
  <c r="J183" i="25"/>
  <c r="I183" i="25" s="1"/>
  <c r="J182" i="25"/>
  <c r="I182" i="25" s="1"/>
  <c r="J181" i="25"/>
  <c r="I181" i="25" s="1"/>
  <c r="J180" i="25"/>
  <c r="I180" i="25" s="1"/>
  <c r="J179" i="25"/>
  <c r="I179" i="25" s="1"/>
  <c r="J178" i="25"/>
  <c r="I178" i="25" s="1"/>
  <c r="J177" i="25"/>
  <c r="I177" i="25" s="1"/>
  <c r="J176" i="25"/>
  <c r="I176" i="25" s="1"/>
  <c r="J175" i="25"/>
  <c r="I175" i="25" s="1"/>
  <c r="H172" i="25"/>
  <c r="H341" i="25" s="1"/>
  <c r="G172" i="25"/>
  <c r="G341" i="25" s="1"/>
  <c r="F172" i="25"/>
  <c r="F341" i="25" s="1"/>
  <c r="E172" i="25"/>
  <c r="E341" i="25" s="1"/>
  <c r="D172" i="25"/>
  <c r="D341" i="25" s="1"/>
  <c r="C172" i="25"/>
  <c r="C341" i="25" s="1"/>
  <c r="B172" i="25"/>
  <c r="B341" i="25" s="1"/>
  <c r="J171" i="25"/>
  <c r="I171" i="25" s="1"/>
  <c r="J170" i="25"/>
  <c r="I170" i="25" s="1"/>
  <c r="J169" i="25"/>
  <c r="I169" i="25" s="1"/>
  <c r="J168" i="25"/>
  <c r="I168" i="25" s="1"/>
  <c r="J167" i="25"/>
  <c r="I167" i="25" s="1"/>
  <c r="J166" i="25"/>
  <c r="I166" i="25" s="1"/>
  <c r="J165" i="25"/>
  <c r="I165" i="25" s="1"/>
  <c r="J164" i="25"/>
  <c r="I164" i="25" s="1"/>
  <c r="J163" i="25"/>
  <c r="I163" i="25" s="1"/>
  <c r="J162" i="25"/>
  <c r="I162" i="25" s="1"/>
  <c r="J161" i="25"/>
  <c r="I161" i="25" s="1"/>
  <c r="J160" i="25"/>
  <c r="I160" i="25" s="1"/>
  <c r="J159" i="25"/>
  <c r="I159" i="25" s="1"/>
  <c r="J158" i="25"/>
  <c r="I158" i="25" s="1"/>
  <c r="J157" i="25"/>
  <c r="I157" i="25" s="1"/>
  <c r="J156" i="25"/>
  <c r="I156" i="25" s="1"/>
  <c r="J155" i="25"/>
  <c r="I155" i="25" s="1"/>
  <c r="H152" i="25"/>
  <c r="H340" i="25" s="1"/>
  <c r="G152" i="25"/>
  <c r="G340" i="25" s="1"/>
  <c r="F152" i="25"/>
  <c r="F340" i="25" s="1"/>
  <c r="E152" i="25"/>
  <c r="E340" i="25" s="1"/>
  <c r="D152" i="25"/>
  <c r="D340" i="25" s="1"/>
  <c r="C152" i="25"/>
  <c r="C340" i="25" s="1"/>
  <c r="B152" i="25"/>
  <c r="B340" i="25" s="1"/>
  <c r="J151" i="25"/>
  <c r="I151" i="25" s="1"/>
  <c r="J150" i="25"/>
  <c r="I150" i="25" s="1"/>
  <c r="J149" i="25"/>
  <c r="I149" i="25" s="1"/>
  <c r="J148" i="25"/>
  <c r="I148" i="25" s="1"/>
  <c r="H137" i="25"/>
  <c r="H143" i="25" s="1"/>
  <c r="G137" i="25"/>
  <c r="G143" i="25" s="1"/>
  <c r="F137" i="25"/>
  <c r="F143" i="25" s="1"/>
  <c r="E137" i="25"/>
  <c r="E143" i="25" s="1"/>
  <c r="D137" i="25"/>
  <c r="D143" i="25" s="1"/>
  <c r="C137" i="25"/>
  <c r="C143" i="25" s="1"/>
  <c r="B137" i="25"/>
  <c r="B143" i="25" s="1"/>
  <c r="J136" i="25"/>
  <c r="I136" i="25" s="1"/>
  <c r="J135" i="25"/>
  <c r="I135" i="25" s="1"/>
  <c r="J134" i="25"/>
  <c r="I134" i="25" s="1"/>
  <c r="H131" i="25"/>
  <c r="H142" i="25" s="1"/>
  <c r="G131" i="25"/>
  <c r="G142" i="25" s="1"/>
  <c r="F131" i="25"/>
  <c r="F142" i="25" s="1"/>
  <c r="E131" i="25"/>
  <c r="E142" i="25" s="1"/>
  <c r="D131" i="25"/>
  <c r="D142" i="25" s="1"/>
  <c r="C131" i="25"/>
  <c r="C142" i="25" s="1"/>
  <c r="B131" i="25"/>
  <c r="B142" i="25" s="1"/>
  <c r="J130" i="25"/>
  <c r="I130" i="25" s="1"/>
  <c r="J129" i="25"/>
  <c r="I129" i="25" s="1"/>
  <c r="J128" i="25"/>
  <c r="I128" i="25" s="1"/>
  <c r="H125" i="25"/>
  <c r="H141" i="25" s="1"/>
  <c r="G125" i="25"/>
  <c r="G141" i="25" s="1"/>
  <c r="F125" i="25"/>
  <c r="F141" i="25" s="1"/>
  <c r="E125" i="25"/>
  <c r="E141" i="25" s="1"/>
  <c r="D125" i="25"/>
  <c r="D141" i="25" s="1"/>
  <c r="C125" i="25"/>
  <c r="C141" i="25" s="1"/>
  <c r="B125" i="25"/>
  <c r="J124" i="25"/>
  <c r="I124" i="25" s="1"/>
  <c r="J123" i="25"/>
  <c r="I123" i="25" s="1"/>
  <c r="J122" i="25"/>
  <c r="I122" i="25" s="1"/>
  <c r="H119" i="25"/>
  <c r="H140" i="25" s="1"/>
  <c r="G119" i="25"/>
  <c r="G140" i="25" s="1"/>
  <c r="F119" i="25"/>
  <c r="F140" i="25" s="1"/>
  <c r="E119" i="25"/>
  <c r="E140" i="25" s="1"/>
  <c r="D119" i="25"/>
  <c r="D140" i="25" s="1"/>
  <c r="C119" i="25"/>
  <c r="C140" i="25" s="1"/>
  <c r="B119" i="25"/>
  <c r="B140" i="25" s="1"/>
  <c r="J118" i="25"/>
  <c r="I118" i="25" s="1"/>
  <c r="J117" i="25"/>
  <c r="I117" i="25" s="1"/>
  <c r="J116" i="25"/>
  <c r="I116" i="25" s="1"/>
  <c r="B101" i="25"/>
  <c r="B110" i="25" s="1"/>
  <c r="J100" i="25"/>
  <c r="B97" i="25"/>
  <c r="B109" i="25" s="1"/>
  <c r="J96" i="25"/>
  <c r="I96" i="25" s="1"/>
  <c r="J95" i="25"/>
  <c r="I95" i="25" s="1"/>
  <c r="J94" i="25"/>
  <c r="I94" i="25" s="1"/>
  <c r="J93" i="25"/>
  <c r="I93" i="25" s="1"/>
  <c r="J92" i="25"/>
  <c r="I92" i="25" s="1"/>
  <c r="J91" i="25"/>
  <c r="I91" i="25" s="1"/>
  <c r="J90" i="25"/>
  <c r="I90" i="25" s="1"/>
  <c r="J89" i="25"/>
  <c r="I89" i="25" s="1"/>
  <c r="J88" i="25"/>
  <c r="I88" i="25" s="1"/>
  <c r="J87" i="25"/>
  <c r="I87" i="25" s="1"/>
  <c r="J86" i="25"/>
  <c r="I86" i="25" s="1"/>
  <c r="J85" i="25"/>
  <c r="I85" i="25" s="1"/>
  <c r="J84" i="25"/>
  <c r="I84" i="25" s="1"/>
  <c r="J83" i="25"/>
  <c r="I83" i="25" s="1"/>
  <c r="J82" i="25"/>
  <c r="I82" i="25" s="1"/>
  <c r="J81" i="25"/>
  <c r="I81" i="25" s="1"/>
  <c r="J80" i="25"/>
  <c r="I80" i="25" s="1"/>
  <c r="J79" i="25"/>
  <c r="I79" i="25" s="1"/>
  <c r="J78" i="25"/>
  <c r="I78" i="25" s="1"/>
  <c r="J77" i="25"/>
  <c r="I77" i="25" s="1"/>
  <c r="J76" i="25"/>
  <c r="I76" i="25" s="1"/>
  <c r="J75" i="25"/>
  <c r="I75" i="25" s="1"/>
  <c r="J74" i="25"/>
  <c r="I74" i="25" s="1"/>
  <c r="J73" i="25"/>
  <c r="I73" i="25" s="1"/>
  <c r="J72" i="25"/>
  <c r="I72" i="25" s="1"/>
  <c r="J71" i="25"/>
  <c r="I71" i="25" s="1"/>
  <c r="J70" i="25"/>
  <c r="B67" i="25"/>
  <c r="J66" i="25"/>
  <c r="I66" i="25" s="1"/>
  <c r="J65" i="25"/>
  <c r="I65" i="25" s="1"/>
  <c r="J64" i="25"/>
  <c r="I64" i="25" s="1"/>
  <c r="J63" i="25"/>
  <c r="I63" i="25" s="1"/>
  <c r="J62" i="25"/>
  <c r="I62" i="25" s="1"/>
  <c r="J61" i="25"/>
  <c r="I61" i="25" s="1"/>
  <c r="J60" i="25"/>
  <c r="I60" i="25" s="1"/>
  <c r="J59" i="25"/>
  <c r="I59" i="25" s="1"/>
  <c r="J58" i="25"/>
  <c r="I58" i="25" s="1"/>
  <c r="J57" i="25"/>
  <c r="I57" i="25" s="1"/>
  <c r="J56" i="25"/>
  <c r="J53" i="25"/>
  <c r="J107" i="25" s="1"/>
  <c r="B50" i="25"/>
  <c r="J49" i="25"/>
  <c r="I49" i="25" s="1"/>
  <c r="J48" i="25"/>
  <c r="B45" i="25"/>
  <c r="B105" i="25" s="1"/>
  <c r="J44" i="25"/>
  <c r="I44" i="25" s="1"/>
  <c r="J43" i="25"/>
  <c r="I43" i="25" s="1"/>
  <c r="J42" i="25"/>
  <c r="B39" i="25"/>
  <c r="B104" i="25" s="1"/>
  <c r="J38" i="25"/>
  <c r="I38" i="25" s="1"/>
  <c r="J37" i="25"/>
  <c r="I37" i="25" s="1"/>
  <c r="J36" i="25"/>
  <c r="I36" i="25" s="1"/>
  <c r="J35" i="25"/>
  <c r="I35" i="25" s="1"/>
  <c r="J34" i="25"/>
  <c r="I34" i="25" s="1"/>
  <c r="J33" i="25"/>
  <c r="I33" i="25" s="1"/>
  <c r="J32" i="25"/>
  <c r="I32" i="25" s="1"/>
  <c r="J31" i="25"/>
  <c r="I31" i="25" s="1"/>
  <c r="J30" i="25"/>
  <c r="I30" i="25" s="1"/>
  <c r="J29" i="25"/>
  <c r="I29" i="25" s="1"/>
  <c r="J28" i="25"/>
  <c r="I28" i="25" s="1"/>
  <c r="J27" i="25"/>
  <c r="I27" i="25" s="1"/>
  <c r="J26" i="25"/>
  <c r="I26" i="25" s="1"/>
  <c r="J25" i="25"/>
  <c r="I25" i="25" s="1"/>
  <c r="J24" i="25"/>
  <c r="I24" i="25" s="1"/>
  <c r="J23" i="25"/>
  <c r="I23" i="25" s="1"/>
  <c r="J22" i="25"/>
  <c r="I22" i="25" s="1"/>
  <c r="J21" i="25"/>
  <c r="I21" i="25" s="1"/>
  <c r="J20" i="25"/>
  <c r="I20" i="25" s="1"/>
  <c r="J19" i="25"/>
  <c r="I19" i="25" s="1"/>
  <c r="J18" i="25"/>
  <c r="I18" i="25" s="1"/>
  <c r="J17" i="25"/>
  <c r="I17" i="25" s="1"/>
  <c r="J16" i="25"/>
  <c r="I16" i="25" s="1"/>
  <c r="J15" i="25"/>
  <c r="I15" i="25" s="1"/>
  <c r="J14" i="25"/>
  <c r="I14" i="25" s="1"/>
  <c r="J13" i="25"/>
  <c r="I13" i="25" s="1"/>
  <c r="J12" i="25"/>
  <c r="I12" i="25" s="1"/>
  <c r="J11" i="25"/>
  <c r="I11" i="25" s="1"/>
  <c r="J10" i="25"/>
  <c r="I10" i="25" s="1"/>
  <c r="J9" i="25"/>
  <c r="I9" i="25" s="1"/>
  <c r="J8" i="25"/>
  <c r="I8" i="25" s="1"/>
  <c r="J7" i="25"/>
  <c r="I7" i="25" s="1"/>
  <c r="J6" i="25"/>
  <c r="E188" i="24"/>
  <c r="E206" i="24" s="1"/>
  <c r="D188" i="24"/>
  <c r="D206" i="24" s="1"/>
  <c r="C188" i="24"/>
  <c r="C206" i="24" s="1"/>
  <c r="B188" i="24"/>
  <c r="B206" i="24" s="1"/>
  <c r="G187" i="24"/>
  <c r="F187" i="24" s="1"/>
  <c r="G186" i="24"/>
  <c r="F186" i="24" s="1"/>
  <c r="G185" i="24"/>
  <c r="F185" i="24" s="1"/>
  <c r="G184" i="24"/>
  <c r="F184" i="24" s="1"/>
  <c r="G183" i="24"/>
  <c r="F183" i="24" s="1"/>
  <c r="G182" i="24"/>
  <c r="F182" i="24" s="1"/>
  <c r="G181" i="24"/>
  <c r="F181" i="24" s="1"/>
  <c r="G180" i="24"/>
  <c r="F180" i="24" s="1"/>
  <c r="G179" i="24"/>
  <c r="F179" i="24" s="1"/>
  <c r="G178" i="24"/>
  <c r="F178" i="24" s="1"/>
  <c r="G177" i="24"/>
  <c r="F177" i="24" s="1"/>
  <c r="G176" i="24"/>
  <c r="F176" i="24" s="1"/>
  <c r="G175" i="24"/>
  <c r="F175" i="24" s="1"/>
  <c r="G174" i="24"/>
  <c r="F174" i="24" s="1"/>
  <c r="G173" i="24"/>
  <c r="F173" i="24" s="1"/>
  <c r="G172" i="24"/>
  <c r="F172" i="24" s="1"/>
  <c r="G171" i="24"/>
  <c r="F171" i="24" s="1"/>
  <c r="G170" i="24"/>
  <c r="F170" i="24" s="1"/>
  <c r="G169" i="24"/>
  <c r="F169" i="24" s="1"/>
  <c r="G168" i="24"/>
  <c r="F168" i="24" s="1"/>
  <c r="G167" i="24"/>
  <c r="F167" i="24" s="1"/>
  <c r="G166" i="24"/>
  <c r="F166" i="24" s="1"/>
  <c r="G165" i="24"/>
  <c r="F165" i="24" s="1"/>
  <c r="G164" i="24"/>
  <c r="F164" i="24" s="1"/>
  <c r="G163" i="24"/>
  <c r="F163" i="24" s="1"/>
  <c r="G162" i="24"/>
  <c r="F162" i="24" s="1"/>
  <c r="G161" i="24"/>
  <c r="F161" i="24" s="1"/>
  <c r="G160" i="24"/>
  <c r="F160" i="24" s="1"/>
  <c r="G159" i="24"/>
  <c r="F159" i="24" s="1"/>
  <c r="G158" i="24"/>
  <c r="F158" i="24" s="1"/>
  <c r="G157" i="24"/>
  <c r="F157" i="24" s="1"/>
  <c r="G156" i="24"/>
  <c r="F156" i="24" s="1"/>
  <c r="G155" i="24"/>
  <c r="F155" i="24" s="1"/>
  <c r="G154" i="24"/>
  <c r="F154" i="24" s="1"/>
  <c r="G153" i="24"/>
  <c r="F153" i="24" s="1"/>
  <c r="G152" i="24"/>
  <c r="F152" i="24" s="1"/>
  <c r="G151" i="24"/>
  <c r="F151" i="24" s="1"/>
  <c r="G150" i="24"/>
  <c r="F150" i="24" s="1"/>
  <c r="G149" i="24"/>
  <c r="F149" i="24" s="1"/>
  <c r="G148" i="24"/>
  <c r="F148" i="24" s="1"/>
  <c r="G147" i="24"/>
  <c r="F147" i="24" s="1"/>
  <c r="E144" i="24"/>
  <c r="E205" i="24" s="1"/>
  <c r="D144" i="24"/>
  <c r="D205" i="24" s="1"/>
  <c r="C144" i="24"/>
  <c r="C205" i="24" s="1"/>
  <c r="B144" i="24"/>
  <c r="B205" i="24" s="1"/>
  <c r="G143" i="24"/>
  <c r="F143" i="24" s="1"/>
  <c r="G142" i="24"/>
  <c r="F142" i="24" s="1"/>
  <c r="E139" i="24"/>
  <c r="E204" i="24" s="1"/>
  <c r="D139" i="24"/>
  <c r="D204" i="24" s="1"/>
  <c r="C139" i="24"/>
  <c r="C204" i="24" s="1"/>
  <c r="B139" i="24"/>
  <c r="B204" i="24" s="1"/>
  <c r="G138" i="24"/>
  <c r="F138" i="24" s="1"/>
  <c r="G137" i="24"/>
  <c r="F137" i="24" s="1"/>
  <c r="E134" i="24"/>
  <c r="E203" i="24" s="1"/>
  <c r="D134" i="24"/>
  <c r="D203" i="24" s="1"/>
  <c r="C134" i="24"/>
  <c r="C203" i="24" s="1"/>
  <c r="B134" i="24"/>
  <c r="B203" i="24" s="1"/>
  <c r="G133" i="24"/>
  <c r="F133" i="24" s="1"/>
  <c r="G132" i="24"/>
  <c r="F132" i="24" s="1"/>
  <c r="G131" i="24"/>
  <c r="F131" i="24" s="1"/>
  <c r="C202" i="24"/>
  <c r="E121" i="24"/>
  <c r="E201" i="24" s="1"/>
  <c r="D121" i="24"/>
  <c r="D201" i="24" s="1"/>
  <c r="C121" i="24"/>
  <c r="C201" i="24" s="1"/>
  <c r="B121" i="24"/>
  <c r="B201" i="24" s="1"/>
  <c r="G120" i="24"/>
  <c r="F120" i="24" s="1"/>
  <c r="G119" i="24"/>
  <c r="F119" i="24" s="1"/>
  <c r="G118" i="24"/>
  <c r="F118" i="24" s="1"/>
  <c r="G117" i="24"/>
  <c r="F117" i="24" s="1"/>
  <c r="G116" i="24"/>
  <c r="F116" i="24" s="1"/>
  <c r="G115" i="24"/>
  <c r="F115" i="24" s="1"/>
  <c r="G114" i="24"/>
  <c r="F114" i="24" s="1"/>
  <c r="G113" i="24"/>
  <c r="F113" i="24" s="1"/>
  <c r="G112" i="24"/>
  <c r="F112" i="24" s="1"/>
  <c r="G111" i="24"/>
  <c r="F111" i="24" s="1"/>
  <c r="G110" i="24"/>
  <c r="F110" i="24" s="1"/>
  <c r="G109" i="24"/>
  <c r="F109" i="24" s="1"/>
  <c r="G108" i="24"/>
  <c r="F108" i="24" s="1"/>
  <c r="G107" i="24"/>
  <c r="F107" i="24" s="1"/>
  <c r="G106" i="24"/>
  <c r="F106" i="24" s="1"/>
  <c r="G105" i="24"/>
  <c r="F105" i="24" s="1"/>
  <c r="G104" i="24"/>
  <c r="F104" i="24" s="1"/>
  <c r="G103" i="24"/>
  <c r="F103" i="24" s="1"/>
  <c r="G102" i="24"/>
  <c r="F102" i="24" s="1"/>
  <c r="G101" i="24"/>
  <c r="F101" i="24" s="1"/>
  <c r="G100" i="24"/>
  <c r="F100" i="24" s="1"/>
  <c r="G99" i="24"/>
  <c r="F99" i="24" s="1"/>
  <c r="G98" i="24"/>
  <c r="F98" i="24" s="1"/>
  <c r="G97" i="24"/>
  <c r="F97" i="24" s="1"/>
  <c r="G96" i="24"/>
  <c r="F96" i="24" s="1"/>
  <c r="G95" i="24"/>
  <c r="F95" i="24" s="1"/>
  <c r="G94" i="24"/>
  <c r="F94" i="24" s="1"/>
  <c r="G93" i="24"/>
  <c r="F93" i="24" s="1"/>
  <c r="G92" i="24"/>
  <c r="F92" i="24" s="1"/>
  <c r="G91" i="24"/>
  <c r="F91" i="24" s="1"/>
  <c r="G90" i="24"/>
  <c r="F90" i="24" s="1"/>
  <c r="G89" i="24"/>
  <c r="F89" i="24" s="1"/>
  <c r="G88" i="24"/>
  <c r="F88" i="24" s="1"/>
  <c r="G87" i="24"/>
  <c r="F87" i="24" s="1"/>
  <c r="E84" i="24"/>
  <c r="E200" i="24" s="1"/>
  <c r="D84" i="24"/>
  <c r="D200" i="24" s="1"/>
  <c r="C84" i="24"/>
  <c r="C200" i="24" s="1"/>
  <c r="B84" i="24"/>
  <c r="B200" i="24" s="1"/>
  <c r="G83" i="24"/>
  <c r="F83" i="24" s="1"/>
  <c r="G82" i="24"/>
  <c r="F82" i="24" s="1"/>
  <c r="G81" i="24"/>
  <c r="F81" i="24" s="1"/>
  <c r="E78" i="24"/>
  <c r="E199" i="24" s="1"/>
  <c r="D78" i="24"/>
  <c r="D199" i="24" s="1"/>
  <c r="C78" i="24"/>
  <c r="C199" i="24" s="1"/>
  <c r="B78" i="24"/>
  <c r="B199" i="24" s="1"/>
  <c r="G77" i="24"/>
  <c r="F77" i="24" s="1"/>
  <c r="G76" i="24"/>
  <c r="F76" i="24" s="1"/>
  <c r="G75" i="24"/>
  <c r="F75" i="24" s="1"/>
  <c r="G74" i="24"/>
  <c r="F74" i="24" s="1"/>
  <c r="G73" i="24"/>
  <c r="F73" i="24" s="1"/>
  <c r="G72" i="24"/>
  <c r="F72" i="24" s="1"/>
  <c r="G71" i="24"/>
  <c r="F71" i="24" s="1"/>
  <c r="G70" i="24"/>
  <c r="F70" i="24" s="1"/>
  <c r="E198" i="24"/>
  <c r="D198" i="24"/>
  <c r="C198" i="24"/>
  <c r="B198" i="24"/>
  <c r="G66" i="24"/>
  <c r="F66" i="24" s="1"/>
  <c r="G65" i="24"/>
  <c r="F65" i="24" s="1"/>
  <c r="G64" i="24"/>
  <c r="F64" i="24" s="1"/>
  <c r="G63" i="24"/>
  <c r="F63" i="24" s="1"/>
  <c r="G62" i="24"/>
  <c r="F62" i="24" s="1"/>
  <c r="G61" i="24"/>
  <c r="F61" i="24" s="1"/>
  <c r="E58" i="24"/>
  <c r="E197" i="24" s="1"/>
  <c r="D58" i="24"/>
  <c r="D197" i="24" s="1"/>
  <c r="C58" i="24"/>
  <c r="C197" i="24" s="1"/>
  <c r="B58" i="24"/>
  <c r="B197" i="24" s="1"/>
  <c r="G57" i="24"/>
  <c r="F57" i="24" s="1"/>
  <c r="G56" i="24"/>
  <c r="F56" i="24" s="1"/>
  <c r="G55" i="24"/>
  <c r="F55" i="24" s="1"/>
  <c r="G54" i="24"/>
  <c r="F54" i="24" s="1"/>
  <c r="G53" i="24"/>
  <c r="F53" i="24" s="1"/>
  <c r="G52" i="24"/>
  <c r="F52" i="24" s="1"/>
  <c r="G51" i="24"/>
  <c r="F51" i="24" s="1"/>
  <c r="G50" i="24"/>
  <c r="F50" i="24" s="1"/>
  <c r="E47" i="24"/>
  <c r="E196" i="24" s="1"/>
  <c r="D47" i="24"/>
  <c r="D196" i="24" s="1"/>
  <c r="C47" i="24"/>
  <c r="C196" i="24" s="1"/>
  <c r="B47" i="24"/>
  <c r="B196" i="24" s="1"/>
  <c r="G46" i="24"/>
  <c r="F46" i="24" s="1"/>
  <c r="G45" i="24"/>
  <c r="F45" i="24" s="1"/>
  <c r="G44" i="24"/>
  <c r="F44" i="24" s="1"/>
  <c r="G43" i="24"/>
  <c r="F43" i="24" s="1"/>
  <c r="E40" i="24"/>
  <c r="E195" i="24" s="1"/>
  <c r="D40" i="24"/>
  <c r="D195" i="24" s="1"/>
  <c r="C40" i="24"/>
  <c r="C195" i="24" s="1"/>
  <c r="B40" i="24"/>
  <c r="B195" i="24" s="1"/>
  <c r="G39" i="24"/>
  <c r="F39" i="24" s="1"/>
  <c r="G38" i="24"/>
  <c r="F38" i="24" s="1"/>
  <c r="G37" i="24"/>
  <c r="F37" i="24" s="1"/>
  <c r="E34" i="24"/>
  <c r="E194" i="24" s="1"/>
  <c r="D34" i="24"/>
  <c r="D194" i="24" s="1"/>
  <c r="C34" i="24"/>
  <c r="C194" i="24" s="1"/>
  <c r="B34" i="24"/>
  <c r="B194" i="24" s="1"/>
  <c r="G33" i="24"/>
  <c r="F33" i="24" s="1"/>
  <c r="G32" i="24"/>
  <c r="F32" i="24" s="1"/>
  <c r="G31" i="24"/>
  <c r="F31" i="24" s="1"/>
  <c r="G30" i="24"/>
  <c r="F30" i="24" s="1"/>
  <c r="G29" i="24"/>
  <c r="F29" i="24" s="1"/>
  <c r="G28" i="24"/>
  <c r="F28" i="24" s="1"/>
  <c r="E25" i="24"/>
  <c r="E193" i="24" s="1"/>
  <c r="D25" i="24"/>
  <c r="D193" i="24" s="1"/>
  <c r="C25" i="24"/>
  <c r="C193" i="24" s="1"/>
  <c r="B25" i="24"/>
  <c r="B193" i="24" s="1"/>
  <c r="G24" i="24"/>
  <c r="F24" i="24" s="1"/>
  <c r="G23" i="24"/>
  <c r="F23" i="24" s="1"/>
  <c r="G22" i="24"/>
  <c r="F22" i="24" s="1"/>
  <c r="G21" i="24"/>
  <c r="F21" i="24" s="1"/>
  <c r="G20" i="24"/>
  <c r="F20" i="24" s="1"/>
  <c r="G19" i="24"/>
  <c r="F19" i="24" s="1"/>
  <c r="G18" i="24"/>
  <c r="F18" i="24" s="1"/>
  <c r="G17" i="24"/>
  <c r="F17" i="24" s="1"/>
  <c r="G16" i="24"/>
  <c r="F16" i="24" s="1"/>
  <c r="G15" i="24"/>
  <c r="F15" i="24" s="1"/>
  <c r="E12" i="24"/>
  <c r="E192" i="24" s="1"/>
  <c r="D12" i="24"/>
  <c r="D192" i="24" s="1"/>
  <c r="C12" i="24"/>
  <c r="C192" i="24" s="1"/>
  <c r="B12" i="24"/>
  <c r="B192" i="24" s="1"/>
  <c r="G11" i="24"/>
  <c r="F11" i="24" s="1"/>
  <c r="G10" i="24"/>
  <c r="F10" i="24" s="1"/>
  <c r="G9" i="24"/>
  <c r="F9" i="24" s="1"/>
  <c r="G8" i="24"/>
  <c r="F8" i="24" s="1"/>
  <c r="G7" i="24"/>
  <c r="F7" i="24" s="1"/>
  <c r="G6" i="24"/>
  <c r="F6" i="24" s="1"/>
  <c r="G5" i="24"/>
  <c r="F5" i="24" s="1"/>
  <c r="I996" i="22"/>
  <c r="J996" i="22" s="1"/>
  <c r="H996" i="22" s="1"/>
  <c r="I995" i="22"/>
  <c r="J995" i="22" s="1"/>
  <c r="H995" i="22" s="1"/>
  <c r="I994" i="22"/>
  <c r="J994" i="22" s="1"/>
  <c r="H994" i="22" s="1"/>
  <c r="I993" i="22"/>
  <c r="J993" i="22" s="1"/>
  <c r="H993" i="22" s="1"/>
  <c r="I992" i="22"/>
  <c r="J992" i="22" s="1"/>
  <c r="H992" i="22" s="1"/>
  <c r="I991" i="22"/>
  <c r="J991" i="22" s="1"/>
  <c r="H991" i="22" s="1"/>
  <c r="I990" i="22"/>
  <c r="J990" i="22" s="1"/>
  <c r="H990" i="22" s="1"/>
  <c r="I989" i="22"/>
  <c r="J989" i="22" s="1"/>
  <c r="H989" i="22" s="1"/>
  <c r="I988" i="22"/>
  <c r="J988" i="22" s="1"/>
  <c r="H988" i="22" s="1"/>
  <c r="I987" i="22"/>
  <c r="J987" i="22" s="1"/>
  <c r="H987" i="22" s="1"/>
  <c r="I986" i="22"/>
  <c r="J986" i="22" s="1"/>
  <c r="H986" i="22" s="1"/>
  <c r="I985" i="22"/>
  <c r="J985" i="22" s="1"/>
  <c r="H985" i="22" s="1"/>
  <c r="I984" i="22"/>
  <c r="J984" i="22" s="1"/>
  <c r="H984" i="22" s="1"/>
  <c r="I983" i="22"/>
  <c r="J983" i="22" s="1"/>
  <c r="H983" i="22" s="1"/>
  <c r="I982" i="22"/>
  <c r="J982" i="22" s="1"/>
  <c r="H982" i="22" s="1"/>
  <c r="I981" i="22"/>
  <c r="J981" i="22" s="1"/>
  <c r="H981" i="22" s="1"/>
  <c r="I980" i="22"/>
  <c r="J980" i="22" s="1"/>
  <c r="H980" i="22" s="1"/>
  <c r="I979" i="22"/>
  <c r="J979" i="22" s="1"/>
  <c r="H979" i="22" s="1"/>
  <c r="I978" i="22"/>
  <c r="J978" i="22" s="1"/>
  <c r="H978" i="22" s="1"/>
  <c r="I977" i="22"/>
  <c r="J977" i="22" s="1"/>
  <c r="H977" i="22" s="1"/>
  <c r="I976" i="22"/>
  <c r="J976" i="22" s="1"/>
  <c r="H976" i="22" s="1"/>
  <c r="I975" i="22"/>
  <c r="J975" i="22" s="1"/>
  <c r="H975" i="22" s="1"/>
  <c r="I974" i="22"/>
  <c r="J974" i="22" s="1"/>
  <c r="H974" i="22" s="1"/>
  <c r="I973" i="22"/>
  <c r="J973" i="22" s="1"/>
  <c r="H973" i="22" s="1"/>
  <c r="I972" i="22"/>
  <c r="J972" i="22" s="1"/>
  <c r="H972" i="22" s="1"/>
  <c r="I971" i="22"/>
  <c r="J971" i="22" s="1"/>
  <c r="H971" i="22" s="1"/>
  <c r="I970" i="22"/>
  <c r="J970" i="22" s="1"/>
  <c r="H970" i="22" s="1"/>
  <c r="I969" i="22"/>
  <c r="J969" i="22" s="1"/>
  <c r="H969" i="22" s="1"/>
  <c r="I968" i="22"/>
  <c r="J968" i="22" s="1"/>
  <c r="H968" i="22" s="1"/>
  <c r="I967" i="22"/>
  <c r="J967" i="22" s="1"/>
  <c r="H967" i="22" s="1"/>
  <c r="I966" i="22"/>
  <c r="J966" i="22" s="1"/>
  <c r="H966" i="22" s="1"/>
  <c r="I965" i="22"/>
  <c r="J965" i="22" s="1"/>
  <c r="H965" i="22" s="1"/>
  <c r="I964" i="22"/>
  <c r="J964" i="22" s="1"/>
  <c r="H964" i="22" s="1"/>
  <c r="I963" i="22"/>
  <c r="J963" i="22" s="1"/>
  <c r="H963" i="22" s="1"/>
  <c r="I962" i="22"/>
  <c r="J962" i="22" s="1"/>
  <c r="H962" i="22" s="1"/>
  <c r="I961" i="22"/>
  <c r="J961" i="22" s="1"/>
  <c r="H961" i="22" s="1"/>
  <c r="I960" i="22"/>
  <c r="J960" i="22" s="1"/>
  <c r="H960" i="22" s="1"/>
  <c r="I959" i="22"/>
  <c r="J959" i="22" s="1"/>
  <c r="H959" i="22" s="1"/>
  <c r="I958" i="22"/>
  <c r="J958" i="22" s="1"/>
  <c r="H958" i="22" s="1"/>
  <c r="I957" i="22"/>
  <c r="J957" i="22" s="1"/>
  <c r="H957" i="22" s="1"/>
  <c r="I956" i="22"/>
  <c r="I952" i="22"/>
  <c r="J952" i="22" s="1"/>
  <c r="H952" i="22" s="1"/>
  <c r="I951" i="22"/>
  <c r="I947" i="22"/>
  <c r="J947" i="22" s="1"/>
  <c r="H947" i="22" s="1"/>
  <c r="I946" i="22"/>
  <c r="J946" i="22" s="1"/>
  <c r="H946" i="22" s="1"/>
  <c r="I945" i="22"/>
  <c r="J945" i="22" s="1"/>
  <c r="H945" i="22" s="1"/>
  <c r="I944" i="22"/>
  <c r="J944" i="22" s="1"/>
  <c r="H944" i="22" s="1"/>
  <c r="I943" i="22"/>
  <c r="J943" i="22" s="1"/>
  <c r="H943" i="22" s="1"/>
  <c r="I942" i="22"/>
  <c r="J942" i="22" s="1"/>
  <c r="H942" i="22" s="1"/>
  <c r="I941" i="22"/>
  <c r="J941" i="22" s="1"/>
  <c r="H941" i="22" s="1"/>
  <c r="I940" i="22"/>
  <c r="J940" i="22" s="1"/>
  <c r="H940" i="22" s="1"/>
  <c r="I939" i="22"/>
  <c r="J939" i="22" s="1"/>
  <c r="H939" i="22" s="1"/>
  <c r="I938" i="22"/>
  <c r="J938" i="22" s="1"/>
  <c r="H938" i="22" s="1"/>
  <c r="I937" i="22"/>
  <c r="J937" i="22" s="1"/>
  <c r="H937" i="22" s="1"/>
  <c r="I936" i="22"/>
  <c r="J936" i="22" s="1"/>
  <c r="H936" i="22" s="1"/>
  <c r="I935" i="22"/>
  <c r="J935" i="22" s="1"/>
  <c r="H935" i="22" s="1"/>
  <c r="I934" i="22"/>
  <c r="J934" i="22" s="1"/>
  <c r="H934" i="22" s="1"/>
  <c r="I933" i="22"/>
  <c r="J933" i="22" s="1"/>
  <c r="H933" i="22" s="1"/>
  <c r="I932" i="22"/>
  <c r="J932" i="22" s="1"/>
  <c r="H932" i="22" s="1"/>
  <c r="I931" i="22"/>
  <c r="J931" i="22" s="1"/>
  <c r="H931" i="22" s="1"/>
  <c r="I930" i="22"/>
  <c r="J930" i="22" s="1"/>
  <c r="H930" i="22" s="1"/>
  <c r="I929" i="22"/>
  <c r="J929" i="22" s="1"/>
  <c r="H929" i="22" s="1"/>
  <c r="I928" i="22"/>
  <c r="J928" i="22" s="1"/>
  <c r="H928" i="22" s="1"/>
  <c r="I927" i="22"/>
  <c r="J927" i="22" s="1"/>
  <c r="H927" i="22" s="1"/>
  <c r="I926" i="22"/>
  <c r="J926" i="22" s="1"/>
  <c r="H926" i="22" s="1"/>
  <c r="I925" i="22"/>
  <c r="J925" i="22" s="1"/>
  <c r="H925" i="22" s="1"/>
  <c r="I924" i="22"/>
  <c r="J924" i="22" s="1"/>
  <c r="H924" i="22" s="1"/>
  <c r="I923" i="22"/>
  <c r="J923" i="22" s="1"/>
  <c r="H923" i="22" s="1"/>
  <c r="I922" i="22"/>
  <c r="J922" i="22" s="1"/>
  <c r="H922" i="22" s="1"/>
  <c r="I921" i="22"/>
  <c r="J921" i="22" s="1"/>
  <c r="H921" i="22" s="1"/>
  <c r="I920" i="22"/>
  <c r="J920" i="22" s="1"/>
  <c r="H920" i="22" s="1"/>
  <c r="I919" i="22"/>
  <c r="J919" i="22" s="1"/>
  <c r="H919" i="22" s="1"/>
  <c r="I918" i="22"/>
  <c r="J918" i="22" s="1"/>
  <c r="H918" i="22" s="1"/>
  <c r="I917" i="22"/>
  <c r="J917" i="22" s="1"/>
  <c r="H917" i="22" s="1"/>
  <c r="I916" i="22"/>
  <c r="J916" i="22" s="1"/>
  <c r="H916" i="22" s="1"/>
  <c r="I915" i="22"/>
  <c r="J915" i="22" s="1"/>
  <c r="H915" i="22" s="1"/>
  <c r="I914" i="22"/>
  <c r="J914" i="22" s="1"/>
  <c r="H914" i="22" s="1"/>
  <c r="I913" i="22"/>
  <c r="J913" i="22" s="1"/>
  <c r="H913" i="22" s="1"/>
  <c r="I912" i="22"/>
  <c r="J912" i="22" s="1"/>
  <c r="H912" i="22" s="1"/>
  <c r="I911" i="22"/>
  <c r="J911" i="22" s="1"/>
  <c r="H911" i="22" s="1"/>
  <c r="I910" i="22"/>
  <c r="J910" i="22" s="1"/>
  <c r="H910" i="22" s="1"/>
  <c r="I909" i="22"/>
  <c r="J909" i="22" s="1"/>
  <c r="H909" i="22" s="1"/>
  <c r="I908" i="22"/>
  <c r="J908" i="22" s="1"/>
  <c r="H908" i="22" s="1"/>
  <c r="I907" i="22"/>
  <c r="J907" i="22" s="1"/>
  <c r="H907" i="22" s="1"/>
  <c r="I906" i="22"/>
  <c r="J906" i="22" s="1"/>
  <c r="H906" i="22" s="1"/>
  <c r="I905" i="22"/>
  <c r="J905" i="22" s="1"/>
  <c r="H905" i="22" s="1"/>
  <c r="I904" i="22"/>
  <c r="J904" i="22" s="1"/>
  <c r="H904" i="22" s="1"/>
  <c r="I903" i="22"/>
  <c r="J903" i="22" s="1"/>
  <c r="H903" i="22" s="1"/>
  <c r="I902" i="22"/>
  <c r="J902" i="22" s="1"/>
  <c r="H902" i="22" s="1"/>
  <c r="I901" i="22"/>
  <c r="J901" i="22" s="1"/>
  <c r="H901" i="22" s="1"/>
  <c r="I900" i="22"/>
  <c r="J900" i="22" s="1"/>
  <c r="H900" i="22" s="1"/>
  <c r="I899" i="22"/>
  <c r="J899" i="22" s="1"/>
  <c r="H899" i="22" s="1"/>
  <c r="I898" i="22"/>
  <c r="J898" i="22" s="1"/>
  <c r="H898" i="22" s="1"/>
  <c r="I897" i="22"/>
  <c r="J897" i="22" s="1"/>
  <c r="H897" i="22" s="1"/>
  <c r="I896" i="22"/>
  <c r="J896" i="22" s="1"/>
  <c r="H896" i="22" s="1"/>
  <c r="I895" i="22"/>
  <c r="J895" i="22" s="1"/>
  <c r="H895" i="22" s="1"/>
  <c r="I894" i="22"/>
  <c r="J894" i="22" s="1"/>
  <c r="H894" i="22" s="1"/>
  <c r="I893" i="22"/>
  <c r="J893" i="22" s="1"/>
  <c r="H893" i="22" s="1"/>
  <c r="I892" i="22"/>
  <c r="J892" i="22" s="1"/>
  <c r="H892" i="22" s="1"/>
  <c r="I891" i="22"/>
  <c r="J891" i="22" s="1"/>
  <c r="H891" i="22" s="1"/>
  <c r="I890" i="22"/>
  <c r="J890" i="22" s="1"/>
  <c r="H890" i="22" s="1"/>
  <c r="I889" i="22"/>
  <c r="J889" i="22" s="1"/>
  <c r="H889" i="22" s="1"/>
  <c r="I888" i="22"/>
  <c r="J888" i="22" s="1"/>
  <c r="H888" i="22" s="1"/>
  <c r="I887" i="22"/>
  <c r="J887" i="22" s="1"/>
  <c r="H887" i="22" s="1"/>
  <c r="I886" i="22"/>
  <c r="J886" i="22" s="1"/>
  <c r="H886" i="22" s="1"/>
  <c r="I885" i="22"/>
  <c r="J885" i="22" s="1"/>
  <c r="H885" i="22" s="1"/>
  <c r="I884" i="22"/>
  <c r="J884" i="22" s="1"/>
  <c r="H884" i="22" s="1"/>
  <c r="I883" i="22"/>
  <c r="J883" i="22" s="1"/>
  <c r="H883" i="22" s="1"/>
  <c r="I882" i="22"/>
  <c r="J882" i="22" s="1"/>
  <c r="H882" i="22" s="1"/>
  <c r="I881" i="22"/>
  <c r="J881" i="22" s="1"/>
  <c r="H881" i="22" s="1"/>
  <c r="I880" i="22"/>
  <c r="J880" i="22" s="1"/>
  <c r="H880" i="22" s="1"/>
  <c r="I879" i="22"/>
  <c r="J879" i="22" s="1"/>
  <c r="H879" i="22" s="1"/>
  <c r="I878" i="22"/>
  <c r="J878" i="22" s="1"/>
  <c r="H878" i="22" s="1"/>
  <c r="I877" i="22"/>
  <c r="J877" i="22" s="1"/>
  <c r="H877" i="22" s="1"/>
  <c r="I876" i="22"/>
  <c r="J876" i="22" s="1"/>
  <c r="H876" i="22" s="1"/>
  <c r="I875" i="22"/>
  <c r="J875" i="22" s="1"/>
  <c r="H875" i="22" s="1"/>
  <c r="I874" i="22"/>
  <c r="J874" i="22" s="1"/>
  <c r="H874" i="22" s="1"/>
  <c r="I873" i="22"/>
  <c r="I869" i="22"/>
  <c r="J869" i="22" s="1"/>
  <c r="H869" i="22" s="1"/>
  <c r="I868" i="22"/>
  <c r="J868" i="22" s="1"/>
  <c r="I864" i="22"/>
  <c r="J864" i="22" s="1"/>
  <c r="H864" i="22" s="1"/>
  <c r="I863" i="22"/>
  <c r="J863" i="22" s="1"/>
  <c r="H863" i="22" s="1"/>
  <c r="I862" i="22"/>
  <c r="J862" i="22" s="1"/>
  <c r="H862" i="22" s="1"/>
  <c r="I861" i="22"/>
  <c r="J861" i="22" s="1"/>
  <c r="H861" i="22" s="1"/>
  <c r="I860" i="22"/>
  <c r="J860" i="22" s="1"/>
  <c r="H860" i="22" s="1"/>
  <c r="I859" i="22"/>
  <c r="J859" i="22" s="1"/>
  <c r="H859" i="22" s="1"/>
  <c r="I858" i="22"/>
  <c r="J858" i="22" s="1"/>
  <c r="H858" i="22" s="1"/>
  <c r="I857" i="22"/>
  <c r="J857" i="22" s="1"/>
  <c r="H857" i="22" s="1"/>
  <c r="I856" i="22"/>
  <c r="J856" i="22" s="1"/>
  <c r="H856" i="22" s="1"/>
  <c r="I855" i="22"/>
  <c r="J855" i="22" s="1"/>
  <c r="H855" i="22" s="1"/>
  <c r="I854" i="22"/>
  <c r="J854" i="22" s="1"/>
  <c r="H854" i="22" s="1"/>
  <c r="I853" i="22"/>
  <c r="J853" i="22" s="1"/>
  <c r="H853" i="22" s="1"/>
  <c r="I852" i="22"/>
  <c r="J852" i="22" s="1"/>
  <c r="H852" i="22" s="1"/>
  <c r="I851" i="22"/>
  <c r="J851" i="22" s="1"/>
  <c r="H851" i="22" s="1"/>
  <c r="I850" i="22"/>
  <c r="J850" i="22" s="1"/>
  <c r="H850" i="22" s="1"/>
  <c r="I849" i="22"/>
  <c r="J849" i="22" s="1"/>
  <c r="H849" i="22" s="1"/>
  <c r="I848" i="22"/>
  <c r="J848" i="22" s="1"/>
  <c r="H848" i="22" s="1"/>
  <c r="I847" i="22"/>
  <c r="J847" i="22" s="1"/>
  <c r="H847" i="22" s="1"/>
  <c r="I846" i="22"/>
  <c r="J846" i="22" s="1"/>
  <c r="H846" i="22" s="1"/>
  <c r="I845" i="22"/>
  <c r="J845" i="22" s="1"/>
  <c r="H845" i="22" s="1"/>
  <c r="I844" i="22"/>
  <c r="J844" i="22" s="1"/>
  <c r="I840" i="22"/>
  <c r="J840" i="22" s="1"/>
  <c r="H840" i="22" s="1"/>
  <c r="I839" i="22"/>
  <c r="J839" i="22" s="1"/>
  <c r="H839" i="22" s="1"/>
  <c r="I838" i="22"/>
  <c r="I834" i="22"/>
  <c r="J834" i="22" s="1"/>
  <c r="H834" i="22" s="1"/>
  <c r="I833" i="22"/>
  <c r="J833" i="22" s="1"/>
  <c r="H833" i="22" s="1"/>
  <c r="I832" i="22"/>
  <c r="J832" i="22" s="1"/>
  <c r="H832" i="22" s="1"/>
  <c r="I831" i="22"/>
  <c r="J831" i="22" s="1"/>
  <c r="H831" i="22" s="1"/>
  <c r="I830" i="22"/>
  <c r="J830" i="22" s="1"/>
  <c r="H830" i="22" s="1"/>
  <c r="I829" i="22"/>
  <c r="I825" i="22"/>
  <c r="J825" i="22" s="1"/>
  <c r="H825" i="22" s="1"/>
  <c r="I824" i="22"/>
  <c r="J824" i="22" s="1"/>
  <c r="H824" i="22" s="1"/>
  <c r="I823" i="22"/>
  <c r="J823" i="22" s="1"/>
  <c r="H823" i="22" s="1"/>
  <c r="I822" i="22"/>
  <c r="J822" i="22" s="1"/>
  <c r="I818" i="22"/>
  <c r="J818" i="22" s="1"/>
  <c r="H818" i="22" s="1"/>
  <c r="I817" i="22"/>
  <c r="J817" i="22" s="1"/>
  <c r="H817" i="22" s="1"/>
  <c r="I816" i="22"/>
  <c r="J816" i="22" s="1"/>
  <c r="H816" i="22" s="1"/>
  <c r="I815" i="22"/>
  <c r="J815" i="22" s="1"/>
  <c r="H815" i="22" s="1"/>
  <c r="I814" i="22"/>
  <c r="J814" i="22" s="1"/>
  <c r="H814" i="22" s="1"/>
  <c r="I813" i="22"/>
  <c r="J813" i="22" s="1"/>
  <c r="H813" i="22" s="1"/>
  <c r="I812" i="22"/>
  <c r="J812" i="22" s="1"/>
  <c r="H812" i="22" s="1"/>
  <c r="I811" i="22"/>
  <c r="J811" i="22" s="1"/>
  <c r="H811" i="22" s="1"/>
  <c r="I810" i="22"/>
  <c r="J810" i="22" s="1"/>
  <c r="H810" i="22" s="1"/>
  <c r="I809" i="22"/>
  <c r="J809" i="22" s="1"/>
  <c r="H809" i="22" s="1"/>
  <c r="I808" i="22"/>
  <c r="J808" i="22" s="1"/>
  <c r="H808" i="22" s="1"/>
  <c r="I807" i="22"/>
  <c r="J807" i="22" s="1"/>
  <c r="H807" i="22" s="1"/>
  <c r="I806" i="22"/>
  <c r="J806" i="22" s="1"/>
  <c r="H806" i="22" s="1"/>
  <c r="I805" i="22"/>
  <c r="J805" i="22" s="1"/>
  <c r="H805" i="22" s="1"/>
  <c r="I804" i="22"/>
  <c r="J804" i="22" s="1"/>
  <c r="H804" i="22" s="1"/>
  <c r="I803" i="22"/>
  <c r="J803" i="22" s="1"/>
  <c r="H803" i="22" s="1"/>
  <c r="I802" i="22"/>
  <c r="J802" i="22" s="1"/>
  <c r="H802" i="22" s="1"/>
  <c r="I801" i="22"/>
  <c r="J801" i="22" s="1"/>
  <c r="H801" i="22" s="1"/>
  <c r="I800" i="22"/>
  <c r="J800" i="22" s="1"/>
  <c r="H800" i="22" s="1"/>
  <c r="I799" i="22"/>
  <c r="J799" i="22" s="1"/>
  <c r="H799" i="22" s="1"/>
  <c r="I798" i="22"/>
  <c r="J798" i="22" s="1"/>
  <c r="H798" i="22" s="1"/>
  <c r="I797" i="22"/>
  <c r="J797" i="22" s="1"/>
  <c r="H797" i="22" s="1"/>
  <c r="I796" i="22"/>
  <c r="J796" i="22" s="1"/>
  <c r="H796" i="22" s="1"/>
  <c r="I795" i="22"/>
  <c r="J795" i="22" s="1"/>
  <c r="H795" i="22" s="1"/>
  <c r="I794" i="22"/>
  <c r="J794" i="22" s="1"/>
  <c r="H794" i="22" s="1"/>
  <c r="I793" i="22"/>
  <c r="J793" i="22" s="1"/>
  <c r="H793" i="22" s="1"/>
  <c r="I792" i="22"/>
  <c r="J792" i="22" s="1"/>
  <c r="H792" i="22" s="1"/>
  <c r="I791" i="22"/>
  <c r="J791" i="22" s="1"/>
  <c r="H791" i="22" s="1"/>
  <c r="I790" i="22"/>
  <c r="J790" i="22" s="1"/>
  <c r="H790" i="22" s="1"/>
  <c r="I789" i="22"/>
  <c r="J789" i="22" s="1"/>
  <c r="H789" i="22" s="1"/>
  <c r="I788" i="22"/>
  <c r="J788" i="22" s="1"/>
  <c r="H788" i="22" s="1"/>
  <c r="I787" i="22"/>
  <c r="J787" i="22" s="1"/>
  <c r="H787" i="22" s="1"/>
  <c r="I786" i="22"/>
  <c r="J786" i="22" s="1"/>
  <c r="H786" i="22" s="1"/>
  <c r="I785" i="22"/>
  <c r="I781" i="22"/>
  <c r="J781" i="22" s="1"/>
  <c r="H781" i="22" s="1"/>
  <c r="I780" i="22"/>
  <c r="J780" i="22" s="1"/>
  <c r="H780" i="22" s="1"/>
  <c r="I779" i="22"/>
  <c r="I775" i="22"/>
  <c r="J775" i="22" s="1"/>
  <c r="H775" i="22" s="1"/>
  <c r="I774" i="22"/>
  <c r="J774" i="22" s="1"/>
  <c r="H774" i="22" s="1"/>
  <c r="I773" i="22"/>
  <c r="J773" i="22" s="1"/>
  <c r="H773" i="22" s="1"/>
  <c r="I772" i="22"/>
  <c r="J772" i="22" s="1"/>
  <c r="H772" i="22" s="1"/>
  <c r="I771" i="22"/>
  <c r="J771" i="22" s="1"/>
  <c r="H771" i="22" s="1"/>
  <c r="I770" i="22"/>
  <c r="J770" i="22" s="1"/>
  <c r="H770" i="22" s="1"/>
  <c r="I769" i="22"/>
  <c r="J769" i="22" s="1"/>
  <c r="H769" i="22" s="1"/>
  <c r="I768" i="22"/>
  <c r="J768" i="22" s="1"/>
  <c r="H768" i="22" s="1"/>
  <c r="I767" i="22"/>
  <c r="J767" i="22" s="1"/>
  <c r="H767" i="22" s="1"/>
  <c r="I766" i="22"/>
  <c r="J766" i="22" s="1"/>
  <c r="H766" i="22" s="1"/>
  <c r="I765" i="22"/>
  <c r="J765" i="22" s="1"/>
  <c r="H765" i="22" s="1"/>
  <c r="I764" i="22"/>
  <c r="J764" i="22" s="1"/>
  <c r="H764" i="22" s="1"/>
  <c r="I763" i="22"/>
  <c r="J763" i="22" s="1"/>
  <c r="H763" i="22" s="1"/>
  <c r="I762" i="22"/>
  <c r="J762" i="22" s="1"/>
  <c r="H762" i="22" s="1"/>
  <c r="I761" i="22"/>
  <c r="J761" i="22" s="1"/>
  <c r="H761" i="22" s="1"/>
  <c r="I760" i="22"/>
  <c r="J760" i="22" s="1"/>
  <c r="H760" i="22" s="1"/>
  <c r="I759" i="22"/>
  <c r="J759" i="22" s="1"/>
  <c r="H759" i="22" s="1"/>
  <c r="I758" i="22"/>
  <c r="J758" i="22" s="1"/>
  <c r="H758" i="22" s="1"/>
  <c r="I757" i="22"/>
  <c r="J757" i="22" s="1"/>
  <c r="H757" i="22" s="1"/>
  <c r="I756" i="22"/>
  <c r="J756" i="22" s="1"/>
  <c r="H756" i="22" s="1"/>
  <c r="I755" i="22"/>
  <c r="J755" i="22" s="1"/>
  <c r="H755" i="22" s="1"/>
  <c r="I754" i="22"/>
  <c r="J754" i="22" s="1"/>
  <c r="H754" i="22" s="1"/>
  <c r="I753" i="22"/>
  <c r="J753" i="22" s="1"/>
  <c r="H753" i="22" s="1"/>
  <c r="I752" i="22"/>
  <c r="J752" i="22" s="1"/>
  <c r="H752" i="22" s="1"/>
  <c r="I751" i="22"/>
  <c r="J751" i="22" s="1"/>
  <c r="H751" i="22" s="1"/>
  <c r="I750" i="22"/>
  <c r="J750" i="22" s="1"/>
  <c r="H750" i="22" s="1"/>
  <c r="I749" i="22"/>
  <c r="J749" i="22" s="1"/>
  <c r="H749" i="22" s="1"/>
  <c r="I748" i="22"/>
  <c r="J748" i="22" s="1"/>
  <c r="H748" i="22" s="1"/>
  <c r="I747" i="22"/>
  <c r="J747" i="22" s="1"/>
  <c r="H747" i="22" s="1"/>
  <c r="I746" i="22"/>
  <c r="J746" i="22" s="1"/>
  <c r="H746" i="22" s="1"/>
  <c r="I745" i="22"/>
  <c r="J745" i="22" s="1"/>
  <c r="H745" i="22" s="1"/>
  <c r="I744" i="22"/>
  <c r="J744" i="22" s="1"/>
  <c r="H744" i="22" s="1"/>
  <c r="I743" i="22"/>
  <c r="J743" i="22" s="1"/>
  <c r="H743" i="22" s="1"/>
  <c r="I742" i="22"/>
  <c r="J742" i="22" s="1"/>
  <c r="H742" i="22" s="1"/>
  <c r="I741" i="22"/>
  <c r="J741" i="22" s="1"/>
  <c r="H741" i="22" s="1"/>
  <c r="I740" i="22"/>
  <c r="J740" i="22" s="1"/>
  <c r="H740" i="22" s="1"/>
  <c r="I739" i="22"/>
  <c r="J739" i="22" s="1"/>
  <c r="H739" i="22" s="1"/>
  <c r="I738" i="22"/>
  <c r="J738" i="22" s="1"/>
  <c r="H738" i="22" s="1"/>
  <c r="I737" i="22"/>
  <c r="J737" i="22" s="1"/>
  <c r="H737" i="22" s="1"/>
  <c r="I736" i="22"/>
  <c r="J736" i="22" s="1"/>
  <c r="H736" i="22" s="1"/>
  <c r="I735" i="22"/>
  <c r="I731" i="22"/>
  <c r="J731" i="22" s="1"/>
  <c r="H731" i="22" s="1"/>
  <c r="I730" i="22"/>
  <c r="J730" i="22" s="1"/>
  <c r="H730" i="22" s="1"/>
  <c r="I729" i="22"/>
  <c r="J729" i="22" s="1"/>
  <c r="H729" i="22" s="1"/>
  <c r="I728" i="22"/>
  <c r="J728" i="22" s="1"/>
  <c r="H728" i="22" s="1"/>
  <c r="I727" i="22"/>
  <c r="J727" i="22" s="1"/>
  <c r="H727" i="22" s="1"/>
  <c r="I726" i="22"/>
  <c r="J726" i="22" s="1"/>
  <c r="H726" i="22" s="1"/>
  <c r="I725" i="22"/>
  <c r="J725" i="22" s="1"/>
  <c r="H725" i="22" s="1"/>
  <c r="I724" i="22"/>
  <c r="J724" i="22" s="1"/>
  <c r="H724" i="22" s="1"/>
  <c r="I723" i="22"/>
  <c r="J723" i="22" s="1"/>
  <c r="H723" i="22" s="1"/>
  <c r="I722" i="22"/>
  <c r="J722" i="22" s="1"/>
  <c r="H722" i="22" s="1"/>
  <c r="I721" i="22"/>
  <c r="J721" i="22" s="1"/>
  <c r="H721" i="22" s="1"/>
  <c r="I720" i="22"/>
  <c r="J720" i="22" s="1"/>
  <c r="H720" i="22" s="1"/>
  <c r="I719" i="22"/>
  <c r="I715" i="22"/>
  <c r="J715" i="22" s="1"/>
  <c r="H715" i="22" s="1"/>
  <c r="I714" i="22"/>
  <c r="J714" i="22" s="1"/>
  <c r="H714" i="22" s="1"/>
  <c r="I713" i="22"/>
  <c r="J713" i="22" s="1"/>
  <c r="H713" i="22" s="1"/>
  <c r="I712" i="22"/>
  <c r="J712" i="22" s="1"/>
  <c r="H712" i="22" s="1"/>
  <c r="I711" i="22"/>
  <c r="J711" i="22" s="1"/>
  <c r="H711" i="22" s="1"/>
  <c r="I710" i="22"/>
  <c r="J710" i="22" s="1"/>
  <c r="H710" i="22" s="1"/>
  <c r="I709" i="22"/>
  <c r="J709" i="22" s="1"/>
  <c r="H709" i="22" s="1"/>
  <c r="I708" i="22"/>
  <c r="J708" i="22" s="1"/>
  <c r="H708" i="22" s="1"/>
  <c r="I707" i="22"/>
  <c r="J707" i="22" s="1"/>
  <c r="H707" i="22" s="1"/>
  <c r="I706" i="22"/>
  <c r="J706" i="22" s="1"/>
  <c r="H706" i="22" s="1"/>
  <c r="I705" i="22"/>
  <c r="J705" i="22" s="1"/>
  <c r="H705" i="22" s="1"/>
  <c r="I704" i="22"/>
  <c r="J704" i="22" s="1"/>
  <c r="H704" i="22" s="1"/>
  <c r="I703" i="22"/>
  <c r="J703" i="22" s="1"/>
  <c r="H703" i="22" s="1"/>
  <c r="I702" i="22"/>
  <c r="J702" i="22" s="1"/>
  <c r="H702" i="22" s="1"/>
  <c r="I701" i="22"/>
  <c r="J701" i="22" s="1"/>
  <c r="H701" i="22" s="1"/>
  <c r="I700" i="22"/>
  <c r="J700" i="22" s="1"/>
  <c r="H700" i="22" s="1"/>
  <c r="I699" i="22"/>
  <c r="I695" i="22"/>
  <c r="J695" i="22" s="1"/>
  <c r="H695" i="22" s="1"/>
  <c r="I694" i="22"/>
  <c r="J694" i="22" s="1"/>
  <c r="H694" i="22" s="1"/>
  <c r="I693" i="22"/>
  <c r="J693" i="22" s="1"/>
  <c r="H693" i="22" s="1"/>
  <c r="I692" i="22"/>
  <c r="J692" i="22" s="1"/>
  <c r="H692" i="22" s="1"/>
  <c r="I691" i="22"/>
  <c r="J691" i="22" s="1"/>
  <c r="H691" i="22" s="1"/>
  <c r="I690" i="22"/>
  <c r="J690" i="22" s="1"/>
  <c r="H690" i="22" s="1"/>
  <c r="I689" i="22"/>
  <c r="J689" i="22" s="1"/>
  <c r="H689" i="22" s="1"/>
  <c r="I688" i="22"/>
  <c r="I684" i="22"/>
  <c r="J684" i="22" s="1"/>
  <c r="H684" i="22" s="1"/>
  <c r="I683" i="22"/>
  <c r="J683" i="22" s="1"/>
  <c r="H683" i="22" s="1"/>
  <c r="I682" i="22"/>
  <c r="J682" i="22" s="1"/>
  <c r="H682" i="22" s="1"/>
  <c r="I681" i="22"/>
  <c r="J681" i="22" s="1"/>
  <c r="H681" i="22" s="1"/>
  <c r="I680" i="22"/>
  <c r="J680" i="22" s="1"/>
  <c r="H680" i="22" s="1"/>
  <c r="I679" i="22"/>
  <c r="I675" i="22"/>
  <c r="J675" i="22" s="1"/>
  <c r="H675" i="22" s="1"/>
  <c r="I674" i="22"/>
  <c r="J674" i="22" s="1"/>
  <c r="H674" i="22" s="1"/>
  <c r="I673" i="22"/>
  <c r="J673" i="22" s="1"/>
  <c r="H673" i="22" s="1"/>
  <c r="I672" i="22"/>
  <c r="J672" i="22" s="1"/>
  <c r="H672" i="22" s="1"/>
  <c r="I671" i="22"/>
  <c r="J671" i="22" s="1"/>
  <c r="H671" i="22" s="1"/>
  <c r="I670" i="22"/>
  <c r="J670" i="22" s="1"/>
  <c r="H670" i="22" s="1"/>
  <c r="I669" i="22"/>
  <c r="J669" i="22" s="1"/>
  <c r="H669" i="22" s="1"/>
  <c r="I668" i="22"/>
  <c r="J668" i="22" s="1"/>
  <c r="I664" i="22"/>
  <c r="J664" i="22" s="1"/>
  <c r="H664" i="22" s="1"/>
  <c r="I663" i="22"/>
  <c r="J663" i="22" s="1"/>
  <c r="H663" i="22" s="1"/>
  <c r="I662" i="22"/>
  <c r="J662" i="22" s="1"/>
  <c r="H662" i="22" s="1"/>
  <c r="I661" i="22"/>
  <c r="J661" i="22" s="1"/>
  <c r="I657" i="22"/>
  <c r="J657" i="22" s="1"/>
  <c r="H657" i="22" s="1"/>
  <c r="I656" i="22"/>
  <c r="J656" i="22" s="1"/>
  <c r="H656" i="22" s="1"/>
  <c r="I655" i="22"/>
  <c r="J655" i="22" s="1"/>
  <c r="I651" i="22"/>
  <c r="J651" i="22" s="1"/>
  <c r="H651" i="22" s="1"/>
  <c r="I650" i="22"/>
  <c r="J650" i="22" s="1"/>
  <c r="H650" i="22" s="1"/>
  <c r="I649" i="22"/>
  <c r="J649" i="22" s="1"/>
  <c r="H649" i="22" s="1"/>
  <c r="I648" i="22"/>
  <c r="J648" i="22" s="1"/>
  <c r="H648" i="22" s="1"/>
  <c r="I647" i="22"/>
  <c r="J647" i="22" s="1"/>
  <c r="H647" i="22" s="1"/>
  <c r="I646" i="22"/>
  <c r="J646" i="22" s="1"/>
  <c r="H646" i="22" s="1"/>
  <c r="I645" i="22"/>
  <c r="J645" i="22" s="1"/>
  <c r="H645" i="22" s="1"/>
  <c r="I644" i="22"/>
  <c r="J644" i="22" s="1"/>
  <c r="H644" i="22" s="1"/>
  <c r="I643" i="22"/>
  <c r="J643" i="22" s="1"/>
  <c r="H643" i="22" s="1"/>
  <c r="I642" i="22"/>
  <c r="J642" i="22" s="1"/>
  <c r="H642" i="22" s="1"/>
  <c r="I641" i="22"/>
  <c r="J641" i="22" s="1"/>
  <c r="H641" i="22" s="1"/>
  <c r="I640" i="22"/>
  <c r="J640" i="22" s="1"/>
  <c r="H640" i="22" s="1"/>
  <c r="I639" i="22"/>
  <c r="J639" i="22" s="1"/>
  <c r="H639" i="22" s="1"/>
  <c r="I638" i="22"/>
  <c r="J638" i="22" s="1"/>
  <c r="H638" i="22" s="1"/>
  <c r="I637" i="22"/>
  <c r="J637" i="22" s="1"/>
  <c r="H637" i="22" s="1"/>
  <c r="I636" i="22"/>
  <c r="J636" i="22" s="1"/>
  <c r="H636" i="22" s="1"/>
  <c r="I635" i="22"/>
  <c r="J635" i="22" s="1"/>
  <c r="H635" i="22" s="1"/>
  <c r="I634" i="22"/>
  <c r="J634" i="22" s="1"/>
  <c r="H634" i="22" s="1"/>
  <c r="I633" i="22"/>
  <c r="J633" i="22" s="1"/>
  <c r="H633" i="22" s="1"/>
  <c r="I632" i="22"/>
  <c r="J632" i="22" s="1"/>
  <c r="H632" i="22" s="1"/>
  <c r="I631" i="22"/>
  <c r="J631" i="22" s="1"/>
  <c r="H631" i="22" s="1"/>
  <c r="I630" i="22"/>
  <c r="I626" i="22"/>
  <c r="J626" i="22" s="1"/>
  <c r="H626" i="22" s="1"/>
  <c r="I625" i="22"/>
  <c r="J625" i="22" s="1"/>
  <c r="H625" i="22" s="1"/>
  <c r="I624" i="22"/>
  <c r="J624" i="22" s="1"/>
  <c r="H624" i="22" s="1"/>
  <c r="I623" i="22"/>
  <c r="J623" i="22" s="1"/>
  <c r="H623" i="22" s="1"/>
  <c r="I622" i="22"/>
  <c r="J622" i="22" s="1"/>
  <c r="H622" i="22" s="1"/>
  <c r="I621" i="22"/>
  <c r="J621" i="22" s="1"/>
  <c r="H621" i="22" s="1"/>
  <c r="I620" i="22"/>
  <c r="J620" i="22" s="1"/>
  <c r="H620" i="22" s="1"/>
  <c r="I619" i="22"/>
  <c r="J619" i="22" s="1"/>
  <c r="H619" i="22" s="1"/>
  <c r="I618" i="22"/>
  <c r="J618" i="22" s="1"/>
  <c r="H618" i="22" s="1"/>
  <c r="I617" i="22"/>
  <c r="J617" i="22" s="1"/>
  <c r="H617" i="22" s="1"/>
  <c r="I616" i="22"/>
  <c r="J616" i="22" s="1"/>
  <c r="H616" i="22" s="1"/>
  <c r="I615" i="22"/>
  <c r="J615" i="22" s="1"/>
  <c r="H615" i="22" s="1"/>
  <c r="I614" i="22"/>
  <c r="J614" i="22" s="1"/>
  <c r="H614" i="22" s="1"/>
  <c r="I613" i="22"/>
  <c r="J613" i="22" s="1"/>
  <c r="H613" i="22" s="1"/>
  <c r="I612" i="22"/>
  <c r="J612" i="22" s="1"/>
  <c r="H612" i="22" s="1"/>
  <c r="I611" i="22"/>
  <c r="J611" i="22" s="1"/>
  <c r="H611" i="22" s="1"/>
  <c r="I610" i="22"/>
  <c r="J610" i="22" s="1"/>
  <c r="H610" i="22" s="1"/>
  <c r="I609" i="22"/>
  <c r="J609" i="22" s="1"/>
  <c r="H609" i="22" s="1"/>
  <c r="I608" i="22"/>
  <c r="J608" i="22" s="1"/>
  <c r="H608" i="22" s="1"/>
  <c r="I607" i="22"/>
  <c r="J607" i="22" s="1"/>
  <c r="H607" i="22" s="1"/>
  <c r="I606" i="22"/>
  <c r="J606" i="22" s="1"/>
  <c r="H606" i="22" s="1"/>
  <c r="I605" i="22"/>
  <c r="J605" i="22" s="1"/>
  <c r="H605" i="22" s="1"/>
  <c r="I604" i="22"/>
  <c r="J604" i="22" s="1"/>
  <c r="H604" i="22" s="1"/>
  <c r="I603" i="22"/>
  <c r="J603" i="22" s="1"/>
  <c r="H603" i="22" s="1"/>
  <c r="I602" i="22"/>
  <c r="J602" i="22" s="1"/>
  <c r="H602" i="22" s="1"/>
  <c r="I601" i="22"/>
  <c r="J601" i="22" s="1"/>
  <c r="H601" i="22" s="1"/>
  <c r="I600" i="22"/>
  <c r="J600" i="22" s="1"/>
  <c r="H600" i="22" s="1"/>
  <c r="I599" i="22"/>
  <c r="J599" i="22" s="1"/>
  <c r="H599" i="22" s="1"/>
  <c r="I598" i="22"/>
  <c r="J598" i="22" s="1"/>
  <c r="H598" i="22" s="1"/>
  <c r="I597" i="22"/>
  <c r="J597" i="22" s="1"/>
  <c r="H597" i="22" s="1"/>
  <c r="I596" i="22"/>
  <c r="J596" i="22" s="1"/>
  <c r="H596" i="22" s="1"/>
  <c r="I595" i="22"/>
  <c r="J595" i="22" s="1"/>
  <c r="H595" i="22" s="1"/>
  <c r="I594" i="22"/>
  <c r="J594" i="22" s="1"/>
  <c r="H594" i="22" s="1"/>
  <c r="I593" i="22"/>
  <c r="J593" i="22" s="1"/>
  <c r="H593" i="22" s="1"/>
  <c r="I592" i="22"/>
  <c r="J592" i="22" s="1"/>
  <c r="H592" i="22" s="1"/>
  <c r="I591" i="22"/>
  <c r="J591" i="22" s="1"/>
  <c r="H591" i="22" s="1"/>
  <c r="I590" i="22"/>
  <c r="J590" i="22" s="1"/>
  <c r="H590" i="22" s="1"/>
  <c r="I589" i="22"/>
  <c r="J589" i="22" s="1"/>
  <c r="H589" i="22" s="1"/>
  <c r="I588" i="22"/>
  <c r="J588" i="22" s="1"/>
  <c r="H588" i="22" s="1"/>
  <c r="I587" i="22"/>
  <c r="J587" i="22" s="1"/>
  <c r="H587" i="22" s="1"/>
  <c r="I586" i="22"/>
  <c r="J586" i="22" s="1"/>
  <c r="H586" i="22" s="1"/>
  <c r="I585" i="22"/>
  <c r="J585" i="22" s="1"/>
  <c r="H585" i="22" s="1"/>
  <c r="I584" i="22"/>
  <c r="J584" i="22" s="1"/>
  <c r="H584" i="22" s="1"/>
  <c r="I583" i="22"/>
  <c r="J583" i="22" s="1"/>
  <c r="H583" i="22" s="1"/>
  <c r="I582" i="22"/>
  <c r="J582" i="22" s="1"/>
  <c r="H582" i="22" s="1"/>
  <c r="I581" i="22"/>
  <c r="J581" i="22" s="1"/>
  <c r="H581" i="22" s="1"/>
  <c r="I580" i="22"/>
  <c r="J580" i="22" s="1"/>
  <c r="H580" i="22" s="1"/>
  <c r="I579" i="22"/>
  <c r="J579" i="22" s="1"/>
  <c r="H579" i="22" s="1"/>
  <c r="I578" i="22"/>
  <c r="J578" i="22" s="1"/>
  <c r="H578" i="22" s="1"/>
  <c r="I577" i="22"/>
  <c r="J577" i="22" s="1"/>
  <c r="H577" i="22" s="1"/>
  <c r="I576" i="22"/>
  <c r="J576" i="22" s="1"/>
  <c r="H576" i="22" s="1"/>
  <c r="I575" i="22"/>
  <c r="J575" i="22" s="1"/>
  <c r="H575" i="22" s="1"/>
  <c r="I574" i="22"/>
  <c r="J574" i="22" s="1"/>
  <c r="H574" i="22" s="1"/>
  <c r="I573" i="22"/>
  <c r="J573" i="22" s="1"/>
  <c r="H573" i="22" s="1"/>
  <c r="I572" i="22"/>
  <c r="J572" i="22" s="1"/>
  <c r="H572" i="22" s="1"/>
  <c r="I571" i="22"/>
  <c r="J571" i="22" s="1"/>
  <c r="H571" i="22" s="1"/>
  <c r="I570" i="22"/>
  <c r="J570" i="22" s="1"/>
  <c r="H570" i="22" s="1"/>
  <c r="I569" i="22"/>
  <c r="J569" i="22" s="1"/>
  <c r="H569" i="22" s="1"/>
  <c r="I568" i="22"/>
  <c r="J568" i="22" s="1"/>
  <c r="H568" i="22" s="1"/>
  <c r="I567" i="22"/>
  <c r="J567" i="22" s="1"/>
  <c r="H567" i="22" s="1"/>
  <c r="I566" i="22"/>
  <c r="J566" i="22" s="1"/>
  <c r="H566" i="22" s="1"/>
  <c r="I565" i="22"/>
  <c r="J565" i="22" s="1"/>
  <c r="H565" i="22" s="1"/>
  <c r="I564" i="22"/>
  <c r="J564" i="22" s="1"/>
  <c r="H564" i="22" s="1"/>
  <c r="I563" i="22"/>
  <c r="J563" i="22" s="1"/>
  <c r="H563" i="22" s="1"/>
  <c r="I562" i="22"/>
  <c r="J562" i="22" s="1"/>
  <c r="H562" i="22" s="1"/>
  <c r="I561" i="22"/>
  <c r="J561" i="22" s="1"/>
  <c r="H561" i="22" s="1"/>
  <c r="I560" i="22"/>
  <c r="J560" i="22" s="1"/>
  <c r="H560" i="22" s="1"/>
  <c r="I559" i="22"/>
  <c r="J559" i="22" s="1"/>
  <c r="H559" i="22" s="1"/>
  <c r="I558" i="22"/>
  <c r="J558" i="22" s="1"/>
  <c r="H558" i="22" s="1"/>
  <c r="I557" i="22"/>
  <c r="J557" i="22" s="1"/>
  <c r="H557" i="22" s="1"/>
  <c r="I556" i="22"/>
  <c r="J556" i="22" s="1"/>
  <c r="H556" i="22" s="1"/>
  <c r="I555" i="22"/>
  <c r="J555" i="22" s="1"/>
  <c r="H555" i="22" s="1"/>
  <c r="I554" i="22"/>
  <c r="J554" i="22" s="1"/>
  <c r="H554" i="22" s="1"/>
  <c r="I553" i="22"/>
  <c r="J553" i="22" s="1"/>
  <c r="H553" i="22" s="1"/>
  <c r="I552" i="22"/>
  <c r="J552" i="22" s="1"/>
  <c r="H552" i="22" s="1"/>
  <c r="I551" i="22"/>
  <c r="J551" i="22" s="1"/>
  <c r="H551" i="22" s="1"/>
  <c r="I550" i="22"/>
  <c r="J550" i="22" s="1"/>
  <c r="H550" i="22" s="1"/>
  <c r="I549" i="22"/>
  <c r="J549" i="22" s="1"/>
  <c r="H549" i="22" s="1"/>
  <c r="I548" i="22"/>
  <c r="J548" i="22" s="1"/>
  <c r="H548" i="22" s="1"/>
  <c r="I547" i="22"/>
  <c r="J547" i="22" s="1"/>
  <c r="H547" i="22" s="1"/>
  <c r="I546" i="22"/>
  <c r="J546" i="22" s="1"/>
  <c r="H546" i="22" s="1"/>
  <c r="I545" i="22"/>
  <c r="J545" i="22" s="1"/>
  <c r="H545" i="22" s="1"/>
  <c r="I544" i="22"/>
  <c r="J544" i="22" s="1"/>
  <c r="H544" i="22" s="1"/>
  <c r="I543" i="22"/>
  <c r="J543" i="22" s="1"/>
  <c r="H543" i="22" s="1"/>
  <c r="I542" i="22"/>
  <c r="J542" i="22" s="1"/>
  <c r="H542" i="22" s="1"/>
  <c r="I541" i="22"/>
  <c r="J541" i="22" s="1"/>
  <c r="H541" i="22" s="1"/>
  <c r="I540" i="22"/>
  <c r="J540" i="22" s="1"/>
  <c r="H540" i="22" s="1"/>
  <c r="I539" i="22"/>
  <c r="J539" i="22" s="1"/>
  <c r="H539" i="22" s="1"/>
  <c r="I538" i="22"/>
  <c r="J538" i="22" s="1"/>
  <c r="H538" i="22" s="1"/>
  <c r="I537" i="22"/>
  <c r="J537" i="22" s="1"/>
  <c r="H537" i="22" s="1"/>
  <c r="I536" i="22"/>
  <c r="J536" i="22" s="1"/>
  <c r="H536" i="22" s="1"/>
  <c r="I535" i="22"/>
  <c r="J535" i="22" s="1"/>
  <c r="H535" i="22" s="1"/>
  <c r="I534" i="22"/>
  <c r="J534" i="22" s="1"/>
  <c r="H534" i="22" s="1"/>
  <c r="I533" i="22"/>
  <c r="J533" i="22" s="1"/>
  <c r="H533" i="22" s="1"/>
  <c r="I532" i="22"/>
  <c r="I528" i="22"/>
  <c r="J528" i="22" s="1"/>
  <c r="H528" i="22" s="1"/>
  <c r="I527" i="22"/>
  <c r="J527" i="22" s="1"/>
  <c r="H527" i="22" s="1"/>
  <c r="I526" i="22"/>
  <c r="J526" i="22" s="1"/>
  <c r="H526" i="22" s="1"/>
  <c r="I525" i="22"/>
  <c r="J525" i="22" s="1"/>
  <c r="I521" i="22"/>
  <c r="J521" i="22" s="1"/>
  <c r="H521" i="22" s="1"/>
  <c r="I520" i="22"/>
  <c r="J520" i="22" s="1"/>
  <c r="H520" i="22" s="1"/>
  <c r="I519" i="22"/>
  <c r="J519" i="22" s="1"/>
  <c r="H519" i="22" s="1"/>
  <c r="I518" i="22"/>
  <c r="J518" i="22" s="1"/>
  <c r="H518" i="22" s="1"/>
  <c r="I517" i="22"/>
  <c r="J517" i="22" s="1"/>
  <c r="H517" i="22" s="1"/>
  <c r="I516" i="22"/>
  <c r="J516" i="22" s="1"/>
  <c r="I512" i="22"/>
  <c r="J512" i="22" s="1"/>
  <c r="H512" i="22" s="1"/>
  <c r="I511" i="22"/>
  <c r="J511" i="22" s="1"/>
  <c r="H511" i="22" s="1"/>
  <c r="I510" i="22"/>
  <c r="J510" i="22" s="1"/>
  <c r="H510" i="22" s="1"/>
  <c r="I509" i="22"/>
  <c r="J509" i="22" s="1"/>
  <c r="H509" i="22" s="1"/>
  <c r="I508" i="22"/>
  <c r="J508" i="22" s="1"/>
  <c r="H508" i="22" s="1"/>
  <c r="I507" i="22"/>
  <c r="J507" i="22" s="1"/>
  <c r="H507" i="22" s="1"/>
  <c r="I506" i="22"/>
  <c r="J506" i="22" s="1"/>
  <c r="H506" i="22" s="1"/>
  <c r="I505" i="22"/>
  <c r="J505" i="22" s="1"/>
  <c r="H505" i="22" s="1"/>
  <c r="I504" i="22"/>
  <c r="J504" i="22" s="1"/>
  <c r="H504" i="22" s="1"/>
  <c r="I503" i="22"/>
  <c r="I499" i="22"/>
  <c r="J499" i="22" s="1"/>
  <c r="H499" i="22" s="1"/>
  <c r="I498" i="22"/>
  <c r="J498" i="22" s="1"/>
  <c r="H498" i="22" s="1"/>
  <c r="I497" i="22"/>
  <c r="J497" i="22" s="1"/>
  <c r="H497" i="22" s="1"/>
  <c r="I496" i="22"/>
  <c r="J496" i="22" s="1"/>
  <c r="H496" i="22" s="1"/>
  <c r="I495" i="22"/>
  <c r="J495" i="22" s="1"/>
  <c r="H495" i="22" s="1"/>
  <c r="I494" i="22"/>
  <c r="J494" i="22" s="1"/>
  <c r="H494" i="22" s="1"/>
  <c r="I493" i="22"/>
  <c r="J493" i="22" s="1"/>
  <c r="H493" i="22" s="1"/>
  <c r="I492" i="22"/>
  <c r="J492" i="22" s="1"/>
  <c r="H492" i="22" s="1"/>
  <c r="I491" i="22"/>
  <c r="J491" i="22" s="1"/>
  <c r="H491" i="22" s="1"/>
  <c r="I490" i="22"/>
  <c r="J490" i="22" s="1"/>
  <c r="H490" i="22" s="1"/>
  <c r="I489" i="22"/>
  <c r="J489" i="22" s="1"/>
  <c r="H489" i="22" s="1"/>
  <c r="I488" i="22"/>
  <c r="J488" i="22" s="1"/>
  <c r="H488" i="22" s="1"/>
  <c r="I487" i="22"/>
  <c r="J487" i="22" s="1"/>
  <c r="H487" i="22" s="1"/>
  <c r="I486" i="22"/>
  <c r="J486" i="22" s="1"/>
  <c r="H486" i="22" s="1"/>
  <c r="I485" i="22"/>
  <c r="J485" i="22" s="1"/>
  <c r="H485" i="22" s="1"/>
  <c r="I484" i="22"/>
  <c r="J484" i="22" s="1"/>
  <c r="H484" i="22" s="1"/>
  <c r="I483" i="22"/>
  <c r="J483" i="22" s="1"/>
  <c r="H483" i="22" s="1"/>
  <c r="I482" i="22"/>
  <c r="J482" i="22" s="1"/>
  <c r="H482" i="22" s="1"/>
  <c r="I481" i="22"/>
  <c r="J481" i="22" s="1"/>
  <c r="H481" i="22" s="1"/>
  <c r="I480" i="22"/>
  <c r="J480" i="22" s="1"/>
  <c r="H480" i="22" s="1"/>
  <c r="I479" i="22"/>
  <c r="J479" i="22" s="1"/>
  <c r="H479" i="22" s="1"/>
  <c r="I478" i="22"/>
  <c r="J478" i="22" s="1"/>
  <c r="H478" i="22" s="1"/>
  <c r="I477" i="22"/>
  <c r="J477" i="22" s="1"/>
  <c r="H477" i="22" s="1"/>
  <c r="I476" i="22"/>
  <c r="J476" i="22" s="1"/>
  <c r="H476" i="22" s="1"/>
  <c r="I475" i="22"/>
  <c r="J475" i="22" s="1"/>
  <c r="H475" i="22" s="1"/>
  <c r="I474" i="22"/>
  <c r="J474" i="22" s="1"/>
  <c r="H474" i="22" s="1"/>
  <c r="I473" i="22"/>
  <c r="J473" i="22" s="1"/>
  <c r="H473" i="22" s="1"/>
  <c r="I472" i="22"/>
  <c r="J472" i="22" s="1"/>
  <c r="H472" i="22" s="1"/>
  <c r="I471" i="22"/>
  <c r="J471" i="22" s="1"/>
  <c r="H471" i="22" s="1"/>
  <c r="I470" i="22"/>
  <c r="J470" i="22" s="1"/>
  <c r="H470" i="22" s="1"/>
  <c r="I469" i="22"/>
  <c r="J469" i="22" s="1"/>
  <c r="H469" i="22" s="1"/>
  <c r="I468" i="22"/>
  <c r="J468" i="22" s="1"/>
  <c r="H468" i="22" s="1"/>
  <c r="I467" i="22"/>
  <c r="J467" i="22" s="1"/>
  <c r="H467" i="22" s="1"/>
  <c r="I466" i="22"/>
  <c r="J466" i="22" s="1"/>
  <c r="H466" i="22" s="1"/>
  <c r="I465" i="22"/>
  <c r="J465" i="22" s="1"/>
  <c r="H465" i="22" s="1"/>
  <c r="I464" i="22"/>
  <c r="J464" i="22" s="1"/>
  <c r="H464" i="22" s="1"/>
  <c r="I463" i="22"/>
  <c r="J463" i="22" s="1"/>
  <c r="H463" i="22" s="1"/>
  <c r="I462" i="22"/>
  <c r="J462" i="22" s="1"/>
  <c r="H462" i="22" s="1"/>
  <c r="I461" i="22"/>
  <c r="J461" i="22" s="1"/>
  <c r="H461" i="22" s="1"/>
  <c r="I460" i="22"/>
  <c r="J460" i="22" s="1"/>
  <c r="H460" i="22" s="1"/>
  <c r="I459" i="22"/>
  <c r="J459" i="22" s="1"/>
  <c r="H459" i="22" s="1"/>
  <c r="I458" i="22"/>
  <c r="J458" i="22" s="1"/>
  <c r="H458" i="22" s="1"/>
  <c r="I457" i="22"/>
  <c r="J457" i="22" s="1"/>
  <c r="H457" i="22" s="1"/>
  <c r="I456" i="22"/>
  <c r="J456" i="22" s="1"/>
  <c r="H456" i="22" s="1"/>
  <c r="I455" i="22"/>
  <c r="J455" i="22" s="1"/>
  <c r="H455" i="22" s="1"/>
  <c r="I454" i="22"/>
  <c r="J454" i="22" s="1"/>
  <c r="H454" i="22" s="1"/>
  <c r="I453" i="22"/>
  <c r="J453" i="22" s="1"/>
  <c r="H453" i="22" s="1"/>
  <c r="I452" i="22"/>
  <c r="J452" i="22" s="1"/>
  <c r="H452" i="22" s="1"/>
  <c r="I451" i="22"/>
  <c r="J451" i="22" s="1"/>
  <c r="H451" i="22" s="1"/>
  <c r="I450" i="22"/>
  <c r="J450" i="22" s="1"/>
  <c r="H450" i="22" s="1"/>
  <c r="I449" i="22"/>
  <c r="J449" i="22" s="1"/>
  <c r="H449" i="22" s="1"/>
  <c r="I448" i="22"/>
  <c r="J448" i="22" s="1"/>
  <c r="H448" i="22" s="1"/>
  <c r="I447" i="22"/>
  <c r="J447" i="22" s="1"/>
  <c r="H447" i="22" s="1"/>
  <c r="I446" i="22"/>
  <c r="J446" i="22" s="1"/>
  <c r="H446" i="22" s="1"/>
  <c r="I445" i="22"/>
  <c r="J445" i="22" s="1"/>
  <c r="H445" i="22" s="1"/>
  <c r="I444" i="22"/>
  <c r="J444" i="22" s="1"/>
  <c r="H444" i="22" s="1"/>
  <c r="I443" i="22"/>
  <c r="J443" i="22" s="1"/>
  <c r="H443" i="22" s="1"/>
  <c r="I442" i="22"/>
  <c r="J442" i="22" s="1"/>
  <c r="H442" i="22" s="1"/>
  <c r="I441" i="22"/>
  <c r="J441" i="22" s="1"/>
  <c r="H441" i="22" s="1"/>
  <c r="I440" i="22"/>
  <c r="J440" i="22" s="1"/>
  <c r="H440" i="22" s="1"/>
  <c r="I439" i="22"/>
  <c r="J439" i="22" s="1"/>
  <c r="H439" i="22" s="1"/>
  <c r="I438" i="22"/>
  <c r="J438" i="22" s="1"/>
  <c r="H438" i="22" s="1"/>
  <c r="I437" i="22"/>
  <c r="J437" i="22" s="1"/>
  <c r="H437" i="22" s="1"/>
  <c r="I436" i="22"/>
  <c r="J436" i="22" s="1"/>
  <c r="H436" i="22" s="1"/>
  <c r="I435" i="22"/>
  <c r="J435" i="22" s="1"/>
  <c r="H435" i="22" s="1"/>
  <c r="I434" i="22"/>
  <c r="J434" i="22" s="1"/>
  <c r="H434" i="22" s="1"/>
  <c r="I433" i="22"/>
  <c r="J433" i="22" s="1"/>
  <c r="H433" i="22" s="1"/>
  <c r="I432" i="22"/>
  <c r="J432" i="22" s="1"/>
  <c r="H432" i="22" s="1"/>
  <c r="I431" i="22"/>
  <c r="J431" i="22" s="1"/>
  <c r="H431" i="22" s="1"/>
  <c r="I430" i="22"/>
  <c r="J430" i="22" s="1"/>
  <c r="H430" i="22" s="1"/>
  <c r="I429" i="22"/>
  <c r="J429" i="22" s="1"/>
  <c r="H429" i="22" s="1"/>
  <c r="I428" i="22"/>
  <c r="J428" i="22" s="1"/>
  <c r="H428" i="22" s="1"/>
  <c r="I427" i="22"/>
  <c r="J427" i="22" s="1"/>
  <c r="H427" i="22" s="1"/>
  <c r="I426" i="22"/>
  <c r="J426" i="22" s="1"/>
  <c r="H426" i="22" s="1"/>
  <c r="I425" i="22"/>
  <c r="J425" i="22" s="1"/>
  <c r="H425" i="22" s="1"/>
  <c r="I424" i="22"/>
  <c r="J424" i="22" s="1"/>
  <c r="H424" i="22" s="1"/>
  <c r="I423" i="22"/>
  <c r="J423" i="22" s="1"/>
  <c r="H423" i="22" s="1"/>
  <c r="I422" i="22"/>
  <c r="J422" i="22" s="1"/>
  <c r="H422" i="22" s="1"/>
  <c r="I421" i="22"/>
  <c r="I417" i="22"/>
  <c r="J417" i="22" s="1"/>
  <c r="H417" i="22" s="1"/>
  <c r="I416" i="22"/>
  <c r="J416" i="22" s="1"/>
  <c r="H416" i="22" s="1"/>
  <c r="I415" i="22"/>
  <c r="J415" i="22" s="1"/>
  <c r="H415" i="22" s="1"/>
  <c r="I414" i="22"/>
  <c r="J414" i="22" s="1"/>
  <c r="H414" i="22" s="1"/>
  <c r="I413" i="22"/>
  <c r="J413" i="22" s="1"/>
  <c r="H413" i="22" s="1"/>
  <c r="I412" i="22"/>
  <c r="J412" i="22" s="1"/>
  <c r="H412" i="22" s="1"/>
  <c r="I411" i="22"/>
  <c r="I399" i="22"/>
  <c r="J399" i="22" s="1"/>
  <c r="H399" i="22" s="1"/>
  <c r="I398" i="22"/>
  <c r="J398" i="22" s="1"/>
  <c r="H398" i="22" s="1"/>
  <c r="I397" i="22"/>
  <c r="I393" i="22"/>
  <c r="J393" i="22" s="1"/>
  <c r="H393" i="22" s="1"/>
  <c r="I392" i="22"/>
  <c r="J392" i="22" s="1"/>
  <c r="H392" i="22" s="1"/>
  <c r="I391" i="22"/>
  <c r="I387" i="22"/>
  <c r="J387" i="22" s="1"/>
  <c r="H387" i="22" s="1"/>
  <c r="I386" i="22"/>
  <c r="J386" i="22" s="1"/>
  <c r="H386" i="22" s="1"/>
  <c r="I385" i="22"/>
  <c r="I381" i="22"/>
  <c r="J381" i="22" s="1"/>
  <c r="H381" i="22" s="1"/>
  <c r="I380" i="22"/>
  <c r="J380" i="22" s="1"/>
  <c r="H380" i="22" s="1"/>
  <c r="I379" i="22"/>
  <c r="J379" i="22" s="1"/>
  <c r="I366" i="22"/>
  <c r="J366" i="22" s="1"/>
  <c r="H366" i="22" s="1"/>
  <c r="I365" i="22"/>
  <c r="J365" i="22" s="1"/>
  <c r="H365" i="22" s="1"/>
  <c r="I364" i="22"/>
  <c r="J364" i="22" s="1"/>
  <c r="H364" i="22" s="1"/>
  <c r="I363" i="22"/>
  <c r="J363" i="22" s="1"/>
  <c r="H363" i="22" s="1"/>
  <c r="I362" i="22"/>
  <c r="I358" i="22"/>
  <c r="J358" i="22" s="1"/>
  <c r="H358" i="22" s="1"/>
  <c r="I357" i="22"/>
  <c r="J357" i="22" s="1"/>
  <c r="H357" i="22" s="1"/>
  <c r="I356" i="22"/>
  <c r="J356" i="22" s="1"/>
  <c r="H356" i="22" s="1"/>
  <c r="I355" i="22"/>
  <c r="J355" i="22" s="1"/>
  <c r="H355" i="22" s="1"/>
  <c r="I354" i="22"/>
  <c r="I350" i="22"/>
  <c r="J350" i="22" s="1"/>
  <c r="H350" i="22" s="1"/>
  <c r="I349" i="22"/>
  <c r="J349" i="22" s="1"/>
  <c r="H349" i="22" s="1"/>
  <c r="I348" i="22"/>
  <c r="J348" i="22" s="1"/>
  <c r="H348" i="22" s="1"/>
  <c r="I347" i="22"/>
  <c r="J347" i="22" s="1"/>
  <c r="H347" i="22" s="1"/>
  <c r="I346" i="22"/>
  <c r="I342" i="22"/>
  <c r="J342" i="22" s="1"/>
  <c r="H342" i="22" s="1"/>
  <c r="I341" i="22"/>
  <c r="J341" i="22" s="1"/>
  <c r="H341" i="22" s="1"/>
  <c r="I340" i="22"/>
  <c r="J340" i="22" s="1"/>
  <c r="H340" i="22" s="1"/>
  <c r="I339" i="22"/>
  <c r="J339" i="22" s="1"/>
  <c r="H339" i="22" s="1"/>
  <c r="I338" i="22"/>
  <c r="I320" i="22"/>
  <c r="J320" i="22" s="1"/>
  <c r="H320" i="22" s="1"/>
  <c r="I319" i="22"/>
  <c r="J319" i="22" s="1"/>
  <c r="H319" i="22" s="1"/>
  <c r="I318" i="22"/>
  <c r="J318" i="22" s="1"/>
  <c r="H318" i="22" s="1"/>
  <c r="I317" i="22"/>
  <c r="J317" i="22" s="1"/>
  <c r="H317" i="22" s="1"/>
  <c r="I316" i="22"/>
  <c r="J316" i="22" s="1"/>
  <c r="H316" i="22" s="1"/>
  <c r="I315" i="22"/>
  <c r="J315" i="22" s="1"/>
  <c r="H315" i="22" s="1"/>
  <c r="I314" i="22"/>
  <c r="J314" i="22" s="1"/>
  <c r="H314" i="22" s="1"/>
  <c r="I313" i="22"/>
  <c r="J313" i="22" s="1"/>
  <c r="H313" i="22" s="1"/>
  <c r="I312" i="22"/>
  <c r="J312" i="22" s="1"/>
  <c r="H312" i="22" s="1"/>
  <c r="I311" i="22"/>
  <c r="J311" i="22" s="1"/>
  <c r="H311" i="22" s="1"/>
  <c r="I310" i="22"/>
  <c r="J310" i="22" s="1"/>
  <c r="H310" i="22" s="1"/>
  <c r="I309" i="22"/>
  <c r="J309" i="22" s="1"/>
  <c r="H309" i="22" s="1"/>
  <c r="I308" i="22"/>
  <c r="J308" i="22" s="1"/>
  <c r="H308" i="22" s="1"/>
  <c r="I307" i="22"/>
  <c r="J307" i="22" s="1"/>
  <c r="H307" i="22" s="1"/>
  <c r="I306" i="22"/>
  <c r="J306" i="22" s="1"/>
  <c r="H306" i="22" s="1"/>
  <c r="I305" i="22"/>
  <c r="J305" i="22" s="1"/>
  <c r="H305" i="22" s="1"/>
  <c r="I304" i="22"/>
  <c r="J304" i="22" s="1"/>
  <c r="H304" i="22" s="1"/>
  <c r="I303" i="22"/>
  <c r="J303" i="22" s="1"/>
  <c r="H303" i="22" s="1"/>
  <c r="I302" i="22"/>
  <c r="J302" i="22" s="1"/>
  <c r="H302" i="22" s="1"/>
  <c r="I301" i="22"/>
  <c r="J301" i="22" s="1"/>
  <c r="H301" i="22" s="1"/>
  <c r="I300" i="22"/>
  <c r="J300" i="22" s="1"/>
  <c r="H300" i="22" s="1"/>
  <c r="I299" i="22"/>
  <c r="J299" i="22" s="1"/>
  <c r="H299" i="22" s="1"/>
  <c r="I298" i="22"/>
  <c r="J298" i="22" s="1"/>
  <c r="H298" i="22" s="1"/>
  <c r="I297" i="22"/>
  <c r="J297" i="22" s="1"/>
  <c r="H297" i="22" s="1"/>
  <c r="I296" i="22"/>
  <c r="J296" i="22" s="1"/>
  <c r="H296" i="22" s="1"/>
  <c r="I295" i="22"/>
  <c r="J295" i="22" s="1"/>
  <c r="H295" i="22" s="1"/>
  <c r="I294" i="22"/>
  <c r="I290" i="22"/>
  <c r="J290" i="22" s="1"/>
  <c r="H290" i="22" s="1"/>
  <c r="I289" i="22"/>
  <c r="J289" i="22" s="1"/>
  <c r="H289" i="22" s="1"/>
  <c r="I288" i="22"/>
  <c r="J288" i="22" s="1"/>
  <c r="H288" i="22" s="1"/>
  <c r="I287" i="22"/>
  <c r="J287" i="22" s="1"/>
  <c r="H287" i="22" s="1"/>
  <c r="I286" i="22"/>
  <c r="J286" i="22" s="1"/>
  <c r="H286" i="22" s="1"/>
  <c r="I285" i="22"/>
  <c r="J285" i="22" s="1"/>
  <c r="H285" i="22" s="1"/>
  <c r="I284" i="22"/>
  <c r="J284" i="22" s="1"/>
  <c r="H284" i="22" s="1"/>
  <c r="I283" i="22"/>
  <c r="J283" i="22" s="1"/>
  <c r="H283" i="22" s="1"/>
  <c r="I282" i="22"/>
  <c r="J282" i="22" s="1"/>
  <c r="H282" i="22" s="1"/>
  <c r="I281" i="22"/>
  <c r="J281" i="22" s="1"/>
  <c r="H281" i="22" s="1"/>
  <c r="I280" i="22"/>
  <c r="J280" i="22" s="1"/>
  <c r="H280" i="22" s="1"/>
  <c r="I279" i="22"/>
  <c r="J279" i="22" s="1"/>
  <c r="H279" i="22" s="1"/>
  <c r="I278" i="22"/>
  <c r="J278" i="22" s="1"/>
  <c r="H278" i="22" s="1"/>
  <c r="I277" i="22"/>
  <c r="J277" i="22" s="1"/>
  <c r="H277" i="22" s="1"/>
  <c r="I276" i="22"/>
  <c r="J276" i="22" s="1"/>
  <c r="H276" i="22" s="1"/>
  <c r="I275" i="22"/>
  <c r="J275" i="22" s="1"/>
  <c r="H275" i="22" s="1"/>
  <c r="I274" i="22"/>
  <c r="J274" i="22" s="1"/>
  <c r="H274" i="22" s="1"/>
  <c r="I273" i="22"/>
  <c r="J273" i="22" s="1"/>
  <c r="H273" i="22" s="1"/>
  <c r="I272" i="22"/>
  <c r="J272" i="22" s="1"/>
  <c r="H272" i="22" s="1"/>
  <c r="I271" i="22"/>
  <c r="J271" i="22" s="1"/>
  <c r="H271" i="22" s="1"/>
  <c r="I270" i="22"/>
  <c r="J270" i="22" s="1"/>
  <c r="H270" i="22" s="1"/>
  <c r="I269" i="22"/>
  <c r="J269" i="22" s="1"/>
  <c r="H269" i="22" s="1"/>
  <c r="I268" i="22"/>
  <c r="J268" i="22" s="1"/>
  <c r="H268" i="22" s="1"/>
  <c r="I267" i="22"/>
  <c r="J267" i="22" s="1"/>
  <c r="H267" i="22" s="1"/>
  <c r="I266" i="22"/>
  <c r="J266" i="22" s="1"/>
  <c r="H266" i="22" s="1"/>
  <c r="I265" i="22"/>
  <c r="J265" i="22" s="1"/>
  <c r="H265" i="22" s="1"/>
  <c r="I264" i="22"/>
  <c r="J264" i="22" s="1"/>
  <c r="H264" i="22" s="1"/>
  <c r="I263" i="22"/>
  <c r="J263" i="22" s="1"/>
  <c r="H263" i="22" s="1"/>
  <c r="I262" i="22"/>
  <c r="J262" i="22" s="1"/>
  <c r="H262" i="22" s="1"/>
  <c r="I261" i="22"/>
  <c r="I257" i="22"/>
  <c r="J257" i="22" s="1"/>
  <c r="H257" i="22" s="1"/>
  <c r="I256" i="22"/>
  <c r="J256" i="22" s="1"/>
  <c r="H256" i="22" s="1"/>
  <c r="I255" i="22"/>
  <c r="J255" i="22" s="1"/>
  <c r="H255" i="22" s="1"/>
  <c r="I254" i="22"/>
  <c r="J254" i="22" s="1"/>
  <c r="H254" i="22" s="1"/>
  <c r="I253" i="22"/>
  <c r="J253" i="22" s="1"/>
  <c r="H253" i="22" s="1"/>
  <c r="I252" i="22"/>
  <c r="J252" i="22" s="1"/>
  <c r="H252" i="22" s="1"/>
  <c r="I251" i="22"/>
  <c r="J251" i="22" s="1"/>
  <c r="H251" i="22" s="1"/>
  <c r="I250" i="22"/>
  <c r="J250" i="22" s="1"/>
  <c r="H250" i="22" s="1"/>
  <c r="I249" i="22"/>
  <c r="J249" i="22" s="1"/>
  <c r="H249" i="22" s="1"/>
  <c r="I248" i="22"/>
  <c r="J248" i="22" s="1"/>
  <c r="H248" i="22" s="1"/>
  <c r="I247" i="22"/>
  <c r="J247" i="22" s="1"/>
  <c r="H247" i="22" s="1"/>
  <c r="I246" i="22"/>
  <c r="J246" i="22" s="1"/>
  <c r="H246" i="22" s="1"/>
  <c r="I245" i="22"/>
  <c r="J245" i="22" s="1"/>
  <c r="H245" i="22" s="1"/>
  <c r="I244" i="22"/>
  <c r="J244" i="22" s="1"/>
  <c r="H244" i="22" s="1"/>
  <c r="I243" i="22"/>
  <c r="J243" i="22" s="1"/>
  <c r="H243" i="22" s="1"/>
  <c r="I242" i="22"/>
  <c r="J242" i="22" s="1"/>
  <c r="H242" i="22" s="1"/>
  <c r="I241" i="22"/>
  <c r="J241" i="22" s="1"/>
  <c r="H241" i="22" s="1"/>
  <c r="I240" i="22"/>
  <c r="J240" i="22" s="1"/>
  <c r="H240" i="22" s="1"/>
  <c r="I239" i="22"/>
  <c r="J239" i="22" s="1"/>
  <c r="H239" i="22" s="1"/>
  <c r="I238" i="22"/>
  <c r="J238" i="22" s="1"/>
  <c r="H238" i="22" s="1"/>
  <c r="I237" i="22"/>
  <c r="J237" i="22" s="1"/>
  <c r="H237" i="22" s="1"/>
  <c r="I236" i="22"/>
  <c r="J236" i="22" s="1"/>
  <c r="H236" i="22" s="1"/>
  <c r="I235" i="22"/>
  <c r="J235" i="22" s="1"/>
  <c r="H235" i="22" s="1"/>
  <c r="I234" i="22"/>
  <c r="J234" i="22" s="1"/>
  <c r="H234" i="22" s="1"/>
  <c r="I233" i="22"/>
  <c r="J233" i="22" s="1"/>
  <c r="H233" i="22" s="1"/>
  <c r="I232" i="22"/>
  <c r="J232" i="22" s="1"/>
  <c r="H232" i="22" s="1"/>
  <c r="I231" i="22"/>
  <c r="I227" i="22"/>
  <c r="J227" i="22" s="1"/>
  <c r="H227" i="22" s="1"/>
  <c r="I226" i="22"/>
  <c r="J226" i="22" s="1"/>
  <c r="H226" i="22" s="1"/>
  <c r="I225" i="22"/>
  <c r="J225" i="22" s="1"/>
  <c r="H225" i="22" s="1"/>
  <c r="I224" i="22"/>
  <c r="J224" i="22" s="1"/>
  <c r="H224" i="22" s="1"/>
  <c r="I223" i="22"/>
  <c r="J223" i="22" s="1"/>
  <c r="H223" i="22" s="1"/>
  <c r="I222" i="22"/>
  <c r="J222" i="22" s="1"/>
  <c r="H222" i="22" s="1"/>
  <c r="I221" i="22"/>
  <c r="J221" i="22" s="1"/>
  <c r="H221" i="22" s="1"/>
  <c r="I220" i="22"/>
  <c r="J220" i="22" s="1"/>
  <c r="H220" i="22" s="1"/>
  <c r="I219" i="22"/>
  <c r="J219" i="22" s="1"/>
  <c r="H219" i="22" s="1"/>
  <c r="I218" i="22"/>
  <c r="J218" i="22" s="1"/>
  <c r="H218" i="22" s="1"/>
  <c r="I217" i="22"/>
  <c r="J217" i="22" s="1"/>
  <c r="H217" i="22" s="1"/>
  <c r="I216" i="22"/>
  <c r="J216" i="22" s="1"/>
  <c r="H216" i="22" s="1"/>
  <c r="I215" i="22"/>
  <c r="J215" i="22" s="1"/>
  <c r="H215" i="22" s="1"/>
  <c r="I214" i="22"/>
  <c r="J214" i="22" s="1"/>
  <c r="H214" i="22" s="1"/>
  <c r="I213" i="22"/>
  <c r="J213" i="22" s="1"/>
  <c r="H213" i="22" s="1"/>
  <c r="I212" i="22"/>
  <c r="J212" i="22" s="1"/>
  <c r="H212" i="22" s="1"/>
  <c r="I211" i="22"/>
  <c r="J211" i="22" s="1"/>
  <c r="H211" i="22" s="1"/>
  <c r="I210" i="22"/>
  <c r="J210" i="22" s="1"/>
  <c r="H210" i="22" s="1"/>
  <c r="I209" i="22"/>
  <c r="J209" i="22" s="1"/>
  <c r="H209" i="22" s="1"/>
  <c r="I208" i="22"/>
  <c r="J208" i="22" s="1"/>
  <c r="H208" i="22" s="1"/>
  <c r="I207" i="22"/>
  <c r="J207" i="22" s="1"/>
  <c r="H207" i="22" s="1"/>
  <c r="I206" i="22"/>
  <c r="J206" i="22" s="1"/>
  <c r="H206" i="22" s="1"/>
  <c r="I205" i="22"/>
  <c r="J205" i="22" s="1"/>
  <c r="H205" i="22" s="1"/>
  <c r="I204" i="22"/>
  <c r="J204" i="22" s="1"/>
  <c r="H204" i="22" s="1"/>
  <c r="I203" i="22"/>
  <c r="J203" i="22" s="1"/>
  <c r="H203" i="22" s="1"/>
  <c r="I202" i="22"/>
  <c r="J202" i="22" s="1"/>
  <c r="H202" i="22" s="1"/>
  <c r="I201" i="22"/>
  <c r="J201" i="22" s="1"/>
  <c r="H201" i="22" s="1"/>
  <c r="I200" i="22"/>
  <c r="J200" i="22" s="1"/>
  <c r="I196" i="22"/>
  <c r="J196" i="22" s="1"/>
  <c r="H196" i="22" s="1"/>
  <c r="I195" i="22"/>
  <c r="J195" i="22" s="1"/>
  <c r="H195" i="22" s="1"/>
  <c r="I194" i="22"/>
  <c r="J194" i="22" s="1"/>
  <c r="H194" i="22" s="1"/>
  <c r="I193" i="22"/>
  <c r="J193" i="22" s="1"/>
  <c r="H193" i="22" s="1"/>
  <c r="I192" i="22"/>
  <c r="J192" i="22" s="1"/>
  <c r="H192" i="22" s="1"/>
  <c r="I191" i="22"/>
  <c r="J191" i="22" s="1"/>
  <c r="H191" i="22" s="1"/>
  <c r="I190" i="22"/>
  <c r="J190" i="22" s="1"/>
  <c r="H190" i="22" s="1"/>
  <c r="I189" i="22"/>
  <c r="J189" i="22" s="1"/>
  <c r="H189" i="22" s="1"/>
  <c r="I188" i="22"/>
  <c r="J188" i="22" s="1"/>
  <c r="H188" i="22" s="1"/>
  <c r="I187" i="22"/>
  <c r="J187" i="22" s="1"/>
  <c r="H187" i="22" s="1"/>
  <c r="I186" i="22"/>
  <c r="J186" i="22" s="1"/>
  <c r="H186" i="22" s="1"/>
  <c r="I185" i="22"/>
  <c r="J185" i="22" s="1"/>
  <c r="H185" i="22" s="1"/>
  <c r="I184" i="22"/>
  <c r="J184" i="22" s="1"/>
  <c r="H184" i="22" s="1"/>
  <c r="I183" i="22"/>
  <c r="J183" i="22" s="1"/>
  <c r="H183" i="22" s="1"/>
  <c r="I182" i="22"/>
  <c r="J182" i="22" s="1"/>
  <c r="H182" i="22" s="1"/>
  <c r="I181" i="22"/>
  <c r="J181" i="22" s="1"/>
  <c r="H181" i="22" s="1"/>
  <c r="I180" i="22"/>
  <c r="J180" i="22" s="1"/>
  <c r="H180" i="22" s="1"/>
  <c r="I179" i="22"/>
  <c r="J179" i="22" s="1"/>
  <c r="H179" i="22" s="1"/>
  <c r="I178" i="22"/>
  <c r="J178" i="22" s="1"/>
  <c r="H178" i="22" s="1"/>
  <c r="I177" i="22"/>
  <c r="J177" i="22" s="1"/>
  <c r="H177" i="22" s="1"/>
  <c r="I176" i="22"/>
  <c r="J176" i="22" s="1"/>
  <c r="H176" i="22" s="1"/>
  <c r="I175" i="22"/>
  <c r="J175" i="22" s="1"/>
  <c r="H175" i="22" s="1"/>
  <c r="I174" i="22"/>
  <c r="J174" i="22" s="1"/>
  <c r="H174" i="22" s="1"/>
  <c r="I173" i="22"/>
  <c r="J173" i="22" s="1"/>
  <c r="H173" i="22" s="1"/>
  <c r="I172" i="22"/>
  <c r="J172" i="22" s="1"/>
  <c r="H172" i="22" s="1"/>
  <c r="I171" i="22"/>
  <c r="J171" i="22" s="1"/>
  <c r="H171" i="22" s="1"/>
  <c r="I170" i="22"/>
  <c r="J170" i="22" s="1"/>
  <c r="H170" i="22" s="1"/>
  <c r="I169" i="22"/>
  <c r="J169" i="22" s="1"/>
  <c r="H169" i="22" s="1"/>
  <c r="I168" i="22"/>
  <c r="J168" i="22" s="1"/>
  <c r="H168" i="22" s="1"/>
  <c r="I167" i="22"/>
  <c r="J167" i="22" s="1"/>
  <c r="H167" i="22" s="1"/>
  <c r="I166" i="22"/>
  <c r="J166" i="22" s="1"/>
  <c r="H166" i="22" s="1"/>
  <c r="I165" i="22"/>
  <c r="J165" i="22" s="1"/>
  <c r="H165" i="22" s="1"/>
  <c r="I164" i="22"/>
  <c r="J164" i="22" s="1"/>
  <c r="H164" i="22" s="1"/>
  <c r="I163" i="22"/>
  <c r="J163" i="22" s="1"/>
  <c r="H163" i="22" s="1"/>
  <c r="I162" i="22"/>
  <c r="J162" i="22" s="1"/>
  <c r="H162" i="22" s="1"/>
  <c r="I161" i="22"/>
  <c r="J161" i="22" s="1"/>
  <c r="H161" i="22" s="1"/>
  <c r="I160" i="22"/>
  <c r="J160" i="22" s="1"/>
  <c r="H160" i="22" s="1"/>
  <c r="I159" i="22"/>
  <c r="J159" i="22" s="1"/>
  <c r="H159" i="22" s="1"/>
  <c r="I158" i="22"/>
  <c r="J158" i="22" s="1"/>
  <c r="H158" i="22" s="1"/>
  <c r="I157" i="22"/>
  <c r="J157" i="22" s="1"/>
  <c r="H157" i="22" s="1"/>
  <c r="I156" i="22"/>
  <c r="J156" i="22" s="1"/>
  <c r="H156" i="22" s="1"/>
  <c r="I155" i="22"/>
  <c r="I151" i="22"/>
  <c r="J151" i="22" s="1"/>
  <c r="H151" i="22" s="1"/>
  <c r="I150" i="22"/>
  <c r="J150" i="22" s="1"/>
  <c r="H150" i="22" s="1"/>
  <c r="I149" i="22"/>
  <c r="J149" i="22" s="1"/>
  <c r="H149" i="22" s="1"/>
  <c r="I148" i="22"/>
  <c r="J148" i="22" s="1"/>
  <c r="H148" i="22" s="1"/>
  <c r="I147" i="22"/>
  <c r="J147" i="22" s="1"/>
  <c r="H147" i="22" s="1"/>
  <c r="I146" i="22"/>
  <c r="J146" i="22" s="1"/>
  <c r="H146" i="22" s="1"/>
  <c r="I145" i="22"/>
  <c r="J145" i="22" s="1"/>
  <c r="H145" i="22" s="1"/>
  <c r="I144" i="22"/>
  <c r="J144" i="22" s="1"/>
  <c r="H144" i="22" s="1"/>
  <c r="I143" i="22"/>
  <c r="J143" i="22" s="1"/>
  <c r="H143" i="22" s="1"/>
  <c r="I142" i="22"/>
  <c r="J142" i="22" s="1"/>
  <c r="H142" i="22" s="1"/>
  <c r="I141" i="22"/>
  <c r="J141" i="22" s="1"/>
  <c r="H141" i="22" s="1"/>
  <c r="I140" i="22"/>
  <c r="J140" i="22" s="1"/>
  <c r="H140" i="22" s="1"/>
  <c r="I139" i="22"/>
  <c r="J139" i="22" s="1"/>
  <c r="H139" i="22" s="1"/>
  <c r="I138" i="22"/>
  <c r="J138" i="22" s="1"/>
  <c r="H138" i="22" s="1"/>
  <c r="I137" i="22"/>
  <c r="J137" i="22" s="1"/>
  <c r="H137" i="22" s="1"/>
  <c r="I136" i="22"/>
  <c r="J136" i="22" s="1"/>
  <c r="H136" i="22" s="1"/>
  <c r="I135" i="22"/>
  <c r="J135" i="22" s="1"/>
  <c r="H135" i="22" s="1"/>
  <c r="I134" i="22"/>
  <c r="J134" i="22" s="1"/>
  <c r="H134" i="22" s="1"/>
  <c r="I133" i="22"/>
  <c r="J133" i="22" s="1"/>
  <c r="H133" i="22" s="1"/>
  <c r="I132" i="22"/>
  <c r="J132" i="22" s="1"/>
  <c r="H132" i="22" s="1"/>
  <c r="I131" i="22"/>
  <c r="J131" i="22" s="1"/>
  <c r="H131" i="22" s="1"/>
  <c r="I130" i="22"/>
  <c r="J130" i="22" s="1"/>
  <c r="H130" i="22" s="1"/>
  <c r="I129" i="22"/>
  <c r="J129" i="22" s="1"/>
  <c r="H129" i="22" s="1"/>
  <c r="I128" i="22"/>
  <c r="J128" i="22" s="1"/>
  <c r="H128" i="22" s="1"/>
  <c r="I127" i="22"/>
  <c r="J127" i="22" s="1"/>
  <c r="H127" i="22" s="1"/>
  <c r="I126" i="22"/>
  <c r="J126" i="22" s="1"/>
  <c r="H126" i="22" s="1"/>
  <c r="I125" i="22"/>
  <c r="J125" i="22" s="1"/>
  <c r="H125" i="22" s="1"/>
  <c r="I124" i="22"/>
  <c r="J124" i="22" s="1"/>
  <c r="H124" i="22" s="1"/>
  <c r="I123" i="22"/>
  <c r="J123" i="22" s="1"/>
  <c r="H123" i="22" s="1"/>
  <c r="I122" i="22"/>
  <c r="J122" i="22" s="1"/>
  <c r="H122" i="22" s="1"/>
  <c r="I121" i="22"/>
  <c r="J121" i="22" s="1"/>
  <c r="H121" i="22" s="1"/>
  <c r="I120" i="22"/>
  <c r="J120" i="22" s="1"/>
  <c r="I116" i="22"/>
  <c r="J116" i="22" s="1"/>
  <c r="H116" i="22" s="1"/>
  <c r="I115" i="22"/>
  <c r="J115" i="22" s="1"/>
  <c r="H115" i="22" s="1"/>
  <c r="I114" i="22"/>
  <c r="J114" i="22" s="1"/>
  <c r="H114" i="22" s="1"/>
  <c r="I113" i="22"/>
  <c r="J113" i="22" s="1"/>
  <c r="H113" i="22" s="1"/>
  <c r="I112" i="22"/>
  <c r="J112" i="22" s="1"/>
  <c r="H112" i="22" s="1"/>
  <c r="I111" i="22"/>
  <c r="J111" i="22" s="1"/>
  <c r="H111" i="22" s="1"/>
  <c r="I110" i="22"/>
  <c r="J110" i="22" s="1"/>
  <c r="H110" i="22" s="1"/>
  <c r="I109" i="22"/>
  <c r="J109" i="22" s="1"/>
  <c r="H109" i="22" s="1"/>
  <c r="I108" i="22"/>
  <c r="J108" i="22" s="1"/>
  <c r="H108" i="22" s="1"/>
  <c r="I107" i="22"/>
  <c r="J107" i="22" s="1"/>
  <c r="H107" i="22" s="1"/>
  <c r="I106" i="22"/>
  <c r="J106" i="22" s="1"/>
  <c r="H106" i="22" s="1"/>
  <c r="I105" i="22"/>
  <c r="J105" i="22" s="1"/>
  <c r="H105" i="22" s="1"/>
  <c r="I104" i="22"/>
  <c r="J104" i="22" s="1"/>
  <c r="H104" i="22" s="1"/>
  <c r="I103" i="22"/>
  <c r="J103" i="22" s="1"/>
  <c r="H103" i="22" s="1"/>
  <c r="I102" i="22"/>
  <c r="J102" i="22" s="1"/>
  <c r="H102" i="22" s="1"/>
  <c r="I101" i="22"/>
  <c r="J101" i="22" s="1"/>
  <c r="H101" i="22" s="1"/>
  <c r="I100" i="22"/>
  <c r="J100" i="22" s="1"/>
  <c r="H100" i="22" s="1"/>
  <c r="I99" i="22"/>
  <c r="J99" i="22" s="1"/>
  <c r="H99" i="22" s="1"/>
  <c r="I98" i="22"/>
  <c r="J98" i="22" s="1"/>
  <c r="H98" i="22" s="1"/>
  <c r="I97" i="22"/>
  <c r="J97" i="22" s="1"/>
  <c r="H97" i="22" s="1"/>
  <c r="I96" i="22"/>
  <c r="J96" i="22" s="1"/>
  <c r="H96" i="22" s="1"/>
  <c r="I95" i="22"/>
  <c r="J95" i="22" s="1"/>
  <c r="H95" i="22" s="1"/>
  <c r="I94" i="22"/>
  <c r="J94" i="22" s="1"/>
  <c r="H94" i="22" s="1"/>
  <c r="I93" i="22"/>
  <c r="J93" i="22" s="1"/>
  <c r="H93" i="22" s="1"/>
  <c r="I92" i="22"/>
  <c r="J92" i="22" s="1"/>
  <c r="H92" i="22" s="1"/>
  <c r="I91" i="22"/>
  <c r="J91" i="22" s="1"/>
  <c r="H91" i="22" s="1"/>
  <c r="I90" i="22"/>
  <c r="J90" i="22" s="1"/>
  <c r="H90" i="22" s="1"/>
  <c r="I89" i="22"/>
  <c r="J89" i="22" s="1"/>
  <c r="H89" i="22" s="1"/>
  <c r="I88" i="22"/>
  <c r="J88" i="22" s="1"/>
  <c r="H88" i="22" s="1"/>
  <c r="I87" i="22"/>
  <c r="J87" i="22" s="1"/>
  <c r="H87" i="22" s="1"/>
  <c r="I86" i="22"/>
  <c r="J86" i="22" s="1"/>
  <c r="H86" i="22" s="1"/>
  <c r="I85" i="22"/>
  <c r="J85" i="22" s="1"/>
  <c r="H85" i="22" s="1"/>
  <c r="I84" i="22"/>
  <c r="J84" i="22" s="1"/>
  <c r="H84" i="22" s="1"/>
  <c r="I83" i="22"/>
  <c r="J83" i="22" s="1"/>
  <c r="H83" i="22" s="1"/>
  <c r="I82" i="22"/>
  <c r="I78" i="22"/>
  <c r="J78" i="22" s="1"/>
  <c r="H78" i="22" s="1"/>
  <c r="I77" i="22"/>
  <c r="J77" i="22" s="1"/>
  <c r="H77" i="22" s="1"/>
  <c r="I76" i="22"/>
  <c r="J76" i="22" s="1"/>
  <c r="H76" i="22" s="1"/>
  <c r="I75" i="22"/>
  <c r="J75" i="22" s="1"/>
  <c r="H75" i="22" s="1"/>
  <c r="I74" i="22"/>
  <c r="J74" i="22" s="1"/>
  <c r="H74" i="22" s="1"/>
  <c r="I73" i="22"/>
  <c r="J73" i="22" s="1"/>
  <c r="H73" i="22" s="1"/>
  <c r="I72" i="22"/>
  <c r="J72" i="22" s="1"/>
  <c r="H72" i="22" s="1"/>
  <c r="I71" i="22"/>
  <c r="J71" i="22" s="1"/>
  <c r="H71" i="22" s="1"/>
  <c r="I70" i="22"/>
  <c r="J70" i="22" s="1"/>
  <c r="H70" i="22" s="1"/>
  <c r="I69" i="22"/>
  <c r="J69" i="22" s="1"/>
  <c r="H69" i="22" s="1"/>
  <c r="I68" i="22"/>
  <c r="J68" i="22" s="1"/>
  <c r="H68" i="22" s="1"/>
  <c r="I67" i="22"/>
  <c r="J67" i="22" s="1"/>
  <c r="H67" i="22" s="1"/>
  <c r="I66" i="22"/>
  <c r="J66" i="22" s="1"/>
  <c r="H66" i="22" s="1"/>
  <c r="I65" i="22"/>
  <c r="J65" i="22" s="1"/>
  <c r="H65" i="22" s="1"/>
  <c r="I64" i="22"/>
  <c r="J64" i="22" s="1"/>
  <c r="H64" i="22" s="1"/>
  <c r="I63" i="22"/>
  <c r="J63" i="22" s="1"/>
  <c r="H63" i="22" s="1"/>
  <c r="I62" i="22"/>
  <c r="J62" i="22" s="1"/>
  <c r="H62" i="22" s="1"/>
  <c r="I61" i="22"/>
  <c r="J61" i="22" s="1"/>
  <c r="H61" i="22" s="1"/>
  <c r="I60" i="22"/>
  <c r="J60" i="22" s="1"/>
  <c r="H60" i="22" s="1"/>
  <c r="I59" i="22"/>
  <c r="J59" i="22" s="1"/>
  <c r="H59" i="22" s="1"/>
  <c r="I58" i="22"/>
  <c r="J58" i="22" s="1"/>
  <c r="H58" i="22" s="1"/>
  <c r="I57" i="22"/>
  <c r="J57" i="22" s="1"/>
  <c r="H57" i="22" s="1"/>
  <c r="I56" i="22"/>
  <c r="J56" i="22" s="1"/>
  <c r="H56" i="22" s="1"/>
  <c r="I55" i="22"/>
  <c r="J55" i="22" s="1"/>
  <c r="H55" i="22" s="1"/>
  <c r="I54" i="22"/>
  <c r="J54" i="22" s="1"/>
  <c r="H54" i="22" s="1"/>
  <c r="I53" i="22"/>
  <c r="J53" i="22" s="1"/>
  <c r="H53" i="22" s="1"/>
  <c r="I52" i="22"/>
  <c r="J52" i="22" s="1"/>
  <c r="H52" i="22" s="1"/>
  <c r="I51" i="22"/>
  <c r="J51" i="22" s="1"/>
  <c r="H51" i="22" s="1"/>
  <c r="I50" i="22"/>
  <c r="J50" i="22" s="1"/>
  <c r="H50" i="22" s="1"/>
  <c r="I49" i="22"/>
  <c r="J49" i="22" s="1"/>
  <c r="H49" i="22" s="1"/>
  <c r="I48" i="22"/>
  <c r="J48" i="22" s="1"/>
  <c r="H48" i="22" s="1"/>
  <c r="I47" i="22"/>
  <c r="J47" i="22" s="1"/>
  <c r="H47" i="22" s="1"/>
  <c r="I46" i="22"/>
  <c r="J46" i="22" s="1"/>
  <c r="H46" i="22" s="1"/>
  <c r="I45" i="22"/>
  <c r="J45" i="22" s="1"/>
  <c r="H45" i="22" s="1"/>
  <c r="I44" i="22"/>
  <c r="J44" i="22" s="1"/>
  <c r="H44" i="22" s="1"/>
  <c r="I43" i="22"/>
  <c r="J43" i="22" s="1"/>
  <c r="I39" i="22"/>
  <c r="J39" i="22" s="1"/>
  <c r="H39" i="22" s="1"/>
  <c r="I38" i="22"/>
  <c r="J38" i="22" s="1"/>
  <c r="H38" i="22" s="1"/>
  <c r="I37" i="22"/>
  <c r="J37" i="22" s="1"/>
  <c r="H37" i="22" s="1"/>
  <c r="I36" i="22"/>
  <c r="J36" i="22" s="1"/>
  <c r="H36" i="22" s="1"/>
  <c r="I35" i="22"/>
  <c r="J35" i="22" s="1"/>
  <c r="H35" i="22" s="1"/>
  <c r="I34" i="22"/>
  <c r="J34" i="22" s="1"/>
  <c r="H34" i="22" s="1"/>
  <c r="I33" i="22"/>
  <c r="J33" i="22" s="1"/>
  <c r="H33" i="22" s="1"/>
  <c r="I32" i="22"/>
  <c r="J32" i="22" s="1"/>
  <c r="H32" i="22" s="1"/>
  <c r="I31" i="22"/>
  <c r="J31" i="22" s="1"/>
  <c r="H31" i="22" s="1"/>
  <c r="I30" i="22"/>
  <c r="J30" i="22" s="1"/>
  <c r="H30" i="22" s="1"/>
  <c r="I29" i="22"/>
  <c r="J29" i="22" s="1"/>
  <c r="H29" i="22" s="1"/>
  <c r="I28" i="22"/>
  <c r="J28" i="22" s="1"/>
  <c r="H28" i="22" s="1"/>
  <c r="I27" i="22"/>
  <c r="J27" i="22" s="1"/>
  <c r="H27" i="22" s="1"/>
  <c r="I26" i="22"/>
  <c r="J26" i="22" s="1"/>
  <c r="H26" i="22" s="1"/>
  <c r="I25" i="22"/>
  <c r="J25" i="22" s="1"/>
  <c r="H25" i="22" s="1"/>
  <c r="I24" i="22"/>
  <c r="J24" i="22" s="1"/>
  <c r="H24" i="22" s="1"/>
  <c r="I23" i="22"/>
  <c r="J23" i="22" s="1"/>
  <c r="H23" i="22" s="1"/>
  <c r="I22" i="22"/>
  <c r="J22" i="22" s="1"/>
  <c r="H22" i="22" s="1"/>
  <c r="I21" i="22"/>
  <c r="J21" i="22" s="1"/>
  <c r="H21" i="22" s="1"/>
  <c r="I20" i="22"/>
  <c r="J20" i="22" s="1"/>
  <c r="H20" i="22" s="1"/>
  <c r="I19" i="22"/>
  <c r="J19" i="22" s="1"/>
  <c r="H19" i="22" s="1"/>
  <c r="I18" i="22"/>
  <c r="J18" i="22" s="1"/>
  <c r="H18" i="22" s="1"/>
  <c r="I17" i="22"/>
  <c r="J17" i="22" s="1"/>
  <c r="H17" i="22" s="1"/>
  <c r="I16" i="22"/>
  <c r="J16" i="22" s="1"/>
  <c r="H16" i="22" s="1"/>
  <c r="I15" i="22"/>
  <c r="J15" i="22" s="1"/>
  <c r="H15" i="22" s="1"/>
  <c r="I14" i="22"/>
  <c r="J14" i="22" s="1"/>
  <c r="H14" i="22" s="1"/>
  <c r="I13" i="22"/>
  <c r="J13" i="22" s="1"/>
  <c r="H13" i="22" s="1"/>
  <c r="I12" i="22"/>
  <c r="J12" i="22" s="1"/>
  <c r="H12" i="22" s="1"/>
  <c r="I11" i="22"/>
  <c r="J11" i="22" s="1"/>
  <c r="H11" i="22" s="1"/>
  <c r="I10" i="22"/>
  <c r="J10" i="22" s="1"/>
  <c r="H10" i="22" s="1"/>
  <c r="I9" i="22"/>
  <c r="J9" i="22" s="1"/>
  <c r="H9" i="22" s="1"/>
  <c r="I8" i="22"/>
  <c r="J8" i="22" s="1"/>
  <c r="H8" i="22" s="1"/>
  <c r="I7" i="22"/>
  <c r="J7" i="22" s="1"/>
  <c r="H7" i="22" s="1"/>
  <c r="I6" i="22"/>
  <c r="B1028" i="14"/>
  <c r="J996" i="14"/>
  <c r="M996" i="14" s="1"/>
  <c r="J995" i="14"/>
  <c r="M995" i="14" s="1"/>
  <c r="J994" i="14"/>
  <c r="M994" i="14" s="1"/>
  <c r="J993" i="14"/>
  <c r="M993" i="14" s="1"/>
  <c r="J992" i="14"/>
  <c r="M992" i="14" s="1"/>
  <c r="J991" i="14"/>
  <c r="M991" i="14" s="1"/>
  <c r="J990" i="14"/>
  <c r="M990" i="14" s="1"/>
  <c r="J989" i="14"/>
  <c r="M989" i="14" s="1"/>
  <c r="J988" i="14"/>
  <c r="M988" i="14" s="1"/>
  <c r="J987" i="14"/>
  <c r="M987" i="14" s="1"/>
  <c r="J986" i="14"/>
  <c r="M986" i="14" s="1"/>
  <c r="J985" i="14"/>
  <c r="M985" i="14" s="1"/>
  <c r="J984" i="14"/>
  <c r="M984" i="14" s="1"/>
  <c r="J983" i="14"/>
  <c r="M983" i="14" s="1"/>
  <c r="J982" i="14"/>
  <c r="M982" i="14" s="1"/>
  <c r="J981" i="14"/>
  <c r="M981" i="14" s="1"/>
  <c r="J980" i="14"/>
  <c r="M980" i="14" s="1"/>
  <c r="J979" i="14"/>
  <c r="M979" i="14" s="1"/>
  <c r="J978" i="14"/>
  <c r="M978" i="14" s="1"/>
  <c r="J977" i="14"/>
  <c r="M977" i="14" s="1"/>
  <c r="J976" i="14"/>
  <c r="M976" i="14" s="1"/>
  <c r="J975" i="14"/>
  <c r="M975" i="14" s="1"/>
  <c r="J974" i="14"/>
  <c r="M974" i="14" s="1"/>
  <c r="J973" i="14"/>
  <c r="M973" i="14" s="1"/>
  <c r="J972" i="14"/>
  <c r="M972" i="14" s="1"/>
  <c r="J971" i="14"/>
  <c r="M971" i="14" s="1"/>
  <c r="J970" i="14"/>
  <c r="M970" i="14" s="1"/>
  <c r="J969" i="14"/>
  <c r="M969" i="14" s="1"/>
  <c r="J968" i="14"/>
  <c r="M968" i="14" s="1"/>
  <c r="J967" i="14"/>
  <c r="M967" i="14" s="1"/>
  <c r="J966" i="14"/>
  <c r="M966" i="14" s="1"/>
  <c r="J965" i="14"/>
  <c r="M965" i="14" s="1"/>
  <c r="J964" i="14"/>
  <c r="M964" i="14" s="1"/>
  <c r="J963" i="14"/>
  <c r="M963" i="14" s="1"/>
  <c r="J962" i="14"/>
  <c r="M962" i="14" s="1"/>
  <c r="J961" i="14"/>
  <c r="M961" i="14" s="1"/>
  <c r="J960" i="14"/>
  <c r="M960" i="14" s="1"/>
  <c r="J959" i="14"/>
  <c r="M959" i="14" s="1"/>
  <c r="J958" i="14"/>
  <c r="M958" i="14" s="1"/>
  <c r="J957" i="14"/>
  <c r="M957" i="14" s="1"/>
  <c r="J956" i="14"/>
  <c r="B953" i="14"/>
  <c r="B1027" i="14" s="1"/>
  <c r="J952" i="14"/>
  <c r="M952" i="14" s="1"/>
  <c r="J951" i="14"/>
  <c r="B948" i="14"/>
  <c r="B1026" i="14" s="1"/>
  <c r="J947" i="14"/>
  <c r="M947" i="14" s="1"/>
  <c r="J946" i="14"/>
  <c r="M946" i="14" s="1"/>
  <c r="J945" i="14"/>
  <c r="M945" i="14" s="1"/>
  <c r="J944" i="14"/>
  <c r="M944" i="14" s="1"/>
  <c r="J943" i="14"/>
  <c r="M943" i="14" s="1"/>
  <c r="J942" i="14"/>
  <c r="M942" i="14" s="1"/>
  <c r="J941" i="14"/>
  <c r="M941" i="14" s="1"/>
  <c r="J940" i="14"/>
  <c r="M940" i="14" s="1"/>
  <c r="J939" i="14"/>
  <c r="M939" i="14" s="1"/>
  <c r="J938" i="14"/>
  <c r="M938" i="14" s="1"/>
  <c r="J937" i="14"/>
  <c r="M937" i="14" s="1"/>
  <c r="J936" i="14"/>
  <c r="M936" i="14" s="1"/>
  <c r="J935" i="14"/>
  <c r="M935" i="14" s="1"/>
  <c r="J934" i="14"/>
  <c r="M934" i="14" s="1"/>
  <c r="J933" i="14"/>
  <c r="M933" i="14" s="1"/>
  <c r="J932" i="14"/>
  <c r="M932" i="14" s="1"/>
  <c r="J931" i="14"/>
  <c r="M931" i="14" s="1"/>
  <c r="J930" i="14"/>
  <c r="M930" i="14" s="1"/>
  <c r="J929" i="14"/>
  <c r="M929" i="14" s="1"/>
  <c r="J928" i="14"/>
  <c r="M928" i="14" s="1"/>
  <c r="J927" i="14"/>
  <c r="M927" i="14" s="1"/>
  <c r="J926" i="14"/>
  <c r="M926" i="14" s="1"/>
  <c r="J925" i="14"/>
  <c r="M925" i="14" s="1"/>
  <c r="J924" i="14"/>
  <c r="M924" i="14" s="1"/>
  <c r="J923" i="14"/>
  <c r="M923" i="14" s="1"/>
  <c r="J922" i="14"/>
  <c r="M922" i="14" s="1"/>
  <c r="J921" i="14"/>
  <c r="M921" i="14" s="1"/>
  <c r="J920" i="14"/>
  <c r="M920" i="14" s="1"/>
  <c r="J919" i="14"/>
  <c r="M919" i="14" s="1"/>
  <c r="J918" i="14"/>
  <c r="M918" i="14" s="1"/>
  <c r="J917" i="14"/>
  <c r="M917" i="14" s="1"/>
  <c r="J916" i="14"/>
  <c r="M916" i="14" s="1"/>
  <c r="J915" i="14"/>
  <c r="M915" i="14" s="1"/>
  <c r="J914" i="14"/>
  <c r="M914" i="14" s="1"/>
  <c r="J913" i="14"/>
  <c r="M913" i="14" s="1"/>
  <c r="J912" i="14"/>
  <c r="M912" i="14" s="1"/>
  <c r="J911" i="14"/>
  <c r="M911" i="14" s="1"/>
  <c r="J910" i="14"/>
  <c r="M910" i="14" s="1"/>
  <c r="J909" i="14"/>
  <c r="M909" i="14" s="1"/>
  <c r="J908" i="14"/>
  <c r="M908" i="14" s="1"/>
  <c r="J907" i="14"/>
  <c r="M907" i="14" s="1"/>
  <c r="J906" i="14"/>
  <c r="M906" i="14" s="1"/>
  <c r="J905" i="14"/>
  <c r="M905" i="14" s="1"/>
  <c r="J904" i="14"/>
  <c r="M904" i="14" s="1"/>
  <c r="J903" i="14"/>
  <c r="M903" i="14" s="1"/>
  <c r="J902" i="14"/>
  <c r="M902" i="14" s="1"/>
  <c r="J901" i="14"/>
  <c r="M901" i="14" s="1"/>
  <c r="J900" i="14"/>
  <c r="M900" i="14" s="1"/>
  <c r="J899" i="14"/>
  <c r="M899" i="14" s="1"/>
  <c r="J898" i="14"/>
  <c r="M898" i="14" s="1"/>
  <c r="J897" i="14"/>
  <c r="M897" i="14" s="1"/>
  <c r="J896" i="14"/>
  <c r="M896" i="14" s="1"/>
  <c r="J895" i="14"/>
  <c r="M895" i="14" s="1"/>
  <c r="J894" i="14"/>
  <c r="M894" i="14" s="1"/>
  <c r="J893" i="14"/>
  <c r="M893" i="14" s="1"/>
  <c r="J892" i="14"/>
  <c r="M892" i="14" s="1"/>
  <c r="J891" i="14"/>
  <c r="M891" i="14" s="1"/>
  <c r="J890" i="14"/>
  <c r="M890" i="14" s="1"/>
  <c r="J889" i="14"/>
  <c r="M889" i="14" s="1"/>
  <c r="J888" i="14"/>
  <c r="M888" i="14" s="1"/>
  <c r="J887" i="14"/>
  <c r="M887" i="14" s="1"/>
  <c r="J886" i="14"/>
  <c r="M886" i="14" s="1"/>
  <c r="J885" i="14"/>
  <c r="M885" i="14" s="1"/>
  <c r="J884" i="14"/>
  <c r="M884" i="14" s="1"/>
  <c r="J883" i="14"/>
  <c r="M883" i="14" s="1"/>
  <c r="J882" i="14"/>
  <c r="M882" i="14" s="1"/>
  <c r="J881" i="14"/>
  <c r="M881" i="14" s="1"/>
  <c r="J880" i="14"/>
  <c r="M880" i="14" s="1"/>
  <c r="J879" i="14"/>
  <c r="M879" i="14" s="1"/>
  <c r="J878" i="14"/>
  <c r="M878" i="14" s="1"/>
  <c r="J877" i="14"/>
  <c r="M877" i="14" s="1"/>
  <c r="J876" i="14"/>
  <c r="M876" i="14" s="1"/>
  <c r="J875" i="14"/>
  <c r="M875" i="14" s="1"/>
  <c r="J874" i="14"/>
  <c r="M874" i="14" s="1"/>
  <c r="J873" i="14"/>
  <c r="B870" i="14"/>
  <c r="B1025" i="14" s="1"/>
  <c r="J869" i="14"/>
  <c r="M869" i="14" s="1"/>
  <c r="J868" i="14"/>
  <c r="B865" i="14"/>
  <c r="B1024" i="14" s="1"/>
  <c r="J864" i="14"/>
  <c r="M864" i="14" s="1"/>
  <c r="J863" i="14"/>
  <c r="M863" i="14" s="1"/>
  <c r="J862" i="14"/>
  <c r="M862" i="14" s="1"/>
  <c r="J861" i="14"/>
  <c r="M861" i="14" s="1"/>
  <c r="J860" i="14"/>
  <c r="M860" i="14" s="1"/>
  <c r="J859" i="14"/>
  <c r="M859" i="14" s="1"/>
  <c r="J858" i="14"/>
  <c r="M858" i="14" s="1"/>
  <c r="J857" i="14"/>
  <c r="M857" i="14" s="1"/>
  <c r="J856" i="14"/>
  <c r="M856" i="14" s="1"/>
  <c r="J855" i="14"/>
  <c r="M855" i="14" s="1"/>
  <c r="J854" i="14"/>
  <c r="M854" i="14" s="1"/>
  <c r="J853" i="14"/>
  <c r="M853" i="14" s="1"/>
  <c r="J852" i="14"/>
  <c r="M852" i="14" s="1"/>
  <c r="J851" i="14"/>
  <c r="M851" i="14" s="1"/>
  <c r="J850" i="14"/>
  <c r="M850" i="14" s="1"/>
  <c r="J849" i="14"/>
  <c r="M849" i="14" s="1"/>
  <c r="J848" i="14"/>
  <c r="M848" i="14" s="1"/>
  <c r="J847" i="14"/>
  <c r="M847" i="14" s="1"/>
  <c r="J846" i="14"/>
  <c r="M846" i="14" s="1"/>
  <c r="J845" i="14"/>
  <c r="M845" i="14" s="1"/>
  <c r="J844" i="14"/>
  <c r="B841" i="14"/>
  <c r="B1023" i="14" s="1"/>
  <c r="J840" i="14"/>
  <c r="M840" i="14" s="1"/>
  <c r="J839" i="14"/>
  <c r="M839" i="14" s="1"/>
  <c r="J838" i="14"/>
  <c r="B835" i="14"/>
  <c r="B1022" i="14" s="1"/>
  <c r="J834" i="14"/>
  <c r="M834" i="14" s="1"/>
  <c r="J833" i="14"/>
  <c r="M833" i="14" s="1"/>
  <c r="J832" i="14"/>
  <c r="M832" i="14" s="1"/>
  <c r="J831" i="14"/>
  <c r="M831" i="14" s="1"/>
  <c r="J830" i="14"/>
  <c r="M830" i="14" s="1"/>
  <c r="J829" i="14"/>
  <c r="B826" i="14"/>
  <c r="B1021" i="14" s="1"/>
  <c r="J825" i="14"/>
  <c r="M825" i="14" s="1"/>
  <c r="J824" i="14"/>
  <c r="M824" i="14" s="1"/>
  <c r="J823" i="14"/>
  <c r="M823" i="14" s="1"/>
  <c r="J822" i="14"/>
  <c r="B819" i="14"/>
  <c r="B1020" i="14" s="1"/>
  <c r="J818" i="14"/>
  <c r="M818" i="14" s="1"/>
  <c r="J817" i="14"/>
  <c r="M817" i="14" s="1"/>
  <c r="J816" i="14"/>
  <c r="M816" i="14" s="1"/>
  <c r="J815" i="14"/>
  <c r="M815" i="14" s="1"/>
  <c r="J814" i="14"/>
  <c r="M814" i="14" s="1"/>
  <c r="J813" i="14"/>
  <c r="M813" i="14" s="1"/>
  <c r="J812" i="14"/>
  <c r="M812" i="14" s="1"/>
  <c r="J811" i="14"/>
  <c r="M811" i="14" s="1"/>
  <c r="J810" i="14"/>
  <c r="M810" i="14" s="1"/>
  <c r="J809" i="14"/>
  <c r="M809" i="14" s="1"/>
  <c r="J808" i="14"/>
  <c r="M808" i="14" s="1"/>
  <c r="J807" i="14"/>
  <c r="M807" i="14" s="1"/>
  <c r="J806" i="14"/>
  <c r="M806" i="14" s="1"/>
  <c r="J805" i="14"/>
  <c r="M805" i="14" s="1"/>
  <c r="J804" i="14"/>
  <c r="M804" i="14" s="1"/>
  <c r="J803" i="14"/>
  <c r="M803" i="14" s="1"/>
  <c r="J802" i="14"/>
  <c r="M802" i="14" s="1"/>
  <c r="J801" i="14"/>
  <c r="M801" i="14" s="1"/>
  <c r="J800" i="14"/>
  <c r="M800" i="14" s="1"/>
  <c r="J799" i="14"/>
  <c r="M799" i="14" s="1"/>
  <c r="J798" i="14"/>
  <c r="M798" i="14" s="1"/>
  <c r="J797" i="14"/>
  <c r="M797" i="14" s="1"/>
  <c r="J796" i="14"/>
  <c r="M796" i="14" s="1"/>
  <c r="J795" i="14"/>
  <c r="M795" i="14" s="1"/>
  <c r="J794" i="14"/>
  <c r="M794" i="14" s="1"/>
  <c r="J793" i="14"/>
  <c r="M793" i="14" s="1"/>
  <c r="J792" i="14"/>
  <c r="M792" i="14" s="1"/>
  <c r="J791" i="14"/>
  <c r="M791" i="14" s="1"/>
  <c r="J790" i="14"/>
  <c r="M790" i="14" s="1"/>
  <c r="J789" i="14"/>
  <c r="M789" i="14" s="1"/>
  <c r="J788" i="14"/>
  <c r="M788" i="14" s="1"/>
  <c r="J787" i="14"/>
  <c r="M787" i="14" s="1"/>
  <c r="J786" i="14"/>
  <c r="M786" i="14" s="1"/>
  <c r="J785" i="14"/>
  <c r="B782" i="14"/>
  <c r="B1019" i="14" s="1"/>
  <c r="J781" i="14"/>
  <c r="M781" i="14" s="1"/>
  <c r="J780" i="14"/>
  <c r="M780" i="14" s="1"/>
  <c r="J779" i="14"/>
  <c r="B776" i="14"/>
  <c r="B1018" i="14" s="1"/>
  <c r="J775" i="14"/>
  <c r="M775" i="14" s="1"/>
  <c r="J774" i="14"/>
  <c r="M774" i="14" s="1"/>
  <c r="J773" i="14"/>
  <c r="M773" i="14" s="1"/>
  <c r="J772" i="14"/>
  <c r="M772" i="14" s="1"/>
  <c r="J771" i="14"/>
  <c r="M771" i="14" s="1"/>
  <c r="J770" i="14"/>
  <c r="M770" i="14" s="1"/>
  <c r="J769" i="14"/>
  <c r="M769" i="14" s="1"/>
  <c r="J768" i="14"/>
  <c r="M768" i="14" s="1"/>
  <c r="J767" i="14"/>
  <c r="M767" i="14" s="1"/>
  <c r="J766" i="14"/>
  <c r="M766" i="14" s="1"/>
  <c r="J765" i="14"/>
  <c r="M765" i="14" s="1"/>
  <c r="J764" i="14"/>
  <c r="M764" i="14" s="1"/>
  <c r="J763" i="14"/>
  <c r="M763" i="14" s="1"/>
  <c r="J762" i="14"/>
  <c r="M762" i="14" s="1"/>
  <c r="J761" i="14"/>
  <c r="M761" i="14" s="1"/>
  <c r="J760" i="14"/>
  <c r="M760" i="14" s="1"/>
  <c r="J759" i="14"/>
  <c r="M759" i="14" s="1"/>
  <c r="J758" i="14"/>
  <c r="M758" i="14" s="1"/>
  <c r="J757" i="14"/>
  <c r="M757" i="14" s="1"/>
  <c r="J756" i="14"/>
  <c r="M756" i="14" s="1"/>
  <c r="J755" i="14"/>
  <c r="M755" i="14" s="1"/>
  <c r="J754" i="14"/>
  <c r="M754" i="14" s="1"/>
  <c r="J753" i="14"/>
  <c r="M753" i="14" s="1"/>
  <c r="J752" i="14"/>
  <c r="M752" i="14" s="1"/>
  <c r="J751" i="14"/>
  <c r="M751" i="14" s="1"/>
  <c r="J750" i="14"/>
  <c r="M750" i="14" s="1"/>
  <c r="J749" i="14"/>
  <c r="M749" i="14" s="1"/>
  <c r="J748" i="14"/>
  <c r="M748" i="14" s="1"/>
  <c r="J747" i="14"/>
  <c r="M747" i="14" s="1"/>
  <c r="J746" i="14"/>
  <c r="M746" i="14" s="1"/>
  <c r="J745" i="14"/>
  <c r="M745" i="14" s="1"/>
  <c r="J744" i="14"/>
  <c r="M744" i="14" s="1"/>
  <c r="J743" i="14"/>
  <c r="M743" i="14" s="1"/>
  <c r="J742" i="14"/>
  <c r="M742" i="14" s="1"/>
  <c r="J741" i="14"/>
  <c r="M741" i="14" s="1"/>
  <c r="J740" i="14"/>
  <c r="M740" i="14" s="1"/>
  <c r="J739" i="14"/>
  <c r="M739" i="14" s="1"/>
  <c r="J738" i="14"/>
  <c r="M738" i="14" s="1"/>
  <c r="J737" i="14"/>
  <c r="M737" i="14" s="1"/>
  <c r="J736" i="14"/>
  <c r="M736" i="14" s="1"/>
  <c r="J735" i="14"/>
  <c r="B732" i="14"/>
  <c r="B1017" i="14" s="1"/>
  <c r="J731" i="14"/>
  <c r="M731" i="14" s="1"/>
  <c r="J730" i="14"/>
  <c r="M730" i="14" s="1"/>
  <c r="J729" i="14"/>
  <c r="M729" i="14" s="1"/>
  <c r="J728" i="14"/>
  <c r="M728" i="14" s="1"/>
  <c r="J727" i="14"/>
  <c r="M727" i="14" s="1"/>
  <c r="J726" i="14"/>
  <c r="M726" i="14" s="1"/>
  <c r="J725" i="14"/>
  <c r="M725" i="14" s="1"/>
  <c r="J724" i="14"/>
  <c r="M724" i="14" s="1"/>
  <c r="J723" i="14"/>
  <c r="M723" i="14" s="1"/>
  <c r="J722" i="14"/>
  <c r="M722" i="14" s="1"/>
  <c r="J721" i="14"/>
  <c r="M721" i="14" s="1"/>
  <c r="J720" i="14"/>
  <c r="M720" i="14" s="1"/>
  <c r="J719" i="14"/>
  <c r="B716" i="14"/>
  <c r="B1016" i="14" s="1"/>
  <c r="J715" i="14"/>
  <c r="M715" i="14" s="1"/>
  <c r="J714" i="14"/>
  <c r="M714" i="14" s="1"/>
  <c r="J713" i="14"/>
  <c r="M713" i="14" s="1"/>
  <c r="J712" i="14"/>
  <c r="M712" i="14" s="1"/>
  <c r="J711" i="14"/>
  <c r="M711" i="14" s="1"/>
  <c r="J710" i="14"/>
  <c r="M710" i="14" s="1"/>
  <c r="J709" i="14"/>
  <c r="M709" i="14" s="1"/>
  <c r="J708" i="14"/>
  <c r="M708" i="14" s="1"/>
  <c r="J707" i="14"/>
  <c r="M707" i="14" s="1"/>
  <c r="J706" i="14"/>
  <c r="M706" i="14" s="1"/>
  <c r="J705" i="14"/>
  <c r="M705" i="14" s="1"/>
  <c r="J704" i="14"/>
  <c r="M704" i="14" s="1"/>
  <c r="J703" i="14"/>
  <c r="M703" i="14" s="1"/>
  <c r="J702" i="14"/>
  <c r="M702" i="14" s="1"/>
  <c r="J701" i="14"/>
  <c r="M701" i="14" s="1"/>
  <c r="J700" i="14"/>
  <c r="M700" i="14" s="1"/>
  <c r="J699" i="14"/>
  <c r="B696" i="14"/>
  <c r="B1015" i="14" s="1"/>
  <c r="J695" i="14"/>
  <c r="M695" i="14" s="1"/>
  <c r="J694" i="14"/>
  <c r="M694" i="14" s="1"/>
  <c r="J693" i="14"/>
  <c r="M693" i="14" s="1"/>
  <c r="J692" i="14"/>
  <c r="M692" i="14" s="1"/>
  <c r="J691" i="14"/>
  <c r="M691" i="14" s="1"/>
  <c r="J690" i="14"/>
  <c r="M690" i="14" s="1"/>
  <c r="J689" i="14"/>
  <c r="M689" i="14" s="1"/>
  <c r="J688" i="14"/>
  <c r="B685" i="14"/>
  <c r="B1014" i="14" s="1"/>
  <c r="J684" i="14"/>
  <c r="M684" i="14" s="1"/>
  <c r="J683" i="14"/>
  <c r="M683" i="14" s="1"/>
  <c r="J682" i="14"/>
  <c r="M682" i="14" s="1"/>
  <c r="J681" i="14"/>
  <c r="M681" i="14" s="1"/>
  <c r="J680" i="14"/>
  <c r="M680" i="14" s="1"/>
  <c r="J679" i="14"/>
  <c r="B676" i="14"/>
  <c r="B1013" i="14" s="1"/>
  <c r="J675" i="14"/>
  <c r="M675" i="14" s="1"/>
  <c r="J674" i="14"/>
  <c r="M674" i="14" s="1"/>
  <c r="J673" i="14"/>
  <c r="M673" i="14" s="1"/>
  <c r="J672" i="14"/>
  <c r="M672" i="14" s="1"/>
  <c r="J671" i="14"/>
  <c r="M671" i="14" s="1"/>
  <c r="J670" i="14"/>
  <c r="M670" i="14" s="1"/>
  <c r="J669" i="14"/>
  <c r="M669" i="14" s="1"/>
  <c r="J668" i="14"/>
  <c r="B665" i="14"/>
  <c r="B1012" i="14" s="1"/>
  <c r="J664" i="14"/>
  <c r="M664" i="14" s="1"/>
  <c r="J663" i="14"/>
  <c r="M663" i="14" s="1"/>
  <c r="J662" i="14"/>
  <c r="M662" i="14" s="1"/>
  <c r="J661" i="14"/>
  <c r="B658" i="14"/>
  <c r="B1011" i="14" s="1"/>
  <c r="J657" i="14"/>
  <c r="M657" i="14" s="1"/>
  <c r="J656" i="14"/>
  <c r="M656" i="14" s="1"/>
  <c r="J655" i="14"/>
  <c r="B652" i="14"/>
  <c r="B1010" i="14" s="1"/>
  <c r="J651" i="14"/>
  <c r="M651" i="14" s="1"/>
  <c r="J650" i="14"/>
  <c r="M650" i="14" s="1"/>
  <c r="J649" i="14"/>
  <c r="M649" i="14" s="1"/>
  <c r="J648" i="14"/>
  <c r="M648" i="14" s="1"/>
  <c r="J647" i="14"/>
  <c r="M647" i="14" s="1"/>
  <c r="J646" i="14"/>
  <c r="M646" i="14" s="1"/>
  <c r="J645" i="14"/>
  <c r="M645" i="14" s="1"/>
  <c r="J644" i="14"/>
  <c r="M644" i="14" s="1"/>
  <c r="J643" i="14"/>
  <c r="M643" i="14" s="1"/>
  <c r="J642" i="14"/>
  <c r="M642" i="14" s="1"/>
  <c r="J641" i="14"/>
  <c r="M641" i="14" s="1"/>
  <c r="J640" i="14"/>
  <c r="M640" i="14" s="1"/>
  <c r="J639" i="14"/>
  <c r="M639" i="14" s="1"/>
  <c r="J638" i="14"/>
  <c r="M638" i="14" s="1"/>
  <c r="J637" i="14"/>
  <c r="M637" i="14" s="1"/>
  <c r="J636" i="14"/>
  <c r="M636" i="14" s="1"/>
  <c r="J635" i="14"/>
  <c r="M635" i="14" s="1"/>
  <c r="J634" i="14"/>
  <c r="M634" i="14" s="1"/>
  <c r="J633" i="14"/>
  <c r="M633" i="14" s="1"/>
  <c r="J632" i="14"/>
  <c r="M632" i="14" s="1"/>
  <c r="J631" i="14"/>
  <c r="M631" i="14" s="1"/>
  <c r="J630" i="14"/>
  <c r="B627" i="14"/>
  <c r="B1009" i="14" s="1"/>
  <c r="J626" i="14"/>
  <c r="M626" i="14" s="1"/>
  <c r="J625" i="14"/>
  <c r="M625" i="14" s="1"/>
  <c r="J624" i="14"/>
  <c r="M624" i="14" s="1"/>
  <c r="J623" i="14"/>
  <c r="M623" i="14" s="1"/>
  <c r="J622" i="14"/>
  <c r="M622" i="14" s="1"/>
  <c r="J621" i="14"/>
  <c r="M621" i="14" s="1"/>
  <c r="J620" i="14"/>
  <c r="M620" i="14" s="1"/>
  <c r="J619" i="14"/>
  <c r="M619" i="14" s="1"/>
  <c r="J618" i="14"/>
  <c r="M618" i="14" s="1"/>
  <c r="J617" i="14"/>
  <c r="M617" i="14" s="1"/>
  <c r="J616" i="14"/>
  <c r="M616" i="14" s="1"/>
  <c r="J615" i="14"/>
  <c r="M615" i="14" s="1"/>
  <c r="J614" i="14"/>
  <c r="M614" i="14" s="1"/>
  <c r="J613" i="14"/>
  <c r="M613" i="14" s="1"/>
  <c r="J612" i="14"/>
  <c r="M612" i="14" s="1"/>
  <c r="J611" i="14"/>
  <c r="M611" i="14" s="1"/>
  <c r="J610" i="14"/>
  <c r="M610" i="14" s="1"/>
  <c r="J609" i="14"/>
  <c r="M609" i="14" s="1"/>
  <c r="J608" i="14"/>
  <c r="M608" i="14" s="1"/>
  <c r="J607" i="14"/>
  <c r="M607" i="14" s="1"/>
  <c r="J606" i="14"/>
  <c r="M606" i="14" s="1"/>
  <c r="J605" i="14"/>
  <c r="M605" i="14" s="1"/>
  <c r="J604" i="14"/>
  <c r="M604" i="14" s="1"/>
  <c r="J603" i="14"/>
  <c r="M603" i="14" s="1"/>
  <c r="J602" i="14"/>
  <c r="M602" i="14" s="1"/>
  <c r="J601" i="14"/>
  <c r="M601" i="14" s="1"/>
  <c r="J600" i="14"/>
  <c r="M600" i="14" s="1"/>
  <c r="J599" i="14"/>
  <c r="M599" i="14" s="1"/>
  <c r="J598" i="14"/>
  <c r="M598" i="14" s="1"/>
  <c r="J597" i="14"/>
  <c r="M597" i="14" s="1"/>
  <c r="J596" i="14"/>
  <c r="M596" i="14" s="1"/>
  <c r="J595" i="14"/>
  <c r="M595" i="14" s="1"/>
  <c r="J594" i="14"/>
  <c r="M594" i="14" s="1"/>
  <c r="J593" i="14"/>
  <c r="M593" i="14" s="1"/>
  <c r="J592" i="14"/>
  <c r="M592" i="14" s="1"/>
  <c r="J591" i="14"/>
  <c r="M591" i="14" s="1"/>
  <c r="J590" i="14"/>
  <c r="M590" i="14" s="1"/>
  <c r="J589" i="14"/>
  <c r="M589" i="14" s="1"/>
  <c r="J588" i="14"/>
  <c r="M588" i="14" s="1"/>
  <c r="J587" i="14"/>
  <c r="M587" i="14" s="1"/>
  <c r="J586" i="14"/>
  <c r="M586" i="14" s="1"/>
  <c r="J585" i="14"/>
  <c r="M585" i="14" s="1"/>
  <c r="J584" i="14"/>
  <c r="M584" i="14" s="1"/>
  <c r="J583" i="14"/>
  <c r="M583" i="14" s="1"/>
  <c r="J582" i="14"/>
  <c r="M582" i="14" s="1"/>
  <c r="J581" i="14"/>
  <c r="M581" i="14" s="1"/>
  <c r="J580" i="14"/>
  <c r="M580" i="14" s="1"/>
  <c r="J579" i="14"/>
  <c r="M579" i="14" s="1"/>
  <c r="J578" i="14"/>
  <c r="M578" i="14" s="1"/>
  <c r="J577" i="14"/>
  <c r="M577" i="14" s="1"/>
  <c r="J576" i="14"/>
  <c r="M576" i="14" s="1"/>
  <c r="J575" i="14"/>
  <c r="M575" i="14" s="1"/>
  <c r="J574" i="14"/>
  <c r="M574" i="14" s="1"/>
  <c r="J573" i="14"/>
  <c r="M573" i="14" s="1"/>
  <c r="J572" i="14"/>
  <c r="M572" i="14" s="1"/>
  <c r="J571" i="14"/>
  <c r="M571" i="14" s="1"/>
  <c r="J570" i="14"/>
  <c r="M570" i="14" s="1"/>
  <c r="J569" i="14"/>
  <c r="M569" i="14" s="1"/>
  <c r="J568" i="14"/>
  <c r="M568" i="14" s="1"/>
  <c r="J567" i="14"/>
  <c r="M567" i="14" s="1"/>
  <c r="J566" i="14"/>
  <c r="M566" i="14" s="1"/>
  <c r="J565" i="14"/>
  <c r="M565" i="14" s="1"/>
  <c r="J564" i="14"/>
  <c r="M564" i="14" s="1"/>
  <c r="J563" i="14"/>
  <c r="M563" i="14" s="1"/>
  <c r="J562" i="14"/>
  <c r="M562" i="14" s="1"/>
  <c r="J561" i="14"/>
  <c r="M561" i="14" s="1"/>
  <c r="J560" i="14"/>
  <c r="M560" i="14" s="1"/>
  <c r="J559" i="14"/>
  <c r="M559" i="14" s="1"/>
  <c r="J558" i="14"/>
  <c r="M558" i="14" s="1"/>
  <c r="J557" i="14"/>
  <c r="M557" i="14" s="1"/>
  <c r="J556" i="14"/>
  <c r="M556" i="14" s="1"/>
  <c r="J555" i="14"/>
  <c r="M555" i="14" s="1"/>
  <c r="J554" i="14"/>
  <c r="M554" i="14" s="1"/>
  <c r="J553" i="14"/>
  <c r="M553" i="14" s="1"/>
  <c r="J552" i="14"/>
  <c r="M552" i="14" s="1"/>
  <c r="J551" i="14"/>
  <c r="M551" i="14" s="1"/>
  <c r="J550" i="14"/>
  <c r="M550" i="14" s="1"/>
  <c r="J549" i="14"/>
  <c r="M549" i="14" s="1"/>
  <c r="J548" i="14"/>
  <c r="M548" i="14" s="1"/>
  <c r="J547" i="14"/>
  <c r="M547" i="14" s="1"/>
  <c r="J546" i="14"/>
  <c r="M546" i="14" s="1"/>
  <c r="J545" i="14"/>
  <c r="M545" i="14" s="1"/>
  <c r="J544" i="14"/>
  <c r="M544" i="14" s="1"/>
  <c r="J543" i="14"/>
  <c r="M543" i="14" s="1"/>
  <c r="J542" i="14"/>
  <c r="M542" i="14" s="1"/>
  <c r="J541" i="14"/>
  <c r="M541" i="14" s="1"/>
  <c r="J540" i="14"/>
  <c r="M540" i="14" s="1"/>
  <c r="J539" i="14"/>
  <c r="M539" i="14" s="1"/>
  <c r="J538" i="14"/>
  <c r="M538" i="14" s="1"/>
  <c r="J537" i="14"/>
  <c r="M537" i="14" s="1"/>
  <c r="J536" i="14"/>
  <c r="M536" i="14" s="1"/>
  <c r="J535" i="14"/>
  <c r="M535" i="14" s="1"/>
  <c r="J534" i="14"/>
  <c r="M534" i="14" s="1"/>
  <c r="J533" i="14"/>
  <c r="M533" i="14" s="1"/>
  <c r="J532" i="14"/>
  <c r="B529" i="14"/>
  <c r="B1008" i="14" s="1"/>
  <c r="J528" i="14"/>
  <c r="M528" i="14" s="1"/>
  <c r="J527" i="14"/>
  <c r="M527" i="14" s="1"/>
  <c r="J526" i="14"/>
  <c r="M526" i="14" s="1"/>
  <c r="J525" i="14"/>
  <c r="B522" i="14"/>
  <c r="B1007" i="14" s="1"/>
  <c r="J521" i="14"/>
  <c r="M521" i="14" s="1"/>
  <c r="J520" i="14"/>
  <c r="M520" i="14" s="1"/>
  <c r="J519" i="14"/>
  <c r="M519" i="14" s="1"/>
  <c r="J518" i="14"/>
  <c r="M518" i="14" s="1"/>
  <c r="J517" i="14"/>
  <c r="M517" i="14" s="1"/>
  <c r="J516" i="14"/>
  <c r="B513" i="14"/>
  <c r="B1006" i="14" s="1"/>
  <c r="J512" i="14"/>
  <c r="M512" i="14" s="1"/>
  <c r="J511" i="14"/>
  <c r="M511" i="14" s="1"/>
  <c r="J510" i="14"/>
  <c r="M510" i="14" s="1"/>
  <c r="J509" i="14"/>
  <c r="M509" i="14" s="1"/>
  <c r="J508" i="14"/>
  <c r="M508" i="14" s="1"/>
  <c r="J507" i="14"/>
  <c r="M507" i="14" s="1"/>
  <c r="J506" i="14"/>
  <c r="M506" i="14" s="1"/>
  <c r="J505" i="14"/>
  <c r="M505" i="14" s="1"/>
  <c r="J504" i="14"/>
  <c r="M504" i="14" s="1"/>
  <c r="J503" i="14"/>
  <c r="B500" i="14"/>
  <c r="B1005" i="14" s="1"/>
  <c r="J499" i="14"/>
  <c r="M499" i="14" s="1"/>
  <c r="J498" i="14"/>
  <c r="M498" i="14" s="1"/>
  <c r="J497" i="14"/>
  <c r="M497" i="14" s="1"/>
  <c r="J496" i="14"/>
  <c r="M496" i="14" s="1"/>
  <c r="J495" i="14"/>
  <c r="M495" i="14" s="1"/>
  <c r="J494" i="14"/>
  <c r="M494" i="14" s="1"/>
  <c r="J493" i="14"/>
  <c r="M493" i="14" s="1"/>
  <c r="J492" i="14"/>
  <c r="M492" i="14" s="1"/>
  <c r="J491" i="14"/>
  <c r="M491" i="14" s="1"/>
  <c r="J490" i="14"/>
  <c r="M490" i="14" s="1"/>
  <c r="J489" i="14"/>
  <c r="M489" i="14" s="1"/>
  <c r="J488" i="14"/>
  <c r="M488" i="14" s="1"/>
  <c r="J487" i="14"/>
  <c r="M487" i="14" s="1"/>
  <c r="J486" i="14"/>
  <c r="M486" i="14" s="1"/>
  <c r="J485" i="14"/>
  <c r="M485" i="14" s="1"/>
  <c r="J484" i="14"/>
  <c r="M484" i="14" s="1"/>
  <c r="J483" i="14"/>
  <c r="M483" i="14" s="1"/>
  <c r="J482" i="14"/>
  <c r="M482" i="14" s="1"/>
  <c r="J481" i="14"/>
  <c r="M481" i="14" s="1"/>
  <c r="J480" i="14"/>
  <c r="M480" i="14" s="1"/>
  <c r="J479" i="14"/>
  <c r="M479" i="14" s="1"/>
  <c r="J478" i="14"/>
  <c r="M478" i="14" s="1"/>
  <c r="J477" i="14"/>
  <c r="M477" i="14" s="1"/>
  <c r="J476" i="14"/>
  <c r="M476" i="14" s="1"/>
  <c r="J475" i="14"/>
  <c r="M475" i="14" s="1"/>
  <c r="J474" i="14"/>
  <c r="M474" i="14" s="1"/>
  <c r="J473" i="14"/>
  <c r="M473" i="14" s="1"/>
  <c r="J472" i="14"/>
  <c r="M472" i="14" s="1"/>
  <c r="J471" i="14"/>
  <c r="M471" i="14" s="1"/>
  <c r="J470" i="14"/>
  <c r="M470" i="14" s="1"/>
  <c r="J469" i="14"/>
  <c r="M469" i="14" s="1"/>
  <c r="J468" i="14"/>
  <c r="M468" i="14" s="1"/>
  <c r="J467" i="14"/>
  <c r="M467" i="14" s="1"/>
  <c r="J466" i="14"/>
  <c r="M466" i="14" s="1"/>
  <c r="J465" i="14"/>
  <c r="M465" i="14" s="1"/>
  <c r="J464" i="14"/>
  <c r="M464" i="14" s="1"/>
  <c r="J463" i="14"/>
  <c r="M463" i="14" s="1"/>
  <c r="J462" i="14"/>
  <c r="M462" i="14" s="1"/>
  <c r="J461" i="14"/>
  <c r="M461" i="14" s="1"/>
  <c r="J460" i="14"/>
  <c r="M460" i="14" s="1"/>
  <c r="J459" i="14"/>
  <c r="M459" i="14" s="1"/>
  <c r="J458" i="14"/>
  <c r="M458" i="14" s="1"/>
  <c r="J457" i="14"/>
  <c r="M457" i="14" s="1"/>
  <c r="J456" i="14"/>
  <c r="M456" i="14" s="1"/>
  <c r="J455" i="14"/>
  <c r="M455" i="14" s="1"/>
  <c r="J454" i="14"/>
  <c r="M454" i="14" s="1"/>
  <c r="J453" i="14"/>
  <c r="M453" i="14" s="1"/>
  <c r="J452" i="14"/>
  <c r="M452" i="14" s="1"/>
  <c r="J451" i="14"/>
  <c r="M451" i="14" s="1"/>
  <c r="J450" i="14"/>
  <c r="M450" i="14" s="1"/>
  <c r="J449" i="14"/>
  <c r="M449" i="14" s="1"/>
  <c r="J448" i="14"/>
  <c r="M448" i="14" s="1"/>
  <c r="J447" i="14"/>
  <c r="M447" i="14" s="1"/>
  <c r="J446" i="14"/>
  <c r="M446" i="14" s="1"/>
  <c r="J445" i="14"/>
  <c r="M445" i="14" s="1"/>
  <c r="J444" i="14"/>
  <c r="M444" i="14" s="1"/>
  <c r="J443" i="14"/>
  <c r="M443" i="14" s="1"/>
  <c r="J442" i="14"/>
  <c r="M442" i="14" s="1"/>
  <c r="J441" i="14"/>
  <c r="M441" i="14" s="1"/>
  <c r="J440" i="14"/>
  <c r="M440" i="14" s="1"/>
  <c r="J439" i="14"/>
  <c r="M439" i="14" s="1"/>
  <c r="J438" i="14"/>
  <c r="M438" i="14" s="1"/>
  <c r="J437" i="14"/>
  <c r="M437" i="14" s="1"/>
  <c r="J436" i="14"/>
  <c r="M436" i="14" s="1"/>
  <c r="J435" i="14"/>
  <c r="M435" i="14" s="1"/>
  <c r="J434" i="14"/>
  <c r="M434" i="14" s="1"/>
  <c r="J433" i="14"/>
  <c r="M433" i="14" s="1"/>
  <c r="J432" i="14"/>
  <c r="M432" i="14" s="1"/>
  <c r="J431" i="14"/>
  <c r="M431" i="14" s="1"/>
  <c r="J430" i="14"/>
  <c r="M430" i="14" s="1"/>
  <c r="J429" i="14"/>
  <c r="M429" i="14" s="1"/>
  <c r="J428" i="14"/>
  <c r="M428" i="14" s="1"/>
  <c r="J427" i="14"/>
  <c r="M427" i="14" s="1"/>
  <c r="J426" i="14"/>
  <c r="M426" i="14" s="1"/>
  <c r="J425" i="14"/>
  <c r="M425" i="14" s="1"/>
  <c r="J424" i="14"/>
  <c r="M424" i="14" s="1"/>
  <c r="J423" i="14"/>
  <c r="M423" i="14" s="1"/>
  <c r="J422" i="14"/>
  <c r="M422" i="14" s="1"/>
  <c r="J421" i="14"/>
  <c r="B418" i="14"/>
  <c r="B1004" i="14" s="1"/>
  <c r="J417" i="14"/>
  <c r="M417" i="14" s="1"/>
  <c r="J416" i="14"/>
  <c r="M416" i="14" s="1"/>
  <c r="J415" i="14"/>
  <c r="M415" i="14" s="1"/>
  <c r="J414" i="14"/>
  <c r="M414" i="14" s="1"/>
  <c r="J413" i="14"/>
  <c r="M413" i="14" s="1"/>
  <c r="J412" i="14"/>
  <c r="M412" i="14" s="1"/>
  <c r="J411" i="14"/>
  <c r="B400" i="14"/>
  <c r="B406" i="14" s="1"/>
  <c r="J399" i="14"/>
  <c r="M399" i="14" s="1"/>
  <c r="J398" i="14"/>
  <c r="M398" i="14" s="1"/>
  <c r="J397" i="14"/>
  <c r="B394" i="14"/>
  <c r="B405" i="14" s="1"/>
  <c r="J393" i="14"/>
  <c r="M393" i="14" s="1"/>
  <c r="J392" i="14"/>
  <c r="B388" i="14"/>
  <c r="B404" i="14" s="1"/>
  <c r="J387" i="14"/>
  <c r="M387" i="14" s="1"/>
  <c r="J386" i="14"/>
  <c r="M386" i="14" s="1"/>
  <c r="J385" i="14"/>
  <c r="B382" i="14"/>
  <c r="B403" i="14" s="1"/>
  <c r="J381" i="14"/>
  <c r="M381" i="14" s="1"/>
  <c r="J380" i="14"/>
  <c r="M380" i="14" s="1"/>
  <c r="J379" i="14"/>
  <c r="B367" i="14"/>
  <c r="B373" i="14" s="1"/>
  <c r="J366" i="14"/>
  <c r="M366" i="14" s="1"/>
  <c r="J365" i="14"/>
  <c r="M365" i="14" s="1"/>
  <c r="J364" i="14"/>
  <c r="M364" i="14" s="1"/>
  <c r="J363" i="14"/>
  <c r="M363" i="14" s="1"/>
  <c r="J362" i="14"/>
  <c r="B359" i="14"/>
  <c r="B372" i="14" s="1"/>
  <c r="J358" i="14"/>
  <c r="M358" i="14" s="1"/>
  <c r="J357" i="14"/>
  <c r="M357" i="14" s="1"/>
  <c r="J356" i="14"/>
  <c r="M356" i="14" s="1"/>
  <c r="J355" i="14"/>
  <c r="M355" i="14" s="1"/>
  <c r="J354" i="14"/>
  <c r="B351" i="14"/>
  <c r="B371" i="14" s="1"/>
  <c r="J350" i="14"/>
  <c r="M350" i="14" s="1"/>
  <c r="J349" i="14"/>
  <c r="M349" i="14" s="1"/>
  <c r="J348" i="14"/>
  <c r="M348" i="14" s="1"/>
  <c r="J347" i="14"/>
  <c r="M347" i="14" s="1"/>
  <c r="J346" i="14"/>
  <c r="B343" i="14"/>
  <c r="B370" i="14" s="1"/>
  <c r="J342" i="14"/>
  <c r="M342" i="14" s="1"/>
  <c r="J341" i="14"/>
  <c r="M341" i="14" s="1"/>
  <c r="J340" i="14"/>
  <c r="M340" i="14" s="1"/>
  <c r="J339" i="14"/>
  <c r="M339" i="14" s="1"/>
  <c r="J338" i="14"/>
  <c r="H1001" i="14"/>
  <c r="H1030" i="14" s="1"/>
  <c r="G1001" i="14"/>
  <c r="G1030" i="14" s="1"/>
  <c r="F1001" i="14"/>
  <c r="F1030" i="14" s="1"/>
  <c r="E1001" i="14"/>
  <c r="E1030" i="14" s="1"/>
  <c r="D1001" i="14"/>
  <c r="D1030" i="14" s="1"/>
  <c r="C1001" i="14"/>
  <c r="C1030" i="14" s="1"/>
  <c r="B321" i="14"/>
  <c r="B332" i="14" s="1"/>
  <c r="J320" i="14"/>
  <c r="M320" i="14" s="1"/>
  <c r="J319" i="14"/>
  <c r="M319" i="14" s="1"/>
  <c r="J318" i="14"/>
  <c r="M318" i="14" s="1"/>
  <c r="J317" i="14"/>
  <c r="M317" i="14" s="1"/>
  <c r="J316" i="14"/>
  <c r="M316" i="14" s="1"/>
  <c r="J315" i="14"/>
  <c r="M315" i="14" s="1"/>
  <c r="J314" i="14"/>
  <c r="M314" i="14" s="1"/>
  <c r="J313" i="14"/>
  <c r="M313" i="14" s="1"/>
  <c r="J312" i="14"/>
  <c r="M312" i="14" s="1"/>
  <c r="J311" i="14"/>
  <c r="M311" i="14" s="1"/>
  <c r="J310" i="14"/>
  <c r="M310" i="14" s="1"/>
  <c r="J309" i="14"/>
  <c r="M309" i="14" s="1"/>
  <c r="J308" i="14"/>
  <c r="M308" i="14" s="1"/>
  <c r="J307" i="14"/>
  <c r="M307" i="14" s="1"/>
  <c r="J306" i="14"/>
  <c r="M306" i="14" s="1"/>
  <c r="J305" i="14"/>
  <c r="M305" i="14" s="1"/>
  <c r="J304" i="14"/>
  <c r="M304" i="14" s="1"/>
  <c r="J303" i="14"/>
  <c r="M303" i="14" s="1"/>
  <c r="J302" i="14"/>
  <c r="M302" i="14" s="1"/>
  <c r="J301" i="14"/>
  <c r="M301" i="14" s="1"/>
  <c r="J300" i="14"/>
  <c r="M300" i="14" s="1"/>
  <c r="J299" i="14"/>
  <c r="M299" i="14" s="1"/>
  <c r="J298" i="14"/>
  <c r="M298" i="14" s="1"/>
  <c r="J297" i="14"/>
  <c r="M297" i="14" s="1"/>
  <c r="J296" i="14"/>
  <c r="M296" i="14" s="1"/>
  <c r="J295" i="14"/>
  <c r="M295" i="14" s="1"/>
  <c r="J294" i="14"/>
  <c r="B291" i="14"/>
  <c r="B331" i="14" s="1"/>
  <c r="J290" i="14"/>
  <c r="M290" i="14" s="1"/>
  <c r="J289" i="14"/>
  <c r="M289" i="14" s="1"/>
  <c r="J288" i="14"/>
  <c r="M288" i="14" s="1"/>
  <c r="J287" i="14"/>
  <c r="M287" i="14" s="1"/>
  <c r="J286" i="14"/>
  <c r="M286" i="14" s="1"/>
  <c r="J285" i="14"/>
  <c r="M285" i="14" s="1"/>
  <c r="J284" i="14"/>
  <c r="M284" i="14" s="1"/>
  <c r="J283" i="14"/>
  <c r="M283" i="14" s="1"/>
  <c r="J282" i="14"/>
  <c r="M282" i="14" s="1"/>
  <c r="J281" i="14"/>
  <c r="M281" i="14" s="1"/>
  <c r="J280" i="14"/>
  <c r="M280" i="14" s="1"/>
  <c r="J279" i="14"/>
  <c r="M279" i="14" s="1"/>
  <c r="J278" i="14"/>
  <c r="M278" i="14" s="1"/>
  <c r="J277" i="14"/>
  <c r="M277" i="14" s="1"/>
  <c r="J276" i="14"/>
  <c r="M276" i="14" s="1"/>
  <c r="J275" i="14"/>
  <c r="M275" i="14" s="1"/>
  <c r="J274" i="14"/>
  <c r="M274" i="14" s="1"/>
  <c r="J273" i="14"/>
  <c r="M273" i="14" s="1"/>
  <c r="J272" i="14"/>
  <c r="M272" i="14" s="1"/>
  <c r="J271" i="14"/>
  <c r="M271" i="14" s="1"/>
  <c r="J270" i="14"/>
  <c r="M270" i="14" s="1"/>
  <c r="J269" i="14"/>
  <c r="M269" i="14" s="1"/>
  <c r="J268" i="14"/>
  <c r="M268" i="14" s="1"/>
  <c r="J267" i="14"/>
  <c r="M267" i="14" s="1"/>
  <c r="J266" i="14"/>
  <c r="M266" i="14" s="1"/>
  <c r="J265" i="14"/>
  <c r="M265" i="14" s="1"/>
  <c r="J264" i="14"/>
  <c r="M264" i="14" s="1"/>
  <c r="J263" i="14"/>
  <c r="M263" i="14" s="1"/>
  <c r="J262" i="14"/>
  <c r="M262" i="14" s="1"/>
  <c r="J261" i="14"/>
  <c r="B258" i="14"/>
  <c r="B330" i="14" s="1"/>
  <c r="J257" i="14"/>
  <c r="M257" i="14" s="1"/>
  <c r="J256" i="14"/>
  <c r="M256" i="14" s="1"/>
  <c r="J255" i="14"/>
  <c r="M255" i="14" s="1"/>
  <c r="J254" i="14"/>
  <c r="M254" i="14" s="1"/>
  <c r="J253" i="14"/>
  <c r="M253" i="14" s="1"/>
  <c r="J252" i="14"/>
  <c r="M252" i="14" s="1"/>
  <c r="J251" i="14"/>
  <c r="M251" i="14" s="1"/>
  <c r="J250" i="14"/>
  <c r="M250" i="14" s="1"/>
  <c r="J249" i="14"/>
  <c r="M249" i="14" s="1"/>
  <c r="J248" i="14"/>
  <c r="M248" i="14" s="1"/>
  <c r="J247" i="14"/>
  <c r="M247" i="14" s="1"/>
  <c r="J246" i="14"/>
  <c r="M246" i="14" s="1"/>
  <c r="J245" i="14"/>
  <c r="M245" i="14" s="1"/>
  <c r="J244" i="14"/>
  <c r="M244" i="14" s="1"/>
  <c r="J243" i="14"/>
  <c r="M243" i="14" s="1"/>
  <c r="J242" i="14"/>
  <c r="M242" i="14" s="1"/>
  <c r="J241" i="14"/>
  <c r="M241" i="14" s="1"/>
  <c r="J240" i="14"/>
  <c r="M240" i="14" s="1"/>
  <c r="J239" i="14"/>
  <c r="M239" i="14" s="1"/>
  <c r="J238" i="14"/>
  <c r="M238" i="14" s="1"/>
  <c r="J237" i="14"/>
  <c r="M237" i="14" s="1"/>
  <c r="J236" i="14"/>
  <c r="M236" i="14" s="1"/>
  <c r="J235" i="14"/>
  <c r="M235" i="14" s="1"/>
  <c r="J234" i="14"/>
  <c r="M234" i="14" s="1"/>
  <c r="J233" i="14"/>
  <c r="M233" i="14" s="1"/>
  <c r="J232" i="14"/>
  <c r="M232" i="14" s="1"/>
  <c r="J231" i="14"/>
  <c r="B228" i="14"/>
  <c r="B329" i="14" s="1"/>
  <c r="J227" i="14"/>
  <c r="M227" i="14" s="1"/>
  <c r="J226" i="14"/>
  <c r="M226" i="14" s="1"/>
  <c r="J225" i="14"/>
  <c r="M225" i="14" s="1"/>
  <c r="J224" i="14"/>
  <c r="M224" i="14" s="1"/>
  <c r="J223" i="14"/>
  <c r="M223" i="14" s="1"/>
  <c r="J222" i="14"/>
  <c r="M222" i="14" s="1"/>
  <c r="J221" i="14"/>
  <c r="M221" i="14" s="1"/>
  <c r="J220" i="14"/>
  <c r="M220" i="14" s="1"/>
  <c r="J219" i="14"/>
  <c r="M219" i="14" s="1"/>
  <c r="J218" i="14"/>
  <c r="M218" i="14" s="1"/>
  <c r="J217" i="14"/>
  <c r="M217" i="14" s="1"/>
  <c r="J216" i="14"/>
  <c r="M216" i="14" s="1"/>
  <c r="J215" i="14"/>
  <c r="M215" i="14" s="1"/>
  <c r="J214" i="14"/>
  <c r="M214" i="14" s="1"/>
  <c r="J213" i="14"/>
  <c r="M213" i="14" s="1"/>
  <c r="J212" i="14"/>
  <c r="M212" i="14" s="1"/>
  <c r="J211" i="14"/>
  <c r="M211" i="14" s="1"/>
  <c r="J210" i="14"/>
  <c r="M210" i="14" s="1"/>
  <c r="J209" i="14"/>
  <c r="M209" i="14" s="1"/>
  <c r="J208" i="14"/>
  <c r="M208" i="14" s="1"/>
  <c r="J207" i="14"/>
  <c r="M207" i="14" s="1"/>
  <c r="J206" i="14"/>
  <c r="M206" i="14" s="1"/>
  <c r="J205" i="14"/>
  <c r="M205" i="14" s="1"/>
  <c r="J204" i="14"/>
  <c r="M204" i="14" s="1"/>
  <c r="J203" i="14"/>
  <c r="M203" i="14" s="1"/>
  <c r="J202" i="14"/>
  <c r="M202" i="14" s="1"/>
  <c r="J201" i="14"/>
  <c r="M201" i="14" s="1"/>
  <c r="J200" i="14"/>
  <c r="B197" i="14"/>
  <c r="B328" i="14" s="1"/>
  <c r="J196" i="14"/>
  <c r="M196" i="14" s="1"/>
  <c r="J195" i="14"/>
  <c r="M195" i="14" s="1"/>
  <c r="J194" i="14"/>
  <c r="M194" i="14" s="1"/>
  <c r="J193" i="14"/>
  <c r="M193" i="14" s="1"/>
  <c r="J192" i="14"/>
  <c r="M192" i="14" s="1"/>
  <c r="J191" i="14"/>
  <c r="M191" i="14" s="1"/>
  <c r="J190" i="14"/>
  <c r="M190" i="14" s="1"/>
  <c r="J189" i="14"/>
  <c r="M189" i="14" s="1"/>
  <c r="J188" i="14"/>
  <c r="M188" i="14" s="1"/>
  <c r="J187" i="14"/>
  <c r="M187" i="14" s="1"/>
  <c r="J186" i="14"/>
  <c r="M186" i="14" s="1"/>
  <c r="J185" i="14"/>
  <c r="M185" i="14" s="1"/>
  <c r="J184" i="14"/>
  <c r="M184" i="14" s="1"/>
  <c r="J183" i="14"/>
  <c r="M183" i="14" s="1"/>
  <c r="J182" i="14"/>
  <c r="M182" i="14" s="1"/>
  <c r="J181" i="14"/>
  <c r="M181" i="14" s="1"/>
  <c r="J180" i="14"/>
  <c r="M180" i="14" s="1"/>
  <c r="J179" i="14"/>
  <c r="M179" i="14" s="1"/>
  <c r="J178" i="14"/>
  <c r="M178" i="14" s="1"/>
  <c r="J177" i="14"/>
  <c r="M177" i="14" s="1"/>
  <c r="J176" i="14"/>
  <c r="M176" i="14" s="1"/>
  <c r="J175" i="14"/>
  <c r="M175" i="14" s="1"/>
  <c r="J174" i="14"/>
  <c r="M174" i="14" s="1"/>
  <c r="J173" i="14"/>
  <c r="M173" i="14" s="1"/>
  <c r="J172" i="14"/>
  <c r="M172" i="14" s="1"/>
  <c r="J171" i="14"/>
  <c r="M171" i="14" s="1"/>
  <c r="J170" i="14"/>
  <c r="M170" i="14" s="1"/>
  <c r="J169" i="14"/>
  <c r="M169" i="14" s="1"/>
  <c r="J168" i="14"/>
  <c r="M168" i="14" s="1"/>
  <c r="J167" i="14"/>
  <c r="M167" i="14" s="1"/>
  <c r="J166" i="14"/>
  <c r="M166" i="14" s="1"/>
  <c r="J165" i="14"/>
  <c r="M165" i="14" s="1"/>
  <c r="J164" i="14"/>
  <c r="M164" i="14" s="1"/>
  <c r="J163" i="14"/>
  <c r="M163" i="14" s="1"/>
  <c r="J162" i="14"/>
  <c r="M162" i="14" s="1"/>
  <c r="J161" i="14"/>
  <c r="M161" i="14" s="1"/>
  <c r="J160" i="14"/>
  <c r="M160" i="14" s="1"/>
  <c r="J159" i="14"/>
  <c r="M159" i="14" s="1"/>
  <c r="J158" i="14"/>
  <c r="M158" i="14" s="1"/>
  <c r="J157" i="14"/>
  <c r="M157" i="14" s="1"/>
  <c r="J156" i="14"/>
  <c r="M156" i="14" s="1"/>
  <c r="J155" i="14"/>
  <c r="B152" i="14"/>
  <c r="B327" i="14" s="1"/>
  <c r="J151" i="14"/>
  <c r="M151" i="14" s="1"/>
  <c r="J150" i="14"/>
  <c r="M150" i="14" s="1"/>
  <c r="J149" i="14"/>
  <c r="M149" i="14" s="1"/>
  <c r="J148" i="14"/>
  <c r="M148" i="14" s="1"/>
  <c r="J147" i="14"/>
  <c r="M147" i="14" s="1"/>
  <c r="J146" i="14"/>
  <c r="M146" i="14" s="1"/>
  <c r="J145" i="14"/>
  <c r="M145" i="14" s="1"/>
  <c r="J144" i="14"/>
  <c r="M144" i="14" s="1"/>
  <c r="J143" i="14"/>
  <c r="M143" i="14" s="1"/>
  <c r="J142" i="14"/>
  <c r="M142" i="14" s="1"/>
  <c r="J141" i="14"/>
  <c r="M141" i="14" s="1"/>
  <c r="J140" i="14"/>
  <c r="M140" i="14" s="1"/>
  <c r="J139" i="14"/>
  <c r="M139" i="14" s="1"/>
  <c r="J138" i="14"/>
  <c r="M138" i="14" s="1"/>
  <c r="J137" i="14"/>
  <c r="M137" i="14" s="1"/>
  <c r="J136" i="14"/>
  <c r="M136" i="14" s="1"/>
  <c r="J135" i="14"/>
  <c r="M135" i="14" s="1"/>
  <c r="J134" i="14"/>
  <c r="M134" i="14" s="1"/>
  <c r="J133" i="14"/>
  <c r="M133" i="14" s="1"/>
  <c r="J132" i="14"/>
  <c r="M132" i="14" s="1"/>
  <c r="J131" i="14"/>
  <c r="M131" i="14" s="1"/>
  <c r="J130" i="14"/>
  <c r="M130" i="14" s="1"/>
  <c r="J129" i="14"/>
  <c r="M129" i="14" s="1"/>
  <c r="J128" i="14"/>
  <c r="M128" i="14" s="1"/>
  <c r="J127" i="14"/>
  <c r="M127" i="14" s="1"/>
  <c r="J126" i="14"/>
  <c r="M126" i="14" s="1"/>
  <c r="J125" i="14"/>
  <c r="M125" i="14" s="1"/>
  <c r="J124" i="14"/>
  <c r="M124" i="14" s="1"/>
  <c r="J123" i="14"/>
  <c r="M123" i="14" s="1"/>
  <c r="J122" i="14"/>
  <c r="M122" i="14" s="1"/>
  <c r="J121" i="14"/>
  <c r="M121" i="14" s="1"/>
  <c r="J120" i="14"/>
  <c r="B117" i="14"/>
  <c r="B326" i="14" s="1"/>
  <c r="J116" i="14"/>
  <c r="M116" i="14" s="1"/>
  <c r="J115" i="14"/>
  <c r="M115" i="14" s="1"/>
  <c r="J114" i="14"/>
  <c r="M114" i="14" s="1"/>
  <c r="J113" i="14"/>
  <c r="M113" i="14" s="1"/>
  <c r="J112" i="14"/>
  <c r="M112" i="14" s="1"/>
  <c r="J111" i="14"/>
  <c r="M111" i="14" s="1"/>
  <c r="J110" i="14"/>
  <c r="M110" i="14" s="1"/>
  <c r="J109" i="14"/>
  <c r="M109" i="14" s="1"/>
  <c r="J108" i="14"/>
  <c r="M108" i="14" s="1"/>
  <c r="J107" i="14"/>
  <c r="M107" i="14" s="1"/>
  <c r="J106" i="14"/>
  <c r="M106" i="14" s="1"/>
  <c r="J105" i="14"/>
  <c r="M105" i="14" s="1"/>
  <c r="J104" i="14"/>
  <c r="M104" i="14" s="1"/>
  <c r="J103" i="14"/>
  <c r="M103" i="14" s="1"/>
  <c r="J102" i="14"/>
  <c r="M102" i="14" s="1"/>
  <c r="J101" i="14"/>
  <c r="M101" i="14" s="1"/>
  <c r="J100" i="14"/>
  <c r="M100" i="14" s="1"/>
  <c r="J99" i="14"/>
  <c r="M99" i="14" s="1"/>
  <c r="J98" i="14"/>
  <c r="M98" i="14" s="1"/>
  <c r="J97" i="14"/>
  <c r="M97" i="14" s="1"/>
  <c r="J96" i="14"/>
  <c r="M96" i="14" s="1"/>
  <c r="J95" i="14"/>
  <c r="M95" i="14" s="1"/>
  <c r="J94" i="14"/>
  <c r="M94" i="14" s="1"/>
  <c r="J93" i="14"/>
  <c r="M93" i="14" s="1"/>
  <c r="J92" i="14"/>
  <c r="M92" i="14" s="1"/>
  <c r="J91" i="14"/>
  <c r="M91" i="14" s="1"/>
  <c r="J90" i="14"/>
  <c r="M90" i="14" s="1"/>
  <c r="J89" i="14"/>
  <c r="M89" i="14" s="1"/>
  <c r="J88" i="14"/>
  <c r="M88" i="14" s="1"/>
  <c r="J87" i="14"/>
  <c r="M87" i="14" s="1"/>
  <c r="J86" i="14"/>
  <c r="M86" i="14" s="1"/>
  <c r="J85" i="14"/>
  <c r="M85" i="14" s="1"/>
  <c r="J84" i="14"/>
  <c r="M84" i="14" s="1"/>
  <c r="J83" i="14"/>
  <c r="M83" i="14" s="1"/>
  <c r="J82" i="14"/>
  <c r="B79" i="14"/>
  <c r="B325" i="14" s="1"/>
  <c r="J78" i="14"/>
  <c r="M78" i="14" s="1"/>
  <c r="J77" i="14"/>
  <c r="M77" i="14" s="1"/>
  <c r="J76" i="14"/>
  <c r="M76" i="14" s="1"/>
  <c r="J75" i="14"/>
  <c r="M75" i="14" s="1"/>
  <c r="J74" i="14"/>
  <c r="M74" i="14" s="1"/>
  <c r="J73" i="14"/>
  <c r="M73" i="14" s="1"/>
  <c r="J72" i="14"/>
  <c r="M72" i="14" s="1"/>
  <c r="J71" i="14"/>
  <c r="M71" i="14" s="1"/>
  <c r="J70" i="14"/>
  <c r="M70" i="14" s="1"/>
  <c r="J69" i="14"/>
  <c r="M69" i="14" s="1"/>
  <c r="J68" i="14"/>
  <c r="M68" i="14" s="1"/>
  <c r="J67" i="14"/>
  <c r="M67" i="14" s="1"/>
  <c r="J66" i="14"/>
  <c r="M66" i="14" s="1"/>
  <c r="J65" i="14"/>
  <c r="M65" i="14" s="1"/>
  <c r="J64" i="14"/>
  <c r="M64" i="14" s="1"/>
  <c r="J63" i="14"/>
  <c r="M63" i="14" s="1"/>
  <c r="J62" i="14"/>
  <c r="M62" i="14" s="1"/>
  <c r="J61" i="14"/>
  <c r="M61" i="14" s="1"/>
  <c r="J60" i="14"/>
  <c r="M60" i="14" s="1"/>
  <c r="J59" i="14"/>
  <c r="M59" i="14" s="1"/>
  <c r="J58" i="14"/>
  <c r="M58" i="14" s="1"/>
  <c r="J57" i="14"/>
  <c r="M57" i="14" s="1"/>
  <c r="J56" i="14"/>
  <c r="M56" i="14" s="1"/>
  <c r="J55" i="14"/>
  <c r="M55" i="14" s="1"/>
  <c r="J54" i="14"/>
  <c r="M54" i="14" s="1"/>
  <c r="J53" i="14"/>
  <c r="M53" i="14" s="1"/>
  <c r="J52" i="14"/>
  <c r="M52" i="14" s="1"/>
  <c r="J51" i="14"/>
  <c r="M51" i="14" s="1"/>
  <c r="J50" i="14"/>
  <c r="M50" i="14" s="1"/>
  <c r="J49" i="14"/>
  <c r="M49" i="14" s="1"/>
  <c r="J48" i="14"/>
  <c r="M48" i="14" s="1"/>
  <c r="J47" i="14"/>
  <c r="M47" i="14" s="1"/>
  <c r="J46" i="14"/>
  <c r="M46" i="14" s="1"/>
  <c r="J45" i="14"/>
  <c r="M45" i="14" s="1"/>
  <c r="J44" i="14"/>
  <c r="M44" i="14" s="1"/>
  <c r="J43" i="14"/>
  <c r="B324" i="14"/>
  <c r="J39" i="14"/>
  <c r="M39" i="14" s="1"/>
  <c r="J38" i="14"/>
  <c r="M38" i="14" s="1"/>
  <c r="J37" i="14"/>
  <c r="M37" i="14" s="1"/>
  <c r="J36" i="14"/>
  <c r="M36" i="14" s="1"/>
  <c r="J35" i="14"/>
  <c r="M35" i="14" s="1"/>
  <c r="J34" i="14"/>
  <c r="M34" i="14" s="1"/>
  <c r="J33" i="14"/>
  <c r="M33" i="14" s="1"/>
  <c r="J32" i="14"/>
  <c r="M32" i="14" s="1"/>
  <c r="J31" i="14"/>
  <c r="M31" i="14" s="1"/>
  <c r="J30" i="14"/>
  <c r="M30" i="14" s="1"/>
  <c r="J29" i="14"/>
  <c r="M29" i="14" s="1"/>
  <c r="J28" i="14"/>
  <c r="M28" i="14" s="1"/>
  <c r="J27" i="14"/>
  <c r="M27" i="14" s="1"/>
  <c r="J26" i="14"/>
  <c r="M26" i="14" s="1"/>
  <c r="J25" i="14"/>
  <c r="M25" i="14" s="1"/>
  <c r="J24" i="14"/>
  <c r="M24" i="14" s="1"/>
  <c r="J23" i="14"/>
  <c r="M23" i="14" s="1"/>
  <c r="J22" i="14"/>
  <c r="M22" i="14" s="1"/>
  <c r="J21" i="14"/>
  <c r="M21" i="14" s="1"/>
  <c r="J20" i="14"/>
  <c r="M20" i="14" s="1"/>
  <c r="J19" i="14"/>
  <c r="M19" i="14" s="1"/>
  <c r="J18" i="14"/>
  <c r="M18" i="14" s="1"/>
  <c r="J17" i="14"/>
  <c r="M17" i="14" s="1"/>
  <c r="J16" i="14"/>
  <c r="M16" i="14" s="1"/>
  <c r="J15" i="14"/>
  <c r="M15" i="14" s="1"/>
  <c r="J14" i="14"/>
  <c r="M14" i="14" s="1"/>
  <c r="J13" i="14"/>
  <c r="M13" i="14" s="1"/>
  <c r="J12" i="14"/>
  <c r="M12" i="14" s="1"/>
  <c r="J11" i="14"/>
  <c r="M11" i="14" s="1"/>
  <c r="J10" i="14"/>
  <c r="M10" i="14" s="1"/>
  <c r="J9" i="14"/>
  <c r="M9" i="14" s="1"/>
  <c r="J8" i="14"/>
  <c r="M8" i="14" s="1"/>
  <c r="J7" i="14"/>
  <c r="M7" i="14" s="1"/>
  <c r="J6" i="14"/>
  <c r="J258" i="14" l="1"/>
  <c r="J330" i="14" s="1"/>
  <c r="J685" i="14"/>
  <c r="J1014" i="14" s="1"/>
  <c r="J50" i="25"/>
  <c r="J106" i="25" s="1"/>
  <c r="H142" i="37"/>
  <c r="H102" i="32"/>
  <c r="H175" i="32" s="1"/>
  <c r="J953" i="14"/>
  <c r="J1027" i="14" s="1"/>
  <c r="J394" i="14"/>
  <c r="J405" i="14" s="1"/>
  <c r="I65" i="32"/>
  <c r="I174" i="32" s="1"/>
  <c r="I102" i="32"/>
  <c r="I175" i="32" s="1"/>
  <c r="J835" i="14"/>
  <c r="J1022" i="14" s="1"/>
  <c r="J948" i="14"/>
  <c r="J1026" i="14" s="1"/>
  <c r="I627" i="22"/>
  <c r="I1009" i="22" s="1"/>
  <c r="I696" i="22"/>
  <c r="I1015" i="22" s="1"/>
  <c r="J45" i="25"/>
  <c r="J105" i="25" s="1"/>
  <c r="J67" i="25"/>
  <c r="J108" i="25" s="1"/>
  <c r="J97" i="25"/>
  <c r="J109" i="25" s="1"/>
  <c r="J54" i="34"/>
  <c r="J228" i="14"/>
  <c r="J329" i="14" s="1"/>
  <c r="J321" i="14"/>
  <c r="J332" i="14" s="1"/>
  <c r="J522" i="14"/>
  <c r="J1007" i="14" s="1"/>
  <c r="J627" i="14"/>
  <c r="J1009" i="14" s="1"/>
  <c r="J870" i="14"/>
  <c r="J1025" i="14" s="1"/>
  <c r="I685" i="22"/>
  <c r="I1014" i="22" s="1"/>
  <c r="I776" i="22"/>
  <c r="I1018" i="22" s="1"/>
  <c r="H65" i="32"/>
  <c r="H174" i="32" s="1"/>
  <c r="H179" i="32" s="1"/>
  <c r="G96" i="38"/>
  <c r="G157" i="38" s="1"/>
  <c r="G161" i="38" s="1"/>
  <c r="H96" i="38"/>
  <c r="H157" i="38" s="1"/>
  <c r="H161" i="38" s="1"/>
  <c r="I54" i="34"/>
  <c r="J343" i="14"/>
  <c r="J370" i="14" s="1"/>
  <c r="J359" i="14"/>
  <c r="J372" i="14" s="1"/>
  <c r="J997" i="14"/>
  <c r="J1028" i="14" s="1"/>
  <c r="I782" i="22"/>
  <c r="I1019" i="22" s="1"/>
  <c r="H6" i="28"/>
  <c r="H7" i="28" s="1"/>
  <c r="I7" i="28"/>
  <c r="G142" i="37"/>
  <c r="J39" i="25"/>
  <c r="J104" i="25" s="1"/>
  <c r="I100" i="25"/>
  <c r="I101" i="25" s="1"/>
  <c r="I110" i="25" s="1"/>
  <c r="J101" i="25"/>
  <c r="J110" i="25" s="1"/>
  <c r="I819" i="22"/>
  <c r="I1020" i="22" s="1"/>
  <c r="I7" i="14"/>
  <c r="G7" i="30"/>
  <c r="F7" i="30" s="1"/>
  <c r="I11" i="14"/>
  <c r="G11" i="30"/>
  <c r="F11" i="30" s="1"/>
  <c r="I15" i="14"/>
  <c r="G15" i="30"/>
  <c r="F15" i="30" s="1"/>
  <c r="I19" i="14"/>
  <c r="G19" i="30"/>
  <c r="F19" i="30" s="1"/>
  <c r="I23" i="14"/>
  <c r="G23" i="30"/>
  <c r="F23" i="30" s="1"/>
  <c r="I27" i="14"/>
  <c r="G27" i="30"/>
  <c r="F27" i="30" s="1"/>
  <c r="I31" i="14"/>
  <c r="G31" i="30"/>
  <c r="F31" i="30" s="1"/>
  <c r="I35" i="14"/>
  <c r="G35" i="30"/>
  <c r="F35" i="30" s="1"/>
  <c r="I39" i="14"/>
  <c r="G39" i="30"/>
  <c r="F39" i="30" s="1"/>
  <c r="I45" i="14"/>
  <c r="G45" i="30"/>
  <c r="F45" i="30" s="1"/>
  <c r="I49" i="14"/>
  <c r="G49" i="30"/>
  <c r="F49" i="30" s="1"/>
  <c r="I53" i="14"/>
  <c r="G53" i="30"/>
  <c r="F53" i="30" s="1"/>
  <c r="I57" i="14"/>
  <c r="G57" i="30"/>
  <c r="F57" i="30" s="1"/>
  <c r="I61" i="14"/>
  <c r="G61" i="30"/>
  <c r="F61" i="30" s="1"/>
  <c r="I65" i="14"/>
  <c r="G65" i="30"/>
  <c r="F65" i="30" s="1"/>
  <c r="I69" i="14"/>
  <c r="G69" i="30"/>
  <c r="F69" i="30" s="1"/>
  <c r="I73" i="14"/>
  <c r="G73" i="30"/>
  <c r="F73" i="30" s="1"/>
  <c r="I77" i="14"/>
  <c r="G77" i="30"/>
  <c r="F77" i="30" s="1"/>
  <c r="I83" i="14"/>
  <c r="G83" i="30"/>
  <c r="F83" i="30" s="1"/>
  <c r="I87" i="14"/>
  <c r="G87" i="30"/>
  <c r="F87" i="30" s="1"/>
  <c r="I91" i="14"/>
  <c r="G91" i="30"/>
  <c r="F91" i="30" s="1"/>
  <c r="I95" i="14"/>
  <c r="G95" i="30"/>
  <c r="F95" i="30" s="1"/>
  <c r="I99" i="14"/>
  <c r="G99" i="30"/>
  <c r="F99" i="30" s="1"/>
  <c r="I103" i="14"/>
  <c r="G103" i="30"/>
  <c r="F103" i="30" s="1"/>
  <c r="I107" i="14"/>
  <c r="G107" i="30"/>
  <c r="F107" i="30" s="1"/>
  <c r="I111" i="14"/>
  <c r="G111" i="30"/>
  <c r="F111" i="30" s="1"/>
  <c r="I115" i="14"/>
  <c r="G115" i="30"/>
  <c r="F115" i="30" s="1"/>
  <c r="I121" i="14"/>
  <c r="G121" i="30"/>
  <c r="F121" i="30" s="1"/>
  <c r="I125" i="14"/>
  <c r="G125" i="30"/>
  <c r="F125" i="30" s="1"/>
  <c r="I129" i="14"/>
  <c r="G129" i="30"/>
  <c r="F129" i="30" s="1"/>
  <c r="I133" i="14"/>
  <c r="G133" i="30"/>
  <c r="F133" i="30" s="1"/>
  <c r="I137" i="14"/>
  <c r="G137" i="30"/>
  <c r="F137" i="30" s="1"/>
  <c r="I141" i="14"/>
  <c r="G141" i="30"/>
  <c r="F141" i="30" s="1"/>
  <c r="I145" i="14"/>
  <c r="G145" i="30"/>
  <c r="F145" i="30" s="1"/>
  <c r="I149" i="14"/>
  <c r="G149" i="30"/>
  <c r="F149" i="30" s="1"/>
  <c r="I159" i="14"/>
  <c r="G159" i="30"/>
  <c r="F159" i="30" s="1"/>
  <c r="I163" i="14"/>
  <c r="G163" i="30"/>
  <c r="F163" i="30" s="1"/>
  <c r="I167" i="14"/>
  <c r="G167" i="30"/>
  <c r="F167" i="30" s="1"/>
  <c r="I171" i="14"/>
  <c r="G171" i="30"/>
  <c r="F171" i="30" s="1"/>
  <c r="I175" i="14"/>
  <c r="G175" i="30"/>
  <c r="F175" i="30" s="1"/>
  <c r="I179" i="14"/>
  <c r="G179" i="30"/>
  <c r="F179" i="30" s="1"/>
  <c r="I183" i="14"/>
  <c r="G183" i="30"/>
  <c r="F183" i="30" s="1"/>
  <c r="I187" i="14"/>
  <c r="G187" i="30"/>
  <c r="F187" i="30" s="1"/>
  <c r="I191" i="14"/>
  <c r="G191" i="30"/>
  <c r="F191" i="30" s="1"/>
  <c r="I195" i="14"/>
  <c r="G195" i="30"/>
  <c r="F195" i="30" s="1"/>
  <c r="I201" i="14"/>
  <c r="G201" i="30"/>
  <c r="F201" i="30" s="1"/>
  <c r="I205" i="14"/>
  <c r="G205" i="30"/>
  <c r="F205" i="30" s="1"/>
  <c r="I209" i="14"/>
  <c r="G209" i="30"/>
  <c r="F209" i="30" s="1"/>
  <c r="I213" i="14"/>
  <c r="G213" i="30"/>
  <c r="F213" i="30" s="1"/>
  <c r="I217" i="14"/>
  <c r="G217" i="30"/>
  <c r="F217" i="30" s="1"/>
  <c r="I221" i="14"/>
  <c r="G221" i="30"/>
  <c r="F221" i="30" s="1"/>
  <c r="I225" i="14"/>
  <c r="G225" i="30"/>
  <c r="F225" i="30" s="1"/>
  <c r="I235" i="14"/>
  <c r="G235" i="30"/>
  <c r="F235" i="30" s="1"/>
  <c r="I239" i="14"/>
  <c r="G239" i="30"/>
  <c r="F239" i="30" s="1"/>
  <c r="I243" i="14"/>
  <c r="G243" i="30"/>
  <c r="F243" i="30" s="1"/>
  <c r="I247" i="14"/>
  <c r="G247" i="30"/>
  <c r="F247" i="30" s="1"/>
  <c r="I251" i="14"/>
  <c r="G251" i="30"/>
  <c r="F251" i="30" s="1"/>
  <c r="I255" i="14"/>
  <c r="G255" i="30"/>
  <c r="F255" i="30" s="1"/>
  <c r="J291" i="14"/>
  <c r="J331" i="14" s="1"/>
  <c r="I265" i="14"/>
  <c r="G265" i="30"/>
  <c r="F265" i="30" s="1"/>
  <c r="I269" i="14"/>
  <c r="G269" i="30"/>
  <c r="F269" i="30" s="1"/>
  <c r="I273" i="14"/>
  <c r="G273" i="30"/>
  <c r="F273" i="30" s="1"/>
  <c r="I277" i="14"/>
  <c r="G277" i="30"/>
  <c r="F277" i="30" s="1"/>
  <c r="I281" i="14"/>
  <c r="G281" i="30"/>
  <c r="F281" i="30" s="1"/>
  <c r="I285" i="14"/>
  <c r="G285" i="30"/>
  <c r="F285" i="30" s="1"/>
  <c r="I289" i="14"/>
  <c r="G289" i="30"/>
  <c r="F289" i="30" s="1"/>
  <c r="I295" i="14"/>
  <c r="G295" i="30"/>
  <c r="F295" i="30" s="1"/>
  <c r="I299" i="14"/>
  <c r="G299" i="30"/>
  <c r="F299" i="30" s="1"/>
  <c r="I303" i="14"/>
  <c r="G303" i="30"/>
  <c r="F303" i="30" s="1"/>
  <c r="I307" i="14"/>
  <c r="G307" i="30"/>
  <c r="F307" i="30" s="1"/>
  <c r="I311" i="14"/>
  <c r="G311" i="30"/>
  <c r="F311" i="30" s="1"/>
  <c r="I315" i="14"/>
  <c r="G315" i="30"/>
  <c r="F315" i="30" s="1"/>
  <c r="I319" i="14"/>
  <c r="G319" i="30"/>
  <c r="F319" i="30" s="1"/>
  <c r="I341" i="14"/>
  <c r="G341" i="30"/>
  <c r="F341" i="30" s="1"/>
  <c r="I347" i="14"/>
  <c r="G347" i="30"/>
  <c r="F347" i="30" s="1"/>
  <c r="I357" i="14"/>
  <c r="G357" i="30"/>
  <c r="F357" i="30" s="1"/>
  <c r="I363" i="14"/>
  <c r="G363" i="30"/>
  <c r="F363" i="30" s="1"/>
  <c r="I415" i="14"/>
  <c r="J9" i="31"/>
  <c r="I9" i="31" s="1"/>
  <c r="I425" i="14"/>
  <c r="G415" i="30"/>
  <c r="F415" i="30" s="1"/>
  <c r="I429" i="14"/>
  <c r="G419" i="30"/>
  <c r="F419" i="30" s="1"/>
  <c r="I433" i="14"/>
  <c r="G423" i="30"/>
  <c r="F423" i="30" s="1"/>
  <c r="I437" i="14"/>
  <c r="G427" i="30"/>
  <c r="F427" i="30" s="1"/>
  <c r="I441" i="14"/>
  <c r="G431" i="30"/>
  <c r="F431" i="30" s="1"/>
  <c r="I445" i="14"/>
  <c r="G435" i="30"/>
  <c r="F435" i="30" s="1"/>
  <c r="I449" i="14"/>
  <c r="G439" i="30"/>
  <c r="F439" i="30" s="1"/>
  <c r="I453" i="14"/>
  <c r="G443" i="30"/>
  <c r="F443" i="30" s="1"/>
  <c r="I457" i="14"/>
  <c r="G447" i="30"/>
  <c r="F447" i="30" s="1"/>
  <c r="I461" i="14"/>
  <c r="G451" i="30"/>
  <c r="F451" i="30" s="1"/>
  <c r="I465" i="14"/>
  <c r="G455" i="30"/>
  <c r="F455" i="30" s="1"/>
  <c r="I469" i="14"/>
  <c r="G459" i="30"/>
  <c r="F459" i="30" s="1"/>
  <c r="I473" i="14"/>
  <c r="G463" i="30"/>
  <c r="F463" i="30" s="1"/>
  <c r="I477" i="14"/>
  <c r="G467" i="30"/>
  <c r="F467" i="30" s="1"/>
  <c r="I481" i="14"/>
  <c r="G471" i="30"/>
  <c r="F471" i="30" s="1"/>
  <c r="I485" i="14"/>
  <c r="G475" i="30"/>
  <c r="F475" i="30" s="1"/>
  <c r="I489" i="14"/>
  <c r="G479" i="30"/>
  <c r="F479" i="30" s="1"/>
  <c r="I493" i="14"/>
  <c r="J18" i="31"/>
  <c r="I18" i="31" s="1"/>
  <c r="I497" i="14"/>
  <c r="G482" i="30"/>
  <c r="F482" i="30" s="1"/>
  <c r="I507" i="14"/>
  <c r="J27" i="31"/>
  <c r="I27" i="31" s="1"/>
  <c r="I511" i="14"/>
  <c r="J31" i="31"/>
  <c r="I31" i="31" s="1"/>
  <c r="I517" i="14"/>
  <c r="J37" i="31"/>
  <c r="I37" i="31" s="1"/>
  <c r="I521" i="14"/>
  <c r="J41" i="31"/>
  <c r="I41" i="31" s="1"/>
  <c r="I527" i="14"/>
  <c r="J47" i="31"/>
  <c r="I47" i="31" s="1"/>
  <c r="I533" i="14"/>
  <c r="G489" i="30"/>
  <c r="F489" i="30" s="1"/>
  <c r="I537" i="14"/>
  <c r="G493" i="30"/>
  <c r="F493" i="30" s="1"/>
  <c r="I541" i="14"/>
  <c r="G497" i="30"/>
  <c r="F497" i="30" s="1"/>
  <c r="I545" i="14"/>
  <c r="G501" i="30"/>
  <c r="F501" i="30" s="1"/>
  <c r="I549" i="14"/>
  <c r="G505" i="30"/>
  <c r="F505" i="30" s="1"/>
  <c r="I553" i="14"/>
  <c r="G509" i="30"/>
  <c r="F509" i="30" s="1"/>
  <c r="I557" i="14"/>
  <c r="G513" i="30"/>
  <c r="F513" i="30" s="1"/>
  <c r="I561" i="14"/>
  <c r="G517" i="30"/>
  <c r="F517" i="30" s="1"/>
  <c r="I565" i="14"/>
  <c r="G521" i="30"/>
  <c r="F521" i="30" s="1"/>
  <c r="I569" i="14"/>
  <c r="G525" i="30"/>
  <c r="F525" i="30" s="1"/>
  <c r="I573" i="14"/>
  <c r="G529" i="30"/>
  <c r="F529" i="30" s="1"/>
  <c r="I577" i="14"/>
  <c r="G533" i="30"/>
  <c r="F533" i="30" s="1"/>
  <c r="I581" i="14"/>
  <c r="G537" i="30"/>
  <c r="F537" i="30" s="1"/>
  <c r="I585" i="14"/>
  <c r="G541" i="30"/>
  <c r="F541" i="30" s="1"/>
  <c r="I589" i="14"/>
  <c r="G545" i="30"/>
  <c r="F545" i="30" s="1"/>
  <c r="I593" i="14"/>
  <c r="G549" i="30"/>
  <c r="F549" i="30" s="1"/>
  <c r="I597" i="14"/>
  <c r="G553" i="30"/>
  <c r="F553" i="30" s="1"/>
  <c r="I601" i="14"/>
  <c r="G557" i="30"/>
  <c r="F557" i="30" s="1"/>
  <c r="I605" i="14"/>
  <c r="G561" i="30"/>
  <c r="F561" i="30" s="1"/>
  <c r="I609" i="14"/>
  <c r="G565" i="30"/>
  <c r="F565" i="30" s="1"/>
  <c r="I613" i="14"/>
  <c r="G569" i="30"/>
  <c r="F569" i="30" s="1"/>
  <c r="I617" i="14"/>
  <c r="G573" i="30"/>
  <c r="F573" i="30" s="1"/>
  <c r="I621" i="14"/>
  <c r="G577" i="30"/>
  <c r="F577" i="30" s="1"/>
  <c r="I625" i="14"/>
  <c r="G581" i="30"/>
  <c r="F581" i="30" s="1"/>
  <c r="I631" i="14"/>
  <c r="J53" i="31"/>
  <c r="I53" i="31" s="1"/>
  <c r="I635" i="14"/>
  <c r="J57" i="31"/>
  <c r="I57" i="31" s="1"/>
  <c r="I639" i="14"/>
  <c r="J61" i="31"/>
  <c r="I61" i="31" s="1"/>
  <c r="I643" i="14"/>
  <c r="J65" i="31"/>
  <c r="I65" i="31" s="1"/>
  <c r="I647" i="14"/>
  <c r="J69" i="31"/>
  <c r="I69" i="31" s="1"/>
  <c r="I651" i="14"/>
  <c r="J73" i="31"/>
  <c r="I73" i="31" s="1"/>
  <c r="I657" i="14"/>
  <c r="J79" i="31"/>
  <c r="I79" i="31" s="1"/>
  <c r="I663" i="14"/>
  <c r="J85" i="31"/>
  <c r="I85" i="31" s="1"/>
  <c r="I669" i="14"/>
  <c r="J91" i="31"/>
  <c r="I91" i="31" s="1"/>
  <c r="I673" i="14"/>
  <c r="J95" i="31"/>
  <c r="I95" i="31" s="1"/>
  <c r="I683" i="14"/>
  <c r="J105" i="31"/>
  <c r="I105" i="31" s="1"/>
  <c r="I689" i="14"/>
  <c r="J111" i="31"/>
  <c r="I111" i="31" s="1"/>
  <c r="I693" i="14"/>
  <c r="J115" i="31"/>
  <c r="I115" i="31" s="1"/>
  <c r="I703" i="14"/>
  <c r="J125" i="31"/>
  <c r="I125" i="31" s="1"/>
  <c r="I707" i="14"/>
  <c r="J129" i="31"/>
  <c r="I129" i="31" s="1"/>
  <c r="I711" i="14"/>
  <c r="J133" i="31"/>
  <c r="I133" i="31" s="1"/>
  <c r="I715" i="14"/>
  <c r="J137" i="31"/>
  <c r="I137" i="31" s="1"/>
  <c r="I721" i="14"/>
  <c r="G588" i="30"/>
  <c r="F588" i="30" s="1"/>
  <c r="I725" i="14"/>
  <c r="G592" i="30"/>
  <c r="F592" i="30" s="1"/>
  <c r="I729" i="14"/>
  <c r="G596" i="30"/>
  <c r="F596" i="30" s="1"/>
  <c r="I739" i="14"/>
  <c r="J145" i="31"/>
  <c r="I145" i="31" s="1"/>
  <c r="I743" i="14"/>
  <c r="J149" i="31"/>
  <c r="I149" i="31" s="1"/>
  <c r="I747" i="14"/>
  <c r="J153" i="31"/>
  <c r="I153" i="31" s="1"/>
  <c r="I751" i="14"/>
  <c r="J157" i="31"/>
  <c r="I157" i="31" s="1"/>
  <c r="I755" i="14"/>
  <c r="J161" i="31"/>
  <c r="I161" i="31" s="1"/>
  <c r="I759" i="14"/>
  <c r="J165" i="31"/>
  <c r="I165" i="31" s="1"/>
  <c r="I763" i="14"/>
  <c r="J169" i="31"/>
  <c r="I169" i="31" s="1"/>
  <c r="I767" i="14"/>
  <c r="J173" i="31"/>
  <c r="I173" i="31" s="1"/>
  <c r="I771" i="14"/>
  <c r="J177" i="31"/>
  <c r="I177" i="31" s="1"/>
  <c r="I775" i="14"/>
  <c r="J181" i="31"/>
  <c r="I181" i="31" s="1"/>
  <c r="I781" i="14"/>
  <c r="J187" i="31"/>
  <c r="I187" i="31" s="1"/>
  <c r="I787" i="14"/>
  <c r="J193" i="31"/>
  <c r="I193" i="31" s="1"/>
  <c r="I791" i="14"/>
  <c r="J197" i="31"/>
  <c r="I197" i="31" s="1"/>
  <c r="I795" i="14"/>
  <c r="J201" i="31"/>
  <c r="I201" i="31" s="1"/>
  <c r="I799" i="14"/>
  <c r="J205" i="31"/>
  <c r="I205" i="31" s="1"/>
  <c r="I803" i="14"/>
  <c r="J209" i="31"/>
  <c r="I209" i="31" s="1"/>
  <c r="I807" i="14"/>
  <c r="J213" i="31"/>
  <c r="I213" i="31" s="1"/>
  <c r="I811" i="14"/>
  <c r="J217" i="31"/>
  <c r="I217" i="31" s="1"/>
  <c r="I815" i="14"/>
  <c r="J221" i="31"/>
  <c r="I221" i="31" s="1"/>
  <c r="I825" i="14"/>
  <c r="J231" i="31"/>
  <c r="I231" i="31" s="1"/>
  <c r="I831" i="14"/>
  <c r="J237" i="31"/>
  <c r="I237" i="31" s="1"/>
  <c r="I847" i="14"/>
  <c r="J253" i="31"/>
  <c r="I253" i="31" s="1"/>
  <c r="I851" i="14"/>
  <c r="J257" i="31"/>
  <c r="I257" i="31" s="1"/>
  <c r="I855" i="14"/>
  <c r="J261" i="31"/>
  <c r="I261" i="31" s="1"/>
  <c r="I859" i="14"/>
  <c r="J265" i="31"/>
  <c r="I265" i="31" s="1"/>
  <c r="I863" i="14"/>
  <c r="J269" i="31"/>
  <c r="I269" i="31" s="1"/>
  <c r="I869" i="14"/>
  <c r="J275" i="31"/>
  <c r="I275" i="31" s="1"/>
  <c r="I875" i="14"/>
  <c r="G604" i="30"/>
  <c r="F604" i="30" s="1"/>
  <c r="I879" i="14"/>
  <c r="G608" i="30"/>
  <c r="F608" i="30" s="1"/>
  <c r="I883" i="14"/>
  <c r="G612" i="30"/>
  <c r="F612" i="30" s="1"/>
  <c r="I887" i="14"/>
  <c r="G616" i="30"/>
  <c r="F616" i="30" s="1"/>
  <c r="I891" i="14"/>
  <c r="G620" i="30"/>
  <c r="F620" i="30" s="1"/>
  <c r="I895" i="14"/>
  <c r="G624" i="30"/>
  <c r="F624" i="30" s="1"/>
  <c r="I899" i="14"/>
  <c r="G628" i="30"/>
  <c r="F628" i="30" s="1"/>
  <c r="I903" i="14"/>
  <c r="G632" i="30"/>
  <c r="F632" i="30" s="1"/>
  <c r="I907" i="14"/>
  <c r="G636" i="30"/>
  <c r="F636" i="30" s="1"/>
  <c r="I911" i="14"/>
  <c r="G640" i="30"/>
  <c r="F640" i="30" s="1"/>
  <c r="I915" i="14"/>
  <c r="G644" i="30"/>
  <c r="F644" i="30" s="1"/>
  <c r="I919" i="14"/>
  <c r="G648" i="30"/>
  <c r="F648" i="30" s="1"/>
  <c r="I923" i="14"/>
  <c r="G652" i="30"/>
  <c r="F652" i="30" s="1"/>
  <c r="I927" i="14"/>
  <c r="G656" i="30"/>
  <c r="F656" i="30" s="1"/>
  <c r="I931" i="14"/>
  <c r="G660" i="30"/>
  <c r="F660" i="30" s="1"/>
  <c r="I935" i="14"/>
  <c r="G664" i="30"/>
  <c r="F664" i="30" s="1"/>
  <c r="I939" i="14"/>
  <c r="G668" i="30"/>
  <c r="F668" i="30" s="1"/>
  <c r="I943" i="14"/>
  <c r="G672" i="30"/>
  <c r="F672" i="30" s="1"/>
  <c r="I947" i="14"/>
  <c r="G676" i="30"/>
  <c r="F676" i="30" s="1"/>
  <c r="I959" i="14"/>
  <c r="G683" i="30"/>
  <c r="F683" i="30" s="1"/>
  <c r="I963" i="14"/>
  <c r="G687" i="30"/>
  <c r="F687" i="30" s="1"/>
  <c r="I967" i="14"/>
  <c r="G691" i="30"/>
  <c r="F691" i="30" s="1"/>
  <c r="I971" i="14"/>
  <c r="G695" i="30"/>
  <c r="F695" i="30" s="1"/>
  <c r="I975" i="14"/>
  <c r="G699" i="30"/>
  <c r="F699" i="30" s="1"/>
  <c r="I979" i="14"/>
  <c r="G703" i="30"/>
  <c r="F703" i="30" s="1"/>
  <c r="I983" i="14"/>
  <c r="G707" i="30"/>
  <c r="F707" i="30" s="1"/>
  <c r="I987" i="14"/>
  <c r="G711" i="30"/>
  <c r="F711" i="30" s="1"/>
  <c r="I991" i="14"/>
  <c r="G715" i="30"/>
  <c r="F715" i="30" s="1"/>
  <c r="I995" i="14"/>
  <c r="G719" i="30"/>
  <c r="F719" i="30" s="1"/>
  <c r="I8" i="14"/>
  <c r="G8" i="30"/>
  <c r="F8" i="30" s="1"/>
  <c r="I12" i="14"/>
  <c r="G12" i="30"/>
  <c r="F12" i="30" s="1"/>
  <c r="I16" i="14"/>
  <c r="G16" i="30"/>
  <c r="F16" i="30" s="1"/>
  <c r="I20" i="14"/>
  <c r="G20" i="30"/>
  <c r="F20" i="30" s="1"/>
  <c r="I24" i="14"/>
  <c r="G24" i="30"/>
  <c r="F24" i="30" s="1"/>
  <c r="I28" i="14"/>
  <c r="G28" i="30"/>
  <c r="F28" i="30" s="1"/>
  <c r="I32" i="14"/>
  <c r="G32" i="30"/>
  <c r="F32" i="30" s="1"/>
  <c r="I36" i="14"/>
  <c r="G36" i="30"/>
  <c r="F36" i="30" s="1"/>
  <c r="I46" i="14"/>
  <c r="G46" i="30"/>
  <c r="F46" i="30" s="1"/>
  <c r="I50" i="14"/>
  <c r="G50" i="30"/>
  <c r="F50" i="30" s="1"/>
  <c r="I54" i="14"/>
  <c r="G54" i="30"/>
  <c r="F54" i="30" s="1"/>
  <c r="I58" i="14"/>
  <c r="G58" i="30"/>
  <c r="F58" i="30" s="1"/>
  <c r="I62" i="14"/>
  <c r="G62" i="30"/>
  <c r="F62" i="30" s="1"/>
  <c r="I66" i="14"/>
  <c r="G66" i="30"/>
  <c r="F66" i="30" s="1"/>
  <c r="I70" i="14"/>
  <c r="G70" i="30"/>
  <c r="F70" i="30" s="1"/>
  <c r="I74" i="14"/>
  <c r="G74" i="30"/>
  <c r="F74" i="30" s="1"/>
  <c r="I78" i="14"/>
  <c r="G78" i="30"/>
  <c r="F78" i="30" s="1"/>
  <c r="I84" i="14"/>
  <c r="G84" i="30"/>
  <c r="F84" i="30" s="1"/>
  <c r="I88" i="14"/>
  <c r="G88" i="30"/>
  <c r="F88" i="30" s="1"/>
  <c r="I92" i="14"/>
  <c r="G92" i="30"/>
  <c r="F92" i="30" s="1"/>
  <c r="I96" i="14"/>
  <c r="G96" i="30"/>
  <c r="F96" i="30" s="1"/>
  <c r="I100" i="14"/>
  <c r="G100" i="30"/>
  <c r="F100" i="30" s="1"/>
  <c r="I104" i="14"/>
  <c r="G104" i="30"/>
  <c r="F104" i="30" s="1"/>
  <c r="I108" i="14"/>
  <c r="G108" i="30"/>
  <c r="F108" i="30" s="1"/>
  <c r="I112" i="14"/>
  <c r="G112" i="30"/>
  <c r="F112" i="30" s="1"/>
  <c r="I116" i="14"/>
  <c r="G116" i="30"/>
  <c r="F116" i="30" s="1"/>
  <c r="I122" i="14"/>
  <c r="G122" i="30"/>
  <c r="F122" i="30" s="1"/>
  <c r="I126" i="14"/>
  <c r="G126" i="30"/>
  <c r="F126" i="30" s="1"/>
  <c r="I130" i="14"/>
  <c r="G130" i="30"/>
  <c r="F130" i="30" s="1"/>
  <c r="I134" i="14"/>
  <c r="G134" i="30"/>
  <c r="F134" i="30" s="1"/>
  <c r="I138" i="14"/>
  <c r="G138" i="30"/>
  <c r="F138" i="30" s="1"/>
  <c r="I142" i="14"/>
  <c r="G142" i="30"/>
  <c r="F142" i="30" s="1"/>
  <c r="I146" i="14"/>
  <c r="G146" i="30"/>
  <c r="F146" i="30" s="1"/>
  <c r="I150" i="14"/>
  <c r="G150" i="30"/>
  <c r="F150" i="30" s="1"/>
  <c r="I156" i="14"/>
  <c r="G156" i="30"/>
  <c r="F156" i="30" s="1"/>
  <c r="I160" i="14"/>
  <c r="G160" i="30"/>
  <c r="F160" i="30" s="1"/>
  <c r="I164" i="14"/>
  <c r="G164" i="30"/>
  <c r="F164" i="30" s="1"/>
  <c r="I168" i="14"/>
  <c r="G168" i="30"/>
  <c r="F168" i="30" s="1"/>
  <c r="I172" i="14"/>
  <c r="G172" i="30"/>
  <c r="F172" i="30" s="1"/>
  <c r="I176" i="14"/>
  <c r="G176" i="30"/>
  <c r="F176" i="30" s="1"/>
  <c r="I180" i="14"/>
  <c r="G180" i="30"/>
  <c r="F180" i="30" s="1"/>
  <c r="I184" i="14"/>
  <c r="G184" i="30"/>
  <c r="F184" i="30" s="1"/>
  <c r="I188" i="14"/>
  <c r="G188" i="30"/>
  <c r="F188" i="30" s="1"/>
  <c r="I192" i="14"/>
  <c r="G192" i="30"/>
  <c r="F192" i="30" s="1"/>
  <c r="I196" i="14"/>
  <c r="G196" i="30"/>
  <c r="F196" i="30" s="1"/>
  <c r="I202" i="14"/>
  <c r="G202" i="30"/>
  <c r="F202" i="30" s="1"/>
  <c r="I206" i="14"/>
  <c r="G206" i="30"/>
  <c r="F206" i="30" s="1"/>
  <c r="I210" i="14"/>
  <c r="G210" i="30"/>
  <c r="F210" i="30" s="1"/>
  <c r="I214" i="14"/>
  <c r="G214" i="30"/>
  <c r="F214" i="30" s="1"/>
  <c r="I218" i="14"/>
  <c r="G218" i="30"/>
  <c r="F218" i="30" s="1"/>
  <c r="I222" i="14"/>
  <c r="G222" i="30"/>
  <c r="F222" i="30" s="1"/>
  <c r="I226" i="14"/>
  <c r="G226" i="30"/>
  <c r="F226" i="30" s="1"/>
  <c r="I232" i="14"/>
  <c r="G232" i="30"/>
  <c r="F232" i="30" s="1"/>
  <c r="I236" i="14"/>
  <c r="G236" i="30"/>
  <c r="F236" i="30" s="1"/>
  <c r="I240" i="14"/>
  <c r="G240" i="30"/>
  <c r="F240" i="30" s="1"/>
  <c r="I244" i="14"/>
  <c r="G244" i="30"/>
  <c r="F244" i="30" s="1"/>
  <c r="I248" i="14"/>
  <c r="G248" i="30"/>
  <c r="F248" i="30" s="1"/>
  <c r="I252" i="14"/>
  <c r="G252" i="30"/>
  <c r="F252" i="30" s="1"/>
  <c r="I256" i="14"/>
  <c r="G256" i="30"/>
  <c r="F256" i="30" s="1"/>
  <c r="I262" i="14"/>
  <c r="G262" i="30"/>
  <c r="F262" i="30" s="1"/>
  <c r="I266" i="14"/>
  <c r="G266" i="30"/>
  <c r="F266" i="30" s="1"/>
  <c r="I270" i="14"/>
  <c r="G270" i="30"/>
  <c r="F270" i="30" s="1"/>
  <c r="I274" i="14"/>
  <c r="G274" i="30"/>
  <c r="F274" i="30" s="1"/>
  <c r="I278" i="14"/>
  <c r="G278" i="30"/>
  <c r="F278" i="30" s="1"/>
  <c r="I282" i="14"/>
  <c r="G282" i="30"/>
  <c r="F282" i="30" s="1"/>
  <c r="I286" i="14"/>
  <c r="G286" i="30"/>
  <c r="F286" i="30" s="1"/>
  <c r="I290" i="14"/>
  <c r="G290" i="30"/>
  <c r="F290" i="30" s="1"/>
  <c r="I296" i="14"/>
  <c r="G296" i="30"/>
  <c r="F296" i="30" s="1"/>
  <c r="I300" i="14"/>
  <c r="G300" i="30"/>
  <c r="F300" i="30" s="1"/>
  <c r="I304" i="14"/>
  <c r="G304" i="30"/>
  <c r="F304" i="30" s="1"/>
  <c r="I308" i="14"/>
  <c r="G308" i="30"/>
  <c r="F308" i="30" s="1"/>
  <c r="I312" i="14"/>
  <c r="G312" i="30"/>
  <c r="F312" i="30" s="1"/>
  <c r="I316" i="14"/>
  <c r="G316" i="30"/>
  <c r="F316" i="30" s="1"/>
  <c r="I320" i="14"/>
  <c r="G320" i="30"/>
  <c r="F320" i="30" s="1"/>
  <c r="I342" i="14"/>
  <c r="G342" i="30"/>
  <c r="F342" i="30" s="1"/>
  <c r="I348" i="14"/>
  <c r="G348" i="30"/>
  <c r="F348" i="30" s="1"/>
  <c r="I358" i="14"/>
  <c r="G358" i="30"/>
  <c r="F358" i="30" s="1"/>
  <c r="I364" i="14"/>
  <c r="G364" i="30"/>
  <c r="F364" i="30" s="1"/>
  <c r="J382" i="14"/>
  <c r="J403" i="14" s="1"/>
  <c r="J388" i="14"/>
  <c r="J404" i="14" s="1"/>
  <c r="I398" i="14"/>
  <c r="G398" i="30"/>
  <c r="F398" i="30" s="1"/>
  <c r="I412" i="14"/>
  <c r="J6" i="31"/>
  <c r="I6" i="31" s="1"/>
  <c r="I416" i="14"/>
  <c r="J10" i="31"/>
  <c r="I10" i="31" s="1"/>
  <c r="I422" i="14"/>
  <c r="G412" i="30"/>
  <c r="F412" i="30" s="1"/>
  <c r="I426" i="14"/>
  <c r="G416" i="30"/>
  <c r="F416" i="30" s="1"/>
  <c r="I430" i="14"/>
  <c r="G420" i="30"/>
  <c r="F420" i="30" s="1"/>
  <c r="I434" i="14"/>
  <c r="G424" i="30"/>
  <c r="F424" i="30" s="1"/>
  <c r="I438" i="14"/>
  <c r="G428" i="30"/>
  <c r="F428" i="30" s="1"/>
  <c r="I442" i="14"/>
  <c r="G432" i="30"/>
  <c r="F432" i="30" s="1"/>
  <c r="I446" i="14"/>
  <c r="G436" i="30"/>
  <c r="F436" i="30" s="1"/>
  <c r="I450" i="14"/>
  <c r="G440" i="30"/>
  <c r="F440" i="30" s="1"/>
  <c r="I454" i="14"/>
  <c r="G444" i="30"/>
  <c r="F444" i="30" s="1"/>
  <c r="I458" i="14"/>
  <c r="G448" i="30"/>
  <c r="F448" i="30" s="1"/>
  <c r="I462" i="14"/>
  <c r="G452" i="30"/>
  <c r="F452" i="30" s="1"/>
  <c r="I466" i="14"/>
  <c r="G456" i="30"/>
  <c r="F456" i="30" s="1"/>
  <c r="I470" i="14"/>
  <c r="G460" i="30"/>
  <c r="F460" i="30" s="1"/>
  <c r="I474" i="14"/>
  <c r="G464" i="30"/>
  <c r="F464" i="30" s="1"/>
  <c r="I478" i="14"/>
  <c r="G468" i="30"/>
  <c r="F468" i="30" s="1"/>
  <c r="I482" i="14"/>
  <c r="G472" i="30"/>
  <c r="F472" i="30" s="1"/>
  <c r="I486" i="14"/>
  <c r="G476" i="30"/>
  <c r="F476" i="30" s="1"/>
  <c r="I490" i="14"/>
  <c r="J15" i="31"/>
  <c r="I15" i="31" s="1"/>
  <c r="I494" i="14"/>
  <c r="J19" i="31"/>
  <c r="I19" i="31" s="1"/>
  <c r="I498" i="14"/>
  <c r="G483" i="30"/>
  <c r="F483" i="30" s="1"/>
  <c r="I504" i="14"/>
  <c r="J24" i="31"/>
  <c r="I24" i="31" s="1"/>
  <c r="I508" i="14"/>
  <c r="J28" i="31"/>
  <c r="I28" i="31" s="1"/>
  <c r="I512" i="14"/>
  <c r="J32" i="31"/>
  <c r="I32" i="31" s="1"/>
  <c r="I518" i="14"/>
  <c r="J38" i="31"/>
  <c r="I38" i="31" s="1"/>
  <c r="I528" i="14"/>
  <c r="J48" i="31"/>
  <c r="I48" i="31" s="1"/>
  <c r="I534" i="14"/>
  <c r="G490" i="30"/>
  <c r="F490" i="30" s="1"/>
  <c r="I538" i="14"/>
  <c r="G494" i="30"/>
  <c r="F494" i="30" s="1"/>
  <c r="I542" i="14"/>
  <c r="G498" i="30"/>
  <c r="F498" i="30" s="1"/>
  <c r="I546" i="14"/>
  <c r="G502" i="30"/>
  <c r="F502" i="30" s="1"/>
  <c r="I550" i="14"/>
  <c r="G506" i="30"/>
  <c r="F506" i="30" s="1"/>
  <c r="I554" i="14"/>
  <c r="G510" i="30"/>
  <c r="F510" i="30" s="1"/>
  <c r="I558" i="14"/>
  <c r="G514" i="30"/>
  <c r="F514" i="30" s="1"/>
  <c r="I562" i="14"/>
  <c r="G518" i="30"/>
  <c r="F518" i="30" s="1"/>
  <c r="I566" i="14"/>
  <c r="G522" i="30"/>
  <c r="F522" i="30" s="1"/>
  <c r="I570" i="14"/>
  <c r="G526" i="30"/>
  <c r="F526" i="30" s="1"/>
  <c r="I574" i="14"/>
  <c r="G530" i="30"/>
  <c r="F530" i="30" s="1"/>
  <c r="I578" i="14"/>
  <c r="G534" i="30"/>
  <c r="F534" i="30" s="1"/>
  <c r="I582" i="14"/>
  <c r="G538" i="30"/>
  <c r="F538" i="30" s="1"/>
  <c r="I586" i="14"/>
  <c r="G542" i="30"/>
  <c r="F542" i="30" s="1"/>
  <c r="I590" i="14"/>
  <c r="G546" i="30"/>
  <c r="F546" i="30" s="1"/>
  <c r="I594" i="14"/>
  <c r="G550" i="30"/>
  <c r="F550" i="30" s="1"/>
  <c r="I598" i="14"/>
  <c r="G554" i="30"/>
  <c r="F554" i="30" s="1"/>
  <c r="I602" i="14"/>
  <c r="G558" i="30"/>
  <c r="F558" i="30" s="1"/>
  <c r="I606" i="14"/>
  <c r="G562" i="30"/>
  <c r="F562" i="30" s="1"/>
  <c r="I610" i="14"/>
  <c r="G566" i="30"/>
  <c r="F566" i="30" s="1"/>
  <c r="I614" i="14"/>
  <c r="G570" i="30"/>
  <c r="F570" i="30" s="1"/>
  <c r="I618" i="14"/>
  <c r="G574" i="30"/>
  <c r="F574" i="30" s="1"/>
  <c r="I622" i="14"/>
  <c r="G578" i="30"/>
  <c r="F578" i="30" s="1"/>
  <c r="I626" i="14"/>
  <c r="G582" i="30"/>
  <c r="F582" i="30" s="1"/>
  <c r="I632" i="14"/>
  <c r="J54" i="31"/>
  <c r="I54" i="31" s="1"/>
  <c r="I636" i="14"/>
  <c r="J58" i="31"/>
  <c r="I58" i="31" s="1"/>
  <c r="I640" i="14"/>
  <c r="J62" i="31"/>
  <c r="I62" i="31" s="1"/>
  <c r="I644" i="14"/>
  <c r="J66" i="31"/>
  <c r="I66" i="31" s="1"/>
  <c r="I648" i="14"/>
  <c r="J70" i="31"/>
  <c r="I70" i="31" s="1"/>
  <c r="I664" i="14"/>
  <c r="J86" i="31"/>
  <c r="I86" i="31" s="1"/>
  <c r="I670" i="14"/>
  <c r="J92" i="31"/>
  <c r="I92" i="31" s="1"/>
  <c r="I674" i="14"/>
  <c r="J96" i="31"/>
  <c r="I96" i="31" s="1"/>
  <c r="I680" i="14"/>
  <c r="J102" i="31"/>
  <c r="I102" i="31" s="1"/>
  <c r="I684" i="14"/>
  <c r="J106" i="31"/>
  <c r="I106" i="31" s="1"/>
  <c r="I690" i="14"/>
  <c r="J112" i="31"/>
  <c r="I112" i="31" s="1"/>
  <c r="I694" i="14"/>
  <c r="J116" i="31"/>
  <c r="I116" i="31" s="1"/>
  <c r="I700" i="14"/>
  <c r="J122" i="31"/>
  <c r="I122" i="31" s="1"/>
  <c r="I704" i="14"/>
  <c r="J126" i="31"/>
  <c r="I126" i="31" s="1"/>
  <c r="I708" i="14"/>
  <c r="J130" i="31"/>
  <c r="I130" i="31" s="1"/>
  <c r="I712" i="14"/>
  <c r="J134" i="31"/>
  <c r="I134" i="31" s="1"/>
  <c r="I722" i="14"/>
  <c r="G589" i="30"/>
  <c r="F589" i="30" s="1"/>
  <c r="I726" i="14"/>
  <c r="G593" i="30"/>
  <c r="F593" i="30" s="1"/>
  <c r="I730" i="14"/>
  <c r="G597" i="30"/>
  <c r="F597" i="30" s="1"/>
  <c r="I736" i="14"/>
  <c r="J142" i="31"/>
  <c r="I142" i="31" s="1"/>
  <c r="I740" i="14"/>
  <c r="J146" i="31"/>
  <c r="I146" i="31" s="1"/>
  <c r="I744" i="14"/>
  <c r="J150" i="31"/>
  <c r="I150" i="31" s="1"/>
  <c r="I748" i="14"/>
  <c r="J154" i="31"/>
  <c r="I154" i="31" s="1"/>
  <c r="I752" i="14"/>
  <c r="J158" i="31"/>
  <c r="I158" i="31" s="1"/>
  <c r="I756" i="14"/>
  <c r="J162" i="31"/>
  <c r="I162" i="31" s="1"/>
  <c r="I760" i="14"/>
  <c r="J166" i="31"/>
  <c r="I166" i="31" s="1"/>
  <c r="I764" i="14"/>
  <c r="J170" i="31"/>
  <c r="I170" i="31" s="1"/>
  <c r="I768" i="14"/>
  <c r="J174" i="31"/>
  <c r="I174" i="31" s="1"/>
  <c r="I772" i="14"/>
  <c r="J178" i="31"/>
  <c r="I178" i="31" s="1"/>
  <c r="I788" i="14"/>
  <c r="J194" i="31"/>
  <c r="I194" i="31" s="1"/>
  <c r="I792" i="14"/>
  <c r="J198" i="31"/>
  <c r="I198" i="31" s="1"/>
  <c r="I796" i="14"/>
  <c r="J202" i="31"/>
  <c r="I202" i="31" s="1"/>
  <c r="I800" i="14"/>
  <c r="J206" i="31"/>
  <c r="I206" i="31" s="1"/>
  <c r="I804" i="14"/>
  <c r="J210" i="31"/>
  <c r="I210" i="31" s="1"/>
  <c r="I808" i="14"/>
  <c r="J214" i="31"/>
  <c r="I214" i="31" s="1"/>
  <c r="I812" i="14"/>
  <c r="J218" i="31"/>
  <c r="I218" i="31" s="1"/>
  <c r="I816" i="14"/>
  <c r="J222" i="31"/>
  <c r="I222" i="31" s="1"/>
  <c r="I832" i="14"/>
  <c r="J238" i="31"/>
  <c r="I238" i="31" s="1"/>
  <c r="I848" i="14"/>
  <c r="J254" i="31"/>
  <c r="I254" i="31" s="1"/>
  <c r="I852" i="14"/>
  <c r="J258" i="31"/>
  <c r="I258" i="31" s="1"/>
  <c r="I856" i="14"/>
  <c r="J262" i="31"/>
  <c r="I262" i="31" s="1"/>
  <c r="I860" i="14"/>
  <c r="J266" i="31"/>
  <c r="I266" i="31" s="1"/>
  <c r="I864" i="14"/>
  <c r="J270" i="31"/>
  <c r="I270" i="31" s="1"/>
  <c r="I876" i="14"/>
  <c r="G605" i="30"/>
  <c r="F605" i="30" s="1"/>
  <c r="I880" i="14"/>
  <c r="G609" i="30"/>
  <c r="F609" i="30" s="1"/>
  <c r="I884" i="14"/>
  <c r="G613" i="30"/>
  <c r="F613" i="30" s="1"/>
  <c r="I888" i="14"/>
  <c r="G617" i="30"/>
  <c r="F617" i="30" s="1"/>
  <c r="I892" i="14"/>
  <c r="G621" i="30"/>
  <c r="F621" i="30" s="1"/>
  <c r="I896" i="14"/>
  <c r="G625" i="30"/>
  <c r="F625" i="30" s="1"/>
  <c r="I900" i="14"/>
  <c r="G629" i="30"/>
  <c r="F629" i="30" s="1"/>
  <c r="I904" i="14"/>
  <c r="G633" i="30"/>
  <c r="F633" i="30" s="1"/>
  <c r="I908" i="14"/>
  <c r="G637" i="30"/>
  <c r="F637" i="30" s="1"/>
  <c r="I912" i="14"/>
  <c r="G641" i="30"/>
  <c r="F641" i="30" s="1"/>
  <c r="I916" i="14"/>
  <c r="G645" i="30"/>
  <c r="F645" i="30" s="1"/>
  <c r="I920" i="14"/>
  <c r="G649" i="30"/>
  <c r="F649" i="30" s="1"/>
  <c r="I924" i="14"/>
  <c r="G653" i="30"/>
  <c r="F653" i="30" s="1"/>
  <c r="I928" i="14"/>
  <c r="G657" i="30"/>
  <c r="F657" i="30" s="1"/>
  <c r="I932" i="14"/>
  <c r="G661" i="30"/>
  <c r="F661" i="30" s="1"/>
  <c r="I936" i="14"/>
  <c r="G665" i="30"/>
  <c r="F665" i="30" s="1"/>
  <c r="I940" i="14"/>
  <c r="G669" i="30"/>
  <c r="F669" i="30" s="1"/>
  <c r="I944" i="14"/>
  <c r="G673" i="30"/>
  <c r="F673" i="30" s="1"/>
  <c r="I960" i="14"/>
  <c r="G684" i="30"/>
  <c r="F684" i="30" s="1"/>
  <c r="I964" i="14"/>
  <c r="G688" i="30"/>
  <c r="F688" i="30" s="1"/>
  <c r="I968" i="14"/>
  <c r="G692" i="30"/>
  <c r="F692" i="30" s="1"/>
  <c r="I972" i="14"/>
  <c r="G696" i="30"/>
  <c r="F696" i="30" s="1"/>
  <c r="I976" i="14"/>
  <c r="G700" i="30"/>
  <c r="F700" i="30" s="1"/>
  <c r="I980" i="14"/>
  <c r="G704" i="30"/>
  <c r="F704" i="30" s="1"/>
  <c r="I984" i="14"/>
  <c r="G708" i="30"/>
  <c r="F708" i="30" s="1"/>
  <c r="I988" i="14"/>
  <c r="G712" i="30"/>
  <c r="F712" i="30" s="1"/>
  <c r="I992" i="14"/>
  <c r="G716" i="30"/>
  <c r="F716" i="30" s="1"/>
  <c r="I996" i="14"/>
  <c r="G720" i="30"/>
  <c r="F720" i="30" s="1"/>
  <c r="I9" i="14"/>
  <c r="G9" i="30"/>
  <c r="F9" i="30" s="1"/>
  <c r="I13" i="14"/>
  <c r="G13" i="30"/>
  <c r="F13" i="30" s="1"/>
  <c r="I17" i="14"/>
  <c r="G17" i="30"/>
  <c r="F17" i="30" s="1"/>
  <c r="I21" i="14"/>
  <c r="G21" i="30"/>
  <c r="F21" i="30" s="1"/>
  <c r="I25" i="14"/>
  <c r="G25" i="30"/>
  <c r="F25" i="30" s="1"/>
  <c r="I29" i="14"/>
  <c r="G29" i="30"/>
  <c r="F29" i="30" s="1"/>
  <c r="I33" i="14"/>
  <c r="G33" i="30"/>
  <c r="F33" i="30" s="1"/>
  <c r="I37" i="14"/>
  <c r="G37" i="30"/>
  <c r="F37" i="30" s="1"/>
  <c r="I47" i="14"/>
  <c r="G47" i="30"/>
  <c r="F47" i="30" s="1"/>
  <c r="I51" i="14"/>
  <c r="G51" i="30"/>
  <c r="F51" i="30" s="1"/>
  <c r="I55" i="14"/>
  <c r="G55" i="30"/>
  <c r="F55" i="30" s="1"/>
  <c r="I59" i="14"/>
  <c r="G59" i="30"/>
  <c r="F59" i="30" s="1"/>
  <c r="I63" i="14"/>
  <c r="G63" i="30"/>
  <c r="F63" i="30" s="1"/>
  <c r="I67" i="14"/>
  <c r="G67" i="30"/>
  <c r="F67" i="30" s="1"/>
  <c r="I71" i="14"/>
  <c r="G71" i="30"/>
  <c r="F71" i="30" s="1"/>
  <c r="I75" i="14"/>
  <c r="G75" i="30"/>
  <c r="F75" i="30" s="1"/>
  <c r="I85" i="14"/>
  <c r="G85" i="30"/>
  <c r="F85" i="30" s="1"/>
  <c r="I89" i="14"/>
  <c r="G89" i="30"/>
  <c r="F89" i="30" s="1"/>
  <c r="I93" i="14"/>
  <c r="G93" i="30"/>
  <c r="F93" i="30" s="1"/>
  <c r="I97" i="14"/>
  <c r="G97" i="30"/>
  <c r="F97" i="30" s="1"/>
  <c r="I101" i="14"/>
  <c r="G101" i="30"/>
  <c r="F101" i="30" s="1"/>
  <c r="I105" i="14"/>
  <c r="G105" i="30"/>
  <c r="F105" i="30" s="1"/>
  <c r="I109" i="14"/>
  <c r="G109" i="30"/>
  <c r="F109" i="30" s="1"/>
  <c r="I113" i="14"/>
  <c r="G113" i="30"/>
  <c r="F113" i="30" s="1"/>
  <c r="I123" i="14"/>
  <c r="G123" i="30"/>
  <c r="F123" i="30" s="1"/>
  <c r="I127" i="14"/>
  <c r="G127" i="30"/>
  <c r="F127" i="30" s="1"/>
  <c r="I131" i="14"/>
  <c r="G131" i="30"/>
  <c r="F131" i="30" s="1"/>
  <c r="I135" i="14"/>
  <c r="G135" i="30"/>
  <c r="F135" i="30" s="1"/>
  <c r="I139" i="14"/>
  <c r="G139" i="30"/>
  <c r="F139" i="30" s="1"/>
  <c r="I143" i="14"/>
  <c r="G143" i="30"/>
  <c r="F143" i="30" s="1"/>
  <c r="I147" i="14"/>
  <c r="G147" i="30"/>
  <c r="F147" i="30" s="1"/>
  <c r="I151" i="14"/>
  <c r="G151" i="30"/>
  <c r="F151" i="30" s="1"/>
  <c r="I157" i="14"/>
  <c r="G157" i="30"/>
  <c r="F157" i="30" s="1"/>
  <c r="I161" i="14"/>
  <c r="G161" i="30"/>
  <c r="F161" i="30" s="1"/>
  <c r="I165" i="14"/>
  <c r="G165" i="30"/>
  <c r="F165" i="30" s="1"/>
  <c r="I169" i="14"/>
  <c r="G169" i="30"/>
  <c r="F169" i="30" s="1"/>
  <c r="I173" i="14"/>
  <c r="G173" i="30"/>
  <c r="F173" i="30" s="1"/>
  <c r="I177" i="14"/>
  <c r="G177" i="30"/>
  <c r="F177" i="30" s="1"/>
  <c r="I181" i="14"/>
  <c r="G181" i="30"/>
  <c r="F181" i="30" s="1"/>
  <c r="I185" i="14"/>
  <c r="G185" i="30"/>
  <c r="F185" i="30" s="1"/>
  <c r="I189" i="14"/>
  <c r="G189" i="30"/>
  <c r="F189" i="30" s="1"/>
  <c r="I193" i="14"/>
  <c r="G193" i="30"/>
  <c r="F193" i="30" s="1"/>
  <c r="I203" i="14"/>
  <c r="G203" i="30"/>
  <c r="F203" i="30" s="1"/>
  <c r="I207" i="14"/>
  <c r="G207" i="30"/>
  <c r="F207" i="30" s="1"/>
  <c r="I211" i="14"/>
  <c r="G211" i="30"/>
  <c r="F211" i="30" s="1"/>
  <c r="I215" i="14"/>
  <c r="G215" i="30"/>
  <c r="F215" i="30" s="1"/>
  <c r="I219" i="14"/>
  <c r="G219" i="30"/>
  <c r="F219" i="30" s="1"/>
  <c r="I223" i="14"/>
  <c r="G223" i="30"/>
  <c r="F223" i="30" s="1"/>
  <c r="I227" i="14"/>
  <c r="G227" i="30"/>
  <c r="F227" i="30" s="1"/>
  <c r="I233" i="14"/>
  <c r="G233" i="30"/>
  <c r="F233" i="30" s="1"/>
  <c r="I237" i="14"/>
  <c r="G237" i="30"/>
  <c r="F237" i="30" s="1"/>
  <c r="I241" i="14"/>
  <c r="G241" i="30"/>
  <c r="F241" i="30" s="1"/>
  <c r="I245" i="14"/>
  <c r="G245" i="30"/>
  <c r="F245" i="30" s="1"/>
  <c r="I249" i="14"/>
  <c r="G249" i="30"/>
  <c r="F249" i="30" s="1"/>
  <c r="I253" i="14"/>
  <c r="G253" i="30"/>
  <c r="F253" i="30" s="1"/>
  <c r="I257" i="14"/>
  <c r="G257" i="30"/>
  <c r="F257" i="30" s="1"/>
  <c r="I263" i="14"/>
  <c r="G263" i="30"/>
  <c r="F263" i="30" s="1"/>
  <c r="I267" i="14"/>
  <c r="G267" i="30"/>
  <c r="F267" i="30" s="1"/>
  <c r="I271" i="14"/>
  <c r="G271" i="30"/>
  <c r="F271" i="30" s="1"/>
  <c r="I275" i="14"/>
  <c r="G275" i="30"/>
  <c r="F275" i="30" s="1"/>
  <c r="I279" i="14"/>
  <c r="G279" i="30"/>
  <c r="F279" i="30" s="1"/>
  <c r="I283" i="14"/>
  <c r="G283" i="30"/>
  <c r="F283" i="30" s="1"/>
  <c r="I287" i="14"/>
  <c r="G287" i="30"/>
  <c r="F287" i="30" s="1"/>
  <c r="I297" i="14"/>
  <c r="G297" i="30"/>
  <c r="F297" i="30" s="1"/>
  <c r="I301" i="14"/>
  <c r="G301" i="30"/>
  <c r="F301" i="30" s="1"/>
  <c r="I305" i="14"/>
  <c r="G305" i="30"/>
  <c r="F305" i="30" s="1"/>
  <c r="I309" i="14"/>
  <c r="G309" i="30"/>
  <c r="F309" i="30" s="1"/>
  <c r="I313" i="14"/>
  <c r="G313" i="30"/>
  <c r="F313" i="30" s="1"/>
  <c r="I317" i="14"/>
  <c r="G317" i="30"/>
  <c r="F317" i="30" s="1"/>
  <c r="I339" i="14"/>
  <c r="G339" i="30"/>
  <c r="F339" i="30" s="1"/>
  <c r="I349" i="14"/>
  <c r="G349" i="30"/>
  <c r="F349" i="30" s="1"/>
  <c r="I355" i="14"/>
  <c r="G355" i="30"/>
  <c r="F355" i="30" s="1"/>
  <c r="I365" i="14"/>
  <c r="G365" i="30"/>
  <c r="F365" i="30" s="1"/>
  <c r="I380" i="14"/>
  <c r="G380" i="30"/>
  <c r="F380" i="30" s="1"/>
  <c r="I386" i="14"/>
  <c r="G386" i="30"/>
  <c r="F386" i="30" s="1"/>
  <c r="I393" i="14"/>
  <c r="G393" i="30"/>
  <c r="F393" i="30" s="1"/>
  <c r="I399" i="14"/>
  <c r="G399" i="30"/>
  <c r="F399" i="30" s="1"/>
  <c r="I413" i="14"/>
  <c r="J7" i="31"/>
  <c r="I7" i="31" s="1"/>
  <c r="I417" i="14"/>
  <c r="J11" i="31"/>
  <c r="I11" i="31" s="1"/>
  <c r="I423" i="14"/>
  <c r="G413" i="30"/>
  <c r="F413" i="30" s="1"/>
  <c r="I427" i="14"/>
  <c r="G417" i="30"/>
  <c r="F417" i="30" s="1"/>
  <c r="I431" i="14"/>
  <c r="G421" i="30"/>
  <c r="F421" i="30" s="1"/>
  <c r="I435" i="14"/>
  <c r="G425" i="30"/>
  <c r="F425" i="30" s="1"/>
  <c r="I439" i="14"/>
  <c r="G429" i="30"/>
  <c r="F429" i="30" s="1"/>
  <c r="I443" i="14"/>
  <c r="G433" i="30"/>
  <c r="F433" i="30" s="1"/>
  <c r="I447" i="14"/>
  <c r="G437" i="30"/>
  <c r="F437" i="30" s="1"/>
  <c r="I451" i="14"/>
  <c r="G441" i="30"/>
  <c r="F441" i="30" s="1"/>
  <c r="I455" i="14"/>
  <c r="G445" i="30"/>
  <c r="F445" i="30" s="1"/>
  <c r="I459" i="14"/>
  <c r="G449" i="30"/>
  <c r="F449" i="30" s="1"/>
  <c r="I463" i="14"/>
  <c r="G453" i="30"/>
  <c r="F453" i="30" s="1"/>
  <c r="I467" i="14"/>
  <c r="G457" i="30"/>
  <c r="F457" i="30" s="1"/>
  <c r="I471" i="14"/>
  <c r="G461" i="30"/>
  <c r="F461" i="30" s="1"/>
  <c r="I475" i="14"/>
  <c r="G465" i="30"/>
  <c r="F465" i="30" s="1"/>
  <c r="I479" i="14"/>
  <c r="G469" i="30"/>
  <c r="F469" i="30" s="1"/>
  <c r="I483" i="14"/>
  <c r="G473" i="30"/>
  <c r="F473" i="30" s="1"/>
  <c r="I487" i="14"/>
  <c r="G477" i="30"/>
  <c r="F477" i="30" s="1"/>
  <c r="I491" i="14"/>
  <c r="J16" i="31"/>
  <c r="I16" i="31" s="1"/>
  <c r="I495" i="14"/>
  <c r="G480" i="30"/>
  <c r="F480" i="30" s="1"/>
  <c r="I499" i="14"/>
  <c r="G484" i="30"/>
  <c r="F484" i="30" s="1"/>
  <c r="I505" i="14"/>
  <c r="J25" i="31"/>
  <c r="I25" i="31" s="1"/>
  <c r="I509" i="14"/>
  <c r="J29" i="31"/>
  <c r="I29" i="31" s="1"/>
  <c r="I519" i="14"/>
  <c r="J39" i="31"/>
  <c r="I39" i="31" s="1"/>
  <c r="I535" i="14"/>
  <c r="G491" i="30"/>
  <c r="F491" i="30" s="1"/>
  <c r="I539" i="14"/>
  <c r="G495" i="30"/>
  <c r="F495" i="30" s="1"/>
  <c r="I543" i="14"/>
  <c r="G499" i="30"/>
  <c r="F499" i="30" s="1"/>
  <c r="I547" i="14"/>
  <c r="G503" i="30"/>
  <c r="F503" i="30" s="1"/>
  <c r="I551" i="14"/>
  <c r="G507" i="30"/>
  <c r="F507" i="30" s="1"/>
  <c r="I555" i="14"/>
  <c r="G511" i="30"/>
  <c r="F511" i="30" s="1"/>
  <c r="I559" i="14"/>
  <c r="G515" i="30"/>
  <c r="F515" i="30" s="1"/>
  <c r="I563" i="14"/>
  <c r="G519" i="30"/>
  <c r="F519" i="30" s="1"/>
  <c r="I567" i="14"/>
  <c r="G523" i="30"/>
  <c r="F523" i="30" s="1"/>
  <c r="I571" i="14"/>
  <c r="G527" i="30"/>
  <c r="F527" i="30" s="1"/>
  <c r="I575" i="14"/>
  <c r="G531" i="30"/>
  <c r="F531" i="30" s="1"/>
  <c r="I579" i="14"/>
  <c r="G535" i="30"/>
  <c r="F535" i="30" s="1"/>
  <c r="I583" i="14"/>
  <c r="G539" i="30"/>
  <c r="F539" i="30" s="1"/>
  <c r="I587" i="14"/>
  <c r="G543" i="30"/>
  <c r="F543" i="30" s="1"/>
  <c r="I591" i="14"/>
  <c r="G547" i="30"/>
  <c r="F547" i="30" s="1"/>
  <c r="I595" i="14"/>
  <c r="G551" i="30"/>
  <c r="F551" i="30" s="1"/>
  <c r="I599" i="14"/>
  <c r="G555" i="30"/>
  <c r="F555" i="30" s="1"/>
  <c r="I603" i="14"/>
  <c r="G559" i="30"/>
  <c r="F559" i="30" s="1"/>
  <c r="I607" i="14"/>
  <c r="G563" i="30"/>
  <c r="F563" i="30" s="1"/>
  <c r="I611" i="14"/>
  <c r="G567" i="30"/>
  <c r="F567" i="30" s="1"/>
  <c r="I615" i="14"/>
  <c r="G571" i="30"/>
  <c r="F571" i="30" s="1"/>
  <c r="I619" i="14"/>
  <c r="G575" i="30"/>
  <c r="F575" i="30" s="1"/>
  <c r="I623" i="14"/>
  <c r="G579" i="30"/>
  <c r="F579" i="30" s="1"/>
  <c r="I633" i="14"/>
  <c r="J55" i="31"/>
  <c r="I55" i="31" s="1"/>
  <c r="I637" i="14"/>
  <c r="J59" i="31"/>
  <c r="I59" i="31" s="1"/>
  <c r="I641" i="14"/>
  <c r="J63" i="31"/>
  <c r="I63" i="31" s="1"/>
  <c r="I645" i="14"/>
  <c r="J67" i="31"/>
  <c r="I67" i="31" s="1"/>
  <c r="I649" i="14"/>
  <c r="J71" i="31"/>
  <c r="I71" i="31" s="1"/>
  <c r="I671" i="14"/>
  <c r="J93" i="31"/>
  <c r="I93" i="31" s="1"/>
  <c r="I675" i="14"/>
  <c r="J97" i="31"/>
  <c r="I97" i="31" s="1"/>
  <c r="I681" i="14"/>
  <c r="J103" i="31"/>
  <c r="I103" i="31" s="1"/>
  <c r="I691" i="14"/>
  <c r="J113" i="31"/>
  <c r="I113" i="31" s="1"/>
  <c r="I695" i="14"/>
  <c r="J117" i="31"/>
  <c r="I117" i="31" s="1"/>
  <c r="I701" i="14"/>
  <c r="J123" i="31"/>
  <c r="I123" i="31" s="1"/>
  <c r="I705" i="14"/>
  <c r="J127" i="31"/>
  <c r="I127" i="31" s="1"/>
  <c r="I709" i="14"/>
  <c r="J131" i="31"/>
  <c r="I131" i="31" s="1"/>
  <c r="I713" i="14"/>
  <c r="J135" i="31"/>
  <c r="I135" i="31" s="1"/>
  <c r="J732" i="14"/>
  <c r="J1017" i="14" s="1"/>
  <c r="I723" i="14"/>
  <c r="G590" i="30"/>
  <c r="F590" i="30" s="1"/>
  <c r="I727" i="14"/>
  <c r="G594" i="30"/>
  <c r="F594" i="30" s="1"/>
  <c r="I731" i="14"/>
  <c r="G598" i="30"/>
  <c r="F598" i="30" s="1"/>
  <c r="I737" i="14"/>
  <c r="J143" i="31"/>
  <c r="I143" i="31" s="1"/>
  <c r="I741" i="14"/>
  <c r="J147" i="31"/>
  <c r="I147" i="31" s="1"/>
  <c r="I745" i="14"/>
  <c r="J151" i="31"/>
  <c r="I151" i="31" s="1"/>
  <c r="I749" i="14"/>
  <c r="J155" i="31"/>
  <c r="I155" i="31" s="1"/>
  <c r="I753" i="14"/>
  <c r="J159" i="31"/>
  <c r="I159" i="31" s="1"/>
  <c r="I757" i="14"/>
  <c r="J163" i="31"/>
  <c r="I163" i="31" s="1"/>
  <c r="I761" i="14"/>
  <c r="J167" i="31"/>
  <c r="I167" i="31" s="1"/>
  <c r="I765" i="14"/>
  <c r="J171" i="31"/>
  <c r="I171" i="31" s="1"/>
  <c r="I769" i="14"/>
  <c r="J175" i="31"/>
  <c r="I175" i="31" s="1"/>
  <c r="I773" i="14"/>
  <c r="J179" i="31"/>
  <c r="I179" i="31" s="1"/>
  <c r="I789" i="14"/>
  <c r="J195" i="31"/>
  <c r="I195" i="31" s="1"/>
  <c r="I793" i="14"/>
  <c r="J199" i="31"/>
  <c r="I199" i="31" s="1"/>
  <c r="I797" i="14"/>
  <c r="J203" i="31"/>
  <c r="I203" i="31" s="1"/>
  <c r="I801" i="14"/>
  <c r="J207" i="31"/>
  <c r="I207" i="31" s="1"/>
  <c r="I805" i="14"/>
  <c r="J211" i="31"/>
  <c r="I211" i="31" s="1"/>
  <c r="I809" i="14"/>
  <c r="J215" i="31"/>
  <c r="I215" i="31" s="1"/>
  <c r="I813" i="14"/>
  <c r="J219" i="31"/>
  <c r="I219" i="31" s="1"/>
  <c r="I817" i="14"/>
  <c r="J223" i="31"/>
  <c r="I223" i="31" s="1"/>
  <c r="I823" i="14"/>
  <c r="J229" i="31"/>
  <c r="I229" i="31" s="1"/>
  <c r="I833" i="14"/>
  <c r="J239" i="31"/>
  <c r="I239" i="31" s="1"/>
  <c r="I839" i="14"/>
  <c r="J245" i="31"/>
  <c r="I245" i="31" s="1"/>
  <c r="I845" i="14"/>
  <c r="J251" i="31"/>
  <c r="I251" i="31" s="1"/>
  <c r="I849" i="14"/>
  <c r="J255" i="31"/>
  <c r="I255" i="31" s="1"/>
  <c r="I853" i="14"/>
  <c r="J259" i="31"/>
  <c r="I259" i="31" s="1"/>
  <c r="I857" i="14"/>
  <c r="J263" i="31"/>
  <c r="I263" i="31" s="1"/>
  <c r="I861" i="14"/>
  <c r="J267" i="31"/>
  <c r="I267" i="31" s="1"/>
  <c r="I877" i="14"/>
  <c r="G606" i="30"/>
  <c r="F606" i="30" s="1"/>
  <c r="I881" i="14"/>
  <c r="G610" i="30"/>
  <c r="F610" i="30" s="1"/>
  <c r="I885" i="14"/>
  <c r="G614" i="30"/>
  <c r="F614" i="30" s="1"/>
  <c r="I889" i="14"/>
  <c r="G618" i="30"/>
  <c r="F618" i="30" s="1"/>
  <c r="I893" i="14"/>
  <c r="G622" i="30"/>
  <c r="F622" i="30" s="1"/>
  <c r="I897" i="14"/>
  <c r="G626" i="30"/>
  <c r="F626" i="30" s="1"/>
  <c r="I901" i="14"/>
  <c r="G630" i="30"/>
  <c r="F630" i="30" s="1"/>
  <c r="I905" i="14"/>
  <c r="G634" i="30"/>
  <c r="F634" i="30" s="1"/>
  <c r="I909" i="14"/>
  <c r="G638" i="30"/>
  <c r="F638" i="30" s="1"/>
  <c r="I913" i="14"/>
  <c r="G642" i="30"/>
  <c r="F642" i="30" s="1"/>
  <c r="I917" i="14"/>
  <c r="G646" i="30"/>
  <c r="F646" i="30" s="1"/>
  <c r="I921" i="14"/>
  <c r="G650" i="30"/>
  <c r="F650" i="30" s="1"/>
  <c r="I925" i="14"/>
  <c r="G654" i="30"/>
  <c r="F654" i="30" s="1"/>
  <c r="I929" i="14"/>
  <c r="G658" i="30"/>
  <c r="F658" i="30" s="1"/>
  <c r="I933" i="14"/>
  <c r="G662" i="30"/>
  <c r="F662" i="30" s="1"/>
  <c r="I937" i="14"/>
  <c r="G666" i="30"/>
  <c r="F666" i="30" s="1"/>
  <c r="I941" i="14"/>
  <c r="G670" i="30"/>
  <c r="F670" i="30" s="1"/>
  <c r="I945" i="14"/>
  <c r="G674" i="30"/>
  <c r="F674" i="30" s="1"/>
  <c r="I957" i="14"/>
  <c r="G681" i="30"/>
  <c r="F681" i="30" s="1"/>
  <c r="I961" i="14"/>
  <c r="G685" i="30"/>
  <c r="F685" i="30" s="1"/>
  <c r="I965" i="14"/>
  <c r="G689" i="30"/>
  <c r="F689" i="30" s="1"/>
  <c r="I969" i="14"/>
  <c r="G693" i="30"/>
  <c r="F693" i="30" s="1"/>
  <c r="I973" i="14"/>
  <c r="G697" i="30"/>
  <c r="F697" i="30" s="1"/>
  <c r="I977" i="14"/>
  <c r="G701" i="30"/>
  <c r="F701" i="30" s="1"/>
  <c r="I981" i="14"/>
  <c r="G705" i="30"/>
  <c r="F705" i="30" s="1"/>
  <c r="I985" i="14"/>
  <c r="G709" i="30"/>
  <c r="F709" i="30" s="1"/>
  <c r="I989" i="14"/>
  <c r="G713" i="30"/>
  <c r="F713" i="30" s="1"/>
  <c r="I993" i="14"/>
  <c r="G717" i="30"/>
  <c r="F717" i="30" s="1"/>
  <c r="I10" i="14"/>
  <c r="G10" i="30"/>
  <c r="F10" i="30" s="1"/>
  <c r="I14" i="14"/>
  <c r="G14" i="30"/>
  <c r="F14" i="30" s="1"/>
  <c r="I18" i="14"/>
  <c r="G18" i="30"/>
  <c r="F18" i="30" s="1"/>
  <c r="I22" i="14"/>
  <c r="G22" i="30"/>
  <c r="F22" i="30" s="1"/>
  <c r="I26" i="14"/>
  <c r="G26" i="30"/>
  <c r="F26" i="30" s="1"/>
  <c r="I30" i="14"/>
  <c r="G30" i="30"/>
  <c r="F30" i="30" s="1"/>
  <c r="I34" i="14"/>
  <c r="G34" i="30"/>
  <c r="F34" i="30" s="1"/>
  <c r="I38" i="14"/>
  <c r="G38" i="30"/>
  <c r="F38" i="30" s="1"/>
  <c r="I44" i="14"/>
  <c r="G44" i="30"/>
  <c r="F44" i="30" s="1"/>
  <c r="I48" i="14"/>
  <c r="G48" i="30"/>
  <c r="F48" i="30" s="1"/>
  <c r="I52" i="14"/>
  <c r="G52" i="30"/>
  <c r="F52" i="30" s="1"/>
  <c r="I56" i="14"/>
  <c r="G56" i="30"/>
  <c r="F56" i="30" s="1"/>
  <c r="I60" i="14"/>
  <c r="G60" i="30"/>
  <c r="F60" i="30" s="1"/>
  <c r="I64" i="14"/>
  <c r="G64" i="30"/>
  <c r="F64" i="30" s="1"/>
  <c r="I68" i="14"/>
  <c r="G68" i="30"/>
  <c r="F68" i="30" s="1"/>
  <c r="I72" i="14"/>
  <c r="G72" i="30"/>
  <c r="F72" i="30" s="1"/>
  <c r="I76" i="14"/>
  <c r="G76" i="30"/>
  <c r="F76" i="30" s="1"/>
  <c r="I86" i="14"/>
  <c r="G86" i="30"/>
  <c r="F86" i="30" s="1"/>
  <c r="I90" i="14"/>
  <c r="G90" i="30"/>
  <c r="F90" i="30" s="1"/>
  <c r="I94" i="14"/>
  <c r="G94" i="30"/>
  <c r="F94" i="30" s="1"/>
  <c r="I98" i="14"/>
  <c r="G98" i="30"/>
  <c r="F98" i="30" s="1"/>
  <c r="I102" i="14"/>
  <c r="G102" i="30"/>
  <c r="F102" i="30" s="1"/>
  <c r="I106" i="14"/>
  <c r="G106" i="30"/>
  <c r="F106" i="30" s="1"/>
  <c r="I110" i="14"/>
  <c r="G110" i="30"/>
  <c r="F110" i="30" s="1"/>
  <c r="I114" i="14"/>
  <c r="G114" i="30"/>
  <c r="F114" i="30" s="1"/>
  <c r="I124" i="14"/>
  <c r="G124" i="30"/>
  <c r="F124" i="30" s="1"/>
  <c r="I128" i="14"/>
  <c r="G128" i="30"/>
  <c r="F128" i="30" s="1"/>
  <c r="I132" i="14"/>
  <c r="G132" i="30"/>
  <c r="F132" i="30" s="1"/>
  <c r="I136" i="14"/>
  <c r="G136" i="30"/>
  <c r="F136" i="30" s="1"/>
  <c r="I140" i="14"/>
  <c r="G140" i="30"/>
  <c r="F140" i="30" s="1"/>
  <c r="I144" i="14"/>
  <c r="G144" i="30"/>
  <c r="F144" i="30" s="1"/>
  <c r="I148" i="14"/>
  <c r="G148" i="30"/>
  <c r="F148" i="30" s="1"/>
  <c r="I158" i="14"/>
  <c r="G158" i="30"/>
  <c r="F158" i="30" s="1"/>
  <c r="I162" i="14"/>
  <c r="G162" i="30"/>
  <c r="F162" i="30" s="1"/>
  <c r="I166" i="14"/>
  <c r="G166" i="30"/>
  <c r="F166" i="30" s="1"/>
  <c r="I170" i="14"/>
  <c r="G170" i="30"/>
  <c r="F170" i="30" s="1"/>
  <c r="I174" i="14"/>
  <c r="G174" i="30"/>
  <c r="F174" i="30" s="1"/>
  <c r="I178" i="14"/>
  <c r="G178" i="30"/>
  <c r="F178" i="30" s="1"/>
  <c r="I182" i="14"/>
  <c r="G182" i="30"/>
  <c r="F182" i="30" s="1"/>
  <c r="I186" i="14"/>
  <c r="G186" i="30"/>
  <c r="F186" i="30" s="1"/>
  <c r="I190" i="14"/>
  <c r="G190" i="30"/>
  <c r="F190" i="30" s="1"/>
  <c r="I194" i="14"/>
  <c r="G194" i="30"/>
  <c r="F194" i="30" s="1"/>
  <c r="I204" i="14"/>
  <c r="G204" i="30"/>
  <c r="F204" i="30" s="1"/>
  <c r="I208" i="14"/>
  <c r="G208" i="30"/>
  <c r="F208" i="30" s="1"/>
  <c r="I212" i="14"/>
  <c r="G212" i="30"/>
  <c r="F212" i="30" s="1"/>
  <c r="I216" i="14"/>
  <c r="G216" i="30"/>
  <c r="F216" i="30" s="1"/>
  <c r="I220" i="14"/>
  <c r="G220" i="30"/>
  <c r="F220" i="30" s="1"/>
  <c r="I224" i="14"/>
  <c r="G224" i="30"/>
  <c r="F224" i="30" s="1"/>
  <c r="I234" i="14"/>
  <c r="G234" i="30"/>
  <c r="F234" i="30" s="1"/>
  <c r="I238" i="14"/>
  <c r="G238" i="30"/>
  <c r="F238" i="30" s="1"/>
  <c r="I242" i="14"/>
  <c r="G242" i="30"/>
  <c r="F242" i="30" s="1"/>
  <c r="I246" i="14"/>
  <c r="G246" i="30"/>
  <c r="F246" i="30" s="1"/>
  <c r="I250" i="14"/>
  <c r="G250" i="30"/>
  <c r="F250" i="30" s="1"/>
  <c r="I254" i="14"/>
  <c r="G254" i="30"/>
  <c r="F254" i="30" s="1"/>
  <c r="I264" i="14"/>
  <c r="G264" i="30"/>
  <c r="F264" i="30" s="1"/>
  <c r="I268" i="14"/>
  <c r="G268" i="30"/>
  <c r="F268" i="30" s="1"/>
  <c r="I272" i="14"/>
  <c r="G272" i="30"/>
  <c r="F272" i="30" s="1"/>
  <c r="I276" i="14"/>
  <c r="G276" i="30"/>
  <c r="F276" i="30" s="1"/>
  <c r="I280" i="14"/>
  <c r="G280" i="30"/>
  <c r="F280" i="30" s="1"/>
  <c r="I284" i="14"/>
  <c r="G284" i="30"/>
  <c r="F284" i="30" s="1"/>
  <c r="I288" i="14"/>
  <c r="G288" i="30"/>
  <c r="F288" i="30" s="1"/>
  <c r="I298" i="14"/>
  <c r="G298" i="30"/>
  <c r="F298" i="30" s="1"/>
  <c r="I302" i="14"/>
  <c r="G302" i="30"/>
  <c r="F302" i="30" s="1"/>
  <c r="I306" i="14"/>
  <c r="G306" i="30"/>
  <c r="F306" i="30" s="1"/>
  <c r="I310" i="14"/>
  <c r="G310" i="30"/>
  <c r="F310" i="30" s="1"/>
  <c r="I314" i="14"/>
  <c r="G314" i="30"/>
  <c r="F314" i="30" s="1"/>
  <c r="I318" i="14"/>
  <c r="G318" i="30"/>
  <c r="F318" i="30" s="1"/>
  <c r="I340" i="14"/>
  <c r="G340" i="30"/>
  <c r="F340" i="30" s="1"/>
  <c r="I350" i="14"/>
  <c r="G350" i="30"/>
  <c r="F350" i="30" s="1"/>
  <c r="I356" i="14"/>
  <c r="G356" i="30"/>
  <c r="F356" i="30" s="1"/>
  <c r="I366" i="14"/>
  <c r="G366" i="30"/>
  <c r="F366" i="30" s="1"/>
  <c r="I381" i="14"/>
  <c r="G381" i="30"/>
  <c r="F381" i="30" s="1"/>
  <c r="I387" i="14"/>
  <c r="G387" i="30"/>
  <c r="F387" i="30" s="1"/>
  <c r="I414" i="14"/>
  <c r="J8" i="31"/>
  <c r="I8" i="31" s="1"/>
  <c r="I424" i="14"/>
  <c r="G414" i="30"/>
  <c r="F414" i="30" s="1"/>
  <c r="I428" i="14"/>
  <c r="G418" i="30"/>
  <c r="F418" i="30" s="1"/>
  <c r="I432" i="14"/>
  <c r="G422" i="30"/>
  <c r="F422" i="30" s="1"/>
  <c r="I436" i="14"/>
  <c r="G426" i="30"/>
  <c r="F426" i="30" s="1"/>
  <c r="I440" i="14"/>
  <c r="G430" i="30"/>
  <c r="F430" i="30" s="1"/>
  <c r="I444" i="14"/>
  <c r="G434" i="30"/>
  <c r="F434" i="30" s="1"/>
  <c r="I448" i="14"/>
  <c r="G438" i="30"/>
  <c r="F438" i="30" s="1"/>
  <c r="I452" i="14"/>
  <c r="G442" i="30"/>
  <c r="F442" i="30" s="1"/>
  <c r="I456" i="14"/>
  <c r="G446" i="30"/>
  <c r="F446" i="30" s="1"/>
  <c r="I460" i="14"/>
  <c r="G450" i="30"/>
  <c r="F450" i="30" s="1"/>
  <c r="I464" i="14"/>
  <c r="G454" i="30"/>
  <c r="F454" i="30" s="1"/>
  <c r="I468" i="14"/>
  <c r="G458" i="30"/>
  <c r="F458" i="30" s="1"/>
  <c r="I472" i="14"/>
  <c r="G462" i="30"/>
  <c r="F462" i="30" s="1"/>
  <c r="I476" i="14"/>
  <c r="G466" i="30"/>
  <c r="F466" i="30" s="1"/>
  <c r="I480" i="14"/>
  <c r="G470" i="30"/>
  <c r="F470" i="30" s="1"/>
  <c r="I484" i="14"/>
  <c r="G474" i="30"/>
  <c r="F474" i="30" s="1"/>
  <c r="I488" i="14"/>
  <c r="G478" i="30"/>
  <c r="F478" i="30" s="1"/>
  <c r="I492" i="14"/>
  <c r="J17" i="31"/>
  <c r="I17" i="31" s="1"/>
  <c r="I496" i="14"/>
  <c r="G481" i="30"/>
  <c r="F481" i="30" s="1"/>
  <c r="I506" i="14"/>
  <c r="J26" i="31"/>
  <c r="I26" i="31" s="1"/>
  <c r="I510" i="14"/>
  <c r="J30" i="31"/>
  <c r="I30" i="31" s="1"/>
  <c r="I520" i="14"/>
  <c r="J40" i="31"/>
  <c r="I40" i="31" s="1"/>
  <c r="I526" i="14"/>
  <c r="J46" i="31"/>
  <c r="I46" i="31" s="1"/>
  <c r="I536" i="14"/>
  <c r="G492" i="30"/>
  <c r="F492" i="30" s="1"/>
  <c r="I540" i="14"/>
  <c r="G496" i="30"/>
  <c r="F496" i="30" s="1"/>
  <c r="I544" i="14"/>
  <c r="G500" i="30"/>
  <c r="F500" i="30" s="1"/>
  <c r="I548" i="14"/>
  <c r="G504" i="30"/>
  <c r="F504" i="30" s="1"/>
  <c r="I552" i="14"/>
  <c r="G508" i="30"/>
  <c r="F508" i="30" s="1"/>
  <c r="I556" i="14"/>
  <c r="G512" i="30"/>
  <c r="F512" i="30" s="1"/>
  <c r="I560" i="14"/>
  <c r="G516" i="30"/>
  <c r="F516" i="30" s="1"/>
  <c r="I564" i="14"/>
  <c r="G520" i="30"/>
  <c r="F520" i="30" s="1"/>
  <c r="I568" i="14"/>
  <c r="G524" i="30"/>
  <c r="F524" i="30" s="1"/>
  <c r="I572" i="14"/>
  <c r="G528" i="30"/>
  <c r="F528" i="30" s="1"/>
  <c r="I576" i="14"/>
  <c r="G532" i="30"/>
  <c r="F532" i="30" s="1"/>
  <c r="I580" i="14"/>
  <c r="G536" i="30"/>
  <c r="F536" i="30" s="1"/>
  <c r="I584" i="14"/>
  <c r="G540" i="30"/>
  <c r="F540" i="30" s="1"/>
  <c r="I588" i="14"/>
  <c r="G544" i="30"/>
  <c r="F544" i="30" s="1"/>
  <c r="I592" i="14"/>
  <c r="G548" i="30"/>
  <c r="F548" i="30" s="1"/>
  <c r="I596" i="14"/>
  <c r="G552" i="30"/>
  <c r="F552" i="30" s="1"/>
  <c r="I600" i="14"/>
  <c r="G556" i="30"/>
  <c r="F556" i="30" s="1"/>
  <c r="I604" i="14"/>
  <c r="G560" i="30"/>
  <c r="F560" i="30" s="1"/>
  <c r="I608" i="14"/>
  <c r="G564" i="30"/>
  <c r="F564" i="30" s="1"/>
  <c r="I612" i="14"/>
  <c r="G568" i="30"/>
  <c r="F568" i="30" s="1"/>
  <c r="I616" i="14"/>
  <c r="G572" i="30"/>
  <c r="F572" i="30" s="1"/>
  <c r="I620" i="14"/>
  <c r="G576" i="30"/>
  <c r="F576" i="30" s="1"/>
  <c r="I624" i="14"/>
  <c r="G580" i="30"/>
  <c r="F580" i="30" s="1"/>
  <c r="I634" i="14"/>
  <c r="J56" i="31"/>
  <c r="I56" i="31" s="1"/>
  <c r="I638" i="14"/>
  <c r="J60" i="31"/>
  <c r="I60" i="31" s="1"/>
  <c r="I642" i="14"/>
  <c r="J64" i="31"/>
  <c r="I64" i="31" s="1"/>
  <c r="I646" i="14"/>
  <c r="J68" i="31"/>
  <c r="I68" i="31" s="1"/>
  <c r="I650" i="14"/>
  <c r="J72" i="31"/>
  <c r="I72" i="31" s="1"/>
  <c r="I656" i="14"/>
  <c r="J78" i="31"/>
  <c r="I78" i="31" s="1"/>
  <c r="I662" i="14"/>
  <c r="J84" i="31"/>
  <c r="I84" i="31" s="1"/>
  <c r="I672" i="14"/>
  <c r="J94" i="31"/>
  <c r="I94" i="31" s="1"/>
  <c r="I682" i="14"/>
  <c r="J104" i="31"/>
  <c r="I104" i="31" s="1"/>
  <c r="I692" i="14"/>
  <c r="J114" i="31"/>
  <c r="I114" i="31" s="1"/>
  <c r="I702" i="14"/>
  <c r="J124" i="31"/>
  <c r="I124" i="31" s="1"/>
  <c r="I706" i="14"/>
  <c r="J128" i="31"/>
  <c r="I128" i="31" s="1"/>
  <c r="I710" i="14"/>
  <c r="J132" i="31"/>
  <c r="I132" i="31" s="1"/>
  <c r="I714" i="14"/>
  <c r="J136" i="31"/>
  <c r="I136" i="31" s="1"/>
  <c r="I720" i="14"/>
  <c r="G587" i="30"/>
  <c r="F587" i="30" s="1"/>
  <c r="I724" i="14"/>
  <c r="G591" i="30"/>
  <c r="F591" i="30" s="1"/>
  <c r="I728" i="14"/>
  <c r="G595" i="30"/>
  <c r="F595" i="30" s="1"/>
  <c r="I738" i="14"/>
  <c r="J144" i="31"/>
  <c r="I144" i="31" s="1"/>
  <c r="I742" i="14"/>
  <c r="J148" i="31"/>
  <c r="I148" i="31" s="1"/>
  <c r="I746" i="14"/>
  <c r="J152" i="31"/>
  <c r="I152" i="31" s="1"/>
  <c r="I750" i="14"/>
  <c r="J156" i="31"/>
  <c r="I156" i="31" s="1"/>
  <c r="I754" i="14"/>
  <c r="J160" i="31"/>
  <c r="I160" i="31" s="1"/>
  <c r="I758" i="14"/>
  <c r="J164" i="31"/>
  <c r="I164" i="31" s="1"/>
  <c r="I762" i="14"/>
  <c r="J168" i="31"/>
  <c r="I168" i="31" s="1"/>
  <c r="I766" i="14"/>
  <c r="J172" i="31"/>
  <c r="I172" i="31" s="1"/>
  <c r="I770" i="14"/>
  <c r="J176" i="31"/>
  <c r="I176" i="31" s="1"/>
  <c r="I774" i="14"/>
  <c r="J180" i="31"/>
  <c r="I180" i="31" s="1"/>
  <c r="I780" i="14"/>
  <c r="J186" i="31"/>
  <c r="I186" i="31" s="1"/>
  <c r="I786" i="14"/>
  <c r="J192" i="31"/>
  <c r="I192" i="31" s="1"/>
  <c r="I790" i="14"/>
  <c r="J196" i="31"/>
  <c r="I196" i="31" s="1"/>
  <c r="I794" i="14"/>
  <c r="J200" i="31"/>
  <c r="I200" i="31" s="1"/>
  <c r="I798" i="14"/>
  <c r="J204" i="31"/>
  <c r="I204" i="31" s="1"/>
  <c r="I802" i="14"/>
  <c r="J208" i="31"/>
  <c r="I208" i="31" s="1"/>
  <c r="I806" i="14"/>
  <c r="J212" i="31"/>
  <c r="I212" i="31" s="1"/>
  <c r="I810" i="14"/>
  <c r="J216" i="31"/>
  <c r="I216" i="31" s="1"/>
  <c r="I814" i="14"/>
  <c r="J220" i="31"/>
  <c r="I220" i="31" s="1"/>
  <c r="I818" i="14"/>
  <c r="J224" i="31"/>
  <c r="I224" i="31" s="1"/>
  <c r="I824" i="14"/>
  <c r="J230" i="31"/>
  <c r="I230" i="31" s="1"/>
  <c r="I830" i="14"/>
  <c r="J236" i="31"/>
  <c r="I236" i="31" s="1"/>
  <c r="I834" i="14"/>
  <c r="J240" i="31"/>
  <c r="I240" i="31" s="1"/>
  <c r="I840" i="14"/>
  <c r="J246" i="31"/>
  <c r="I246" i="31" s="1"/>
  <c r="I846" i="14"/>
  <c r="J252" i="31"/>
  <c r="I252" i="31" s="1"/>
  <c r="I850" i="14"/>
  <c r="J256" i="31"/>
  <c r="I256" i="31" s="1"/>
  <c r="I854" i="14"/>
  <c r="J260" i="31"/>
  <c r="I260" i="31" s="1"/>
  <c r="I858" i="14"/>
  <c r="J264" i="31"/>
  <c r="I264" i="31" s="1"/>
  <c r="I862" i="14"/>
  <c r="J268" i="31"/>
  <c r="I268" i="31" s="1"/>
  <c r="I874" i="14"/>
  <c r="G603" i="30"/>
  <c r="F603" i="30" s="1"/>
  <c r="I878" i="14"/>
  <c r="G607" i="30"/>
  <c r="F607" i="30" s="1"/>
  <c r="I882" i="14"/>
  <c r="G611" i="30"/>
  <c r="F611" i="30" s="1"/>
  <c r="I886" i="14"/>
  <c r="G615" i="30"/>
  <c r="F615" i="30" s="1"/>
  <c r="I890" i="14"/>
  <c r="G619" i="30"/>
  <c r="F619" i="30" s="1"/>
  <c r="I894" i="14"/>
  <c r="G623" i="30"/>
  <c r="F623" i="30" s="1"/>
  <c r="I898" i="14"/>
  <c r="G627" i="30"/>
  <c r="F627" i="30" s="1"/>
  <c r="I902" i="14"/>
  <c r="G631" i="30"/>
  <c r="F631" i="30" s="1"/>
  <c r="I906" i="14"/>
  <c r="G635" i="30"/>
  <c r="F635" i="30" s="1"/>
  <c r="I910" i="14"/>
  <c r="G639" i="30"/>
  <c r="F639" i="30" s="1"/>
  <c r="I914" i="14"/>
  <c r="G643" i="30"/>
  <c r="F643" i="30" s="1"/>
  <c r="I918" i="14"/>
  <c r="G647" i="30"/>
  <c r="F647" i="30" s="1"/>
  <c r="I922" i="14"/>
  <c r="G651" i="30"/>
  <c r="F651" i="30" s="1"/>
  <c r="I926" i="14"/>
  <c r="G655" i="30"/>
  <c r="F655" i="30" s="1"/>
  <c r="I930" i="14"/>
  <c r="G659" i="30"/>
  <c r="F659" i="30" s="1"/>
  <c r="I934" i="14"/>
  <c r="G663" i="30"/>
  <c r="F663" i="30" s="1"/>
  <c r="I938" i="14"/>
  <c r="G667" i="30"/>
  <c r="F667" i="30" s="1"/>
  <c r="I942" i="14"/>
  <c r="G671" i="30"/>
  <c r="F671" i="30" s="1"/>
  <c r="I946" i="14"/>
  <c r="G675" i="30"/>
  <c r="F675" i="30" s="1"/>
  <c r="I952" i="14"/>
  <c r="J280" i="31"/>
  <c r="I280" i="31" s="1"/>
  <c r="I958" i="14"/>
  <c r="G682" i="30"/>
  <c r="F682" i="30" s="1"/>
  <c r="I962" i="14"/>
  <c r="G686" i="30"/>
  <c r="F686" i="30" s="1"/>
  <c r="I966" i="14"/>
  <c r="G690" i="30"/>
  <c r="F690" i="30" s="1"/>
  <c r="I970" i="14"/>
  <c r="G694" i="30"/>
  <c r="F694" i="30" s="1"/>
  <c r="I974" i="14"/>
  <c r="G698" i="30"/>
  <c r="F698" i="30" s="1"/>
  <c r="I978" i="14"/>
  <c r="G702" i="30"/>
  <c r="F702" i="30" s="1"/>
  <c r="I982" i="14"/>
  <c r="G706" i="30"/>
  <c r="F706" i="30" s="1"/>
  <c r="I986" i="14"/>
  <c r="G710" i="30"/>
  <c r="F710" i="30" s="1"/>
  <c r="I990" i="14"/>
  <c r="G714" i="30"/>
  <c r="F714" i="30" s="1"/>
  <c r="I994" i="14"/>
  <c r="G718" i="30"/>
  <c r="F718" i="30" s="1"/>
  <c r="J197" i="14"/>
  <c r="J328" i="14" s="1"/>
  <c r="J400" i="14"/>
  <c r="J406" i="14" s="1"/>
  <c r="J418" i="14"/>
  <c r="J1004" i="14" s="1"/>
  <c r="J500" i="14"/>
  <c r="J1005" i="14" s="1"/>
  <c r="J716" i="14"/>
  <c r="J1016" i="14" s="1"/>
  <c r="J79" i="14"/>
  <c r="J325" i="14" s="1"/>
  <c r="J40" i="14"/>
  <c r="J324" i="14" s="1"/>
  <c r="J776" i="14"/>
  <c r="J1018" i="14" s="1"/>
  <c r="J351" i="14"/>
  <c r="J371" i="14" s="1"/>
  <c r="J117" i="14"/>
  <c r="J326" i="14" s="1"/>
  <c r="J841" i="14"/>
  <c r="J1023" i="14" s="1"/>
  <c r="I321" i="22"/>
  <c r="I332" i="22" s="1"/>
  <c r="J865" i="14"/>
  <c r="J1024" i="14" s="1"/>
  <c r="J782" i="14"/>
  <c r="J1019" i="14" s="1"/>
  <c r="J652" i="14"/>
  <c r="J1010" i="14" s="1"/>
  <c r="J696" i="14"/>
  <c r="J1015" i="14" s="1"/>
  <c r="J658" i="14"/>
  <c r="J1011" i="14" s="1"/>
  <c r="J819" i="14"/>
  <c r="J1020" i="14" s="1"/>
  <c r="J676" i="14"/>
  <c r="J1013" i="14" s="1"/>
  <c r="J665" i="14"/>
  <c r="J1012" i="14" s="1"/>
  <c r="J367" i="14"/>
  <c r="J373" i="14" s="1"/>
  <c r="J375" i="14" s="1"/>
  <c r="J1002" i="14" s="1"/>
  <c r="J513" i="14"/>
  <c r="J1006" i="14" s="1"/>
  <c r="J826" i="14"/>
  <c r="J1021" i="14" s="1"/>
  <c r="I388" i="22"/>
  <c r="I404" i="22" s="1"/>
  <c r="I394" i="22"/>
  <c r="I405" i="22" s="1"/>
  <c r="J152" i="14"/>
  <c r="J327" i="14" s="1"/>
  <c r="J529" i="14"/>
  <c r="J1008" i="14" s="1"/>
  <c r="M385" i="14"/>
  <c r="M392" i="14"/>
  <c r="M822" i="14"/>
  <c r="M838" i="14"/>
  <c r="M844" i="14"/>
  <c r="M956" i="14"/>
  <c r="M43" i="14"/>
  <c r="M338" i="14"/>
  <c r="M354" i="14"/>
  <c r="M379" i="14"/>
  <c r="M525" i="14"/>
  <c r="M655" i="14"/>
  <c r="M661" i="14"/>
  <c r="M719" i="14"/>
  <c r="M779" i="14"/>
  <c r="M785" i="14"/>
  <c r="M829" i="14"/>
  <c r="M873" i="14"/>
  <c r="M951" i="14"/>
  <c r="M6" i="14"/>
  <c r="M82" i="14"/>
  <c r="M120" i="14"/>
  <c r="M200" i="14"/>
  <c r="M294" i="14"/>
  <c r="M516" i="14"/>
  <c r="M532" i="14"/>
  <c r="M630" i="14"/>
  <c r="M668" i="14"/>
  <c r="M688" i="14"/>
  <c r="M868" i="14"/>
  <c r="M155" i="14"/>
  <c r="M231" i="14"/>
  <c r="M261" i="14"/>
  <c r="M346" i="14"/>
  <c r="M362" i="14"/>
  <c r="M397" i="14"/>
  <c r="M411" i="14"/>
  <c r="M421" i="14"/>
  <c r="M503" i="14"/>
  <c r="M679" i="14"/>
  <c r="M699" i="14"/>
  <c r="M735" i="14"/>
  <c r="I117" i="22"/>
  <c r="I326" i="22" s="1"/>
  <c r="I835" i="22"/>
  <c r="I1022" i="22" s="1"/>
  <c r="I652" i="22"/>
  <c r="I1010" i="22" s="1"/>
  <c r="I343" i="22"/>
  <c r="I370" i="22" s="1"/>
  <c r="I400" i="22"/>
  <c r="I406" i="22" s="1"/>
  <c r="F214" i="27"/>
  <c r="G240" i="27"/>
  <c r="G250" i="27" s="1"/>
  <c r="F181" i="27"/>
  <c r="G211" i="27"/>
  <c r="G249" i="27" s="1"/>
  <c r="F161" i="27"/>
  <c r="G178" i="27"/>
  <c r="G248" i="27" s="1"/>
  <c r="I53" i="25"/>
  <c r="I107" i="25" s="1"/>
  <c r="F117" i="27"/>
  <c r="G158" i="27"/>
  <c r="G247" i="27" s="1"/>
  <c r="F82" i="27"/>
  <c r="G114" i="27"/>
  <c r="G246" i="27" s="1"/>
  <c r="F46" i="27"/>
  <c r="G79" i="27"/>
  <c r="G245" i="27" s="1"/>
  <c r="F10" i="27"/>
  <c r="G43" i="27"/>
  <c r="G244" i="27" s="1"/>
  <c r="I40" i="22"/>
  <c r="I324" i="22" s="1"/>
  <c r="F6" i="27"/>
  <c r="G7" i="27"/>
  <c r="G243" i="27" s="1"/>
  <c r="B54" i="34"/>
  <c r="D151" i="29"/>
  <c r="D178" i="29" s="1"/>
  <c r="E186" i="29"/>
  <c r="H10" i="28"/>
  <c r="I29" i="28"/>
  <c r="D83" i="29"/>
  <c r="D103" i="29" s="1"/>
  <c r="E184" i="29"/>
  <c r="D56" i="29"/>
  <c r="D80" i="29" s="1"/>
  <c r="E183" i="29"/>
  <c r="D27" i="29"/>
  <c r="D53" i="29" s="1"/>
  <c r="E182" i="29"/>
  <c r="D6" i="29"/>
  <c r="D24" i="29" s="1"/>
  <c r="E181" i="29"/>
  <c r="I6" i="25"/>
  <c r="I39" i="25" s="1"/>
  <c r="I104" i="25" s="1"/>
  <c r="I48" i="25"/>
  <c r="I50" i="25" s="1"/>
  <c r="I106" i="25" s="1"/>
  <c r="I42" i="25"/>
  <c r="I45" i="25" s="1"/>
  <c r="I105" i="25" s="1"/>
  <c r="I70" i="25"/>
  <c r="I97" i="25" s="1"/>
  <c r="I109" i="25" s="1"/>
  <c r="I56" i="25"/>
  <c r="I67" i="25" s="1"/>
  <c r="I108" i="25" s="1"/>
  <c r="I351" i="22"/>
  <c r="I371" i="22" s="1"/>
  <c r="I367" i="22"/>
  <c r="I373" i="22" s="1"/>
  <c r="I948" i="22"/>
  <c r="I1026" i="22" s="1"/>
  <c r="I953" i="22"/>
  <c r="I1027" i="22" s="1"/>
  <c r="I418" i="22"/>
  <c r="I1004" i="22" s="1"/>
  <c r="I500" i="22"/>
  <c r="I1005" i="22" s="1"/>
  <c r="I197" i="22"/>
  <c r="I328" i="22" s="1"/>
  <c r="I258" i="22"/>
  <c r="I330" i="22" s="1"/>
  <c r="I291" i="22"/>
  <c r="I331" i="22" s="1"/>
  <c r="I841" i="22"/>
  <c r="I1023" i="22" s="1"/>
  <c r="I997" i="22"/>
  <c r="I1028" i="22" s="1"/>
  <c r="G408" i="22"/>
  <c r="G1003" i="22" s="1"/>
  <c r="F408" i="22"/>
  <c r="F1003" i="22" s="1"/>
  <c r="F375" i="22"/>
  <c r="F1002" i="22" s="1"/>
  <c r="G375" i="22"/>
  <c r="G1002" i="22" s="1"/>
  <c r="F334" i="22"/>
  <c r="F1001" i="22" s="1"/>
  <c r="G334" i="22"/>
  <c r="G1001" i="22" s="1"/>
  <c r="I732" i="22"/>
  <c r="I1017" i="22" s="1"/>
  <c r="I359" i="22"/>
  <c r="I372" i="22" s="1"/>
  <c r="I716" i="22"/>
  <c r="I1016" i="22" s="1"/>
  <c r="I513" i="22"/>
  <c r="I1006" i="22" s="1"/>
  <c r="J503" i="22"/>
  <c r="H503" i="22" s="1"/>
  <c r="H513" i="22" s="1"/>
  <c r="H1006" i="22" s="1"/>
  <c r="J362" i="22"/>
  <c r="H362" i="22" s="1"/>
  <c r="H367" i="22" s="1"/>
  <c r="H373" i="22" s="1"/>
  <c r="J956" i="22"/>
  <c r="J951" i="22"/>
  <c r="J873" i="22"/>
  <c r="H868" i="22"/>
  <c r="H870" i="22" s="1"/>
  <c r="H1025" i="22" s="1"/>
  <c r="J870" i="22"/>
  <c r="J1025" i="22" s="1"/>
  <c r="I870" i="22"/>
  <c r="I1025" i="22" s="1"/>
  <c r="H844" i="22"/>
  <c r="H865" i="22" s="1"/>
  <c r="H1024" i="22" s="1"/>
  <c r="J865" i="22"/>
  <c r="J1024" i="22" s="1"/>
  <c r="I865" i="22"/>
  <c r="I1024" i="22" s="1"/>
  <c r="J838" i="22"/>
  <c r="J829" i="22"/>
  <c r="H822" i="22"/>
  <c r="H826" i="22" s="1"/>
  <c r="H1021" i="22" s="1"/>
  <c r="J826" i="22"/>
  <c r="J1021" i="22" s="1"/>
  <c r="I826" i="22"/>
  <c r="I1021" i="22" s="1"/>
  <c r="J785" i="22"/>
  <c r="J779" i="22"/>
  <c r="J735" i="22"/>
  <c r="J719" i="22"/>
  <c r="J699" i="22"/>
  <c r="J688" i="22"/>
  <c r="J679" i="22"/>
  <c r="J676" i="22"/>
  <c r="J1013" i="22" s="1"/>
  <c r="H668" i="22"/>
  <c r="H676" i="22" s="1"/>
  <c r="H1013" i="22" s="1"/>
  <c r="I676" i="22"/>
  <c r="I1013" i="22" s="1"/>
  <c r="J665" i="22"/>
  <c r="J1012" i="22" s="1"/>
  <c r="H661" i="22"/>
  <c r="H665" i="22" s="1"/>
  <c r="H1012" i="22" s="1"/>
  <c r="I665" i="22"/>
  <c r="I1012" i="22" s="1"/>
  <c r="H655" i="22"/>
  <c r="H658" i="22" s="1"/>
  <c r="H1011" i="22" s="1"/>
  <c r="J658" i="22"/>
  <c r="J1011" i="22" s="1"/>
  <c r="I658" i="22"/>
  <c r="I1011" i="22" s="1"/>
  <c r="J630" i="22"/>
  <c r="J532" i="22"/>
  <c r="J529" i="22"/>
  <c r="J1008" i="22" s="1"/>
  <c r="H525" i="22"/>
  <c r="H529" i="22" s="1"/>
  <c r="H1008" i="22" s="1"/>
  <c r="I529" i="22"/>
  <c r="I1008" i="22" s="1"/>
  <c r="J522" i="22"/>
  <c r="J1007" i="22" s="1"/>
  <c r="H516" i="22"/>
  <c r="H522" i="22" s="1"/>
  <c r="H1007" i="22" s="1"/>
  <c r="I522" i="22"/>
  <c r="I1007" i="22" s="1"/>
  <c r="J513" i="22"/>
  <c r="J1006" i="22" s="1"/>
  <c r="J421" i="22"/>
  <c r="J411" i="22"/>
  <c r="J397" i="22"/>
  <c r="J391" i="22"/>
  <c r="J385" i="22"/>
  <c r="J382" i="22"/>
  <c r="J403" i="22" s="1"/>
  <c r="H379" i="22"/>
  <c r="H382" i="22" s="1"/>
  <c r="H403" i="22" s="1"/>
  <c r="I382" i="22"/>
  <c r="I403" i="22" s="1"/>
  <c r="J354" i="22"/>
  <c r="J346" i="22"/>
  <c r="J338" i="22"/>
  <c r="J294" i="22"/>
  <c r="J261" i="22"/>
  <c r="J231" i="22"/>
  <c r="J228" i="22"/>
  <c r="J329" i="22" s="1"/>
  <c r="H200" i="22"/>
  <c r="H228" i="22" s="1"/>
  <c r="H329" i="22" s="1"/>
  <c r="I228" i="22"/>
  <c r="I329" i="22" s="1"/>
  <c r="J155" i="22"/>
  <c r="J152" i="22"/>
  <c r="J327" i="22" s="1"/>
  <c r="H120" i="22"/>
  <c r="H152" i="22" s="1"/>
  <c r="H327" i="22" s="1"/>
  <c r="I152" i="22"/>
  <c r="I327" i="22" s="1"/>
  <c r="J82" i="22"/>
  <c r="J79" i="22"/>
  <c r="J325" i="22" s="1"/>
  <c r="H43" i="22"/>
  <c r="H79" i="22" s="1"/>
  <c r="H325" i="22" s="1"/>
  <c r="I79" i="22"/>
  <c r="I325" i="22" s="1"/>
  <c r="J6" i="22"/>
  <c r="B142" i="37"/>
  <c r="D35" i="28"/>
  <c r="D149" i="28" s="1"/>
  <c r="E35" i="28"/>
  <c r="E149" i="28" s="1"/>
  <c r="E153" i="28" s="1"/>
  <c r="B68" i="28"/>
  <c r="B150" i="28" s="1"/>
  <c r="G35" i="28"/>
  <c r="G149" i="28" s="1"/>
  <c r="F35" i="28"/>
  <c r="F149" i="28" s="1"/>
  <c r="F153" i="28" s="1"/>
  <c r="C35" i="28"/>
  <c r="C149" i="28" s="1"/>
  <c r="G68" i="28"/>
  <c r="G150" i="28" s="1"/>
  <c r="E68" i="28"/>
  <c r="E150" i="28" s="1"/>
  <c r="C252" i="27"/>
  <c r="C394" i="27" s="1"/>
  <c r="E252" i="27"/>
  <c r="E394" i="27" s="1"/>
  <c r="D252" i="27"/>
  <c r="D394" i="27" s="1"/>
  <c r="E293" i="27"/>
  <c r="E395" i="27" s="1"/>
  <c r="D338" i="25"/>
  <c r="H338" i="25"/>
  <c r="E338" i="25"/>
  <c r="F145" i="25"/>
  <c r="F339" i="25" s="1"/>
  <c r="D208" i="24"/>
  <c r="B35" i="28"/>
  <c r="B149" i="28" s="1"/>
  <c r="F68" i="28"/>
  <c r="F150" i="28" s="1"/>
  <c r="C68" i="28"/>
  <c r="C150" i="28" s="1"/>
  <c r="D68" i="28"/>
  <c r="D150" i="28" s="1"/>
  <c r="D293" i="27"/>
  <c r="D395" i="27" s="1"/>
  <c r="B293" i="27"/>
  <c r="B252" i="27"/>
  <c r="B394" i="27" s="1"/>
  <c r="C293" i="27"/>
  <c r="C395" i="27" s="1"/>
  <c r="F125" i="26"/>
  <c r="H125" i="26"/>
  <c r="B121" i="26"/>
  <c r="C125" i="26"/>
  <c r="G125" i="26"/>
  <c r="G338" i="25"/>
  <c r="D145" i="25"/>
  <c r="D339" i="25" s="1"/>
  <c r="E145" i="25"/>
  <c r="E339" i="25" s="1"/>
  <c r="F338" i="25"/>
  <c r="C145" i="25"/>
  <c r="C339" i="25" s="1"/>
  <c r="G145" i="25"/>
  <c r="G339" i="25" s="1"/>
  <c r="H145" i="25"/>
  <c r="H339" i="25" s="1"/>
  <c r="B106" i="25"/>
  <c r="C338" i="25"/>
  <c r="B108" i="25"/>
  <c r="B141" i="25"/>
  <c r="B375" i="14"/>
  <c r="B1002" i="14" s="1"/>
  <c r="B408" i="14"/>
  <c r="B1003" i="14" s="1"/>
  <c r="B334" i="14"/>
  <c r="B1001" i="14" s="1"/>
  <c r="C153" i="28" l="1"/>
  <c r="D153" i="28"/>
  <c r="G153" i="28"/>
  <c r="C347" i="25"/>
  <c r="F347" i="25"/>
  <c r="I179" i="32"/>
  <c r="J408" i="14"/>
  <c r="J1003" i="14" s="1"/>
  <c r="I408" i="22"/>
  <c r="I1003" i="22" s="1"/>
  <c r="J112" i="25"/>
  <c r="J338" i="25" s="1"/>
  <c r="E347" i="25"/>
  <c r="G347" i="25"/>
  <c r="H347" i="25"/>
  <c r="D347" i="25"/>
  <c r="I112" i="25"/>
  <c r="M321" i="14"/>
  <c r="M332" i="14" s="1"/>
  <c r="G294" i="30"/>
  <c r="M367" i="14"/>
  <c r="M373" i="14" s="1"/>
  <c r="G362" i="30"/>
  <c r="M228" i="14"/>
  <c r="M329" i="14" s="1"/>
  <c r="G200" i="30"/>
  <c r="M79" i="14"/>
  <c r="M325" i="14" s="1"/>
  <c r="G43" i="30"/>
  <c r="M685" i="14"/>
  <c r="M1014" i="14" s="1"/>
  <c r="J101" i="31"/>
  <c r="M676" i="14"/>
  <c r="M1013" i="14" s="1"/>
  <c r="J90" i="31"/>
  <c r="M658" i="14"/>
  <c r="M1011" i="14" s="1"/>
  <c r="J77" i="31"/>
  <c r="M197" i="14"/>
  <c r="M328" i="14" s="1"/>
  <c r="G155" i="30"/>
  <c r="M953" i="14"/>
  <c r="M1027" i="14" s="1"/>
  <c r="J279" i="31"/>
  <c r="M529" i="14"/>
  <c r="M1008" i="14" s="1"/>
  <c r="J45" i="31"/>
  <c r="M826" i="14"/>
  <c r="M1021" i="14" s="1"/>
  <c r="J228" i="31"/>
  <c r="M351" i="14"/>
  <c r="M371" i="14" s="1"/>
  <c r="G346" i="30"/>
  <c r="M948" i="14"/>
  <c r="M1026" i="14" s="1"/>
  <c r="G602" i="30"/>
  <c r="M394" i="14"/>
  <c r="M405" i="14" s="1"/>
  <c r="G392" i="30"/>
  <c r="M400" i="14"/>
  <c r="M406" i="14" s="1"/>
  <c r="G397" i="30"/>
  <c r="M40" i="14"/>
  <c r="M324" i="14" s="1"/>
  <c r="G6" i="30"/>
  <c r="M343" i="14"/>
  <c r="M370" i="14" s="1"/>
  <c r="G338" i="30"/>
  <c r="M513" i="14"/>
  <c r="M1006" i="14" s="1"/>
  <c r="J23" i="31"/>
  <c r="M652" i="14"/>
  <c r="M1010" i="14" s="1"/>
  <c r="J52" i="31"/>
  <c r="M782" i="14"/>
  <c r="M1019" i="14" s="1"/>
  <c r="J185" i="31"/>
  <c r="M776" i="14"/>
  <c r="M1018" i="14" s="1"/>
  <c r="J141" i="31"/>
  <c r="M500" i="14"/>
  <c r="M1005" i="14" s="1"/>
  <c r="G411" i="30"/>
  <c r="M870" i="14"/>
  <c r="M1025" i="14" s="1"/>
  <c r="J274" i="31"/>
  <c r="M627" i="14"/>
  <c r="M1009" i="14" s="1"/>
  <c r="G488" i="30"/>
  <c r="M152" i="14"/>
  <c r="M327" i="14" s="1"/>
  <c r="G120" i="30"/>
  <c r="M732" i="14"/>
  <c r="M1017" i="14" s="1"/>
  <c r="G586" i="30"/>
  <c r="M382" i="14"/>
  <c r="M403" i="14" s="1"/>
  <c r="G379" i="30"/>
  <c r="M997" i="14"/>
  <c r="M1028" i="14" s="1"/>
  <c r="G680" i="30"/>
  <c r="M716" i="14"/>
  <c r="M1016" i="14" s="1"/>
  <c r="J121" i="31"/>
  <c r="M418" i="14"/>
  <c r="M1004" i="14" s="1"/>
  <c r="J5" i="31"/>
  <c r="M291" i="14"/>
  <c r="M331" i="14" s="1"/>
  <c r="G261" i="30"/>
  <c r="M696" i="14"/>
  <c r="M1015" i="14" s="1"/>
  <c r="J110" i="31"/>
  <c r="M522" i="14"/>
  <c r="M1007" i="14" s="1"/>
  <c r="J36" i="31"/>
  <c r="M117" i="14"/>
  <c r="M326" i="14" s="1"/>
  <c r="G82" i="30"/>
  <c r="M835" i="14"/>
  <c r="M1022" i="14" s="1"/>
  <c r="J235" i="31"/>
  <c r="M665" i="14"/>
  <c r="M1012" i="14" s="1"/>
  <c r="J83" i="31"/>
  <c r="M359" i="14"/>
  <c r="M372" i="14" s="1"/>
  <c r="G354" i="30"/>
  <c r="M865" i="14"/>
  <c r="M1024" i="14" s="1"/>
  <c r="J250" i="31"/>
  <c r="M388" i="14"/>
  <c r="M404" i="14" s="1"/>
  <c r="G385" i="30"/>
  <c r="M258" i="14"/>
  <c r="M330" i="14" s="1"/>
  <c r="G231" i="30"/>
  <c r="M819" i="14"/>
  <c r="M1020" i="14" s="1"/>
  <c r="J191" i="31"/>
  <c r="M841" i="14"/>
  <c r="M1023" i="14" s="1"/>
  <c r="J244" i="31"/>
  <c r="J334" i="14"/>
  <c r="I735" i="14"/>
  <c r="I776" i="14" s="1"/>
  <c r="I1018" i="14" s="1"/>
  <c r="I679" i="14"/>
  <c r="I685" i="14" s="1"/>
  <c r="I1014" i="14" s="1"/>
  <c r="I421" i="14"/>
  <c r="I500" i="14" s="1"/>
  <c r="I1005" i="14" s="1"/>
  <c r="I397" i="14"/>
  <c r="I400" i="14" s="1"/>
  <c r="I406" i="14" s="1"/>
  <c r="I346" i="14"/>
  <c r="I351" i="14" s="1"/>
  <c r="I371" i="14" s="1"/>
  <c r="I231" i="14"/>
  <c r="I258" i="14" s="1"/>
  <c r="I330" i="14" s="1"/>
  <c r="I868" i="14"/>
  <c r="I870" i="14" s="1"/>
  <c r="I1025" i="14" s="1"/>
  <c r="I668" i="14"/>
  <c r="I676" i="14" s="1"/>
  <c r="I1013" i="14" s="1"/>
  <c r="I532" i="14"/>
  <c r="I627" i="14" s="1"/>
  <c r="I1009" i="14" s="1"/>
  <c r="I294" i="14"/>
  <c r="I321" i="14" s="1"/>
  <c r="I332" i="14" s="1"/>
  <c r="I120" i="14"/>
  <c r="I152" i="14" s="1"/>
  <c r="I327" i="14" s="1"/>
  <c r="I6" i="14"/>
  <c r="I40" i="14" s="1"/>
  <c r="I324" i="14" s="1"/>
  <c r="I873" i="14"/>
  <c r="I948" i="14" s="1"/>
  <c r="I1026" i="14" s="1"/>
  <c r="I785" i="14"/>
  <c r="I819" i="14" s="1"/>
  <c r="I1020" i="14" s="1"/>
  <c r="I719" i="14"/>
  <c r="I732" i="14" s="1"/>
  <c r="I1017" i="14" s="1"/>
  <c r="I655" i="14"/>
  <c r="I658" i="14" s="1"/>
  <c r="I1011" i="14" s="1"/>
  <c r="I379" i="14"/>
  <c r="I382" i="14" s="1"/>
  <c r="I403" i="14" s="1"/>
  <c r="I338" i="14"/>
  <c r="I343" i="14" s="1"/>
  <c r="I370" i="14" s="1"/>
  <c r="I956" i="14"/>
  <c r="I997" i="14" s="1"/>
  <c r="I1028" i="14" s="1"/>
  <c r="I838" i="14"/>
  <c r="I841" i="14" s="1"/>
  <c r="I1023" i="14" s="1"/>
  <c r="I392" i="14"/>
  <c r="I394" i="14" s="1"/>
  <c r="I405" i="14" s="1"/>
  <c r="I699" i="14"/>
  <c r="I716" i="14" s="1"/>
  <c r="I1016" i="14" s="1"/>
  <c r="I503" i="14"/>
  <c r="I513" i="14" s="1"/>
  <c r="I1006" i="14" s="1"/>
  <c r="I411" i="14"/>
  <c r="I418" i="14" s="1"/>
  <c r="I1004" i="14" s="1"/>
  <c r="I362" i="14"/>
  <c r="I367" i="14" s="1"/>
  <c r="I373" i="14" s="1"/>
  <c r="I261" i="14"/>
  <c r="I291" i="14" s="1"/>
  <c r="I331" i="14" s="1"/>
  <c r="I155" i="14"/>
  <c r="I197" i="14" s="1"/>
  <c r="I328" i="14" s="1"/>
  <c r="I688" i="14"/>
  <c r="I696" i="14" s="1"/>
  <c r="I1015" i="14" s="1"/>
  <c r="I630" i="14"/>
  <c r="I652" i="14" s="1"/>
  <c r="I1010" i="14" s="1"/>
  <c r="I516" i="14"/>
  <c r="I522" i="14" s="1"/>
  <c r="I1007" i="14" s="1"/>
  <c r="I200" i="14"/>
  <c r="I228" i="14" s="1"/>
  <c r="I329" i="14" s="1"/>
  <c r="I82" i="14"/>
  <c r="I117" i="14" s="1"/>
  <c r="I326" i="14" s="1"/>
  <c r="I951" i="14"/>
  <c r="I953" i="14" s="1"/>
  <c r="I1027" i="14" s="1"/>
  <c r="I829" i="14"/>
  <c r="I835" i="14" s="1"/>
  <c r="I1022" i="14" s="1"/>
  <c r="I779" i="14"/>
  <c r="I782" i="14" s="1"/>
  <c r="I1019" i="14" s="1"/>
  <c r="I661" i="14"/>
  <c r="I665" i="14" s="1"/>
  <c r="I1012" i="14" s="1"/>
  <c r="I525" i="14"/>
  <c r="I529" i="14" s="1"/>
  <c r="I1008" i="14" s="1"/>
  <c r="I354" i="14"/>
  <c r="I359" i="14" s="1"/>
  <c r="I372" i="14" s="1"/>
  <c r="I43" i="14"/>
  <c r="I79" i="14" s="1"/>
  <c r="I325" i="14" s="1"/>
  <c r="I844" i="14"/>
  <c r="I865" i="14" s="1"/>
  <c r="I1024" i="14" s="1"/>
  <c r="I822" i="14"/>
  <c r="I826" i="14" s="1"/>
  <c r="I1021" i="14" s="1"/>
  <c r="I385" i="14"/>
  <c r="I388" i="14" s="1"/>
  <c r="I404" i="14" s="1"/>
  <c r="J367" i="22"/>
  <c r="J373" i="22" s="1"/>
  <c r="G252" i="27"/>
  <c r="G394" i="27" s="1"/>
  <c r="I334" i="22"/>
  <c r="I1001" i="22" s="1"/>
  <c r="I375" i="22"/>
  <c r="I1002" i="22" s="1"/>
  <c r="F1030" i="22"/>
  <c r="G1030" i="22"/>
  <c r="J997" i="22"/>
  <c r="J1028" i="22" s="1"/>
  <c r="H956" i="22"/>
  <c r="H997" i="22" s="1"/>
  <c r="H1028" i="22" s="1"/>
  <c r="H951" i="22"/>
  <c r="H953" i="22" s="1"/>
  <c r="H1027" i="22" s="1"/>
  <c r="J953" i="22"/>
  <c r="J1027" i="22" s="1"/>
  <c r="J948" i="22"/>
  <c r="J1026" i="22" s="1"/>
  <c r="H873" i="22"/>
  <c r="H948" i="22" s="1"/>
  <c r="H1026" i="22" s="1"/>
  <c r="H838" i="22"/>
  <c r="H841" i="22" s="1"/>
  <c r="H1023" i="22" s="1"/>
  <c r="J841" i="22"/>
  <c r="J1023" i="22" s="1"/>
  <c r="J835" i="22"/>
  <c r="J1022" i="22" s="1"/>
  <c r="H829" i="22"/>
  <c r="H835" i="22" s="1"/>
  <c r="H1022" i="22" s="1"/>
  <c r="J819" i="22"/>
  <c r="J1020" i="22" s="1"/>
  <c r="H785" i="22"/>
  <c r="H819" i="22" s="1"/>
  <c r="H1020" i="22" s="1"/>
  <c r="J782" i="22"/>
  <c r="J1019" i="22" s="1"/>
  <c r="H779" i="22"/>
  <c r="H782" i="22" s="1"/>
  <c r="H1019" i="22" s="1"/>
  <c r="J776" i="22"/>
  <c r="J1018" i="22" s="1"/>
  <c r="H735" i="22"/>
  <c r="H776" i="22" s="1"/>
  <c r="H1018" i="22" s="1"/>
  <c r="J732" i="22"/>
  <c r="J1017" i="22" s="1"/>
  <c r="H719" i="22"/>
  <c r="H732" i="22" s="1"/>
  <c r="H1017" i="22" s="1"/>
  <c r="J716" i="22"/>
  <c r="J1016" i="22" s="1"/>
  <c r="H699" i="22"/>
  <c r="H716" i="22" s="1"/>
  <c r="H1016" i="22" s="1"/>
  <c r="H688" i="22"/>
  <c r="H696" i="22" s="1"/>
  <c r="H1015" i="22" s="1"/>
  <c r="J696" i="22"/>
  <c r="J1015" i="22" s="1"/>
  <c r="H679" i="22"/>
  <c r="H685" i="22" s="1"/>
  <c r="H1014" i="22" s="1"/>
  <c r="J685" i="22"/>
  <c r="J1014" i="22" s="1"/>
  <c r="J652" i="22"/>
  <c r="J1010" i="22" s="1"/>
  <c r="H630" i="22"/>
  <c r="H652" i="22" s="1"/>
  <c r="H1010" i="22" s="1"/>
  <c r="J627" i="22"/>
  <c r="J1009" i="22" s="1"/>
  <c r="H532" i="22"/>
  <c r="H627" i="22" s="1"/>
  <c r="H1009" i="22" s="1"/>
  <c r="H421" i="22"/>
  <c r="H500" i="22" s="1"/>
  <c r="H1005" i="22" s="1"/>
  <c r="J500" i="22"/>
  <c r="J1005" i="22" s="1"/>
  <c r="H411" i="22"/>
  <c r="H418" i="22" s="1"/>
  <c r="H1004" i="22" s="1"/>
  <c r="J418" i="22"/>
  <c r="J1004" i="22" s="1"/>
  <c r="H397" i="22"/>
  <c r="H400" i="22" s="1"/>
  <c r="H406" i="22" s="1"/>
  <c r="J400" i="22"/>
  <c r="J406" i="22" s="1"/>
  <c r="H391" i="22"/>
  <c r="H394" i="22" s="1"/>
  <c r="H405" i="22" s="1"/>
  <c r="J394" i="22"/>
  <c r="J405" i="22" s="1"/>
  <c r="J388" i="22"/>
  <c r="J404" i="22" s="1"/>
  <c r="H385" i="22"/>
  <c r="H388" i="22" s="1"/>
  <c r="H404" i="22" s="1"/>
  <c r="J359" i="22"/>
  <c r="J372" i="22" s="1"/>
  <c r="H354" i="22"/>
  <c r="H359" i="22" s="1"/>
  <c r="H372" i="22" s="1"/>
  <c r="J351" i="22"/>
  <c r="J371" i="22" s="1"/>
  <c r="H346" i="22"/>
  <c r="H351" i="22" s="1"/>
  <c r="H371" i="22" s="1"/>
  <c r="J343" i="22"/>
  <c r="J370" i="22" s="1"/>
  <c r="H338" i="22"/>
  <c r="H343" i="22" s="1"/>
  <c r="H370" i="22" s="1"/>
  <c r="J321" i="22"/>
  <c r="J332" i="22" s="1"/>
  <c r="H294" i="22"/>
  <c r="H321" i="22" s="1"/>
  <c r="H332" i="22" s="1"/>
  <c r="H261" i="22"/>
  <c r="H291" i="22" s="1"/>
  <c r="H331" i="22" s="1"/>
  <c r="J291" i="22"/>
  <c r="J331" i="22" s="1"/>
  <c r="J258" i="22"/>
  <c r="J330" i="22" s="1"/>
  <c r="H231" i="22"/>
  <c r="H258" i="22" s="1"/>
  <c r="H330" i="22" s="1"/>
  <c r="H155" i="22"/>
  <c r="H197" i="22" s="1"/>
  <c r="H328" i="22" s="1"/>
  <c r="J197" i="22"/>
  <c r="J328" i="22" s="1"/>
  <c r="H82" i="22"/>
  <c r="H117" i="22" s="1"/>
  <c r="H326" i="22" s="1"/>
  <c r="J117" i="22"/>
  <c r="J326" i="22" s="1"/>
  <c r="H6" i="22"/>
  <c r="H40" i="22" s="1"/>
  <c r="H324" i="22" s="1"/>
  <c r="J40" i="22"/>
  <c r="J324" i="22" s="1"/>
  <c r="B179" i="32"/>
  <c r="C398" i="27"/>
  <c r="E398" i="27"/>
  <c r="D398" i="27"/>
  <c r="D125" i="26"/>
  <c r="B145" i="25"/>
  <c r="B339" i="25" s="1"/>
  <c r="B112" i="25"/>
  <c r="B338" i="25" s="1"/>
  <c r="C208" i="24"/>
  <c r="E208" i="24"/>
  <c r="B188" i="29"/>
  <c r="B153" i="28"/>
  <c r="B395" i="27"/>
  <c r="B398" i="27" s="1"/>
  <c r="E125" i="26"/>
  <c r="B1030" i="14"/>
  <c r="M408" i="14" l="1"/>
  <c r="M1003" i="14" s="1"/>
  <c r="M375" i="14"/>
  <c r="M1002" i="14" s="1"/>
  <c r="M334" i="14"/>
  <c r="G258" i="30"/>
  <c r="G330" i="30" s="1"/>
  <c r="F231" i="30"/>
  <c r="F258" i="30" s="1"/>
  <c r="F330" i="30" s="1"/>
  <c r="I235" i="31"/>
  <c r="I241" i="31" s="1"/>
  <c r="I301" i="31" s="1"/>
  <c r="J241" i="31"/>
  <c r="J301" i="31" s="1"/>
  <c r="G359" i="30"/>
  <c r="G372" i="30" s="1"/>
  <c r="F354" i="30"/>
  <c r="F359" i="30" s="1"/>
  <c r="F372" i="30" s="1"/>
  <c r="J87" i="31"/>
  <c r="J292" i="31" s="1"/>
  <c r="I83" i="31"/>
  <c r="I87" i="31" s="1"/>
  <c r="I292" i="31" s="1"/>
  <c r="I110" i="31"/>
  <c r="I118" i="31" s="1"/>
  <c r="I295" i="31" s="1"/>
  <c r="J118" i="31"/>
  <c r="J295" i="31" s="1"/>
  <c r="I185" i="31"/>
  <c r="I188" i="31" s="1"/>
  <c r="I298" i="31" s="1"/>
  <c r="J188" i="31"/>
  <c r="J298" i="31" s="1"/>
  <c r="F338" i="30"/>
  <c r="F343" i="30" s="1"/>
  <c r="F370" i="30" s="1"/>
  <c r="G343" i="30"/>
  <c r="G370" i="30" s="1"/>
  <c r="G40" i="30"/>
  <c r="G324" i="30" s="1"/>
  <c r="F6" i="30"/>
  <c r="F40" i="30" s="1"/>
  <c r="F324" i="30" s="1"/>
  <c r="G351" i="30"/>
  <c r="G371" i="30" s="1"/>
  <c r="F346" i="30"/>
  <c r="F351" i="30" s="1"/>
  <c r="F371" i="30" s="1"/>
  <c r="I228" i="31"/>
  <c r="I232" i="31" s="1"/>
  <c r="I300" i="31" s="1"/>
  <c r="J232" i="31"/>
  <c r="J300" i="31" s="1"/>
  <c r="G197" i="30"/>
  <c r="G328" i="30" s="1"/>
  <c r="F155" i="30"/>
  <c r="F197" i="30" s="1"/>
  <c r="F328" i="30" s="1"/>
  <c r="I77" i="31"/>
  <c r="I80" i="31" s="1"/>
  <c r="I291" i="31" s="1"/>
  <c r="J80" i="31"/>
  <c r="J291" i="31" s="1"/>
  <c r="G79" i="30"/>
  <c r="G325" i="30" s="1"/>
  <c r="F43" i="30"/>
  <c r="F79" i="30" s="1"/>
  <c r="F325" i="30" s="1"/>
  <c r="I191" i="31"/>
  <c r="I225" i="31" s="1"/>
  <c r="I299" i="31" s="1"/>
  <c r="J225" i="31"/>
  <c r="J299" i="31" s="1"/>
  <c r="F82" i="30"/>
  <c r="F117" i="30" s="1"/>
  <c r="F326" i="30" s="1"/>
  <c r="G117" i="30"/>
  <c r="G326" i="30" s="1"/>
  <c r="I36" i="31"/>
  <c r="I42" i="31" s="1"/>
  <c r="I288" i="31" s="1"/>
  <c r="J42" i="31"/>
  <c r="J288" i="31" s="1"/>
  <c r="I121" i="31"/>
  <c r="I138" i="31" s="1"/>
  <c r="I296" i="31" s="1"/>
  <c r="J138" i="31"/>
  <c r="J296" i="31" s="1"/>
  <c r="G599" i="30"/>
  <c r="G730" i="30" s="1"/>
  <c r="F586" i="30"/>
  <c r="F599" i="30" s="1"/>
  <c r="F730" i="30" s="1"/>
  <c r="G152" i="30"/>
  <c r="G327" i="30" s="1"/>
  <c r="F120" i="30"/>
  <c r="F152" i="30" s="1"/>
  <c r="F327" i="30" s="1"/>
  <c r="G485" i="30"/>
  <c r="G728" i="30" s="1"/>
  <c r="F411" i="30"/>
  <c r="F485" i="30" s="1"/>
  <c r="F728" i="30" s="1"/>
  <c r="I141" i="31"/>
  <c r="I182" i="31" s="1"/>
  <c r="I297" i="31" s="1"/>
  <c r="J182" i="31"/>
  <c r="J297" i="31" s="1"/>
  <c r="G677" i="30"/>
  <c r="G731" i="30" s="1"/>
  <c r="F602" i="30"/>
  <c r="F677" i="30" s="1"/>
  <c r="F731" i="30" s="1"/>
  <c r="G321" i="30"/>
  <c r="G332" i="30" s="1"/>
  <c r="F294" i="30"/>
  <c r="F321" i="30" s="1"/>
  <c r="F332" i="30" s="1"/>
  <c r="I244" i="31"/>
  <c r="I247" i="31" s="1"/>
  <c r="I302" i="31" s="1"/>
  <c r="J247" i="31"/>
  <c r="J302" i="31" s="1"/>
  <c r="G388" i="30"/>
  <c r="G404" i="30" s="1"/>
  <c r="F385" i="30"/>
  <c r="F388" i="30" s="1"/>
  <c r="F404" i="30" s="1"/>
  <c r="I250" i="31"/>
  <c r="I271" i="31" s="1"/>
  <c r="I303" i="31" s="1"/>
  <c r="J271" i="31"/>
  <c r="J303" i="31" s="1"/>
  <c r="G291" i="30"/>
  <c r="G331" i="30" s="1"/>
  <c r="F261" i="30"/>
  <c r="F291" i="30" s="1"/>
  <c r="F331" i="30" s="1"/>
  <c r="I5" i="31"/>
  <c r="I12" i="31" s="1"/>
  <c r="I285" i="31" s="1"/>
  <c r="J12" i="31"/>
  <c r="J285" i="31" s="1"/>
  <c r="G382" i="30"/>
  <c r="G403" i="30" s="1"/>
  <c r="F379" i="30"/>
  <c r="F382" i="30" s="1"/>
  <c r="F403" i="30" s="1"/>
  <c r="I20" i="31"/>
  <c r="I286" i="31" s="1"/>
  <c r="J20" i="31"/>
  <c r="J286" i="31" s="1"/>
  <c r="I23" i="31"/>
  <c r="I33" i="31" s="1"/>
  <c r="I287" i="31" s="1"/>
  <c r="J33" i="31"/>
  <c r="J287" i="31" s="1"/>
  <c r="G400" i="30"/>
  <c r="G406" i="30" s="1"/>
  <c r="F397" i="30"/>
  <c r="F400" i="30" s="1"/>
  <c r="F406" i="30" s="1"/>
  <c r="F392" i="30"/>
  <c r="F394" i="30" s="1"/>
  <c r="F405" i="30" s="1"/>
  <c r="G394" i="30"/>
  <c r="G405" i="30" s="1"/>
  <c r="J281" i="31"/>
  <c r="J305" i="31" s="1"/>
  <c r="I279" i="31"/>
  <c r="I281" i="31" s="1"/>
  <c r="I305" i="31" s="1"/>
  <c r="I101" i="31"/>
  <c r="I107" i="31" s="1"/>
  <c r="I294" i="31" s="1"/>
  <c r="J107" i="31"/>
  <c r="J294" i="31" s="1"/>
  <c r="G367" i="30"/>
  <c r="G373" i="30" s="1"/>
  <c r="F362" i="30"/>
  <c r="F367" i="30" s="1"/>
  <c r="F373" i="30" s="1"/>
  <c r="G721" i="30"/>
  <c r="G732" i="30" s="1"/>
  <c r="F680" i="30"/>
  <c r="F721" i="30" s="1"/>
  <c r="F732" i="30" s="1"/>
  <c r="G583" i="30"/>
  <c r="G729" i="30" s="1"/>
  <c r="F488" i="30"/>
  <c r="F583" i="30" s="1"/>
  <c r="F729" i="30" s="1"/>
  <c r="I274" i="31"/>
  <c r="I276" i="31" s="1"/>
  <c r="I304" i="31" s="1"/>
  <c r="J276" i="31"/>
  <c r="J304" i="31" s="1"/>
  <c r="J74" i="31"/>
  <c r="J290" i="31" s="1"/>
  <c r="I52" i="31"/>
  <c r="I74" i="31" s="1"/>
  <c r="I290" i="31" s="1"/>
  <c r="I45" i="31"/>
  <c r="I49" i="31" s="1"/>
  <c r="I289" i="31" s="1"/>
  <c r="J49" i="31"/>
  <c r="J289" i="31" s="1"/>
  <c r="I90" i="31"/>
  <c r="I98" i="31" s="1"/>
  <c r="I293" i="31" s="1"/>
  <c r="J98" i="31"/>
  <c r="J293" i="31" s="1"/>
  <c r="F200" i="30"/>
  <c r="F228" i="30" s="1"/>
  <c r="F329" i="30" s="1"/>
  <c r="G228" i="30"/>
  <c r="G329" i="30" s="1"/>
  <c r="I408" i="14"/>
  <c r="I1003" i="14" s="1"/>
  <c r="I334" i="14"/>
  <c r="I375" i="14"/>
  <c r="I1002" i="14" s="1"/>
  <c r="J1001" i="14"/>
  <c r="J1030" i="14" s="1"/>
  <c r="I1030" i="22"/>
  <c r="H334" i="22"/>
  <c r="H1001" i="22" s="1"/>
  <c r="H408" i="22"/>
  <c r="H1003" i="22" s="1"/>
  <c r="H375" i="22"/>
  <c r="H1002" i="22" s="1"/>
  <c r="J375" i="22"/>
  <c r="J1002" i="22" s="1"/>
  <c r="J408" i="22"/>
  <c r="J1003" i="22" s="1"/>
  <c r="J334" i="22"/>
  <c r="J1001" i="22" s="1"/>
  <c r="B144" i="33"/>
  <c r="B208" i="24"/>
  <c r="B321" i="4"/>
  <c r="B291" i="4"/>
  <c r="B258" i="4"/>
  <c r="B228" i="4"/>
  <c r="B197" i="4"/>
  <c r="B152" i="4"/>
  <c r="B117" i="4"/>
  <c r="B79" i="4"/>
  <c r="B40" i="4"/>
  <c r="B997" i="2"/>
  <c r="B1028" i="2" s="1"/>
  <c r="B953" i="2"/>
  <c r="B1027" i="2" s="1"/>
  <c r="B948" i="2"/>
  <c r="B1026" i="2" s="1"/>
  <c r="B870" i="2"/>
  <c r="B1025" i="2" s="1"/>
  <c r="B865" i="2"/>
  <c r="B1024" i="2" s="1"/>
  <c r="B841" i="2"/>
  <c r="B1023" i="2" s="1"/>
  <c r="B835" i="2"/>
  <c r="B1022" i="2" s="1"/>
  <c r="B826" i="2"/>
  <c r="B1021" i="2" s="1"/>
  <c r="B819" i="2"/>
  <c r="B1020" i="2" s="1"/>
  <c r="B782" i="2"/>
  <c r="B1019" i="2" s="1"/>
  <c r="B776" i="2"/>
  <c r="B1018" i="2" s="1"/>
  <c r="B732" i="2"/>
  <c r="B1017" i="2" s="1"/>
  <c r="B716" i="2"/>
  <c r="B1016" i="2" s="1"/>
  <c r="B696" i="2"/>
  <c r="B1015" i="2" s="1"/>
  <c r="B685" i="2"/>
  <c r="B1014" i="2" s="1"/>
  <c r="B676" i="2"/>
  <c r="B1013" i="2" s="1"/>
  <c r="B665" i="2"/>
  <c r="B1012" i="2" s="1"/>
  <c r="B658" i="2"/>
  <c r="B1011" i="2" s="1"/>
  <c r="B652" i="2"/>
  <c r="B1010" i="2" s="1"/>
  <c r="B627" i="2"/>
  <c r="B1009" i="2" s="1"/>
  <c r="B529" i="2"/>
  <c r="B1008" i="2" s="1"/>
  <c r="B522" i="2"/>
  <c r="B1007" i="2" s="1"/>
  <c r="B513" i="2"/>
  <c r="B1006" i="2" s="1"/>
  <c r="B500" i="2"/>
  <c r="B1005" i="2" s="1"/>
  <c r="B418" i="2"/>
  <c r="B1004" i="2" s="1"/>
  <c r="B400" i="2"/>
  <c r="B406" i="2" s="1"/>
  <c r="B394" i="2"/>
  <c r="B405" i="2" s="1"/>
  <c r="B388" i="2"/>
  <c r="B404" i="2" s="1"/>
  <c r="B382" i="2"/>
  <c r="B403" i="2" s="1"/>
  <c r="B367" i="2"/>
  <c r="B373" i="2" s="1"/>
  <c r="B359" i="2"/>
  <c r="B372" i="2" s="1"/>
  <c r="B351" i="2"/>
  <c r="B371" i="2" s="1"/>
  <c r="B343" i="2"/>
  <c r="B370" i="2" s="1"/>
  <c r="B321" i="2"/>
  <c r="B332" i="2" s="1"/>
  <c r="B291" i="2"/>
  <c r="B331" i="2" s="1"/>
  <c r="B258" i="2"/>
  <c r="B330" i="2" s="1"/>
  <c r="B228" i="2"/>
  <c r="B329" i="2" s="1"/>
  <c r="B197" i="2"/>
  <c r="B328" i="2" s="1"/>
  <c r="B324" i="4" l="1"/>
  <c r="N324" i="4" s="1"/>
  <c r="N40" i="4"/>
  <c r="B325" i="4"/>
  <c r="N325" i="4" s="1"/>
  <c r="N79" i="4"/>
  <c r="B327" i="4"/>
  <c r="N327" i="4" s="1"/>
  <c r="N152" i="4"/>
  <c r="B329" i="4"/>
  <c r="N329" i="4" s="1"/>
  <c r="N228" i="4"/>
  <c r="B331" i="4"/>
  <c r="N331" i="4" s="1"/>
  <c r="N291" i="4"/>
  <c r="B326" i="4"/>
  <c r="N326" i="4" s="1"/>
  <c r="N117" i="4"/>
  <c r="B328" i="4"/>
  <c r="N328" i="4" s="1"/>
  <c r="N197" i="4"/>
  <c r="B330" i="4"/>
  <c r="N330" i="4" s="1"/>
  <c r="N258" i="4"/>
  <c r="B332" i="4"/>
  <c r="N332" i="4" s="1"/>
  <c r="N321" i="4"/>
  <c r="F408" i="30"/>
  <c r="F727" i="30" s="1"/>
  <c r="G375" i="30"/>
  <c r="G726" i="30" s="1"/>
  <c r="G408" i="30"/>
  <c r="G727" i="30" s="1"/>
  <c r="F375" i="30"/>
  <c r="F726" i="30" s="1"/>
  <c r="F334" i="30"/>
  <c r="F725" i="30" s="1"/>
  <c r="I307" i="31"/>
  <c r="G334" i="30"/>
  <c r="G725" i="30" s="1"/>
  <c r="M1001" i="14"/>
  <c r="M1030" i="14" s="1"/>
  <c r="I1001" i="14"/>
  <c r="I1030" i="14" s="1"/>
  <c r="B408" i="2"/>
  <c r="B1003" i="2" s="1"/>
  <c r="H1030" i="22"/>
  <c r="J1030" i="22"/>
  <c r="G188" i="24"/>
  <c r="F188" i="24" s="1"/>
  <c r="G144" i="24"/>
  <c r="F144" i="24" s="1"/>
  <c r="I146" i="28"/>
  <c r="H146" i="28" s="1"/>
  <c r="J334" i="25"/>
  <c r="I334" i="25" s="1"/>
  <c r="G139" i="24"/>
  <c r="F139" i="24" s="1"/>
  <c r="J256" i="25"/>
  <c r="I256" i="25" s="1"/>
  <c r="G134" i="24"/>
  <c r="F134" i="24" s="1"/>
  <c r="J118" i="26"/>
  <c r="I118" i="26" s="1"/>
  <c r="G128" i="24"/>
  <c r="F128" i="24" s="1"/>
  <c r="H137" i="33"/>
  <c r="G137" i="33" s="1"/>
  <c r="G121" i="24"/>
  <c r="F121" i="24" s="1"/>
  <c r="G84" i="24"/>
  <c r="F84" i="24" s="1"/>
  <c r="J232" i="25"/>
  <c r="I232" i="25" s="1"/>
  <c r="G18" i="35"/>
  <c r="J188" i="25"/>
  <c r="I188" i="25" s="1"/>
  <c r="J172" i="25"/>
  <c r="I172" i="25" s="1"/>
  <c r="G78" i="24"/>
  <c r="F78" i="24" s="1"/>
  <c r="G67" i="24"/>
  <c r="F67" i="24" s="1"/>
  <c r="G58" i="24"/>
  <c r="F58" i="24" s="1"/>
  <c r="G47" i="24"/>
  <c r="F47" i="24" s="1"/>
  <c r="G40" i="24"/>
  <c r="F40" i="24" s="1"/>
  <c r="J109" i="26"/>
  <c r="I109" i="26" s="1"/>
  <c r="H100" i="33"/>
  <c r="G100" i="33" s="1"/>
  <c r="G391" i="27"/>
  <c r="F391" i="27" s="1"/>
  <c r="J152" i="25"/>
  <c r="I152" i="25" s="1"/>
  <c r="G34" i="24"/>
  <c r="F34" i="24" s="1"/>
  <c r="G25" i="24"/>
  <c r="F25" i="24" s="1"/>
  <c r="K84" i="36"/>
  <c r="J84" i="26"/>
  <c r="I84" i="26" s="1"/>
  <c r="G12" i="24"/>
  <c r="F12" i="24" s="1"/>
  <c r="I60" i="28"/>
  <c r="H60" i="28" s="1"/>
  <c r="J137" i="25"/>
  <c r="I137" i="25" s="1"/>
  <c r="J131" i="25"/>
  <c r="I131" i="25" s="1"/>
  <c r="I54" i="28"/>
  <c r="H54" i="28" s="1"/>
  <c r="J125" i="25"/>
  <c r="I125" i="25" s="1"/>
  <c r="I48" i="28"/>
  <c r="H48" i="28" s="1"/>
  <c r="I42" i="28"/>
  <c r="H42" i="28" s="1"/>
  <c r="J119" i="25"/>
  <c r="I119" i="25" s="1"/>
  <c r="G285" i="27"/>
  <c r="F285" i="27" s="1"/>
  <c r="G277" i="27"/>
  <c r="F277" i="27" s="1"/>
  <c r="G269" i="27"/>
  <c r="F269" i="27" s="1"/>
  <c r="G261" i="27"/>
  <c r="F261" i="27" s="1"/>
  <c r="F240" i="27"/>
  <c r="F211" i="27"/>
  <c r="F178" i="27"/>
  <c r="F158" i="27"/>
  <c r="E148" i="29"/>
  <c r="E185" i="29" s="1"/>
  <c r="E188" i="29" s="1"/>
  <c r="B347" i="25"/>
  <c r="B125" i="26"/>
  <c r="B375" i="2"/>
  <c r="B1002" i="2" s="1"/>
  <c r="B334" i="4"/>
  <c r="N334" i="4" s="1"/>
  <c r="B152" i="2"/>
  <c r="B327" i="2" s="1"/>
  <c r="B117" i="2"/>
  <c r="B326" i="2" s="1"/>
  <c r="B79" i="2"/>
  <c r="B325" i="2" s="1"/>
  <c r="B40" i="2"/>
  <c r="B324" i="2" s="1"/>
  <c r="J84" i="36" l="1"/>
  <c r="J87" i="36" s="1"/>
  <c r="K87" i="36"/>
  <c r="B334" i="2"/>
  <c r="G734" i="30"/>
  <c r="F734" i="30"/>
  <c r="J307" i="31"/>
  <c r="F18" i="35"/>
  <c r="F21" i="35" s="1"/>
  <c r="G21" i="35"/>
  <c r="D148" i="29"/>
  <c r="D185" i="29" s="1"/>
  <c r="D186" i="29"/>
  <c r="H29" i="28"/>
  <c r="I33" i="28"/>
  <c r="H33" i="28" s="1"/>
  <c r="G206" i="24"/>
  <c r="F206" i="24" s="1"/>
  <c r="G205" i="24"/>
  <c r="F205" i="24" s="1"/>
  <c r="I151" i="28"/>
  <c r="H151" i="28" s="1"/>
  <c r="J345" i="25"/>
  <c r="I345" i="25" s="1"/>
  <c r="G204" i="24"/>
  <c r="F204" i="24" s="1"/>
  <c r="J344" i="25"/>
  <c r="I344" i="25" s="1"/>
  <c r="G203" i="24"/>
  <c r="F203" i="24" s="1"/>
  <c r="J123" i="26"/>
  <c r="I123" i="26" s="1"/>
  <c r="G202" i="24"/>
  <c r="F202" i="24" s="1"/>
  <c r="H142" i="33"/>
  <c r="G142" i="33" s="1"/>
  <c r="G201" i="24"/>
  <c r="F201" i="24" s="1"/>
  <c r="G200" i="24"/>
  <c r="F200" i="24" s="1"/>
  <c r="J343" i="25"/>
  <c r="I343" i="25" s="1"/>
  <c r="J342" i="25"/>
  <c r="I342" i="25" s="1"/>
  <c r="J341" i="25"/>
  <c r="I341" i="25" s="1"/>
  <c r="G199" i="24"/>
  <c r="F199" i="24" s="1"/>
  <c r="G198" i="24"/>
  <c r="F198" i="24" s="1"/>
  <c r="G197" i="24"/>
  <c r="F197" i="24" s="1"/>
  <c r="G196" i="24"/>
  <c r="F196" i="24" s="1"/>
  <c r="G195" i="24"/>
  <c r="F195" i="24" s="1"/>
  <c r="J122" i="26"/>
  <c r="H141" i="33"/>
  <c r="H144" i="33" s="1"/>
  <c r="G396" i="27"/>
  <c r="F396" i="27" s="1"/>
  <c r="J340" i="25"/>
  <c r="I340" i="25" s="1"/>
  <c r="G194" i="24"/>
  <c r="F194" i="24" s="1"/>
  <c r="G193" i="24"/>
  <c r="F193" i="24" s="1"/>
  <c r="J121" i="26"/>
  <c r="I121" i="26" s="1"/>
  <c r="G192" i="24"/>
  <c r="J143" i="25"/>
  <c r="I143" i="25" s="1"/>
  <c r="I66" i="28"/>
  <c r="H66" i="28" s="1"/>
  <c r="I65" i="28"/>
  <c r="H65" i="28" s="1"/>
  <c r="J142" i="25"/>
  <c r="I142" i="25" s="1"/>
  <c r="I64" i="28"/>
  <c r="H64" i="28" s="1"/>
  <c r="J141" i="25"/>
  <c r="I141" i="25" s="1"/>
  <c r="I63" i="28"/>
  <c r="H63" i="28" s="1"/>
  <c r="J140" i="25"/>
  <c r="I140" i="25" s="1"/>
  <c r="G291" i="27"/>
  <c r="F291" i="27" s="1"/>
  <c r="G290" i="27"/>
  <c r="F290" i="27" s="1"/>
  <c r="G289" i="27"/>
  <c r="F289" i="27" s="1"/>
  <c r="G288" i="27"/>
  <c r="F288" i="27" s="1"/>
  <c r="F250" i="27"/>
  <c r="F249" i="27"/>
  <c r="F248" i="27"/>
  <c r="F247" i="27"/>
  <c r="F114" i="27"/>
  <c r="D184" i="29"/>
  <c r="D183" i="29"/>
  <c r="F79" i="27"/>
  <c r="F43" i="27"/>
  <c r="D182" i="29"/>
  <c r="D181" i="29"/>
  <c r="F7" i="27"/>
  <c r="B1001" i="2"/>
  <c r="B1030" i="2" s="1"/>
  <c r="D188" i="29" l="1"/>
  <c r="F192" i="24"/>
  <c r="F208" i="24" s="1"/>
  <c r="G208" i="24"/>
  <c r="I122" i="26"/>
  <c r="J125" i="26"/>
  <c r="G141" i="33"/>
  <c r="G144" i="33" s="1"/>
  <c r="I32" i="28"/>
  <c r="I68" i="28"/>
  <c r="H68" i="28" s="1"/>
  <c r="J145" i="25"/>
  <c r="I145" i="25" s="1"/>
  <c r="G293" i="27"/>
  <c r="F293" i="27" s="1"/>
  <c r="F246" i="27"/>
  <c r="F245" i="27"/>
  <c r="F244" i="27"/>
  <c r="F243" i="27"/>
  <c r="H32" i="28" l="1"/>
  <c r="I35" i="28"/>
  <c r="I149" i="28" s="1"/>
  <c r="I153" i="28" s="1"/>
  <c r="J339" i="25"/>
  <c r="J347" i="25" s="1"/>
  <c r="I150" i="28"/>
  <c r="H150" i="28" s="1"/>
  <c r="G395" i="27"/>
  <c r="I338" i="25"/>
  <c r="F252" i="27"/>
  <c r="F394" i="27" s="1"/>
  <c r="I339" i="25" l="1"/>
  <c r="I347" i="25" s="1"/>
  <c r="F395" i="27"/>
  <c r="F398" i="27" s="1"/>
  <c r="G398" i="27"/>
  <c r="H35" i="28"/>
  <c r="H149" i="28" s="1"/>
  <c r="H153" i="28" s="1"/>
  <c r="I125" i="26" l="1"/>
</calcChain>
</file>

<file path=xl/sharedStrings.xml><?xml version="1.0" encoding="utf-8"?>
<sst xmlns="http://schemas.openxmlformats.org/spreadsheetml/2006/main" count="12612" uniqueCount="1390">
  <si>
    <t>LACK 1 001</t>
  </si>
  <si>
    <t>LACK 1 002</t>
  </si>
  <si>
    <t>LACK 1 003</t>
  </si>
  <si>
    <t>LACK 1 004</t>
  </si>
  <si>
    <t>LACK 1 005</t>
  </si>
  <si>
    <t>LACK 2 001</t>
  </si>
  <si>
    <t>LACK 2 002</t>
  </si>
  <si>
    <t>LACK 2 003</t>
  </si>
  <si>
    <t>LACK 2 004</t>
  </si>
  <si>
    <t>LACK 2 005</t>
  </si>
  <si>
    <t>LACK 3 001</t>
  </si>
  <si>
    <t>LACK 3 002</t>
  </si>
  <si>
    <t>LACK 3 003</t>
  </si>
  <si>
    <t>LACK 3 004</t>
  </si>
  <si>
    <t>LACK 3 005</t>
  </si>
  <si>
    <t>LACK 4 001</t>
  </si>
  <si>
    <t>LACK 4 002</t>
  </si>
  <si>
    <t>LACK 4 003</t>
  </si>
  <si>
    <t>LACK 4 004</t>
  </si>
  <si>
    <t>LACK 4 005</t>
  </si>
  <si>
    <t>CTON 1 001</t>
  </si>
  <si>
    <t>CTON 1 002</t>
  </si>
  <si>
    <t>CTON 1 003</t>
  </si>
  <si>
    <t>CTON 2 001</t>
  </si>
  <si>
    <t>CTON 2 002</t>
  </si>
  <si>
    <t>CTON 2 003</t>
  </si>
  <si>
    <t>CTON 3 001</t>
  </si>
  <si>
    <t>CTON 3 002</t>
  </si>
  <si>
    <t>CTON 3 003</t>
  </si>
  <si>
    <t>CTON 4 001</t>
  </si>
  <si>
    <t>CTON 4 002</t>
  </si>
  <si>
    <t>CTON 4 003</t>
  </si>
  <si>
    <t>ALDN 001</t>
  </si>
  <si>
    <t>ALDN 002</t>
  </si>
  <si>
    <t>ALDN 003</t>
  </si>
  <si>
    <t>ALDN 004</t>
  </si>
  <si>
    <t>ALDN 005</t>
  </si>
  <si>
    <t>ALDN 006</t>
  </si>
  <si>
    <t>ALDN 007</t>
  </si>
  <si>
    <t>AMHS 001</t>
  </si>
  <si>
    <t>AMHS 002</t>
  </si>
  <si>
    <t>AMHS 003</t>
  </si>
  <si>
    <t>AMHS 004</t>
  </si>
  <si>
    <t>AMHS 005</t>
  </si>
  <si>
    <t>AMHS 006</t>
  </si>
  <si>
    <t>AMHS 007</t>
  </si>
  <si>
    <t>AMHS 008</t>
  </si>
  <si>
    <t>AMHS 009</t>
  </si>
  <si>
    <t>AMHS 010</t>
  </si>
  <si>
    <t>AMHS 011</t>
  </si>
  <si>
    <t>AMHS 012</t>
  </si>
  <si>
    <t>AMHS 013</t>
  </si>
  <si>
    <t>AMHS 014</t>
  </si>
  <si>
    <t>AMHS 015</t>
  </si>
  <si>
    <t>AMHS 016</t>
  </si>
  <si>
    <t>AMHS 017</t>
  </si>
  <si>
    <t>AMHS 018</t>
  </si>
  <si>
    <t>AMHS 019</t>
  </si>
  <si>
    <t>AMHS 020</t>
  </si>
  <si>
    <t>AMHS 021</t>
  </si>
  <si>
    <t>AMHS 022</t>
  </si>
  <si>
    <t>AMHS 023</t>
  </si>
  <si>
    <t>AMHS 024</t>
  </si>
  <si>
    <t>AMHS 025</t>
  </si>
  <si>
    <t>AMHS 026</t>
  </si>
  <si>
    <t>AMHS 027</t>
  </si>
  <si>
    <t>AMHS 028</t>
  </si>
  <si>
    <t>AMHS 029</t>
  </si>
  <si>
    <t>AMHS 030</t>
  </si>
  <si>
    <t>AMHS 031</t>
  </si>
  <si>
    <t>AMHS 032</t>
  </si>
  <si>
    <t>AMHS 033</t>
  </si>
  <si>
    <t>AMHS 034</t>
  </si>
  <si>
    <t>AMHS 035</t>
  </si>
  <si>
    <t>AMHS 036</t>
  </si>
  <si>
    <t>AMHS 037</t>
  </si>
  <si>
    <t>AMHS 038</t>
  </si>
  <si>
    <t>AMHS 039</t>
  </si>
  <si>
    <t>AMHS 040</t>
  </si>
  <si>
    <t>AMHS 041</t>
  </si>
  <si>
    <t>AMHS 042</t>
  </si>
  <si>
    <t>AMHS 043</t>
  </si>
  <si>
    <t>AMHS 044</t>
  </si>
  <si>
    <t>AMHS 045</t>
  </si>
  <si>
    <t>AMHS 046</t>
  </si>
  <si>
    <t>AMHS 047</t>
  </si>
  <si>
    <t>AMHS 048</t>
  </si>
  <si>
    <t>AMHS 049</t>
  </si>
  <si>
    <t>AMHS 050</t>
  </si>
  <si>
    <t>AMHS 051</t>
  </si>
  <si>
    <t>AMHS 052</t>
  </si>
  <si>
    <t>AMHS 053</t>
  </si>
  <si>
    <t>AMHS 054</t>
  </si>
  <si>
    <t>AMHS 055</t>
  </si>
  <si>
    <t>AMHS 056</t>
  </si>
  <si>
    <t>AMHS 057</t>
  </si>
  <si>
    <t>AMHS 058</t>
  </si>
  <si>
    <t>AMHS 059</t>
  </si>
  <si>
    <t>AMHS 060</t>
  </si>
  <si>
    <t>AMHS 061</t>
  </si>
  <si>
    <t>AMHS 062</t>
  </si>
  <si>
    <t>AMHS 063</t>
  </si>
  <si>
    <t>AMHS 064</t>
  </si>
  <si>
    <t>AMHS 065</t>
  </si>
  <si>
    <t>AMHS 066</t>
  </si>
  <si>
    <t>AMHS 067</t>
  </si>
  <si>
    <t>AMHS 068</t>
  </si>
  <si>
    <t>AMHS 069</t>
  </si>
  <si>
    <t>AMHS 070</t>
  </si>
  <si>
    <t>AMHS 071</t>
  </si>
  <si>
    <t>AMHS 072</t>
  </si>
  <si>
    <t>AMHS 073</t>
  </si>
  <si>
    <t>AMHS 074</t>
  </si>
  <si>
    <t>AMHS 075</t>
  </si>
  <si>
    <t>AMHS 076</t>
  </si>
  <si>
    <t>AMHS 077</t>
  </si>
  <si>
    <t>AMHS 078</t>
  </si>
  <si>
    <t>AMHS 079</t>
  </si>
  <si>
    <t>AURA 001</t>
  </si>
  <si>
    <t>AURA 002</t>
  </si>
  <si>
    <t>AURA 003</t>
  </si>
  <si>
    <t>AURA 004</t>
  </si>
  <si>
    <t>AURA 005</t>
  </si>
  <si>
    <t>AURA 006</t>
  </si>
  <si>
    <t>AURA 007</t>
  </si>
  <si>
    <t>AURA 008</t>
  </si>
  <si>
    <t>AURA 009</t>
  </si>
  <si>
    <t>AURA 010</t>
  </si>
  <si>
    <t>BOST 001</t>
  </si>
  <si>
    <t>BOST 002</t>
  </si>
  <si>
    <t>BOST 003</t>
  </si>
  <si>
    <t>BOST 004</t>
  </si>
  <si>
    <t>BOST 005</t>
  </si>
  <si>
    <t>BOST 006</t>
  </si>
  <si>
    <t>BRNT 001</t>
  </si>
  <si>
    <t>BRNT 002</t>
  </si>
  <si>
    <t>BRNT 003</t>
  </si>
  <si>
    <t>BRNT 004</t>
  </si>
  <si>
    <t>CKTW 001</t>
  </si>
  <si>
    <t>CKTW 002</t>
  </si>
  <si>
    <t>CKTW 003</t>
  </si>
  <si>
    <t>CKTW 004</t>
  </si>
  <si>
    <t>CKTW 005</t>
  </si>
  <si>
    <t>CKTW 006</t>
  </si>
  <si>
    <t>CKTW 007</t>
  </si>
  <si>
    <t>CKTW 008</t>
  </si>
  <si>
    <t>CKTW 009</t>
  </si>
  <si>
    <t>CKTW 010</t>
  </si>
  <si>
    <t>CKTW 011</t>
  </si>
  <si>
    <t>CKTW 012</t>
  </si>
  <si>
    <t>CKTW 013</t>
  </si>
  <si>
    <t>CKTW 014</t>
  </si>
  <si>
    <t>CKTW 015</t>
  </si>
  <si>
    <t>CKTW 016</t>
  </si>
  <si>
    <t>CKTW 017</t>
  </si>
  <si>
    <t>CKTW 018</t>
  </si>
  <si>
    <t>CKTW 019</t>
  </si>
  <si>
    <t>CKTW 020</t>
  </si>
  <si>
    <t>CKTW 021</t>
  </si>
  <si>
    <t>CKTW 022</t>
  </si>
  <si>
    <t>CKTW 023</t>
  </si>
  <si>
    <t>CKTW 024</t>
  </si>
  <si>
    <t>CKTW 025</t>
  </si>
  <si>
    <t>CKTW 026</t>
  </si>
  <si>
    <t>CKTW 027</t>
  </si>
  <si>
    <t>CKTW 028</t>
  </si>
  <si>
    <t>CKTW 029</t>
  </si>
  <si>
    <t>CKTW 030</t>
  </si>
  <si>
    <t>CKTW 031</t>
  </si>
  <si>
    <t>CKTW 032</t>
  </si>
  <si>
    <t>CKTW 033</t>
  </si>
  <si>
    <t>CKTW 034</t>
  </si>
  <si>
    <t>CKTW 035</t>
  </si>
  <si>
    <t>CKTW 036</t>
  </si>
  <si>
    <t>CKTW 037</t>
  </si>
  <si>
    <t>CKTW 038</t>
  </si>
  <si>
    <t>CKTW 039</t>
  </si>
  <si>
    <t>CKTW 040</t>
  </si>
  <si>
    <t>CKTW 041</t>
  </si>
  <si>
    <t>CKTW 042</t>
  </si>
  <si>
    <t>CKTW 043</t>
  </si>
  <si>
    <t>CKTW 044</t>
  </si>
  <si>
    <t>CKTW 045</t>
  </si>
  <si>
    <t>CKTW 046</t>
  </si>
  <si>
    <t>CKTW 047</t>
  </si>
  <si>
    <t>CKTW 048</t>
  </si>
  <si>
    <t>CKTW 049</t>
  </si>
  <si>
    <t>CKTW 050</t>
  </si>
  <si>
    <t>CKTW 051</t>
  </si>
  <si>
    <t>CKTW 052</t>
  </si>
  <si>
    <t>CKTW 053</t>
  </si>
  <si>
    <t>CKTW 054</t>
  </si>
  <si>
    <t>CKTW 055</t>
  </si>
  <si>
    <t>CKTW 056</t>
  </si>
  <si>
    <t>CKTW 057</t>
  </si>
  <si>
    <t>CKTW 058</t>
  </si>
  <si>
    <t>CKTW 059</t>
  </si>
  <si>
    <t>CKTW 060</t>
  </si>
  <si>
    <t>CKTW 061</t>
  </si>
  <si>
    <t>CKTW 062</t>
  </si>
  <si>
    <t>CKTW 063</t>
  </si>
  <si>
    <t>CKTW 064</t>
  </si>
  <si>
    <t>CKTW 065</t>
  </si>
  <si>
    <t>CKTW 066</t>
  </si>
  <si>
    <t>CKTW 067</t>
  </si>
  <si>
    <t>CKTW 068</t>
  </si>
  <si>
    <t>CKTW 069</t>
  </si>
  <si>
    <t>CKTW 070</t>
  </si>
  <si>
    <t>CKTW 071</t>
  </si>
  <si>
    <t>CKTW 072</t>
  </si>
  <si>
    <t>CKTW 073</t>
  </si>
  <si>
    <t>CKTW 074</t>
  </si>
  <si>
    <t>CKTW 075</t>
  </si>
  <si>
    <t>CKTW 076</t>
  </si>
  <si>
    <t>CKTW 077</t>
  </si>
  <si>
    <t>CKTW 078</t>
  </si>
  <si>
    <t>CKTW 079</t>
  </si>
  <si>
    <t>CKTW 080</t>
  </si>
  <si>
    <t>CKTW 081</t>
  </si>
  <si>
    <t>CKTW 082</t>
  </si>
  <si>
    <t>CKTW 083</t>
  </si>
  <si>
    <t>CKTW 084</t>
  </si>
  <si>
    <t>CKTW 085</t>
  </si>
  <si>
    <t>CKTW 086</t>
  </si>
  <si>
    <t>CKTW 087</t>
  </si>
  <si>
    <t>CKTW 088</t>
  </si>
  <si>
    <t>CKTW 089</t>
  </si>
  <si>
    <t>CKTW 090</t>
  </si>
  <si>
    <t>CKTW 091</t>
  </si>
  <si>
    <t>CKTW 092</t>
  </si>
  <si>
    <t>CKTW 093</t>
  </si>
  <si>
    <t>CKTW 094</t>
  </si>
  <si>
    <t>CKTW 095</t>
  </si>
  <si>
    <t>CLAR 001</t>
  </si>
  <si>
    <t>CLAR 002</t>
  </si>
  <si>
    <t>CLAR 003</t>
  </si>
  <si>
    <t>CLAR 004</t>
  </si>
  <si>
    <t>CLAR 005</t>
  </si>
  <si>
    <t>CLAR 006</t>
  </si>
  <si>
    <t>CLAR 007</t>
  </si>
  <si>
    <t>CLAR 008</t>
  </si>
  <si>
    <t>CLAR 009</t>
  </si>
  <si>
    <t>CLAR 010</t>
  </si>
  <si>
    <t>CLAR 011</t>
  </si>
  <si>
    <t>CLAR 012</t>
  </si>
  <si>
    <t>CLAR 013</t>
  </si>
  <si>
    <t>CLAR 014</t>
  </si>
  <si>
    <t>CLAR 015</t>
  </si>
  <si>
    <t>CLAR 016</t>
  </si>
  <si>
    <t>CLAR 017</t>
  </si>
  <si>
    <t>CLAR 018</t>
  </si>
  <si>
    <t>CLAR 019</t>
  </si>
  <si>
    <t>CLAR 020</t>
  </si>
  <si>
    <t>CLAR 021</t>
  </si>
  <si>
    <t>CLAR 022</t>
  </si>
  <si>
    <t>CLDN 001</t>
  </si>
  <si>
    <t>CLDN 002</t>
  </si>
  <si>
    <t>CLDN 003</t>
  </si>
  <si>
    <t>COLL 001</t>
  </si>
  <si>
    <t>COLL 002</t>
  </si>
  <si>
    <t>COLL 003</t>
  </si>
  <si>
    <t>COLL 004</t>
  </si>
  <si>
    <t>CONC 001</t>
  </si>
  <si>
    <t>CONC 002</t>
  </si>
  <si>
    <t>CONC 003</t>
  </si>
  <si>
    <t>CONC 004</t>
  </si>
  <si>
    <t>CONC 005</t>
  </si>
  <si>
    <t>CONC 006</t>
  </si>
  <si>
    <t>CONC 007</t>
  </si>
  <si>
    <t>CONC 008</t>
  </si>
  <si>
    <t>EDEN 001</t>
  </si>
  <si>
    <t>EDEN 002</t>
  </si>
  <si>
    <t>EDEN 003</t>
  </si>
  <si>
    <t>EDEN 004</t>
  </si>
  <si>
    <t>EDEN 005</t>
  </si>
  <si>
    <t>EDEN 006</t>
  </si>
  <si>
    <t>ELMA 001</t>
  </si>
  <si>
    <t>ELMA 002</t>
  </si>
  <si>
    <t>ELMA 003</t>
  </si>
  <si>
    <t>ELMA 004</t>
  </si>
  <si>
    <t>ELMA 005</t>
  </si>
  <si>
    <t>ELMA 006</t>
  </si>
  <si>
    <t>ELMA 007</t>
  </si>
  <si>
    <t>ELMA 008</t>
  </si>
  <si>
    <t>EVNS 001</t>
  </si>
  <si>
    <t>EVNS 002</t>
  </si>
  <si>
    <t>EVNS 003</t>
  </si>
  <si>
    <t>EVNS 004</t>
  </si>
  <si>
    <t>EVNS 005</t>
  </si>
  <si>
    <t>EVNS 006</t>
  </si>
  <si>
    <t>EVNS 007</t>
  </si>
  <si>
    <t>EVNS 008</t>
  </si>
  <si>
    <t>EVNS 009</t>
  </si>
  <si>
    <t>EVNS 010</t>
  </si>
  <si>
    <t>EVNS 011</t>
  </si>
  <si>
    <t>EVNS 012</t>
  </si>
  <si>
    <t>EVNS 013</t>
  </si>
  <si>
    <t>EVNS 014</t>
  </si>
  <si>
    <t>EVNS 015</t>
  </si>
  <si>
    <t>EVNS 016</t>
  </si>
  <si>
    <t>EVNS 017</t>
  </si>
  <si>
    <t>GRIS 001</t>
  </si>
  <si>
    <t>GRIS 002</t>
  </si>
  <si>
    <t>GRIS 003</t>
  </si>
  <si>
    <t>GRIS 004</t>
  </si>
  <si>
    <t>GRIS 005</t>
  </si>
  <si>
    <t>GRIS 006</t>
  </si>
  <si>
    <t>GRIS 007</t>
  </si>
  <si>
    <t>GRIS 008</t>
  </si>
  <si>
    <t>GRIS 009</t>
  </si>
  <si>
    <t>GRIS 010</t>
  </si>
  <si>
    <t>GRIS 011</t>
  </si>
  <si>
    <t>GRIS 012</t>
  </si>
  <si>
    <t>GRIS 013</t>
  </si>
  <si>
    <t>HAMB 001</t>
  </si>
  <si>
    <t>HAMB 002</t>
  </si>
  <si>
    <t>HAMB 003</t>
  </si>
  <si>
    <t>HAMB 004</t>
  </si>
  <si>
    <t>HAMB 005</t>
  </si>
  <si>
    <t>HAMB 006</t>
  </si>
  <si>
    <t>HAMB 007</t>
  </si>
  <si>
    <t>HAMB 008</t>
  </si>
  <si>
    <t>HAMB 009</t>
  </si>
  <si>
    <t>HAMB 010</t>
  </si>
  <si>
    <t>HAMB 011</t>
  </si>
  <si>
    <t>HAMB 012</t>
  </si>
  <si>
    <t>HAMB 013</t>
  </si>
  <si>
    <t>HAMB 014</t>
  </si>
  <si>
    <t>HAMB 015</t>
  </si>
  <si>
    <t>HAMB 016</t>
  </si>
  <si>
    <t>HAMB 017</t>
  </si>
  <si>
    <t>HAMB 018</t>
  </si>
  <si>
    <t>HAMB 019</t>
  </si>
  <si>
    <t>HAMB 020</t>
  </si>
  <si>
    <t>HAMB 021</t>
  </si>
  <si>
    <t>HAMB 022</t>
  </si>
  <si>
    <t>HAMB 023</t>
  </si>
  <si>
    <t>HAMB 024</t>
  </si>
  <si>
    <t>HAMB 025</t>
  </si>
  <si>
    <t>HAMB 026</t>
  </si>
  <si>
    <t>HAMB 027</t>
  </si>
  <si>
    <t>HAMB 028</t>
  </si>
  <si>
    <t>HAMB 029</t>
  </si>
  <si>
    <t>HAMB 030</t>
  </si>
  <si>
    <t>HAMB 031</t>
  </si>
  <si>
    <t>HAMB 032</t>
  </si>
  <si>
    <t>HAMB 033</t>
  </si>
  <si>
    <t>HAMB 034</t>
  </si>
  <si>
    <t>HAMB 035</t>
  </si>
  <si>
    <t>HAMB 036</t>
  </si>
  <si>
    <t>HAMB 037</t>
  </si>
  <si>
    <t>HAMB 038</t>
  </si>
  <si>
    <t>HAMB 039</t>
  </si>
  <si>
    <t>HAMB 040</t>
  </si>
  <si>
    <t>HAMB 041</t>
  </si>
  <si>
    <t>HOLL 001</t>
  </si>
  <si>
    <t>HOLL 002</t>
  </si>
  <si>
    <t>HOLL 003</t>
  </si>
  <si>
    <t>LANC 001</t>
  </si>
  <si>
    <t>LANC 002</t>
  </si>
  <si>
    <t>LANC 003</t>
  </si>
  <si>
    <t>LANC 004</t>
  </si>
  <si>
    <t>LANC 005</t>
  </si>
  <si>
    <t>LANC 006</t>
  </si>
  <si>
    <t>LANC 007</t>
  </si>
  <si>
    <t>LANC 008</t>
  </si>
  <si>
    <t>LANC 009</t>
  </si>
  <si>
    <t>LANC 010</t>
  </si>
  <si>
    <t>LANC 011</t>
  </si>
  <si>
    <t>LANC 012</t>
  </si>
  <si>
    <t>LANC 013</t>
  </si>
  <si>
    <t>LANC 014</t>
  </si>
  <si>
    <t>LANC 015</t>
  </si>
  <si>
    <t>LANC 016</t>
  </si>
  <si>
    <t>LANC 017</t>
  </si>
  <si>
    <t>LANC 018</t>
  </si>
  <si>
    <t>LANC 019</t>
  </si>
  <si>
    <t>LANC 020</t>
  </si>
  <si>
    <t>LANC 021</t>
  </si>
  <si>
    <t>LANC 022</t>
  </si>
  <si>
    <t>LANC 023</t>
  </si>
  <si>
    <t>LANC 024</t>
  </si>
  <si>
    <t>LANC 025</t>
  </si>
  <si>
    <t>LANC 026</t>
  </si>
  <si>
    <t>LANC 027</t>
  </si>
  <si>
    <t>LANC 028</t>
  </si>
  <si>
    <t>LANC 029</t>
  </si>
  <si>
    <t>LANC 030</t>
  </si>
  <si>
    <t>LANC 031</t>
  </si>
  <si>
    <t>LANC 032</t>
  </si>
  <si>
    <t>LANC 033</t>
  </si>
  <si>
    <t>LANC 034</t>
  </si>
  <si>
    <t>MARL 001</t>
  </si>
  <si>
    <t>MARL 002</t>
  </si>
  <si>
    <t>MARL 003</t>
  </si>
  <si>
    <t>MARL 004</t>
  </si>
  <si>
    <t>NEWS 001</t>
  </si>
  <si>
    <t>NEWS 002</t>
  </si>
  <si>
    <t>NEWS 003</t>
  </si>
  <si>
    <t>NEWS 004</t>
  </si>
  <si>
    <t>NEWS 005</t>
  </si>
  <si>
    <t>NEWS 006</t>
  </si>
  <si>
    <t>NCOL 001</t>
  </si>
  <si>
    <t>NCOL 002</t>
  </si>
  <si>
    <t>NCOL 003</t>
  </si>
  <si>
    <t>ORPK 001</t>
  </si>
  <si>
    <t>ORPK 002</t>
  </si>
  <si>
    <t>ORPK 003</t>
  </si>
  <si>
    <t>ORPK 004</t>
  </si>
  <si>
    <t>ORPK 005</t>
  </si>
  <si>
    <t>ORPK 006</t>
  </si>
  <si>
    <t>ORPK 007</t>
  </si>
  <si>
    <t>ORPK 008</t>
  </si>
  <si>
    <t>ORPK 009</t>
  </si>
  <si>
    <t>ORPK 010</t>
  </si>
  <si>
    <t>ORPK 011</t>
  </si>
  <si>
    <t>ORPK 012</t>
  </si>
  <si>
    <t>ORPK 013</t>
  </si>
  <si>
    <t>ORPK 014</t>
  </si>
  <si>
    <t>ORPK 015</t>
  </si>
  <si>
    <t>ORPK 016</t>
  </si>
  <si>
    <t>ORPK 017</t>
  </si>
  <si>
    <t>ORPK 018</t>
  </si>
  <si>
    <t>ORPK 019</t>
  </si>
  <si>
    <t>ORPK 020</t>
  </si>
  <si>
    <t>ORPK 021</t>
  </si>
  <si>
    <t>SARD 001</t>
  </si>
  <si>
    <t>SARD 002</t>
  </si>
  <si>
    <t>TTON 001</t>
  </si>
  <si>
    <t>TTON 002</t>
  </si>
  <si>
    <t>TTON 003</t>
  </si>
  <si>
    <t>TTON 004</t>
  </si>
  <si>
    <t>TTON 005</t>
  </si>
  <si>
    <t>TTON 006</t>
  </si>
  <si>
    <t>TTON 007</t>
  </si>
  <si>
    <t>TTON 008</t>
  </si>
  <si>
    <t>TTON 009</t>
  </si>
  <si>
    <t>TTON 010</t>
  </si>
  <si>
    <t>TTON 011</t>
  </si>
  <si>
    <t>TTON 012</t>
  </si>
  <si>
    <t>TTON 013</t>
  </si>
  <si>
    <t>TTON 014</t>
  </si>
  <si>
    <t>TTON 015</t>
  </si>
  <si>
    <t>TTON 016</t>
  </si>
  <si>
    <t>TTON 017</t>
  </si>
  <si>
    <t>TTON 018</t>
  </si>
  <si>
    <t>TTON 019</t>
  </si>
  <si>
    <t>TTON 020</t>
  </si>
  <si>
    <t>TTON 021</t>
  </si>
  <si>
    <t>TTON 022</t>
  </si>
  <si>
    <t>TTON 023</t>
  </si>
  <si>
    <t>TTON 024</t>
  </si>
  <si>
    <t>TTON 025</t>
  </si>
  <si>
    <t>TTON 026</t>
  </si>
  <si>
    <t>TTON 027</t>
  </si>
  <si>
    <t>TTON 028</t>
  </si>
  <si>
    <t>TTON 029</t>
  </si>
  <si>
    <t>TTON 030</t>
  </si>
  <si>
    <t>TTON 031</t>
  </si>
  <si>
    <t>TTON 032</t>
  </si>
  <si>
    <t>TTON 033</t>
  </si>
  <si>
    <t>TTON 034</t>
  </si>
  <si>
    <t>TTON 035</t>
  </si>
  <si>
    <t>TTON 036</t>
  </si>
  <si>
    <t>TTON 037</t>
  </si>
  <si>
    <t>TTON 038</t>
  </si>
  <si>
    <t>TTON 039</t>
  </si>
  <si>
    <t>TTON 040</t>
  </si>
  <si>
    <t>TTON 041</t>
  </si>
  <si>
    <t>TTON 042</t>
  </si>
  <si>
    <t>TTON 043</t>
  </si>
  <si>
    <t>TTON 044</t>
  </si>
  <si>
    <t>TTON 045</t>
  </si>
  <si>
    <t>TTON 046</t>
  </si>
  <si>
    <t>TTON 047</t>
  </si>
  <si>
    <t>TTON 048</t>
  </si>
  <si>
    <t>TTON 049</t>
  </si>
  <si>
    <t>TTON 050</t>
  </si>
  <si>
    <t>TTON 051</t>
  </si>
  <si>
    <t>TTON 052</t>
  </si>
  <si>
    <t>TTON 053</t>
  </si>
  <si>
    <t>TTON 054</t>
  </si>
  <si>
    <t>TTON 055</t>
  </si>
  <si>
    <t>TTON 056</t>
  </si>
  <si>
    <t>TTON 057</t>
  </si>
  <si>
    <t>TTON 058</t>
  </si>
  <si>
    <t>TTON 059</t>
  </si>
  <si>
    <t>TTON 060</t>
  </si>
  <si>
    <t>TTON 061</t>
  </si>
  <si>
    <t>TTON 062</t>
  </si>
  <si>
    <t>TTON 063</t>
  </si>
  <si>
    <t>TTON 064</t>
  </si>
  <si>
    <t>TTON 065</t>
  </si>
  <si>
    <t>TTON 066</t>
  </si>
  <si>
    <t>TTON 067</t>
  </si>
  <si>
    <t>TTON 068</t>
  </si>
  <si>
    <t>TTON 069</t>
  </si>
  <si>
    <t>TTON 070</t>
  </si>
  <si>
    <t>TTON 071</t>
  </si>
  <si>
    <t>TTON 072</t>
  </si>
  <si>
    <t>TTON 073</t>
  </si>
  <si>
    <t>TTON 074</t>
  </si>
  <si>
    <t>TTON 075</t>
  </si>
  <si>
    <t>WALS 001</t>
  </si>
  <si>
    <t>WALS 002</t>
  </si>
  <si>
    <t>WSEN 001</t>
  </si>
  <si>
    <t>WSEN 002</t>
  </si>
  <si>
    <t>WSEN 003</t>
  </si>
  <si>
    <t>WSEN 004</t>
  </si>
  <si>
    <t>WSEN 005</t>
  </si>
  <si>
    <t>WSEN 006</t>
  </si>
  <si>
    <t>WSEN 007</t>
  </si>
  <si>
    <t>WSEN 008</t>
  </si>
  <si>
    <t>WSEN 009</t>
  </si>
  <si>
    <t>WSEN 010</t>
  </si>
  <si>
    <t>WSEN 011</t>
  </si>
  <si>
    <t>WSEN 012</t>
  </si>
  <si>
    <t>WSEN 013</t>
  </si>
  <si>
    <t>WSEN 014</t>
  </si>
  <si>
    <t>WSEN 015</t>
  </si>
  <si>
    <t>WSEN 016</t>
  </si>
  <si>
    <t>WSEN 017</t>
  </si>
  <si>
    <t>WSEN 018</t>
  </si>
  <si>
    <t>WSEN 019</t>
  </si>
  <si>
    <t>WSEN 020</t>
  </si>
  <si>
    <t>WSEN 021</t>
  </si>
  <si>
    <t>WSEN 022</t>
  </si>
  <si>
    <t>WSEN 023</t>
  </si>
  <si>
    <t>WSEN 024</t>
  </si>
  <si>
    <t>WSEN 025</t>
  </si>
  <si>
    <t>WSEN 026</t>
  </si>
  <si>
    <t>WSEN 027</t>
  </si>
  <si>
    <t>WSEN 028</t>
  </si>
  <si>
    <t>WSEN 029</t>
  </si>
  <si>
    <t>WSEN 030</t>
  </si>
  <si>
    <t>WSEN 031</t>
  </si>
  <si>
    <t>WSEN 032</t>
  </si>
  <si>
    <t>WSEN 033</t>
  </si>
  <si>
    <t>WSEN 034</t>
  </si>
  <si>
    <t>WSEN 035</t>
  </si>
  <si>
    <t>WSEN 036</t>
  </si>
  <si>
    <t>WSEN 037</t>
  </si>
  <si>
    <t>WSEN 038</t>
  </si>
  <si>
    <t>WSEN 039</t>
  </si>
  <si>
    <t>WSEN 040</t>
  </si>
  <si>
    <t>WSEN 041</t>
  </si>
  <si>
    <t>Blank, Void, &amp; Scattering</t>
  </si>
  <si>
    <t>Total</t>
  </si>
  <si>
    <t>City of Buffalo</t>
  </si>
  <si>
    <t>Delaware</t>
  </si>
  <si>
    <t>Delaware Total</t>
  </si>
  <si>
    <t>Ellicott</t>
  </si>
  <si>
    <t>Ellicott Total</t>
  </si>
  <si>
    <t>Fillmore</t>
  </si>
  <si>
    <t>Fillmore Total</t>
  </si>
  <si>
    <t>Lovejoy</t>
  </si>
  <si>
    <t>Lovejoy Total</t>
  </si>
  <si>
    <t>Masten</t>
  </si>
  <si>
    <t>Masten Total</t>
  </si>
  <si>
    <t>Niagara</t>
  </si>
  <si>
    <t>Niagara Total</t>
  </si>
  <si>
    <t>North</t>
  </si>
  <si>
    <t>North Total</t>
  </si>
  <si>
    <t>South</t>
  </si>
  <si>
    <t>South Total</t>
  </si>
  <si>
    <t>University</t>
  </si>
  <si>
    <t>University Total</t>
  </si>
  <si>
    <t>City of Buffalo Recapitulation</t>
  </si>
  <si>
    <t>Delaware District</t>
  </si>
  <si>
    <t>Ellicott District</t>
  </si>
  <si>
    <t>Fillmore District</t>
  </si>
  <si>
    <t>Lovejoy District</t>
  </si>
  <si>
    <t>City of Buffalo Total</t>
  </si>
  <si>
    <t>City of Lackawanna</t>
  </si>
  <si>
    <t>First Ward</t>
  </si>
  <si>
    <t>First Ward Total</t>
  </si>
  <si>
    <t>Second Ward</t>
  </si>
  <si>
    <t>Second Ward Total</t>
  </si>
  <si>
    <t>Third Ward</t>
  </si>
  <si>
    <t>Third Ward Total</t>
  </si>
  <si>
    <t>Fourth Ward</t>
  </si>
  <si>
    <t>Fourth Ward Total</t>
  </si>
  <si>
    <t>City of Tonawanda</t>
  </si>
  <si>
    <t>Alden</t>
  </si>
  <si>
    <t>City of Lackawanna Total</t>
  </si>
  <si>
    <t>Alden Total</t>
  </si>
  <si>
    <t>Amherst</t>
  </si>
  <si>
    <t>Amherst Total</t>
  </si>
  <si>
    <t>Aurora</t>
  </si>
  <si>
    <t>Del 001</t>
  </si>
  <si>
    <t>Del 002</t>
  </si>
  <si>
    <t>Del 003</t>
  </si>
  <si>
    <t>Del 004</t>
  </si>
  <si>
    <t>Del 005</t>
  </si>
  <si>
    <t>Del 006</t>
  </si>
  <si>
    <t>Del 007</t>
  </si>
  <si>
    <t>Del 008</t>
  </si>
  <si>
    <t>Del 009</t>
  </si>
  <si>
    <t>Del 010</t>
  </si>
  <si>
    <t>Del 011</t>
  </si>
  <si>
    <t>Del 012</t>
  </si>
  <si>
    <t>Del 013</t>
  </si>
  <si>
    <t>Del 014</t>
  </si>
  <si>
    <t>Del 015</t>
  </si>
  <si>
    <t>Del 016</t>
  </si>
  <si>
    <t>Del 017</t>
  </si>
  <si>
    <t>Del 018</t>
  </si>
  <si>
    <t>Del 019</t>
  </si>
  <si>
    <t>Del 020</t>
  </si>
  <si>
    <t>Del 021</t>
  </si>
  <si>
    <t>Del 022</t>
  </si>
  <si>
    <t>Del 023</t>
  </si>
  <si>
    <t>Del 024</t>
  </si>
  <si>
    <t>Del 025</t>
  </si>
  <si>
    <t>Del 026</t>
  </si>
  <si>
    <t>Del 027</t>
  </si>
  <si>
    <t>Del 028</t>
  </si>
  <si>
    <t>Del 029</t>
  </si>
  <si>
    <t>Del 030</t>
  </si>
  <si>
    <t>Del 031</t>
  </si>
  <si>
    <t>Del 032</t>
  </si>
  <si>
    <t>Del 033</t>
  </si>
  <si>
    <t>Del 034</t>
  </si>
  <si>
    <t>Ell 001</t>
  </si>
  <si>
    <t>Ell 002</t>
  </si>
  <si>
    <t>Ell 003</t>
  </si>
  <si>
    <t>Ell 004</t>
  </si>
  <si>
    <t>Ell 005</t>
  </si>
  <si>
    <t>Ell 006</t>
  </si>
  <si>
    <t>Ell 007</t>
  </si>
  <si>
    <t>Ell 008</t>
  </si>
  <si>
    <t>Ell 009</t>
  </si>
  <si>
    <t>Ell 010</t>
  </si>
  <si>
    <t>Ell 011</t>
  </si>
  <si>
    <t>Ell 012</t>
  </si>
  <si>
    <t>Ell 013</t>
  </si>
  <si>
    <t>Ell 014</t>
  </si>
  <si>
    <t>Ell 015</t>
  </si>
  <si>
    <t>Ell 016</t>
  </si>
  <si>
    <t>Ell 017</t>
  </si>
  <si>
    <t>Ell 018</t>
  </si>
  <si>
    <t>Ell 019</t>
  </si>
  <si>
    <t>Ell 020</t>
  </si>
  <si>
    <t>Ell 021</t>
  </si>
  <si>
    <t>Ell 022</t>
  </si>
  <si>
    <t>Ell 023</t>
  </si>
  <si>
    <t>Ell 024</t>
  </si>
  <si>
    <t>Ell 025</t>
  </si>
  <si>
    <t>Ell 026</t>
  </si>
  <si>
    <t>Ell 027</t>
  </si>
  <si>
    <t>Ell 028</t>
  </si>
  <si>
    <t>Ell 029</t>
  </si>
  <si>
    <t>Ell 030</t>
  </si>
  <si>
    <t>Ell 031</t>
  </si>
  <si>
    <t>Ell 032</t>
  </si>
  <si>
    <t>Ell 033</t>
  </si>
  <si>
    <t>Ell 034</t>
  </si>
  <si>
    <t>Ell 035</t>
  </si>
  <si>
    <t>Ell 036</t>
  </si>
  <si>
    <t>Fil 001</t>
  </si>
  <si>
    <t>Fil 002</t>
  </si>
  <si>
    <t>Fil 003</t>
  </si>
  <si>
    <t>Fil 004</t>
  </si>
  <si>
    <t>Fil 005</t>
  </si>
  <si>
    <t>Fil 006</t>
  </si>
  <si>
    <t>Fil 007</t>
  </si>
  <si>
    <t>Fil 008</t>
  </si>
  <si>
    <t>Fil 009</t>
  </si>
  <si>
    <t>Fil 010</t>
  </si>
  <si>
    <t>Fil 011</t>
  </si>
  <si>
    <t>Fil 012</t>
  </si>
  <si>
    <t>Fil 013</t>
  </si>
  <si>
    <t>Fil 014</t>
  </si>
  <si>
    <t>Fil 015</t>
  </si>
  <si>
    <t>Fil 016</t>
  </si>
  <si>
    <t>Fil 017</t>
  </si>
  <si>
    <t>Fil 018</t>
  </si>
  <si>
    <t>Fil 019</t>
  </si>
  <si>
    <t>Fil 020</t>
  </si>
  <si>
    <t>Fil 021</t>
  </si>
  <si>
    <t>Fil 022</t>
  </si>
  <si>
    <t>Fil 023</t>
  </si>
  <si>
    <t>Fil 024</t>
  </si>
  <si>
    <t>Fil 025</t>
  </si>
  <si>
    <t>Fil 026</t>
  </si>
  <si>
    <t>Fil 027</t>
  </si>
  <si>
    <t>Fil 028</t>
  </si>
  <si>
    <t>Fil 029</t>
  </si>
  <si>
    <t>Fil 030</t>
  </si>
  <si>
    <t>Fil 031</t>
  </si>
  <si>
    <t>Fil 032</t>
  </si>
  <si>
    <t>Fil 033</t>
  </si>
  <si>
    <t>Fil 034</t>
  </si>
  <si>
    <t>Fil 035</t>
  </si>
  <si>
    <t>Lov 001</t>
  </si>
  <si>
    <t>Lov 002</t>
  </si>
  <si>
    <t>Lov 003</t>
  </si>
  <si>
    <t>Lov 004</t>
  </si>
  <si>
    <t>Lov 005</t>
  </si>
  <si>
    <t>Lov 006</t>
  </si>
  <si>
    <t>Lov 007</t>
  </si>
  <si>
    <t>Lov 008</t>
  </si>
  <si>
    <t>Lov 009</t>
  </si>
  <si>
    <t>Lov 010</t>
  </si>
  <si>
    <t>Lov 011</t>
  </si>
  <si>
    <t>Lov 012</t>
  </si>
  <si>
    <t>Lov 013</t>
  </si>
  <si>
    <t>Lov 014</t>
  </si>
  <si>
    <t>Lov 015</t>
  </si>
  <si>
    <t>Lov 016</t>
  </si>
  <si>
    <t>Lov 017</t>
  </si>
  <si>
    <t>Lov 018</t>
  </si>
  <si>
    <t>Lov 019</t>
  </si>
  <si>
    <t>Lov 020</t>
  </si>
  <si>
    <t>Lov 021</t>
  </si>
  <si>
    <t>Lov 022</t>
  </si>
  <si>
    <t>Lov 023</t>
  </si>
  <si>
    <t>Lov 024</t>
  </si>
  <si>
    <t>Lov 025</t>
  </si>
  <si>
    <t>Lov 026</t>
  </si>
  <si>
    <t>Lov 027</t>
  </si>
  <si>
    <t>Lov 028</t>
  </si>
  <si>
    <t>Lov 029</t>
  </si>
  <si>
    <t>Lov 030</t>
  </si>
  <si>
    <t>Lov 031</t>
  </si>
  <si>
    <t>Lov 032</t>
  </si>
  <si>
    <t>Mas 001</t>
  </si>
  <si>
    <t>Mas 002</t>
  </si>
  <si>
    <t>Mas 003</t>
  </si>
  <si>
    <t>Mas 004</t>
  </si>
  <si>
    <t>Mas 005</t>
  </si>
  <si>
    <t>Mas 006</t>
  </si>
  <si>
    <t>Mas 007</t>
  </si>
  <si>
    <t>Mas 008</t>
  </si>
  <si>
    <t>Mas 009</t>
  </si>
  <si>
    <t>Mas 010</t>
  </si>
  <si>
    <t>Mas 011</t>
  </si>
  <si>
    <t>Mas 012</t>
  </si>
  <si>
    <t>Mas 013</t>
  </si>
  <si>
    <t>Mas 014</t>
  </si>
  <si>
    <t>Mas 015</t>
  </si>
  <si>
    <t>Mas 016</t>
  </si>
  <si>
    <t>Mas 017</t>
  </si>
  <si>
    <t>Mas 018</t>
  </si>
  <si>
    <t>Mas 019</t>
  </si>
  <si>
    <t>Mas 020</t>
  </si>
  <si>
    <t>Mas 021</t>
  </si>
  <si>
    <t>Mas 022</t>
  </si>
  <si>
    <t>Mas 023</t>
  </si>
  <si>
    <t>Mas 024</t>
  </si>
  <si>
    <t>Mas 025</t>
  </si>
  <si>
    <t>Mas 026</t>
  </si>
  <si>
    <t>Mas 027</t>
  </si>
  <si>
    <t>Mas 028</t>
  </si>
  <si>
    <t>Mas 029</t>
  </si>
  <si>
    <t>Mas 030</t>
  </si>
  <si>
    <t>Mas 031</t>
  </si>
  <si>
    <t>Mas 032</t>
  </si>
  <si>
    <t>Mas 033</t>
  </si>
  <si>
    <t>Mas 034</t>
  </si>
  <si>
    <t>Mas 035</t>
  </si>
  <si>
    <t>Mas 036</t>
  </si>
  <si>
    <t>Mas 037</t>
  </si>
  <si>
    <t>Mas 038</t>
  </si>
  <si>
    <t>Mas 039</t>
  </si>
  <si>
    <t>Mas 040</t>
  </si>
  <si>
    <t>Mas 041</t>
  </si>
  <si>
    <t>Mas 042</t>
  </si>
  <si>
    <t>Nia 001</t>
  </si>
  <si>
    <t>Nia 002</t>
  </si>
  <si>
    <t>Nia 003</t>
  </si>
  <si>
    <t>Nia 004</t>
  </si>
  <si>
    <t>Nia 005</t>
  </si>
  <si>
    <t>Nia 006</t>
  </si>
  <si>
    <t>Nia 007</t>
  </si>
  <si>
    <t>Nia 008</t>
  </si>
  <si>
    <t>Nia 009</t>
  </si>
  <si>
    <t>Nia 010</t>
  </si>
  <si>
    <t>Nia 011</t>
  </si>
  <si>
    <t>Nia 012</t>
  </si>
  <si>
    <t>Nia 013</t>
  </si>
  <si>
    <t>Nia 014</t>
  </si>
  <si>
    <t>Nia 015</t>
  </si>
  <si>
    <t>Nia 016</t>
  </si>
  <si>
    <t>Nia 017</t>
  </si>
  <si>
    <t>Nia 018</t>
  </si>
  <si>
    <t>Nia 019</t>
  </si>
  <si>
    <t>Nia 020</t>
  </si>
  <si>
    <t>Nia 021</t>
  </si>
  <si>
    <t>Nia 022</t>
  </si>
  <si>
    <t>Nia 023</t>
  </si>
  <si>
    <t>Nia 024</t>
  </si>
  <si>
    <t>Nia 025</t>
  </si>
  <si>
    <t>Nia 026</t>
  </si>
  <si>
    <t>Nia 027</t>
  </si>
  <si>
    <t>Nia 028</t>
  </si>
  <si>
    <t>Nor 001</t>
  </si>
  <si>
    <t>Nor 002</t>
  </si>
  <si>
    <t>Nor 003</t>
  </si>
  <si>
    <t>Nor 004</t>
  </si>
  <si>
    <t>Nor 005</t>
  </si>
  <si>
    <t>Nor 006</t>
  </si>
  <si>
    <t>Nor 007</t>
  </si>
  <si>
    <t>Nor 008</t>
  </si>
  <si>
    <t>Nor 009</t>
  </si>
  <si>
    <t>Nor 010</t>
  </si>
  <si>
    <t>Nor 011</t>
  </si>
  <si>
    <t>Nor 012</t>
  </si>
  <si>
    <t>Nor 013</t>
  </si>
  <si>
    <t>Nor 014</t>
  </si>
  <si>
    <t>Nor 015</t>
  </si>
  <si>
    <t>Nor 016</t>
  </si>
  <si>
    <t>Nor 017</t>
  </si>
  <si>
    <t>Nor 018</t>
  </si>
  <si>
    <t>Nor 019</t>
  </si>
  <si>
    <t>Nor 020</t>
  </si>
  <si>
    <t>Nor 021</t>
  </si>
  <si>
    <t>Nor 022</t>
  </si>
  <si>
    <t>Nor 023</t>
  </si>
  <si>
    <t>Nor 024</t>
  </si>
  <si>
    <t>Nor 025</t>
  </si>
  <si>
    <t>Nor 026</t>
  </si>
  <si>
    <t>Nor 027</t>
  </si>
  <si>
    <t>Sou 001</t>
  </si>
  <si>
    <t>Sou 002</t>
  </si>
  <si>
    <t>Sou 003</t>
  </si>
  <si>
    <t>Sou 004</t>
  </si>
  <si>
    <t>Sou 005</t>
  </si>
  <si>
    <t>Sou 006</t>
  </si>
  <si>
    <t>Sou 007</t>
  </si>
  <si>
    <t>Sou 008</t>
  </si>
  <si>
    <t>Sou 009</t>
  </si>
  <si>
    <t>Sou 010</t>
  </si>
  <si>
    <t>Sou 011</t>
  </si>
  <si>
    <t>Sou 012</t>
  </si>
  <si>
    <t>Sou 013</t>
  </si>
  <si>
    <t>Sou 014</t>
  </si>
  <si>
    <t>Sou 015</t>
  </si>
  <si>
    <t>Sou 016</t>
  </si>
  <si>
    <t>Sou 017</t>
  </si>
  <si>
    <t>Sou 018</t>
  </si>
  <si>
    <t>Sou 019</t>
  </si>
  <si>
    <t>Sou 020</t>
  </si>
  <si>
    <t>Sou 021</t>
  </si>
  <si>
    <t>Sou 022</t>
  </si>
  <si>
    <t>Sou 023</t>
  </si>
  <si>
    <t>Sou 024</t>
  </si>
  <si>
    <t>Sou 025</t>
  </si>
  <si>
    <t>Sou 026</t>
  </si>
  <si>
    <t>Sou 027</t>
  </si>
  <si>
    <t>Sou 028</t>
  </si>
  <si>
    <t>Sou 029</t>
  </si>
  <si>
    <t>Sou 030</t>
  </si>
  <si>
    <t>Uni 001</t>
  </si>
  <si>
    <t>Uni 002</t>
  </si>
  <si>
    <t>Uni 003</t>
  </si>
  <si>
    <t>Uni 004</t>
  </si>
  <si>
    <t>Uni 005</t>
  </si>
  <si>
    <t>Uni 006</t>
  </si>
  <si>
    <t>Uni 007</t>
  </si>
  <si>
    <t>Uni 008</t>
  </si>
  <si>
    <t>Uni 009</t>
  </si>
  <si>
    <t>Uni 010</t>
  </si>
  <si>
    <t>Uni 011</t>
  </si>
  <si>
    <t>Uni 012</t>
  </si>
  <si>
    <t>Uni 013</t>
  </si>
  <si>
    <t>Uni 014</t>
  </si>
  <si>
    <t>Uni 015</t>
  </si>
  <si>
    <t>Uni 016</t>
  </si>
  <si>
    <t>Uni 017</t>
  </si>
  <si>
    <t>Uni 018</t>
  </si>
  <si>
    <t>Uni 019</t>
  </si>
  <si>
    <t>Uni 020</t>
  </si>
  <si>
    <t>Uni 021</t>
  </si>
  <si>
    <t>Uni 022</t>
  </si>
  <si>
    <t>Uni 023</t>
  </si>
  <si>
    <t>Uni 024</t>
  </si>
  <si>
    <t>Uni 025</t>
  </si>
  <si>
    <t>Uni 026</t>
  </si>
  <si>
    <t>Uni 027</t>
  </si>
  <si>
    <t>Aurora Total</t>
  </si>
  <si>
    <t>Boston</t>
  </si>
  <si>
    <t>Boston Total</t>
  </si>
  <si>
    <t>Brant</t>
  </si>
  <si>
    <t>Brant Total</t>
  </si>
  <si>
    <t>Cheektowaga</t>
  </si>
  <si>
    <t>Cheektowaga Total</t>
  </si>
  <si>
    <t>Clarence</t>
  </si>
  <si>
    <t>Clarence Total</t>
  </si>
  <si>
    <t>Colden</t>
  </si>
  <si>
    <t>Colden Total</t>
  </si>
  <si>
    <t xml:space="preserve">Collins </t>
  </si>
  <si>
    <t>Collins Total</t>
  </si>
  <si>
    <t>Concord</t>
  </si>
  <si>
    <t>Concord Total</t>
  </si>
  <si>
    <t>Eden</t>
  </si>
  <si>
    <t>Eden Total</t>
  </si>
  <si>
    <t>Elma</t>
  </si>
  <si>
    <t>Elma Total</t>
  </si>
  <si>
    <t>Evans</t>
  </si>
  <si>
    <t>Evans Total</t>
  </si>
  <si>
    <t>Grand Island</t>
  </si>
  <si>
    <t>Grand Island Total</t>
  </si>
  <si>
    <t>Hamburg</t>
  </si>
  <si>
    <t>Hamburg Total</t>
  </si>
  <si>
    <t>Holland</t>
  </si>
  <si>
    <t>Holland Total</t>
  </si>
  <si>
    <t>Lancaster</t>
  </si>
  <si>
    <t>Lancaster Total</t>
  </si>
  <si>
    <t>Marilla</t>
  </si>
  <si>
    <t>Marilla Total</t>
  </si>
  <si>
    <t>Newstead</t>
  </si>
  <si>
    <t>Newstead Total</t>
  </si>
  <si>
    <t>North Collins</t>
  </si>
  <si>
    <t>North Collins Total</t>
  </si>
  <si>
    <t>Orchard Park</t>
  </si>
  <si>
    <t>Orchard Park Total</t>
  </si>
  <si>
    <t>Sardinia</t>
  </si>
  <si>
    <t>Sardinia Total</t>
  </si>
  <si>
    <t>Tonawanda</t>
  </si>
  <si>
    <t>Tonawanda Total</t>
  </si>
  <si>
    <t>Wales</t>
  </si>
  <si>
    <t>Wales Total</t>
  </si>
  <si>
    <t>West Seneca</t>
  </si>
  <si>
    <t>West Seneca Total</t>
  </si>
  <si>
    <t xml:space="preserve">City of Buffalo </t>
  </si>
  <si>
    <t xml:space="preserve">City of Lackawanna </t>
  </si>
  <si>
    <t>Collins</t>
  </si>
  <si>
    <t>Office Total</t>
  </si>
  <si>
    <t>City of Lackawanna Recapitulation</t>
  </si>
  <si>
    <t>City of Tonawanda Recapitulation</t>
  </si>
  <si>
    <t>City of Tonawanda Total</t>
  </si>
  <si>
    <t>FEDERAL</t>
  </si>
  <si>
    <t>TOTAL</t>
  </si>
  <si>
    <t>United States Senator Recapitulation</t>
  </si>
  <si>
    <t>Erie County Total</t>
  </si>
  <si>
    <t>United States Senator                                                               6 Year Term                                                             Vote for One</t>
  </si>
  <si>
    <t>Justice of the Supreme Court Recapitulation</t>
  </si>
  <si>
    <t>State Senator - 60th District Recapitulation</t>
  </si>
  <si>
    <t>State Senator - 59th District Recapitulation</t>
  </si>
  <si>
    <t>State Senator                                                60th District                                                                   2 Year Term                                                             Vote for One</t>
  </si>
  <si>
    <t>State Senator                                                59th District                                                                   2 Year Term                                                             Vote for One</t>
  </si>
  <si>
    <t>State Senator                                                61st District                                                                   2 Year Term                                                             Vote for One</t>
  </si>
  <si>
    <t>State Senator                                                63rd District                                                                   2 Year Term                                                             Vote for One</t>
  </si>
  <si>
    <t>State Senator - 61st District Recapitulation</t>
  </si>
  <si>
    <t>State Senator - 63rd District Recapitulation</t>
  </si>
  <si>
    <t>Member of Assembly                                          140th District                                                                 2 Year Term                                                             Vote for One</t>
  </si>
  <si>
    <t>Member of Assembly - 140th District Recapitulation</t>
  </si>
  <si>
    <t>Member of Assembly                                          141st District                                                                 2 Year Term                                                             Vote for One</t>
  </si>
  <si>
    <t>Member of Assembly                                          142nd District                                                                 2 Year Term                                                             Vote for One</t>
  </si>
  <si>
    <t>North District</t>
  </si>
  <si>
    <t>Member of Assembly                                          143rd District                                                                 2 Year Term                                                             Vote for One</t>
  </si>
  <si>
    <t>Member of Assembly - 143rd District Recapitulation</t>
  </si>
  <si>
    <t>Member of Assembly - 144th District Recapitulation</t>
  </si>
  <si>
    <t>Member of Assembly                                          144th District                                                                 2 Year Term                                                             Vote for One</t>
  </si>
  <si>
    <t>Member of Assembly                                          145th District                                                                 2 Year Term                                                             Vote for One</t>
  </si>
  <si>
    <t>Member of Assembly - 145th District Recapitulation</t>
  </si>
  <si>
    <t>Member of Assembly                                          146th District                                                                 2 Year Term                                                             Vote for One</t>
  </si>
  <si>
    <t>Member of Assembly - 146th District Recapitulation</t>
  </si>
  <si>
    <t>Member of Assembly                                          147th District                                                                 2 Year Term                                                             Vote for One</t>
  </si>
  <si>
    <t>Member of Assembly - 147th District Recapitulation</t>
  </si>
  <si>
    <t>Member of Assembly                                          149th District                                                                 2 Year Term                                                             Vote for One</t>
  </si>
  <si>
    <t>Member of Assembly - 149th District Recapitulation</t>
  </si>
  <si>
    <t>Member of Assembly - 141st District Recapitulation</t>
  </si>
  <si>
    <t>Representative in Congress - 27th District Recapitulation</t>
  </si>
  <si>
    <t>UOCAVA</t>
  </si>
  <si>
    <t>Kirsten E Gillibrand                             Democratic</t>
  </si>
  <si>
    <t>Chele Chiavacci Farley                                 Republican</t>
  </si>
  <si>
    <t>County Clerk                                                                   4 Year Term                                                             Vote for One</t>
  </si>
  <si>
    <t>total</t>
  </si>
  <si>
    <t>Representative in Congress - 26th District Recapitulation</t>
  </si>
  <si>
    <t>Representative in Congress                                              26th District                                                             2 Year Term                                                             Vote for One</t>
  </si>
  <si>
    <t>Representative in Congress                                              27th District                                                             2 Year Term                                                             Vote for One</t>
  </si>
  <si>
    <t>7A</t>
  </si>
  <si>
    <t>7B</t>
  </si>
  <si>
    <t>7C</t>
  </si>
  <si>
    <t>7E</t>
  </si>
  <si>
    <t>7F</t>
  </si>
  <si>
    <t>7G</t>
  </si>
  <si>
    <t>7H</t>
  </si>
  <si>
    <t>Chele Chiavacci Farley                                 Conservative</t>
  </si>
  <si>
    <t>Kirsten E Gillibrand                             Working Families</t>
  </si>
  <si>
    <t>Kirsten E Gillibrand                             Independence</t>
  </si>
  <si>
    <t>Kirsten E Gillibrand                             Women's Equality</t>
  </si>
  <si>
    <t>Chele Chiavacci Farley                                 Reform</t>
  </si>
  <si>
    <t>13A</t>
  </si>
  <si>
    <t>13B</t>
  </si>
  <si>
    <t>13C</t>
  </si>
  <si>
    <t>13E</t>
  </si>
  <si>
    <t>13F</t>
  </si>
  <si>
    <t>13H</t>
  </si>
  <si>
    <t>Governor and Lieutenant Governor                                                             4 Year Term                                                             Vote Once</t>
  </si>
  <si>
    <t>Governor and Lieutenant Governor Recapitulation</t>
  </si>
  <si>
    <t>Andrew M Cuomo/ Kathy C Hochul                             Democratic</t>
  </si>
  <si>
    <t>Marc Molinaro/ Julie Killian                                   Republican</t>
  </si>
  <si>
    <t>Marc Molinaro/ Julie Killian                                   Conservative</t>
  </si>
  <si>
    <t>Howie Hawkins/ Jia Lee                                              Green</t>
  </si>
  <si>
    <t>Andrew M Cuomo/ Kathy C Hochul                            Working Families</t>
  </si>
  <si>
    <t>Andrew M Cuomo/ Kathy C Hochul                            Independence</t>
  </si>
  <si>
    <t>Andrew M Cuomo/ Kathy C Hochul                           Women's Equality</t>
  </si>
  <si>
    <t>Marc Molinaro/ Julie Killian                                   Reform</t>
  </si>
  <si>
    <t xml:space="preserve">Stephanie A Miner/ Michael J Volpe                                                                   SAM               </t>
  </si>
  <si>
    <t>Larry Sharpe/ Andrew C Hollister                                         Libertarian</t>
  </si>
  <si>
    <t>1A</t>
  </si>
  <si>
    <t>1B</t>
  </si>
  <si>
    <t>1C</t>
  </si>
  <si>
    <t>1D</t>
  </si>
  <si>
    <t>1E</t>
  </si>
  <si>
    <t>1F</t>
  </si>
  <si>
    <t>1G</t>
  </si>
  <si>
    <t>1H</t>
  </si>
  <si>
    <t>1I</t>
  </si>
  <si>
    <t>2I</t>
  </si>
  <si>
    <t>Thomas P DiNapoli                             Democratic</t>
  </si>
  <si>
    <t xml:space="preserve">Jonathan Trichter                                   Republican  </t>
  </si>
  <si>
    <t>Jonathan Trichter                                   Conservative</t>
  </si>
  <si>
    <t>Mark Dunlea                                         Green</t>
  </si>
  <si>
    <t>Thomas P DiNapoli                             Working Families</t>
  </si>
  <si>
    <t>Thomas P DiNapoli                            Independence</t>
  </si>
  <si>
    <t>Thomas P DiNapoli                             Women's Equality</t>
  </si>
  <si>
    <t>Thomas P DiNapoli                             Reform</t>
  </si>
  <si>
    <t>3A</t>
  </si>
  <si>
    <t>3B</t>
  </si>
  <si>
    <t>3C</t>
  </si>
  <si>
    <t>3D</t>
  </si>
  <si>
    <t>3E</t>
  </si>
  <si>
    <t>3F</t>
  </si>
  <si>
    <t>3G</t>
  </si>
  <si>
    <t>3H</t>
  </si>
  <si>
    <t>3I</t>
  </si>
  <si>
    <t>Cruger E Gallaudet                                  Libertarian</t>
  </si>
  <si>
    <t>Comptroller Recapitulation</t>
  </si>
  <si>
    <t>Attorney General                                                             4 Year Term                                                             Vote for One</t>
  </si>
  <si>
    <t>Comptroller                                                             4 Year Term                                                             Vote for One</t>
  </si>
  <si>
    <t>Letitia A James                                      Democratic</t>
  </si>
  <si>
    <t>Keith Wofford                                 Republican</t>
  </si>
  <si>
    <t>Keith Wofford                                Conservative</t>
  </si>
  <si>
    <t>Michael Sussman                                   Green</t>
  </si>
  <si>
    <t>Letitia A James                                     Working Families</t>
  </si>
  <si>
    <t>Letitia A James                                      Independence</t>
  </si>
  <si>
    <t>Nancy B Sliwa                                  Reform</t>
  </si>
  <si>
    <t>Christopher B Garvey                                     Libertarian</t>
  </si>
  <si>
    <t>4A</t>
  </si>
  <si>
    <t>4B</t>
  </si>
  <si>
    <t>4C</t>
  </si>
  <si>
    <t>4D</t>
  </si>
  <si>
    <t>4E</t>
  </si>
  <si>
    <t>4F</t>
  </si>
  <si>
    <t>4H</t>
  </si>
  <si>
    <t>4I</t>
  </si>
  <si>
    <t>Attorney General Recapitulation</t>
  </si>
  <si>
    <t>Justice of the Supreme Court                                                                   14 Year Term                                                             Vote for Any Two</t>
  </si>
  <si>
    <t>Paula L Feroleto                                   Democratic</t>
  </si>
  <si>
    <t>John M Curran                                               Democratic</t>
  </si>
  <si>
    <t>5A</t>
  </si>
  <si>
    <t>6A</t>
  </si>
  <si>
    <t>5B</t>
  </si>
  <si>
    <t>6B</t>
  </si>
  <si>
    <t>5C</t>
  </si>
  <si>
    <t>6C</t>
  </si>
  <si>
    <t>Paula L Feroleto                                   Republican</t>
  </si>
  <si>
    <t>John M Curran                                               Republican</t>
  </si>
  <si>
    <t>Paula L Feroleto                                   Conservative</t>
  </si>
  <si>
    <t>John M Curran                                               Conservative</t>
  </si>
  <si>
    <t>Brian Higgins                            Democratic</t>
  </si>
  <si>
    <t>Renee M Zeno                                 Republican</t>
  </si>
  <si>
    <t>Brian Higgins                            Working Families</t>
  </si>
  <si>
    <t>Brian Higgins                            Women's Equality</t>
  </si>
  <si>
    <t>8A</t>
  </si>
  <si>
    <t>8B</t>
  </si>
  <si>
    <t>8G</t>
  </si>
  <si>
    <t>8E</t>
  </si>
  <si>
    <t>Nathan D McMurray                             Democratic</t>
  </si>
  <si>
    <t>Chris Collins                                 Republican</t>
  </si>
  <si>
    <t>Larry Piegza                             Reform</t>
  </si>
  <si>
    <t>Chris Collins                                 Conservative</t>
  </si>
  <si>
    <t>Nathan D McMurray                             Working Families</t>
  </si>
  <si>
    <t>Chris Collins                                 Independence</t>
  </si>
  <si>
    <t>8C</t>
  </si>
  <si>
    <t>8F</t>
  </si>
  <si>
    <t>8H</t>
  </si>
  <si>
    <t>Nathan D McMurray                             Women's Equality</t>
  </si>
  <si>
    <t>Patrick M Gallivan                       Republican</t>
  </si>
  <si>
    <t>Patrick M Gallivan                      Conservative</t>
  </si>
  <si>
    <t>Patrick M Gallivan                       Independence</t>
  </si>
  <si>
    <t>Patrick M Gallivan                       Reform</t>
  </si>
  <si>
    <t>9B</t>
  </si>
  <si>
    <t>9C</t>
  </si>
  <si>
    <t>9F</t>
  </si>
  <si>
    <t>9G</t>
  </si>
  <si>
    <t>Carima C El Behairy                                Democratic</t>
  </si>
  <si>
    <t>Christopher L Jacobs                                   Republican</t>
  </si>
  <si>
    <t>Christopher L Jacobs                                   Conservative</t>
  </si>
  <si>
    <t>Carima C El Behairy                                Working Families</t>
  </si>
  <si>
    <t>Carima C El Behairy                                Women's Equality</t>
  </si>
  <si>
    <t>Christopher L Jacobs                                   Independence</t>
  </si>
  <si>
    <t>Christopher L Jacobs                                   Reform</t>
  </si>
  <si>
    <t>9A</t>
  </si>
  <si>
    <t>9E</t>
  </si>
  <si>
    <t>9H</t>
  </si>
  <si>
    <t>Joan Elizabeth Seamans                                     Democratic</t>
  </si>
  <si>
    <t>Michael H Ranzenhofer                                            Republican</t>
  </si>
  <si>
    <t>Michael H Ranzenhofer                                            Conservative</t>
  </si>
  <si>
    <t>Joan Elizabeth Seamans                                     Working Families</t>
  </si>
  <si>
    <t>Michael H Ranzenhofer                                            Independence</t>
  </si>
  <si>
    <t>Joan Elizabeth Seamans                                     Women's Equality</t>
  </si>
  <si>
    <t>Michael H Ranzenhofer                                            Reform</t>
  </si>
  <si>
    <t>Timothy M Kennedy                              Democratic</t>
  </si>
  <si>
    <t>Timothy M Kennedy                             Working Families</t>
  </si>
  <si>
    <t>Timothy M Kennedy                             Independence</t>
  </si>
  <si>
    <t>Timothy M Kennedy                              Women's Equality</t>
  </si>
  <si>
    <t>Robin Schimminger                                     Democratic</t>
  </si>
  <si>
    <t>Adam P Ohar                                           Republican</t>
  </si>
  <si>
    <t>Brian V Phillips                                             Women's Equality</t>
  </si>
  <si>
    <t>Robin Schimminger                                     Conservative</t>
  </si>
  <si>
    <t>Robin Schimminger                                     Independence</t>
  </si>
  <si>
    <t>Anthony K Baney                                    Green</t>
  </si>
  <si>
    <t>10A</t>
  </si>
  <si>
    <t>10B</t>
  </si>
  <si>
    <t>10C</t>
  </si>
  <si>
    <t>10D</t>
  </si>
  <si>
    <t>10F</t>
  </si>
  <si>
    <t>10G</t>
  </si>
  <si>
    <t>Crystal D Peoples                                 Democratic</t>
  </si>
  <si>
    <t>Ross M Kostecky                                      Republican</t>
  </si>
  <si>
    <t>Patrick B Burke                               Democratic</t>
  </si>
  <si>
    <t>Erik T Bohen                                                Republican</t>
  </si>
  <si>
    <t>Erik T Bohen                                                        Conservative</t>
  </si>
  <si>
    <t>Patrick B Burke                                Working Families</t>
  </si>
  <si>
    <t>Michelle M Kennedy                                            Independence</t>
  </si>
  <si>
    <t>Patrick B Burke                                         Reform</t>
  </si>
  <si>
    <t>10E</t>
  </si>
  <si>
    <t>10H</t>
  </si>
  <si>
    <t>Member of Assembly - 142nd District Recapitulation</t>
  </si>
  <si>
    <t>Monica Piga Wallace                               Democratic</t>
  </si>
  <si>
    <t>Monica Piga Wallace                               Working Families</t>
  </si>
  <si>
    <t>Monica Piga Wallace                               Independence</t>
  </si>
  <si>
    <t xml:space="preserve">Monica Piga Wallace                               Women's Equality </t>
  </si>
  <si>
    <t>11A</t>
  </si>
  <si>
    <t>11B</t>
  </si>
  <si>
    <t>11C</t>
  </si>
  <si>
    <t>11D</t>
  </si>
  <si>
    <t>11E</t>
  </si>
  <si>
    <t>11F</t>
  </si>
  <si>
    <t>11G</t>
  </si>
  <si>
    <t>11H</t>
  </si>
  <si>
    <t>12A</t>
  </si>
  <si>
    <t>12B</t>
  </si>
  <si>
    <t>12C</t>
  </si>
  <si>
    <t>12D</t>
  </si>
  <si>
    <t>12E</t>
  </si>
  <si>
    <t>12F</t>
  </si>
  <si>
    <t>12H</t>
  </si>
  <si>
    <t>13G</t>
  </si>
  <si>
    <t>14A</t>
  </si>
  <si>
    <t>15A</t>
  </si>
  <si>
    <t>14B</t>
  </si>
  <si>
    <t>15B</t>
  </si>
  <si>
    <t>14C</t>
  </si>
  <si>
    <t>15C</t>
  </si>
  <si>
    <t>14D</t>
  </si>
  <si>
    <t>15D</t>
  </si>
  <si>
    <t>14E</t>
  </si>
  <si>
    <t>15E</t>
  </si>
  <si>
    <t>14F</t>
  </si>
  <si>
    <t>15F</t>
  </si>
  <si>
    <t>14G</t>
  </si>
  <si>
    <t>14H</t>
  </si>
  <si>
    <t>15H</t>
  </si>
  <si>
    <t>15G</t>
  </si>
  <si>
    <t>Joseph DiPasquale                                         Democratic</t>
  </si>
  <si>
    <t>Michael J Norris                               Republican</t>
  </si>
  <si>
    <t>Michael J Norris                               Conservative</t>
  </si>
  <si>
    <t>Joseph DiPasquale                                         Working Families</t>
  </si>
  <si>
    <t>Michael J Norris                               Independence</t>
  </si>
  <si>
    <t>Michael J Norris                               Reform</t>
  </si>
  <si>
    <t>Angelo J Morinello                                                   Republican</t>
  </si>
  <si>
    <t>Angelo J Morinello                                                   Conservative</t>
  </si>
  <si>
    <t>Angelo J Morinello                                                   Independence</t>
  </si>
  <si>
    <t>Angelo J Morinello                                                   Reform</t>
  </si>
  <si>
    <t>Karen M McMahon                                                   Democratic</t>
  </si>
  <si>
    <t>Raymond W Walter                                                   Republican</t>
  </si>
  <si>
    <t>Raymond W Walter                                                   Conservative</t>
  </si>
  <si>
    <t>Danilo Lawvere                                                   Green</t>
  </si>
  <si>
    <t>Karen M McMahon                                                   Working Families</t>
  </si>
  <si>
    <t>Raymond W Walter                                                   Independence</t>
  </si>
  <si>
    <t>Karen M McMahon                                                   Women's Equality</t>
  </si>
  <si>
    <t>Raymond W Walter                                                   Reform</t>
  </si>
  <si>
    <t>Luke E Wochensky                                                   Democratic</t>
  </si>
  <si>
    <t>David J DiPietro                                                   Republican</t>
  </si>
  <si>
    <t>David J DiPietro                                                   Conservative</t>
  </si>
  <si>
    <t>Luke E Wochensky                                                   Working Families</t>
  </si>
  <si>
    <t>David J DiPietro                                                   Reform</t>
  </si>
  <si>
    <t>Sean M Ryan                                                   Democratic</t>
  </si>
  <si>
    <t>Joseph Totaro                                                   Republican</t>
  </si>
  <si>
    <t>Sean M Ryan                                                   Working Families</t>
  </si>
  <si>
    <t>Sean M Ryan                                                   Independence</t>
  </si>
  <si>
    <t>Sean M Ryan                                                   Women's Equality</t>
  </si>
  <si>
    <t>Sue Maxwell Barnes                                                   Democratic</t>
  </si>
  <si>
    <t>Sue Maxwell Barnes                                                   Republican</t>
  </si>
  <si>
    <t>Sue Maxwell Barnes                                                   Conservative</t>
  </si>
  <si>
    <t>Sue Maxwell Barnes                                                   Green</t>
  </si>
  <si>
    <t>Debra L Givens                                                   Working Families</t>
  </si>
  <si>
    <t>Sue Maxwell Barnes                                                   Independence</t>
  </si>
  <si>
    <t>Debra L Givens                                                   Women's Equality</t>
  </si>
  <si>
    <t>Sue Maxwell Barnes                                                   Reform</t>
  </si>
  <si>
    <t>Lisa B Rodwin                                                   Democratic</t>
  </si>
  <si>
    <t>Lisa B Rodwin                                                   Republican</t>
  </si>
  <si>
    <t>Lisa B Rodwin                                                   Conservative</t>
  </si>
  <si>
    <t>Lisa B Rodwin                                                   Green</t>
  </si>
  <si>
    <t>Lisa B Rodwin                                                   Working Families</t>
  </si>
  <si>
    <t>Lisa B Rodwin                                                   Independence</t>
  </si>
  <si>
    <t>Lisa B Rodwin                                                   Reform</t>
  </si>
  <si>
    <t>Angela J Marinucci                                                   Democratic</t>
  </si>
  <si>
    <t>Michael P Kearns                                                   Republican</t>
  </si>
  <si>
    <t>Michael P Kearns                                                   Conservative</t>
  </si>
  <si>
    <t>Angela J Marinucci                                                   Working Families</t>
  </si>
  <si>
    <t>Michael P Kearns                                                   Independence</t>
  </si>
  <si>
    <t>Angela J Marinucci                                                   Women's Equality</t>
  </si>
  <si>
    <t>Michael P Kearns                                                   Reform</t>
  </si>
  <si>
    <t>Shannon M Heneghan                                                   Democratic</t>
  </si>
  <si>
    <t>James A W McLeod                                                   Democratic</t>
  </si>
  <si>
    <t>Shannon M Heneghan                                                   Republican</t>
  </si>
  <si>
    <t>James A W McLeod                                                   Republican</t>
  </si>
  <si>
    <t>Shannon M Heneghan                                                   Conservative</t>
  </si>
  <si>
    <t>James A W McLeod                                                   Conservative</t>
  </si>
  <si>
    <t>Shannon M Heneghan                                                   Green</t>
  </si>
  <si>
    <t>James A W McLeod                                                   Green</t>
  </si>
  <si>
    <t>Shannon M Heneghan                                                   Working Families</t>
  </si>
  <si>
    <t>James A W McLeod                                                   Working Families</t>
  </si>
  <si>
    <t>Shannon M Heneghan                                                   Independence</t>
  </si>
  <si>
    <t>James A W McLeod                                                   Independence</t>
  </si>
  <si>
    <t>Annette Iafallo                                                   Democratic</t>
  </si>
  <si>
    <t>Annette Iafallo                                                   Conservative</t>
  </si>
  <si>
    <t>Annette Iafallo                                                   Women's Equality</t>
  </si>
  <si>
    <t>John Ingram                                                   Democratic</t>
  </si>
  <si>
    <t>Daniel Koziol                                                   Conservative</t>
  </si>
  <si>
    <t>Ronald W Schultz                                                   Democratic</t>
  </si>
  <si>
    <t>Ronald W Schultz                                                   Conservative</t>
  </si>
  <si>
    <t>S Michael Rua                                                   Democratic</t>
  </si>
  <si>
    <t>S Michael Rua                                                   Republican</t>
  </si>
  <si>
    <t>S Michael Rua                                                   Conservative</t>
  </si>
  <si>
    <t>S Michael Rua                                                   Green</t>
  </si>
  <si>
    <t>S Michael Rua                                                   Working Families</t>
  </si>
  <si>
    <t>William J Reece                                                   Democratic</t>
  </si>
  <si>
    <t>Thomas A Newman                                                   Republican</t>
  </si>
  <si>
    <t>Thomas A Newman                                                   Conservative</t>
  </si>
  <si>
    <t>William J Reece                                                   Green</t>
  </si>
  <si>
    <t>William J Reece                                                   Working Families</t>
  </si>
  <si>
    <t>Alecia E Barrett                                                   Republican</t>
  </si>
  <si>
    <t>Alecia E Barrett                                                   Conservative</t>
  </si>
  <si>
    <t>Alecia E Barrett                                                   Independence</t>
  </si>
  <si>
    <t>Alecia E Barrett                                                   Reform</t>
  </si>
  <si>
    <t>Jeffery C Zeplowitz                                                   Republican</t>
  </si>
  <si>
    <t>Francina J Spoth                                                   Conservative</t>
  </si>
  <si>
    <t>Jeffery C Zeplowitz                                                   Independence</t>
  </si>
  <si>
    <t>Jeffery C Zeplowitz                                                   Reform</t>
  </si>
  <si>
    <t>Kelly Martin                                                   Republican</t>
  </si>
  <si>
    <t>Kelly Martin                                                   Conservative</t>
  </si>
  <si>
    <t>Kelly Martin                                                   Independence</t>
  </si>
  <si>
    <t>Kelly Martin                                                   Reform</t>
  </si>
  <si>
    <t>Kelly A Vacco                                                   Democratic</t>
  </si>
  <si>
    <t>Kelly A Vacco                                                   Republican</t>
  </si>
  <si>
    <t>Kelly A Vacco                                                   Conservative</t>
  </si>
  <si>
    <t>Kelly A Vacco                                                   Independence</t>
  </si>
  <si>
    <t>Kelly A Vacco                                                   Reform</t>
  </si>
  <si>
    <t>Alexander J Kujawinski                                                   Democratic</t>
  </si>
  <si>
    <t>Janice C Ross                                                   Republican</t>
  </si>
  <si>
    <t>Janice C Ross                                                   Conservative</t>
  </si>
  <si>
    <t>Jeffrey W Gier                                                   Republican</t>
  </si>
  <si>
    <t>Jeffrey W Gier                                                   Conservative</t>
  </si>
  <si>
    <t>Brian N Pilarski                                                   Democratic</t>
  </si>
  <si>
    <t>Doreen A Friedrich                                                   Republican</t>
  </si>
  <si>
    <t>James J Speyer Jr                                                   Democratic</t>
  </si>
  <si>
    <t>James J Speyer Jr                                                   Conservative</t>
  </si>
  <si>
    <t>James J Speyer Jr                                                   Green</t>
  </si>
  <si>
    <t>James J Speyer Jr                                                   Working Families</t>
  </si>
  <si>
    <t>James J Speyer Jr                                                   Independence</t>
  </si>
  <si>
    <t>James J Speyer Jr                                                   Women's Equality</t>
  </si>
  <si>
    <t>James J Speyer Jr                                                   Reform</t>
  </si>
  <si>
    <t>Michael R Schneider                                                   Democratic</t>
  </si>
  <si>
    <t>Michael R Schneider                                                   Republican</t>
  </si>
  <si>
    <t>Michael R Schneider                                                   Conservative</t>
  </si>
  <si>
    <t>Michael R Schneider                                                   Independence</t>
  </si>
  <si>
    <t>Jacquelyn G McLean                                                   Democratic</t>
  </si>
  <si>
    <t>Jacquelyn G McLean                                                   Conservative</t>
  </si>
  <si>
    <t>Jacquelyn G McLean                                                   Working Families</t>
  </si>
  <si>
    <t>Denny Menshel                                                   Democratic</t>
  </si>
  <si>
    <t>Brian D Gernatt                                                   Republican</t>
  </si>
  <si>
    <t>Brian D Gernatt                                                   Conservative</t>
  </si>
  <si>
    <t>Denny Menshel                                                   Working Families</t>
  </si>
  <si>
    <t>Brian D Gernatt                                                   Independence</t>
  </si>
  <si>
    <t>Debra M Popple                                                   Democratic</t>
  </si>
  <si>
    <t>Emily N Hawkins                                                   Republican</t>
  </si>
  <si>
    <t>Emily N Hawkins                                                   Conservative</t>
  </si>
  <si>
    <t>Susan L Johnson                                                   Democratic</t>
  </si>
  <si>
    <t>Susan L Johnson                                                   Republican</t>
  </si>
  <si>
    <t>Susan L Johnson                                                   Conservative</t>
  </si>
  <si>
    <t>Robert J Pierce                                                   Democratic</t>
  </si>
  <si>
    <t>Robert J Pierce                                                   Republican</t>
  </si>
  <si>
    <t>Robert J Pierce                                                   Conservative</t>
  </si>
  <si>
    <t>Robert J Pierce                                                   Green</t>
  </si>
  <si>
    <t>Robert J Pierce                                                   Working Families</t>
  </si>
  <si>
    <t>Robert J Pierce                                                   Independence</t>
  </si>
  <si>
    <t>Moira H Cooper                                                   Democratic</t>
  </si>
  <si>
    <t>Moira H Cooper                                                   Conservative</t>
  </si>
  <si>
    <t>Moira H Cooper                                                   Green</t>
  </si>
  <si>
    <t>Moira H Cooper                                                   Working Families</t>
  </si>
  <si>
    <t>Moira H Cooper                                                   Independence</t>
  </si>
  <si>
    <t>Moira H Cooper                                                   Women's Equality</t>
  </si>
  <si>
    <t>Christopher H O'Brien                                                   Republican</t>
  </si>
  <si>
    <t>Christopher H O'Brien                                                   Independence</t>
  </si>
  <si>
    <t>Jessica A Kulpit                                                   Democratic</t>
  </si>
  <si>
    <t>Jeremy A Colby                                                   Republican</t>
  </si>
  <si>
    <t>Jeremy A Colby                                                   Conservative</t>
  </si>
  <si>
    <t>Jessica A Kulpit                                                   Green</t>
  </si>
  <si>
    <t>Jeremy A Colby                                                   Working Families</t>
  </si>
  <si>
    <t>Jessica A Kulpit                                                   Independence</t>
  </si>
  <si>
    <t>Jessica A Kulpit                                                   Women's Equality</t>
  </si>
  <si>
    <t>Jessica A Kulpit                                                   Reform</t>
  </si>
  <si>
    <t>Michael J Pastrick                                                   Democratic</t>
  </si>
  <si>
    <t>Jorge S de Rosas                                                   Republican</t>
  </si>
  <si>
    <t>Jorge S de Rosas                                                   Conservative</t>
  </si>
  <si>
    <t>Michael J Pastrick                                                   Green</t>
  </si>
  <si>
    <t>Michael J Pastrick                                                   Working Families</t>
  </si>
  <si>
    <t>Michael J Pastrick                                                   Independence</t>
  </si>
  <si>
    <t>Jorge S de Rosas                                                   Women's Equality</t>
  </si>
  <si>
    <t>Michael J Pastrick                                                   Reform</t>
  </si>
  <si>
    <t>Eric G Place                                                   Republican</t>
  </si>
  <si>
    <t>Eric G Place                                                   Conservative</t>
  </si>
  <si>
    <t>Eric G Place                                                   Independence</t>
  </si>
  <si>
    <t>Daniel T Cavarello                                                   Democratic</t>
  </si>
  <si>
    <t>Daniel T Cavarello                                                   Conservative</t>
  </si>
  <si>
    <t>Daniel T Cavarello                                                   Green</t>
  </si>
  <si>
    <t>Daniel T Cavarello                                                   Working Families</t>
  </si>
  <si>
    <t>Daniel T Cavarello                                                   Independence</t>
  </si>
  <si>
    <t>Michael S Simon                                                   Republican</t>
  </si>
  <si>
    <t>Michael S Simon                                                   Conservative</t>
  </si>
  <si>
    <t>Michael S Simon                                                   Independence</t>
  </si>
  <si>
    <t>Jeffrey M Harrington                                                   Democratic</t>
  </si>
  <si>
    <t>Jeffrey M Harrington                                                   Republican</t>
  </si>
  <si>
    <t>Jeffrey M Harrington                                                   Conservative</t>
  </si>
  <si>
    <t>Jeffrey M Harrington                                                   Green</t>
  </si>
  <si>
    <t>Jeffrey M Harrington                                                   Working Families</t>
  </si>
  <si>
    <t>Jeffrey M Harrington                                                   Independence</t>
  </si>
  <si>
    <t>Jeffrey M Harrington                                                   Reform</t>
  </si>
  <si>
    <t>County Judge                                                            10 Year Term                                                             Vote for One</t>
  </si>
  <si>
    <t>County Judge Recapitulation</t>
  </si>
  <si>
    <t>Family Court Judge                                                            10 Year Term                                                             Vote for One</t>
  </si>
  <si>
    <t>Family Court Judge Recapitulation</t>
  </si>
  <si>
    <t>County Clerk Recapitulation</t>
  </si>
  <si>
    <t>City Court Judge                                                                   10 Year Term                                                             Vote for Any Two</t>
  </si>
  <si>
    <t>City Court Judge Recapitulation</t>
  </si>
  <si>
    <t>Council President                                                            To Fill Vacancy                                                             Vote for One</t>
  </si>
  <si>
    <t>Council President Recapitulation</t>
  </si>
  <si>
    <t>Councilman - First Ward                                                            To Fill Vacancy                                                             Vote for One</t>
  </si>
  <si>
    <t>Councilman - Second Ward                                                       To Fill Vacancy                                                             Vote for One</t>
  </si>
  <si>
    <t>City Attorney                                                           To Fill Vacancy                                                             Vote for One</t>
  </si>
  <si>
    <t>Councilmember - First Ward                                                           To Fill Vacancy                                                             Vote for One</t>
  </si>
  <si>
    <t>Town Clerk                                                            To Fill Vacancy                                                             Vote for One</t>
  </si>
  <si>
    <t>Councilman                                                            To Fill Vacancy                                                             Vote for One</t>
  </si>
  <si>
    <t>Gary Vara                                      Write-In</t>
  </si>
  <si>
    <t>Town Justice                                                            4 Year Term                                                             Vote for One</t>
  </si>
  <si>
    <t>Town Clerk                                                           To Fill Vacancy                                                             Vote for One</t>
  </si>
  <si>
    <t>Assessor                                                          To Fill Vacancy                                                             Vote for One</t>
  </si>
  <si>
    <t>Daniel R Centinello Sr                                  Republican</t>
  </si>
  <si>
    <t>Joseph DiPasquale                                         Women's Equality</t>
  </si>
  <si>
    <t>City Attorney Recapitulation</t>
  </si>
  <si>
    <t>Councilman                                                           To Fill Vacancy                                                             Vote for One</t>
  </si>
  <si>
    <t>Yes</t>
  </si>
  <si>
    <t>No</t>
  </si>
  <si>
    <t>Abdulsalam Noman                                               Write-In</t>
  </si>
  <si>
    <t>14X</t>
  </si>
  <si>
    <t>14Y</t>
  </si>
  <si>
    <t xml:space="preserve">“Shall the number of councilmen be increased from two to four in the Town of West Seneca?”                                                                                                                                          </t>
  </si>
  <si>
    <t>AD-140</t>
  </si>
  <si>
    <t>AD-141</t>
  </si>
  <si>
    <t>AD-142</t>
  </si>
  <si>
    <t>AD-143</t>
  </si>
  <si>
    <t>AD-144</t>
  </si>
  <si>
    <t>AD-145</t>
  </si>
  <si>
    <t>AD-146</t>
  </si>
  <si>
    <t>AD-147</t>
  </si>
  <si>
    <t>AD-149</t>
  </si>
  <si>
    <t>SS-59</t>
  </si>
  <si>
    <t>SS-60</t>
  </si>
  <si>
    <t>SS-61</t>
  </si>
  <si>
    <t>SS-63</t>
  </si>
  <si>
    <t>CD-26</t>
  </si>
  <si>
    <t>CD-27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</si>
</sst>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9"/>
      <color theme="1"/>
      <name val="Arial"/>
      <family val="2"/>
    </font>
    <font>
      <sz val="9"/>
      <color indexed="8"/>
      <name val="Arial"/>
      <family val="2"/>
    </font>
    <font>
      <b/>
      <sz val="9"/>
      <color theme="1"/>
      <name val="Arial"/>
      <family val="2"/>
    </font>
    <font>
      <b/>
      <sz val="9"/>
      <color indexed="8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249977111117893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1" fillId="0" borderId="0"/>
    <xf numFmtId="0" fontId="8" fillId="0" borderId="0" applyNumberFormat="0" applyFill="0" applyBorder="0" applyAlignment="0" applyProtection="0"/>
    <xf numFmtId="0" fontId="9" fillId="0" borderId="13" applyNumberFormat="0" applyFill="0" applyAlignment="0" applyProtection="0"/>
    <xf numFmtId="0" fontId="10" fillId="0" borderId="14" applyNumberFormat="0" applyFill="0" applyAlignment="0" applyProtection="0"/>
    <xf numFmtId="0" fontId="11" fillId="0" borderId="15" applyNumberFormat="0" applyFill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16" applyNumberFormat="0" applyAlignment="0" applyProtection="0"/>
    <xf numFmtId="0" fontId="16" fillId="8" borderId="17" applyNumberFormat="0" applyAlignment="0" applyProtection="0"/>
    <xf numFmtId="0" fontId="17" fillId="8" borderId="16" applyNumberFormat="0" applyAlignment="0" applyProtection="0"/>
    <xf numFmtId="0" fontId="18" fillId="0" borderId="18" applyNumberFormat="0" applyFill="0" applyAlignment="0" applyProtection="0"/>
    <xf numFmtId="0" fontId="19" fillId="9" borderId="19" applyNumberFormat="0" applyAlignment="0" applyProtection="0"/>
    <xf numFmtId="0" fontId="20" fillId="0" borderId="0" applyNumberFormat="0" applyFill="0" applyBorder="0" applyAlignment="0" applyProtection="0"/>
    <xf numFmtId="0" fontId="7" fillId="10" borderId="20" applyNumberFormat="0" applyFont="0" applyAlignment="0" applyProtection="0"/>
    <xf numFmtId="0" fontId="21" fillId="0" borderId="0" applyNumberFormat="0" applyFill="0" applyBorder="0" applyAlignment="0" applyProtection="0"/>
    <xf numFmtId="0" fontId="6" fillId="0" borderId="21" applyNumberFormat="0" applyFill="0" applyAlignment="0" applyProtection="0"/>
    <xf numFmtId="0" fontId="22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22" fillId="34" borderId="0" applyNumberFormat="0" applyBorder="0" applyAlignment="0" applyProtection="0"/>
    <xf numFmtId="0" fontId="23" fillId="0" borderId="0"/>
    <xf numFmtId="0" fontId="25" fillId="0" borderId="0"/>
  </cellStyleXfs>
  <cellXfs count="104">
    <xf numFmtId="0" fontId="0" fillId="0" borderId="0" xfId="0"/>
    <xf numFmtId="0" fontId="2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5" fillId="3" borderId="0" xfId="1" applyFont="1" applyFill="1" applyBorder="1" applyAlignment="1">
      <alignment horizontal="left"/>
    </xf>
    <xf numFmtId="0" fontId="5" fillId="3" borderId="1" xfId="1" applyFont="1" applyFill="1" applyBorder="1" applyAlignment="1">
      <alignment horizontal="left"/>
    </xf>
    <xf numFmtId="0" fontId="3" fillId="3" borderId="1" xfId="1" applyFont="1" applyFill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3" fillId="3" borderId="0" xfId="1" applyFont="1" applyFill="1" applyBorder="1" applyAlignment="1">
      <alignment horizontal="left"/>
    </xf>
    <xf numFmtId="0" fontId="5" fillId="3" borderId="3" xfId="1" applyFont="1" applyFill="1" applyBorder="1" applyAlignment="1">
      <alignment horizontal="left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/>
    <xf numFmtId="0" fontId="2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textRotation="90" wrapText="1"/>
    </xf>
    <xf numFmtId="0" fontId="4" fillId="0" borderId="6" xfId="0" applyFont="1" applyBorder="1" applyAlignment="1">
      <alignment horizontal="center" textRotation="90"/>
    </xf>
    <xf numFmtId="0" fontId="5" fillId="3" borderId="6" xfId="1" applyFont="1" applyFill="1" applyBorder="1" applyAlignment="1">
      <alignment horizontal="left"/>
    </xf>
    <xf numFmtId="0" fontId="4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Border="1"/>
    <xf numFmtId="0" fontId="4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 textRotation="90" wrapText="1"/>
    </xf>
    <xf numFmtId="0" fontId="2" fillId="2" borderId="7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0" fillId="0" borderId="0" xfId="0"/>
    <xf numFmtId="0" fontId="2" fillId="0" borderId="22" xfId="0" applyFont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25" fillId="0" borderId="22" xfId="44" applyBorder="1" applyAlignment="1">
      <alignment horizontal="center"/>
    </xf>
    <xf numFmtId="0" fontId="25" fillId="0" borderId="22" xfId="44" applyBorder="1" applyAlignment="1">
      <alignment horizontal="center"/>
    </xf>
    <xf numFmtId="0" fontId="24" fillId="0" borderId="22" xfId="44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 textRotation="90"/>
    </xf>
    <xf numFmtId="0" fontId="6" fillId="2" borderId="6" xfId="0" applyFont="1" applyFill="1" applyBorder="1" applyAlignment="1">
      <alignment horizontal="center" textRotation="90" wrapText="1"/>
    </xf>
    <xf numFmtId="0" fontId="4" fillId="35" borderId="6" xfId="0" applyFont="1" applyFill="1" applyBorder="1" applyAlignment="1">
      <alignment horizontal="center" textRotation="90"/>
    </xf>
    <xf numFmtId="0" fontId="4" fillId="2" borderId="6" xfId="0" applyFont="1" applyFill="1" applyBorder="1" applyAlignment="1">
      <alignment horizontal="center" textRotation="90" wrapText="1"/>
    </xf>
    <xf numFmtId="0" fontId="24" fillId="0" borderId="23" xfId="44" applyFont="1" applyFill="1" applyBorder="1" applyAlignment="1">
      <alignment horizontal="right" wrapText="1"/>
    </xf>
    <xf numFmtId="0" fontId="0" fillId="0" borderId="0" xfId="0"/>
    <xf numFmtId="0" fontId="2" fillId="0" borderId="23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4" fillId="0" borderId="22" xfId="0" applyFont="1" applyBorder="1" applyAlignment="1">
      <alignment horizontal="center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/>
    <cellStyle name="Normal_Sheet1" xfId="1"/>
    <cellStyle name="Normal_Sheet1 2" xfId="44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32"/>
  <sheetViews>
    <sheetView showGridLines="0" tabSelected="1" workbookViewId="0">
      <pane ySplit="2" topLeftCell="A3" activePane="bottomLeft" state="frozen"/>
      <selection activeCell="G60" sqref="G60"/>
      <selection pane="bottomLeft" activeCell="P1039" sqref="P1039"/>
    </sheetView>
  </sheetViews>
  <sheetFormatPr defaultRowHeight="12" x14ac:dyDescent="0.2"/>
  <cols>
    <col min="1" max="1" width="26" style="1" customWidth="1"/>
    <col min="2" max="11" width="8.7109375" style="3" customWidth="1"/>
    <col min="12" max="12" width="8.140625" style="3" customWidth="1"/>
    <col min="13" max="13" width="8.7109375" style="3" customWidth="1"/>
    <col min="14" max="21" width="9.140625" style="2"/>
    <col min="22" max="24" width="0" style="2" hidden="1" customWidth="1"/>
    <col min="25" max="16384" width="9.140625" style="2"/>
  </cols>
  <sheetData>
    <row r="1" spans="1:13" s="4" customFormat="1" ht="175.5" customHeight="1" thickBot="1" x14ac:dyDescent="0.25">
      <c r="A1" s="19" t="s">
        <v>991</v>
      </c>
      <c r="B1" s="20" t="s">
        <v>993</v>
      </c>
      <c r="C1" s="20" t="s">
        <v>994</v>
      </c>
      <c r="D1" s="20" t="s">
        <v>995</v>
      </c>
      <c r="E1" s="20" t="s">
        <v>996</v>
      </c>
      <c r="F1" s="20" t="s">
        <v>997</v>
      </c>
      <c r="G1" s="20" t="s">
        <v>998</v>
      </c>
      <c r="H1" s="20" t="s">
        <v>999</v>
      </c>
      <c r="I1" s="20" t="s">
        <v>1000</v>
      </c>
      <c r="J1" s="20" t="s">
        <v>1001</v>
      </c>
      <c r="K1" s="20" t="s">
        <v>1002</v>
      </c>
      <c r="L1" s="20" t="s">
        <v>546</v>
      </c>
      <c r="M1" s="32" t="s">
        <v>933</v>
      </c>
    </row>
    <row r="2" spans="1:13" s="4" customFormat="1" ht="12.75" thickBot="1" x14ac:dyDescent="0.25">
      <c r="A2" s="22">
        <v>2018</v>
      </c>
      <c r="B2" s="23" t="s">
        <v>1003</v>
      </c>
      <c r="C2" s="23" t="s">
        <v>1004</v>
      </c>
      <c r="D2" s="23" t="s">
        <v>1005</v>
      </c>
      <c r="E2" s="23" t="s">
        <v>1006</v>
      </c>
      <c r="F2" s="23" t="s">
        <v>1007</v>
      </c>
      <c r="G2" s="23" t="s">
        <v>1008</v>
      </c>
      <c r="H2" s="23" t="s">
        <v>1009</v>
      </c>
      <c r="I2" s="23" t="s">
        <v>1010</v>
      </c>
      <c r="J2" s="23" t="s">
        <v>1011</v>
      </c>
      <c r="K2" s="23" t="s">
        <v>1012</v>
      </c>
      <c r="L2" s="23"/>
      <c r="M2" s="23"/>
    </row>
    <row r="3" spans="1:13" s="4" customFormat="1" ht="12.95" customHeight="1" x14ac:dyDescent="0.2">
      <c r="A3" s="6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</row>
    <row r="4" spans="1:13" s="4" customFormat="1" ht="12.95" customHeight="1" x14ac:dyDescent="0.2">
      <c r="A4" s="6" t="s">
        <v>548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</row>
    <row r="5" spans="1:13" s="4" customFormat="1" ht="12.95" customHeight="1" x14ac:dyDescent="0.2">
      <c r="A5" s="6" t="s">
        <v>549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spans="1:13" ht="12.95" customHeight="1" x14ac:dyDescent="0.2">
      <c r="A6" s="8" t="s">
        <v>589</v>
      </c>
      <c r="B6" s="9">
        <v>5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24">
        <v>0</v>
      </c>
      <c r="I6" s="24">
        <v>0</v>
      </c>
      <c r="J6" s="24">
        <v>0</v>
      </c>
      <c r="K6" s="9">
        <v>0</v>
      </c>
      <c r="L6" s="9">
        <f t="shared" ref="L6:L39" si="0">M6-SUM(B6:K6)</f>
        <v>0</v>
      </c>
      <c r="M6" s="9">
        <f>'County Clerk'!L6</f>
        <v>5</v>
      </c>
    </row>
    <row r="7" spans="1:13" ht="12.95" customHeight="1" x14ac:dyDescent="0.2">
      <c r="A7" s="8" t="s">
        <v>590</v>
      </c>
      <c r="B7" s="9">
        <v>452</v>
      </c>
      <c r="C7" s="9">
        <v>135</v>
      </c>
      <c r="D7" s="9">
        <v>36</v>
      </c>
      <c r="E7" s="9">
        <v>16</v>
      </c>
      <c r="F7" s="9">
        <v>22</v>
      </c>
      <c r="G7" s="9">
        <v>9</v>
      </c>
      <c r="H7" s="24">
        <v>9</v>
      </c>
      <c r="I7" s="24">
        <v>5</v>
      </c>
      <c r="J7" s="24">
        <v>6</v>
      </c>
      <c r="K7" s="9">
        <v>3</v>
      </c>
      <c r="L7" s="9">
        <f t="shared" si="0"/>
        <v>32</v>
      </c>
      <c r="M7" s="9">
        <f>'County Clerk'!L7</f>
        <v>725</v>
      </c>
    </row>
    <row r="8" spans="1:13" ht="12.95" customHeight="1" x14ac:dyDescent="0.2">
      <c r="A8" s="8" t="s">
        <v>591</v>
      </c>
      <c r="B8" s="9">
        <v>199</v>
      </c>
      <c r="C8" s="9">
        <v>86</v>
      </c>
      <c r="D8" s="9">
        <v>9</v>
      </c>
      <c r="E8" s="9">
        <v>10</v>
      </c>
      <c r="F8" s="9">
        <v>13</v>
      </c>
      <c r="G8" s="9">
        <v>7</v>
      </c>
      <c r="H8" s="24">
        <v>4</v>
      </c>
      <c r="I8" s="24">
        <v>4</v>
      </c>
      <c r="J8" s="24">
        <v>2</v>
      </c>
      <c r="K8" s="9">
        <v>7</v>
      </c>
      <c r="L8" s="9">
        <f t="shared" si="0"/>
        <v>2</v>
      </c>
      <c r="M8" s="9">
        <f>'County Clerk'!L8</f>
        <v>343</v>
      </c>
    </row>
    <row r="9" spans="1:13" ht="12.95" customHeight="1" x14ac:dyDescent="0.2">
      <c r="A9" s="8" t="s">
        <v>592</v>
      </c>
      <c r="B9" s="9">
        <v>177</v>
      </c>
      <c r="C9" s="9">
        <v>46</v>
      </c>
      <c r="D9" s="9">
        <v>11</v>
      </c>
      <c r="E9" s="9">
        <v>4</v>
      </c>
      <c r="F9" s="9">
        <v>2</v>
      </c>
      <c r="G9" s="9">
        <v>5</v>
      </c>
      <c r="H9" s="24">
        <v>4</v>
      </c>
      <c r="I9" s="24">
        <v>1</v>
      </c>
      <c r="J9" s="24">
        <v>4</v>
      </c>
      <c r="K9" s="9">
        <v>2</v>
      </c>
      <c r="L9" s="9">
        <f t="shared" si="0"/>
        <v>4</v>
      </c>
      <c r="M9" s="9">
        <f>'County Clerk'!L9</f>
        <v>260</v>
      </c>
    </row>
    <row r="10" spans="1:13" ht="12.95" customHeight="1" x14ac:dyDescent="0.2">
      <c r="A10" s="8" t="s">
        <v>593</v>
      </c>
      <c r="B10" s="9">
        <v>211</v>
      </c>
      <c r="C10" s="9">
        <v>49</v>
      </c>
      <c r="D10" s="9">
        <v>7</v>
      </c>
      <c r="E10" s="9">
        <v>12</v>
      </c>
      <c r="F10" s="9">
        <v>10</v>
      </c>
      <c r="G10" s="9">
        <v>6</v>
      </c>
      <c r="H10" s="24">
        <v>5</v>
      </c>
      <c r="I10" s="24">
        <v>4</v>
      </c>
      <c r="J10" s="24">
        <v>2</v>
      </c>
      <c r="K10" s="9">
        <v>5</v>
      </c>
      <c r="L10" s="9">
        <f t="shared" si="0"/>
        <v>8</v>
      </c>
      <c r="M10" s="9">
        <f>'County Clerk'!L10</f>
        <v>319</v>
      </c>
    </row>
    <row r="11" spans="1:13" ht="12.95" customHeight="1" x14ac:dyDescent="0.2">
      <c r="A11" s="8" t="s">
        <v>594</v>
      </c>
      <c r="B11" s="9">
        <v>148</v>
      </c>
      <c r="C11" s="9">
        <v>42</v>
      </c>
      <c r="D11" s="9">
        <v>8</v>
      </c>
      <c r="E11" s="9">
        <v>11</v>
      </c>
      <c r="F11" s="9">
        <v>9</v>
      </c>
      <c r="G11" s="9">
        <v>2</v>
      </c>
      <c r="H11" s="24">
        <v>2</v>
      </c>
      <c r="I11" s="24">
        <v>1</v>
      </c>
      <c r="J11" s="24">
        <v>8</v>
      </c>
      <c r="K11" s="9">
        <v>5</v>
      </c>
      <c r="L11" s="9">
        <f t="shared" si="0"/>
        <v>3</v>
      </c>
      <c r="M11" s="9">
        <f>'County Clerk'!L11</f>
        <v>239</v>
      </c>
    </row>
    <row r="12" spans="1:13" ht="12.95" customHeight="1" x14ac:dyDescent="0.2">
      <c r="A12" s="8" t="s">
        <v>595</v>
      </c>
      <c r="B12" s="9">
        <v>255</v>
      </c>
      <c r="C12" s="9">
        <v>82</v>
      </c>
      <c r="D12" s="9">
        <v>4</v>
      </c>
      <c r="E12" s="9">
        <v>17</v>
      </c>
      <c r="F12" s="9">
        <v>16</v>
      </c>
      <c r="G12" s="9">
        <v>3</v>
      </c>
      <c r="H12" s="24">
        <v>10</v>
      </c>
      <c r="I12" s="24">
        <v>1</v>
      </c>
      <c r="J12" s="24">
        <v>10</v>
      </c>
      <c r="K12" s="9">
        <v>9</v>
      </c>
      <c r="L12" s="9">
        <f t="shared" si="0"/>
        <v>7</v>
      </c>
      <c r="M12" s="9">
        <f>'County Clerk'!L12</f>
        <v>414</v>
      </c>
    </row>
    <row r="13" spans="1:13" ht="12.95" customHeight="1" x14ac:dyDescent="0.2">
      <c r="A13" s="8" t="s">
        <v>596</v>
      </c>
      <c r="B13" s="9">
        <v>294</v>
      </c>
      <c r="C13" s="9">
        <v>98</v>
      </c>
      <c r="D13" s="10">
        <v>31</v>
      </c>
      <c r="E13" s="9">
        <v>22</v>
      </c>
      <c r="F13" s="9">
        <v>16</v>
      </c>
      <c r="G13" s="9">
        <v>7</v>
      </c>
      <c r="H13" s="24">
        <v>5</v>
      </c>
      <c r="I13" s="24">
        <v>4</v>
      </c>
      <c r="J13" s="24">
        <v>9</v>
      </c>
      <c r="K13" s="9">
        <v>5</v>
      </c>
      <c r="L13" s="9">
        <f t="shared" si="0"/>
        <v>12</v>
      </c>
      <c r="M13" s="9">
        <f>'County Clerk'!L13</f>
        <v>503</v>
      </c>
    </row>
    <row r="14" spans="1:13" ht="12.95" customHeight="1" x14ac:dyDescent="0.2">
      <c r="A14" s="8" t="s">
        <v>597</v>
      </c>
      <c r="B14" s="9">
        <v>371</v>
      </c>
      <c r="C14" s="9">
        <v>97</v>
      </c>
      <c r="D14" s="9">
        <v>15</v>
      </c>
      <c r="E14" s="9">
        <v>16</v>
      </c>
      <c r="F14" s="9">
        <v>21</v>
      </c>
      <c r="G14" s="9">
        <v>3</v>
      </c>
      <c r="H14" s="24">
        <v>12</v>
      </c>
      <c r="I14" s="24">
        <v>1</v>
      </c>
      <c r="J14" s="24">
        <v>6</v>
      </c>
      <c r="K14" s="9">
        <v>4</v>
      </c>
      <c r="L14" s="9">
        <f t="shared" si="0"/>
        <v>13</v>
      </c>
      <c r="M14" s="9">
        <f>'County Clerk'!L14</f>
        <v>559</v>
      </c>
    </row>
    <row r="15" spans="1:13" ht="12.95" customHeight="1" x14ac:dyDescent="0.2">
      <c r="A15" s="8" t="s">
        <v>598</v>
      </c>
      <c r="B15" s="9">
        <v>126</v>
      </c>
      <c r="C15" s="9">
        <v>34</v>
      </c>
      <c r="D15" s="9">
        <v>3</v>
      </c>
      <c r="E15" s="9">
        <v>7</v>
      </c>
      <c r="F15" s="9">
        <v>4</v>
      </c>
      <c r="G15" s="9">
        <v>1</v>
      </c>
      <c r="H15" s="24">
        <v>0</v>
      </c>
      <c r="I15" s="24">
        <v>2</v>
      </c>
      <c r="J15" s="24">
        <v>5</v>
      </c>
      <c r="K15" s="9">
        <v>2</v>
      </c>
      <c r="L15" s="9">
        <f t="shared" si="0"/>
        <v>3</v>
      </c>
      <c r="M15" s="9">
        <f>'County Clerk'!L15</f>
        <v>187</v>
      </c>
    </row>
    <row r="16" spans="1:13" ht="12.95" customHeight="1" x14ac:dyDescent="0.2">
      <c r="A16" s="8" t="s">
        <v>599</v>
      </c>
      <c r="B16" s="9">
        <v>288</v>
      </c>
      <c r="C16" s="9">
        <v>69</v>
      </c>
      <c r="D16" s="9">
        <v>14</v>
      </c>
      <c r="E16" s="9">
        <v>18</v>
      </c>
      <c r="F16" s="9">
        <v>15</v>
      </c>
      <c r="G16" s="9">
        <v>6</v>
      </c>
      <c r="H16" s="24">
        <v>11</v>
      </c>
      <c r="I16" s="24">
        <v>3</v>
      </c>
      <c r="J16" s="24">
        <v>4</v>
      </c>
      <c r="K16" s="9">
        <v>19</v>
      </c>
      <c r="L16" s="9">
        <f t="shared" si="0"/>
        <v>6</v>
      </c>
      <c r="M16" s="9">
        <f>'County Clerk'!L16</f>
        <v>453</v>
      </c>
    </row>
    <row r="17" spans="1:13" ht="12.95" customHeight="1" x14ac:dyDescent="0.2">
      <c r="A17" s="8" t="s">
        <v>600</v>
      </c>
      <c r="B17" s="9">
        <v>249</v>
      </c>
      <c r="C17" s="9">
        <v>75</v>
      </c>
      <c r="D17" s="9">
        <v>18</v>
      </c>
      <c r="E17" s="9">
        <v>12</v>
      </c>
      <c r="F17" s="9">
        <v>20</v>
      </c>
      <c r="G17" s="9">
        <v>3</v>
      </c>
      <c r="H17" s="24">
        <v>4</v>
      </c>
      <c r="I17" s="24">
        <v>2</v>
      </c>
      <c r="J17" s="24">
        <v>6</v>
      </c>
      <c r="K17" s="9">
        <v>16</v>
      </c>
      <c r="L17" s="9">
        <f t="shared" si="0"/>
        <v>10</v>
      </c>
      <c r="M17" s="9">
        <f>'County Clerk'!L17</f>
        <v>415</v>
      </c>
    </row>
    <row r="18" spans="1:13" ht="12.95" customHeight="1" x14ac:dyDescent="0.2">
      <c r="A18" s="8" t="s">
        <v>601</v>
      </c>
      <c r="B18" s="9">
        <v>157</v>
      </c>
      <c r="C18" s="9">
        <v>38</v>
      </c>
      <c r="D18" s="9">
        <v>5</v>
      </c>
      <c r="E18" s="9">
        <v>10</v>
      </c>
      <c r="F18" s="9">
        <v>6</v>
      </c>
      <c r="G18" s="9">
        <v>1</v>
      </c>
      <c r="H18" s="24">
        <v>3</v>
      </c>
      <c r="I18" s="24">
        <v>0</v>
      </c>
      <c r="J18" s="24">
        <v>5</v>
      </c>
      <c r="K18" s="9">
        <v>3</v>
      </c>
      <c r="L18" s="9">
        <f t="shared" si="0"/>
        <v>2</v>
      </c>
      <c r="M18" s="9">
        <f>'County Clerk'!L18</f>
        <v>230</v>
      </c>
    </row>
    <row r="19" spans="1:13" ht="12.95" customHeight="1" x14ac:dyDescent="0.2">
      <c r="A19" s="8" t="s">
        <v>602</v>
      </c>
      <c r="B19" s="9">
        <v>223</v>
      </c>
      <c r="C19" s="9">
        <v>67</v>
      </c>
      <c r="D19" s="9">
        <v>13</v>
      </c>
      <c r="E19" s="9">
        <v>13</v>
      </c>
      <c r="F19" s="9">
        <v>7</v>
      </c>
      <c r="G19" s="9">
        <v>3</v>
      </c>
      <c r="H19" s="24">
        <v>7</v>
      </c>
      <c r="I19" s="24">
        <v>2</v>
      </c>
      <c r="J19" s="24">
        <v>18</v>
      </c>
      <c r="K19" s="9">
        <v>4</v>
      </c>
      <c r="L19" s="9">
        <f t="shared" si="0"/>
        <v>5</v>
      </c>
      <c r="M19" s="9">
        <f>'County Clerk'!L19</f>
        <v>362</v>
      </c>
    </row>
    <row r="20" spans="1:13" ht="12.95" customHeight="1" x14ac:dyDescent="0.2">
      <c r="A20" s="8" t="s">
        <v>603</v>
      </c>
      <c r="B20" s="9">
        <v>164</v>
      </c>
      <c r="C20" s="9">
        <v>47</v>
      </c>
      <c r="D20" s="9">
        <v>18</v>
      </c>
      <c r="E20" s="9">
        <v>13</v>
      </c>
      <c r="F20" s="9">
        <v>2</v>
      </c>
      <c r="G20" s="9">
        <v>5</v>
      </c>
      <c r="H20" s="24">
        <v>4</v>
      </c>
      <c r="I20" s="24">
        <v>1</v>
      </c>
      <c r="J20" s="24">
        <v>3</v>
      </c>
      <c r="K20" s="9">
        <v>4</v>
      </c>
      <c r="L20" s="9">
        <f t="shared" si="0"/>
        <v>4</v>
      </c>
      <c r="M20" s="9">
        <f>'County Clerk'!L20</f>
        <v>265</v>
      </c>
    </row>
    <row r="21" spans="1:13" ht="12.95" customHeight="1" x14ac:dyDescent="0.2">
      <c r="A21" s="8" t="s">
        <v>604</v>
      </c>
      <c r="B21" s="9">
        <v>374</v>
      </c>
      <c r="C21" s="9">
        <v>67</v>
      </c>
      <c r="D21" s="9">
        <v>9</v>
      </c>
      <c r="E21" s="9">
        <v>30</v>
      </c>
      <c r="F21" s="9">
        <v>29</v>
      </c>
      <c r="G21" s="9">
        <v>3</v>
      </c>
      <c r="H21" s="24">
        <v>9</v>
      </c>
      <c r="I21" s="24">
        <v>3</v>
      </c>
      <c r="J21" s="24">
        <v>8</v>
      </c>
      <c r="K21" s="9">
        <v>3</v>
      </c>
      <c r="L21" s="9">
        <f t="shared" si="0"/>
        <v>14</v>
      </c>
      <c r="M21" s="9">
        <f>'County Clerk'!L21</f>
        <v>549</v>
      </c>
    </row>
    <row r="22" spans="1:13" ht="12.95" customHeight="1" x14ac:dyDescent="0.2">
      <c r="A22" s="8" t="s">
        <v>605</v>
      </c>
      <c r="B22" s="9">
        <v>266</v>
      </c>
      <c r="C22" s="9">
        <v>61</v>
      </c>
      <c r="D22" s="9">
        <v>16</v>
      </c>
      <c r="E22" s="9">
        <v>13</v>
      </c>
      <c r="F22" s="9">
        <v>14</v>
      </c>
      <c r="G22" s="9">
        <v>8</v>
      </c>
      <c r="H22" s="24">
        <v>4</v>
      </c>
      <c r="I22" s="24">
        <v>2</v>
      </c>
      <c r="J22" s="24">
        <v>6</v>
      </c>
      <c r="K22" s="9">
        <v>2</v>
      </c>
      <c r="L22" s="9">
        <f t="shared" si="0"/>
        <v>5</v>
      </c>
      <c r="M22" s="9">
        <f>'County Clerk'!L22</f>
        <v>397</v>
      </c>
    </row>
    <row r="23" spans="1:13" ht="12.95" customHeight="1" x14ac:dyDescent="0.2">
      <c r="A23" s="8" t="s">
        <v>606</v>
      </c>
      <c r="B23" s="9">
        <v>125</v>
      </c>
      <c r="C23" s="9">
        <v>35</v>
      </c>
      <c r="D23" s="9">
        <v>10</v>
      </c>
      <c r="E23" s="9">
        <v>8</v>
      </c>
      <c r="F23" s="9">
        <v>5</v>
      </c>
      <c r="G23" s="9">
        <v>0</v>
      </c>
      <c r="H23" s="24">
        <v>4</v>
      </c>
      <c r="I23" s="24">
        <v>4</v>
      </c>
      <c r="J23" s="24">
        <v>3</v>
      </c>
      <c r="K23" s="9">
        <v>2</v>
      </c>
      <c r="L23" s="9">
        <f t="shared" si="0"/>
        <v>6</v>
      </c>
      <c r="M23" s="9">
        <f>'County Clerk'!L23</f>
        <v>202</v>
      </c>
    </row>
    <row r="24" spans="1:13" ht="12.95" customHeight="1" x14ac:dyDescent="0.2">
      <c r="A24" s="8" t="s">
        <v>607</v>
      </c>
      <c r="B24" s="9">
        <v>226</v>
      </c>
      <c r="C24" s="9">
        <v>41</v>
      </c>
      <c r="D24" s="9">
        <v>16</v>
      </c>
      <c r="E24" s="9">
        <v>11</v>
      </c>
      <c r="F24" s="9">
        <v>11</v>
      </c>
      <c r="G24" s="9">
        <v>4</v>
      </c>
      <c r="H24" s="24">
        <v>3</v>
      </c>
      <c r="I24" s="24">
        <v>1</v>
      </c>
      <c r="J24" s="24">
        <v>6</v>
      </c>
      <c r="K24" s="9">
        <v>5</v>
      </c>
      <c r="L24" s="9">
        <f t="shared" si="0"/>
        <v>1</v>
      </c>
      <c r="M24" s="9">
        <f>'County Clerk'!L24</f>
        <v>325</v>
      </c>
    </row>
    <row r="25" spans="1:13" ht="12.95" customHeight="1" x14ac:dyDescent="0.2">
      <c r="A25" s="8" t="s">
        <v>608</v>
      </c>
      <c r="B25" s="9">
        <v>180</v>
      </c>
      <c r="C25" s="9">
        <v>53</v>
      </c>
      <c r="D25" s="9">
        <v>10</v>
      </c>
      <c r="E25" s="9">
        <v>7</v>
      </c>
      <c r="F25" s="9">
        <v>7</v>
      </c>
      <c r="G25" s="9">
        <v>5</v>
      </c>
      <c r="H25" s="24">
        <v>1</v>
      </c>
      <c r="I25" s="24">
        <v>0</v>
      </c>
      <c r="J25" s="24">
        <v>3</v>
      </c>
      <c r="K25" s="9">
        <v>3</v>
      </c>
      <c r="L25" s="9">
        <f t="shared" si="0"/>
        <v>4</v>
      </c>
      <c r="M25" s="9">
        <f>'County Clerk'!L25</f>
        <v>273</v>
      </c>
    </row>
    <row r="26" spans="1:13" ht="12.95" customHeight="1" x14ac:dyDescent="0.2">
      <c r="A26" s="8" t="s">
        <v>609</v>
      </c>
      <c r="B26" s="9">
        <v>261</v>
      </c>
      <c r="C26" s="9">
        <v>89</v>
      </c>
      <c r="D26" s="9">
        <v>23</v>
      </c>
      <c r="E26" s="9">
        <v>14</v>
      </c>
      <c r="F26" s="9">
        <v>12</v>
      </c>
      <c r="G26" s="9">
        <v>9</v>
      </c>
      <c r="H26" s="24">
        <v>11</v>
      </c>
      <c r="I26" s="24">
        <v>0</v>
      </c>
      <c r="J26" s="24">
        <v>9</v>
      </c>
      <c r="K26" s="9">
        <v>3</v>
      </c>
      <c r="L26" s="9">
        <f t="shared" si="0"/>
        <v>4</v>
      </c>
      <c r="M26" s="9">
        <f>'County Clerk'!L26</f>
        <v>435</v>
      </c>
    </row>
    <row r="27" spans="1:13" ht="12.95" customHeight="1" x14ac:dyDescent="0.2">
      <c r="A27" s="8" t="s">
        <v>610</v>
      </c>
      <c r="B27" s="9">
        <v>171</v>
      </c>
      <c r="C27" s="9">
        <v>67</v>
      </c>
      <c r="D27" s="9">
        <v>10</v>
      </c>
      <c r="E27" s="9">
        <v>6</v>
      </c>
      <c r="F27" s="9">
        <v>6</v>
      </c>
      <c r="G27" s="9">
        <v>0</v>
      </c>
      <c r="H27" s="24">
        <v>2</v>
      </c>
      <c r="I27" s="24">
        <v>0</v>
      </c>
      <c r="J27" s="24">
        <v>7</v>
      </c>
      <c r="K27" s="9">
        <v>0</v>
      </c>
      <c r="L27" s="9">
        <f t="shared" si="0"/>
        <v>2</v>
      </c>
      <c r="M27" s="9">
        <f>'County Clerk'!L27</f>
        <v>271</v>
      </c>
    </row>
    <row r="28" spans="1:13" ht="12.95" customHeight="1" x14ac:dyDescent="0.2">
      <c r="A28" s="8" t="s">
        <v>611</v>
      </c>
      <c r="B28" s="9">
        <v>273</v>
      </c>
      <c r="C28" s="9">
        <v>58</v>
      </c>
      <c r="D28" s="9">
        <v>17</v>
      </c>
      <c r="E28" s="9">
        <v>23</v>
      </c>
      <c r="F28" s="9">
        <v>20</v>
      </c>
      <c r="G28" s="9">
        <v>6</v>
      </c>
      <c r="H28" s="24">
        <v>13</v>
      </c>
      <c r="I28" s="24">
        <v>0</v>
      </c>
      <c r="J28" s="24">
        <v>12</v>
      </c>
      <c r="K28" s="9">
        <v>3</v>
      </c>
      <c r="L28" s="9">
        <f t="shared" si="0"/>
        <v>7</v>
      </c>
      <c r="M28" s="9">
        <f>'County Clerk'!L28</f>
        <v>432</v>
      </c>
    </row>
    <row r="29" spans="1:13" ht="12.95" customHeight="1" x14ac:dyDescent="0.2">
      <c r="A29" s="8" t="s">
        <v>612</v>
      </c>
      <c r="B29" s="9">
        <v>215</v>
      </c>
      <c r="C29" s="9">
        <v>27</v>
      </c>
      <c r="D29" s="9">
        <v>4</v>
      </c>
      <c r="E29" s="9">
        <v>22</v>
      </c>
      <c r="F29" s="9">
        <v>16</v>
      </c>
      <c r="G29" s="9">
        <v>3</v>
      </c>
      <c r="H29" s="24">
        <v>6</v>
      </c>
      <c r="I29" s="24">
        <v>2</v>
      </c>
      <c r="J29" s="24">
        <v>4</v>
      </c>
      <c r="K29" s="9">
        <v>9</v>
      </c>
      <c r="L29" s="9">
        <f t="shared" si="0"/>
        <v>4</v>
      </c>
      <c r="M29" s="9">
        <f>'County Clerk'!L29</f>
        <v>312</v>
      </c>
    </row>
    <row r="30" spans="1:13" ht="12.95" customHeight="1" x14ac:dyDescent="0.2">
      <c r="A30" s="8" t="s">
        <v>613</v>
      </c>
      <c r="B30" s="9">
        <v>278</v>
      </c>
      <c r="C30" s="9">
        <v>47</v>
      </c>
      <c r="D30" s="9">
        <v>13</v>
      </c>
      <c r="E30" s="9">
        <v>19</v>
      </c>
      <c r="F30" s="9">
        <v>31</v>
      </c>
      <c r="G30" s="9">
        <v>9</v>
      </c>
      <c r="H30" s="24">
        <v>12</v>
      </c>
      <c r="I30" s="24">
        <v>3</v>
      </c>
      <c r="J30" s="24">
        <v>6</v>
      </c>
      <c r="K30" s="9">
        <v>9</v>
      </c>
      <c r="L30" s="9">
        <f t="shared" si="0"/>
        <v>7</v>
      </c>
      <c r="M30" s="9">
        <f>'County Clerk'!L30</f>
        <v>434</v>
      </c>
    </row>
    <row r="31" spans="1:13" ht="12.95" customHeight="1" x14ac:dyDescent="0.2">
      <c r="A31" s="8" t="s">
        <v>614</v>
      </c>
      <c r="B31" s="9">
        <v>255</v>
      </c>
      <c r="C31" s="9">
        <v>85</v>
      </c>
      <c r="D31" s="9">
        <v>12</v>
      </c>
      <c r="E31" s="9">
        <v>10</v>
      </c>
      <c r="F31" s="9">
        <v>17</v>
      </c>
      <c r="G31" s="9">
        <v>9</v>
      </c>
      <c r="H31" s="24">
        <v>2</v>
      </c>
      <c r="I31" s="24">
        <v>0</v>
      </c>
      <c r="J31" s="24">
        <v>3</v>
      </c>
      <c r="K31" s="9">
        <v>6</v>
      </c>
      <c r="L31" s="9">
        <f t="shared" si="0"/>
        <v>5</v>
      </c>
      <c r="M31" s="9">
        <f>'County Clerk'!L31</f>
        <v>404</v>
      </c>
    </row>
    <row r="32" spans="1:13" ht="12.95" customHeight="1" x14ac:dyDescent="0.2">
      <c r="A32" s="8" t="s">
        <v>615</v>
      </c>
      <c r="B32" s="9">
        <v>119</v>
      </c>
      <c r="C32" s="9">
        <v>11</v>
      </c>
      <c r="D32" s="9">
        <v>3</v>
      </c>
      <c r="E32" s="9">
        <v>1</v>
      </c>
      <c r="F32" s="9">
        <v>8</v>
      </c>
      <c r="G32" s="9">
        <v>4</v>
      </c>
      <c r="H32" s="24">
        <v>0</v>
      </c>
      <c r="I32" s="24">
        <v>0</v>
      </c>
      <c r="J32" s="24">
        <v>2</v>
      </c>
      <c r="K32" s="9">
        <v>0</v>
      </c>
      <c r="L32" s="9">
        <f t="shared" si="0"/>
        <v>1</v>
      </c>
      <c r="M32" s="9">
        <f>'County Clerk'!L32</f>
        <v>149</v>
      </c>
    </row>
    <row r="33" spans="1:13" ht="12.95" customHeight="1" x14ac:dyDescent="0.2">
      <c r="A33" s="8" t="s">
        <v>616</v>
      </c>
      <c r="B33" s="9">
        <v>187</v>
      </c>
      <c r="C33" s="9">
        <v>25</v>
      </c>
      <c r="D33" s="9">
        <v>9</v>
      </c>
      <c r="E33" s="9">
        <v>16</v>
      </c>
      <c r="F33" s="9">
        <v>13</v>
      </c>
      <c r="G33" s="9">
        <v>3</v>
      </c>
      <c r="H33" s="24">
        <v>6</v>
      </c>
      <c r="I33" s="24">
        <v>3</v>
      </c>
      <c r="J33" s="24">
        <v>8</v>
      </c>
      <c r="K33" s="9">
        <v>4</v>
      </c>
      <c r="L33" s="9">
        <f t="shared" si="0"/>
        <v>1</v>
      </c>
      <c r="M33" s="9">
        <f>'County Clerk'!L33</f>
        <v>275</v>
      </c>
    </row>
    <row r="34" spans="1:13" ht="12.95" customHeight="1" x14ac:dyDescent="0.2">
      <c r="A34" s="8" t="s">
        <v>617</v>
      </c>
      <c r="B34" s="9">
        <v>325</v>
      </c>
      <c r="C34" s="9">
        <v>68</v>
      </c>
      <c r="D34" s="9">
        <v>5</v>
      </c>
      <c r="E34" s="9">
        <v>38</v>
      </c>
      <c r="F34" s="9">
        <v>23</v>
      </c>
      <c r="G34" s="9">
        <v>12</v>
      </c>
      <c r="H34" s="24">
        <v>6</v>
      </c>
      <c r="I34" s="24">
        <v>3</v>
      </c>
      <c r="J34" s="24">
        <v>6</v>
      </c>
      <c r="K34" s="9">
        <v>10</v>
      </c>
      <c r="L34" s="9">
        <f t="shared" si="0"/>
        <v>6</v>
      </c>
      <c r="M34" s="9">
        <f>'County Clerk'!L34</f>
        <v>502</v>
      </c>
    </row>
    <row r="35" spans="1:13" ht="12.95" customHeight="1" x14ac:dyDescent="0.2">
      <c r="A35" s="8" t="s">
        <v>618</v>
      </c>
      <c r="B35" s="9">
        <v>361</v>
      </c>
      <c r="C35" s="9">
        <v>79</v>
      </c>
      <c r="D35" s="9">
        <v>18</v>
      </c>
      <c r="E35" s="9">
        <v>18</v>
      </c>
      <c r="F35" s="9">
        <v>29</v>
      </c>
      <c r="G35" s="9">
        <v>5</v>
      </c>
      <c r="H35" s="24">
        <v>9</v>
      </c>
      <c r="I35" s="24">
        <v>0</v>
      </c>
      <c r="J35" s="24">
        <v>12</v>
      </c>
      <c r="K35" s="9">
        <v>8</v>
      </c>
      <c r="L35" s="9">
        <f t="shared" si="0"/>
        <v>9</v>
      </c>
      <c r="M35" s="9">
        <f>'County Clerk'!L35</f>
        <v>548</v>
      </c>
    </row>
    <row r="36" spans="1:13" ht="12.95" customHeight="1" x14ac:dyDescent="0.2">
      <c r="A36" s="8" t="s">
        <v>619</v>
      </c>
      <c r="B36" s="9">
        <v>423</v>
      </c>
      <c r="C36" s="9">
        <v>55</v>
      </c>
      <c r="D36" s="9">
        <v>18</v>
      </c>
      <c r="E36" s="9">
        <v>38</v>
      </c>
      <c r="F36" s="9">
        <v>28</v>
      </c>
      <c r="G36" s="9">
        <v>8</v>
      </c>
      <c r="H36" s="24">
        <v>10</v>
      </c>
      <c r="I36" s="24">
        <v>2</v>
      </c>
      <c r="J36" s="24">
        <v>13</v>
      </c>
      <c r="K36" s="9">
        <v>17</v>
      </c>
      <c r="L36" s="9">
        <f t="shared" si="0"/>
        <v>9</v>
      </c>
      <c r="M36" s="9">
        <f>'County Clerk'!L36</f>
        <v>621</v>
      </c>
    </row>
    <row r="37" spans="1:13" ht="12.95" customHeight="1" x14ac:dyDescent="0.2">
      <c r="A37" s="8" t="s">
        <v>620</v>
      </c>
      <c r="B37" s="9">
        <v>418</v>
      </c>
      <c r="C37" s="9">
        <v>87</v>
      </c>
      <c r="D37" s="9">
        <v>14</v>
      </c>
      <c r="E37" s="9">
        <v>31</v>
      </c>
      <c r="F37" s="9">
        <v>17</v>
      </c>
      <c r="G37" s="9">
        <v>4</v>
      </c>
      <c r="H37" s="24">
        <v>13</v>
      </c>
      <c r="I37" s="24">
        <v>0</v>
      </c>
      <c r="J37" s="24">
        <v>18</v>
      </c>
      <c r="K37" s="9">
        <v>2</v>
      </c>
      <c r="L37" s="9">
        <f t="shared" si="0"/>
        <v>7</v>
      </c>
      <c r="M37" s="9">
        <f>'County Clerk'!L37</f>
        <v>611</v>
      </c>
    </row>
    <row r="38" spans="1:13" ht="12.95" customHeight="1" x14ac:dyDescent="0.2">
      <c r="A38" s="8" t="s">
        <v>621</v>
      </c>
      <c r="B38" s="9">
        <v>235</v>
      </c>
      <c r="C38" s="9">
        <v>52</v>
      </c>
      <c r="D38" s="9">
        <v>9</v>
      </c>
      <c r="E38" s="9">
        <v>13</v>
      </c>
      <c r="F38" s="9">
        <v>11</v>
      </c>
      <c r="G38" s="9">
        <v>8</v>
      </c>
      <c r="H38" s="24">
        <v>4</v>
      </c>
      <c r="I38" s="24">
        <v>3</v>
      </c>
      <c r="J38" s="24">
        <v>6</v>
      </c>
      <c r="K38" s="9">
        <v>5</v>
      </c>
      <c r="L38" s="9">
        <f t="shared" si="0"/>
        <v>4</v>
      </c>
      <c r="M38" s="9">
        <f>'County Clerk'!L38</f>
        <v>350</v>
      </c>
    </row>
    <row r="39" spans="1:13" ht="12.95" customHeight="1" x14ac:dyDescent="0.2">
      <c r="A39" s="12" t="s">
        <v>622</v>
      </c>
      <c r="B39" s="9">
        <v>275</v>
      </c>
      <c r="C39" s="9">
        <v>79</v>
      </c>
      <c r="D39" s="9">
        <v>19</v>
      </c>
      <c r="E39" s="9">
        <v>13</v>
      </c>
      <c r="F39" s="9">
        <v>16</v>
      </c>
      <c r="G39" s="9">
        <v>9</v>
      </c>
      <c r="H39" s="24">
        <v>2</v>
      </c>
      <c r="I39" s="24">
        <v>2</v>
      </c>
      <c r="J39" s="24">
        <v>3</v>
      </c>
      <c r="K39" s="9">
        <v>3</v>
      </c>
      <c r="L39" s="9">
        <f t="shared" si="0"/>
        <v>4</v>
      </c>
      <c r="M39" s="9">
        <f>'County Clerk'!L39</f>
        <v>425</v>
      </c>
    </row>
    <row r="40" spans="1:13" s="4" customFormat="1" ht="12.95" customHeight="1" x14ac:dyDescent="0.2">
      <c r="A40" s="13" t="s">
        <v>550</v>
      </c>
      <c r="B40" s="11">
        <f>SUM(B6:B39)</f>
        <v>8286</v>
      </c>
      <c r="C40" s="11">
        <f t="shared" ref="C40:M40" si="1">SUM(C6:C39)</f>
        <v>2051</v>
      </c>
      <c r="D40" s="11">
        <f t="shared" si="1"/>
        <v>427</v>
      </c>
      <c r="E40" s="11">
        <f t="shared" si="1"/>
        <v>512</v>
      </c>
      <c r="F40" s="11">
        <f t="shared" si="1"/>
        <v>476</v>
      </c>
      <c r="G40" s="11">
        <f t="shared" si="1"/>
        <v>170</v>
      </c>
      <c r="H40" s="11">
        <f t="shared" si="1"/>
        <v>197</v>
      </c>
      <c r="I40" s="11">
        <f t="shared" si="1"/>
        <v>59</v>
      </c>
      <c r="J40" s="11">
        <f t="shared" si="1"/>
        <v>223</v>
      </c>
      <c r="K40" s="11">
        <f t="shared" si="1"/>
        <v>182</v>
      </c>
      <c r="L40" s="11">
        <f t="shared" si="1"/>
        <v>211</v>
      </c>
      <c r="M40" s="11">
        <f t="shared" si="1"/>
        <v>12794</v>
      </c>
    </row>
    <row r="41" spans="1:13" ht="12.95" customHeight="1" x14ac:dyDescent="0.2">
      <c r="A41" s="6"/>
    </row>
    <row r="42" spans="1:13" ht="12.95" customHeight="1" x14ac:dyDescent="0.2">
      <c r="A42" s="6" t="s">
        <v>551</v>
      </c>
    </row>
    <row r="43" spans="1:13" ht="12.95" customHeight="1" x14ac:dyDescent="0.2">
      <c r="A43" s="8" t="s">
        <v>623</v>
      </c>
      <c r="B43" s="9">
        <v>517</v>
      </c>
      <c r="C43" s="9">
        <v>56</v>
      </c>
      <c r="D43" s="9">
        <v>16</v>
      </c>
      <c r="E43" s="9">
        <v>29</v>
      </c>
      <c r="F43" s="9">
        <v>26</v>
      </c>
      <c r="G43" s="9">
        <v>9</v>
      </c>
      <c r="H43" s="24">
        <v>6</v>
      </c>
      <c r="I43" s="24">
        <v>3</v>
      </c>
      <c r="J43" s="24">
        <v>9</v>
      </c>
      <c r="K43" s="9">
        <v>11</v>
      </c>
      <c r="L43" s="9">
        <f t="shared" ref="L43:L78" si="2">M43-SUM(B43:K43)</f>
        <v>27</v>
      </c>
      <c r="M43" s="9">
        <f>'County Clerk'!L43</f>
        <v>709</v>
      </c>
    </row>
    <row r="44" spans="1:13" ht="12.95" customHeight="1" x14ac:dyDescent="0.2">
      <c r="A44" s="8" t="s">
        <v>624</v>
      </c>
      <c r="B44" s="9">
        <v>118</v>
      </c>
      <c r="C44" s="9">
        <v>14</v>
      </c>
      <c r="D44" s="9">
        <v>2</v>
      </c>
      <c r="E44" s="9">
        <v>11</v>
      </c>
      <c r="F44" s="9">
        <v>8</v>
      </c>
      <c r="G44" s="9">
        <v>2</v>
      </c>
      <c r="H44" s="24">
        <v>2</v>
      </c>
      <c r="I44" s="24">
        <v>0</v>
      </c>
      <c r="J44" s="24">
        <v>3</v>
      </c>
      <c r="K44" s="9">
        <v>4</v>
      </c>
      <c r="L44" s="9">
        <f t="shared" si="2"/>
        <v>3</v>
      </c>
      <c r="M44" s="9">
        <f>'County Clerk'!L44</f>
        <v>167</v>
      </c>
    </row>
    <row r="45" spans="1:13" ht="12.95" customHeight="1" x14ac:dyDescent="0.2">
      <c r="A45" s="8" t="s">
        <v>625</v>
      </c>
      <c r="B45" s="9">
        <v>248</v>
      </c>
      <c r="C45" s="9">
        <v>39</v>
      </c>
      <c r="D45" s="9">
        <v>6</v>
      </c>
      <c r="E45" s="9">
        <v>10</v>
      </c>
      <c r="F45" s="9">
        <v>4</v>
      </c>
      <c r="G45" s="9">
        <v>4</v>
      </c>
      <c r="H45" s="24">
        <v>2</v>
      </c>
      <c r="I45" s="24">
        <v>3</v>
      </c>
      <c r="J45" s="24">
        <v>7</v>
      </c>
      <c r="K45" s="9">
        <v>1</v>
      </c>
      <c r="L45" s="9">
        <f t="shared" si="2"/>
        <v>5</v>
      </c>
      <c r="M45" s="9">
        <f>'County Clerk'!L45</f>
        <v>329</v>
      </c>
    </row>
    <row r="46" spans="1:13" ht="12.95" customHeight="1" x14ac:dyDescent="0.2">
      <c r="A46" s="8" t="s">
        <v>626</v>
      </c>
      <c r="B46" s="9">
        <v>118</v>
      </c>
      <c r="C46" s="9">
        <v>2</v>
      </c>
      <c r="D46" s="9">
        <v>1</v>
      </c>
      <c r="E46" s="9">
        <v>3</v>
      </c>
      <c r="F46" s="9">
        <v>0</v>
      </c>
      <c r="G46" s="9">
        <v>1</v>
      </c>
      <c r="H46" s="24">
        <v>0</v>
      </c>
      <c r="I46" s="24">
        <v>0</v>
      </c>
      <c r="J46" s="24">
        <v>0</v>
      </c>
      <c r="K46" s="9">
        <v>0</v>
      </c>
      <c r="L46" s="9">
        <f t="shared" si="2"/>
        <v>4</v>
      </c>
      <c r="M46" s="9">
        <f>'County Clerk'!L46</f>
        <v>129</v>
      </c>
    </row>
    <row r="47" spans="1:13" ht="12.95" customHeight="1" x14ac:dyDescent="0.2">
      <c r="A47" s="8" t="s">
        <v>627</v>
      </c>
      <c r="B47" s="9">
        <v>84</v>
      </c>
      <c r="C47" s="9">
        <v>2</v>
      </c>
      <c r="D47" s="9">
        <v>0</v>
      </c>
      <c r="E47" s="9">
        <v>0</v>
      </c>
      <c r="F47" s="9">
        <v>2</v>
      </c>
      <c r="G47" s="9">
        <v>0</v>
      </c>
      <c r="H47" s="24">
        <v>3</v>
      </c>
      <c r="I47" s="24">
        <v>0</v>
      </c>
      <c r="J47" s="24">
        <v>0</v>
      </c>
      <c r="K47" s="9">
        <v>0</v>
      </c>
      <c r="L47" s="9">
        <f t="shared" si="2"/>
        <v>1</v>
      </c>
      <c r="M47" s="9">
        <f>'County Clerk'!L47</f>
        <v>92</v>
      </c>
    </row>
    <row r="48" spans="1:13" ht="12.95" customHeight="1" x14ac:dyDescent="0.2">
      <c r="A48" s="8" t="s">
        <v>628</v>
      </c>
      <c r="B48" s="9">
        <v>145</v>
      </c>
      <c r="C48" s="9">
        <v>4</v>
      </c>
      <c r="D48" s="9">
        <v>0</v>
      </c>
      <c r="E48" s="9">
        <v>0</v>
      </c>
      <c r="F48" s="9">
        <v>0</v>
      </c>
      <c r="G48" s="9">
        <v>0</v>
      </c>
      <c r="H48" s="24">
        <v>0</v>
      </c>
      <c r="I48" s="24">
        <v>0</v>
      </c>
      <c r="J48" s="24">
        <v>1</v>
      </c>
      <c r="K48" s="9">
        <v>0</v>
      </c>
      <c r="L48" s="9">
        <f t="shared" si="2"/>
        <v>6</v>
      </c>
      <c r="M48" s="9">
        <f>'County Clerk'!L48</f>
        <v>156</v>
      </c>
    </row>
    <row r="49" spans="1:13" ht="12.95" customHeight="1" x14ac:dyDescent="0.2">
      <c r="A49" s="8" t="s">
        <v>629</v>
      </c>
      <c r="B49" s="9">
        <v>154</v>
      </c>
      <c r="C49" s="9">
        <v>1</v>
      </c>
      <c r="D49" s="9">
        <v>0</v>
      </c>
      <c r="E49" s="9">
        <v>4</v>
      </c>
      <c r="F49" s="9">
        <v>0</v>
      </c>
      <c r="G49" s="9">
        <v>0</v>
      </c>
      <c r="H49" s="24">
        <v>1</v>
      </c>
      <c r="I49" s="24">
        <v>1</v>
      </c>
      <c r="J49" s="24">
        <v>0</v>
      </c>
      <c r="K49" s="9">
        <v>1</v>
      </c>
      <c r="L49" s="9">
        <f t="shared" si="2"/>
        <v>2</v>
      </c>
      <c r="M49" s="9">
        <f>'County Clerk'!L49</f>
        <v>164</v>
      </c>
    </row>
    <row r="50" spans="1:13" ht="12.95" customHeight="1" x14ac:dyDescent="0.2">
      <c r="A50" s="8" t="s">
        <v>630</v>
      </c>
      <c r="B50" s="9">
        <v>51</v>
      </c>
      <c r="C50" s="9">
        <v>12</v>
      </c>
      <c r="D50" s="9">
        <v>4</v>
      </c>
      <c r="E50" s="9">
        <v>4</v>
      </c>
      <c r="F50" s="9">
        <v>3</v>
      </c>
      <c r="G50" s="9">
        <v>1</v>
      </c>
      <c r="H50" s="24">
        <v>3</v>
      </c>
      <c r="I50" s="24">
        <v>0</v>
      </c>
      <c r="J50" s="24">
        <v>1</v>
      </c>
      <c r="K50" s="9">
        <v>3</v>
      </c>
      <c r="L50" s="9">
        <f t="shared" si="2"/>
        <v>0</v>
      </c>
      <c r="M50" s="9">
        <f>'County Clerk'!L50</f>
        <v>82</v>
      </c>
    </row>
    <row r="51" spans="1:13" ht="12.95" customHeight="1" x14ac:dyDescent="0.2">
      <c r="A51" s="8" t="s">
        <v>631</v>
      </c>
      <c r="B51" s="9">
        <v>56</v>
      </c>
      <c r="C51" s="9">
        <v>10</v>
      </c>
      <c r="D51" s="9">
        <v>2</v>
      </c>
      <c r="E51" s="9">
        <v>4</v>
      </c>
      <c r="F51" s="9">
        <v>0</v>
      </c>
      <c r="G51" s="9">
        <v>1</v>
      </c>
      <c r="H51" s="24">
        <v>1</v>
      </c>
      <c r="I51" s="24">
        <v>0</v>
      </c>
      <c r="J51" s="24">
        <v>1</v>
      </c>
      <c r="K51" s="9">
        <v>2</v>
      </c>
      <c r="L51" s="9">
        <f t="shared" si="2"/>
        <v>0</v>
      </c>
      <c r="M51" s="9">
        <f>'County Clerk'!L51</f>
        <v>77</v>
      </c>
    </row>
    <row r="52" spans="1:13" ht="12.95" customHeight="1" x14ac:dyDescent="0.2">
      <c r="A52" s="8" t="s">
        <v>632</v>
      </c>
      <c r="B52" s="9">
        <v>140</v>
      </c>
      <c r="C52" s="9">
        <v>8</v>
      </c>
      <c r="D52" s="9">
        <v>4</v>
      </c>
      <c r="E52" s="9">
        <v>3</v>
      </c>
      <c r="F52" s="9">
        <v>2</v>
      </c>
      <c r="G52" s="9">
        <v>0</v>
      </c>
      <c r="H52" s="24">
        <v>1</v>
      </c>
      <c r="I52" s="24">
        <v>0</v>
      </c>
      <c r="J52" s="24">
        <v>0</v>
      </c>
      <c r="K52" s="9">
        <v>0</v>
      </c>
      <c r="L52" s="9">
        <f t="shared" si="2"/>
        <v>6</v>
      </c>
      <c r="M52" s="9">
        <f>'County Clerk'!L52</f>
        <v>164</v>
      </c>
    </row>
    <row r="53" spans="1:13" ht="12.95" customHeight="1" x14ac:dyDescent="0.2">
      <c r="A53" s="8" t="s">
        <v>633</v>
      </c>
      <c r="B53" s="9">
        <v>154</v>
      </c>
      <c r="C53" s="9">
        <v>4</v>
      </c>
      <c r="D53" s="9">
        <v>2</v>
      </c>
      <c r="E53" s="9">
        <v>7</v>
      </c>
      <c r="F53" s="9">
        <v>4</v>
      </c>
      <c r="G53" s="9">
        <v>1</v>
      </c>
      <c r="H53" s="24">
        <v>1</v>
      </c>
      <c r="I53" s="24">
        <v>0</v>
      </c>
      <c r="J53" s="24">
        <v>0</v>
      </c>
      <c r="K53" s="9">
        <v>0</v>
      </c>
      <c r="L53" s="9">
        <f t="shared" si="2"/>
        <v>1</v>
      </c>
      <c r="M53" s="9">
        <f>'County Clerk'!L53</f>
        <v>174</v>
      </c>
    </row>
    <row r="54" spans="1:13" ht="12.95" customHeight="1" x14ac:dyDescent="0.2">
      <c r="A54" s="8" t="s">
        <v>634</v>
      </c>
      <c r="B54" s="9">
        <v>233</v>
      </c>
      <c r="C54" s="9">
        <v>3</v>
      </c>
      <c r="D54" s="9">
        <v>1</v>
      </c>
      <c r="E54" s="9">
        <v>1</v>
      </c>
      <c r="F54" s="9">
        <v>3</v>
      </c>
      <c r="G54" s="9">
        <v>2</v>
      </c>
      <c r="H54" s="24">
        <v>0</v>
      </c>
      <c r="I54" s="24">
        <v>1</v>
      </c>
      <c r="J54" s="24">
        <v>0</v>
      </c>
      <c r="K54" s="9">
        <v>0</v>
      </c>
      <c r="L54" s="9">
        <f t="shared" si="2"/>
        <v>5</v>
      </c>
      <c r="M54" s="9">
        <f>'County Clerk'!L54</f>
        <v>249</v>
      </c>
    </row>
    <row r="55" spans="1:13" ht="12.95" customHeight="1" x14ac:dyDescent="0.2">
      <c r="A55" s="8" t="s">
        <v>635</v>
      </c>
      <c r="B55" s="9">
        <v>250</v>
      </c>
      <c r="C55" s="9">
        <v>7</v>
      </c>
      <c r="D55" s="9">
        <v>0</v>
      </c>
      <c r="E55" s="9">
        <v>0</v>
      </c>
      <c r="F55" s="9">
        <v>2</v>
      </c>
      <c r="G55" s="9">
        <v>3</v>
      </c>
      <c r="H55" s="24">
        <v>0</v>
      </c>
      <c r="I55" s="24">
        <v>0</v>
      </c>
      <c r="J55" s="24">
        <v>1</v>
      </c>
      <c r="K55" s="9">
        <v>0</v>
      </c>
      <c r="L55" s="9">
        <f t="shared" si="2"/>
        <v>6</v>
      </c>
      <c r="M55" s="9">
        <f>'County Clerk'!L55</f>
        <v>269</v>
      </c>
    </row>
    <row r="56" spans="1:13" ht="12.95" customHeight="1" x14ac:dyDescent="0.2">
      <c r="A56" s="8" t="s">
        <v>636</v>
      </c>
      <c r="B56" s="9">
        <v>101</v>
      </c>
      <c r="C56" s="9">
        <v>22</v>
      </c>
      <c r="D56" s="9">
        <v>4</v>
      </c>
      <c r="E56" s="9">
        <v>7</v>
      </c>
      <c r="F56" s="9">
        <v>9</v>
      </c>
      <c r="G56" s="9">
        <v>1</v>
      </c>
      <c r="H56" s="24">
        <v>1</v>
      </c>
      <c r="I56" s="24">
        <v>0</v>
      </c>
      <c r="J56" s="24">
        <v>3</v>
      </c>
      <c r="K56" s="9">
        <v>1</v>
      </c>
      <c r="L56" s="9">
        <f t="shared" si="2"/>
        <v>1</v>
      </c>
      <c r="M56" s="9">
        <f>'County Clerk'!L56</f>
        <v>150</v>
      </c>
    </row>
    <row r="57" spans="1:13" ht="12.95" customHeight="1" x14ac:dyDescent="0.2">
      <c r="A57" s="8" t="s">
        <v>637</v>
      </c>
      <c r="B57" s="9">
        <v>161</v>
      </c>
      <c r="C57" s="9">
        <v>22</v>
      </c>
      <c r="D57" s="9">
        <v>2</v>
      </c>
      <c r="E57" s="9">
        <v>7</v>
      </c>
      <c r="F57" s="9">
        <v>4</v>
      </c>
      <c r="G57" s="9">
        <v>9</v>
      </c>
      <c r="H57" s="24">
        <v>0</v>
      </c>
      <c r="I57" s="24">
        <v>1</v>
      </c>
      <c r="J57" s="24">
        <v>0</v>
      </c>
      <c r="K57" s="9">
        <v>3</v>
      </c>
      <c r="L57" s="9">
        <f t="shared" si="2"/>
        <v>4</v>
      </c>
      <c r="M57" s="9">
        <f>'County Clerk'!L57</f>
        <v>213</v>
      </c>
    </row>
    <row r="58" spans="1:13" ht="12.95" customHeight="1" x14ac:dyDescent="0.2">
      <c r="A58" s="8" t="s">
        <v>638</v>
      </c>
      <c r="B58" s="9">
        <v>182</v>
      </c>
      <c r="C58" s="9">
        <v>33</v>
      </c>
      <c r="D58" s="9">
        <v>6</v>
      </c>
      <c r="E58" s="9">
        <v>11</v>
      </c>
      <c r="F58" s="9">
        <v>4</v>
      </c>
      <c r="G58" s="9">
        <v>3</v>
      </c>
      <c r="H58" s="24">
        <v>3</v>
      </c>
      <c r="I58" s="24">
        <v>0</v>
      </c>
      <c r="J58" s="24">
        <v>6</v>
      </c>
      <c r="K58" s="9">
        <v>1</v>
      </c>
      <c r="L58" s="9">
        <f t="shared" si="2"/>
        <v>2</v>
      </c>
      <c r="M58" s="9">
        <f>'County Clerk'!L58</f>
        <v>251</v>
      </c>
    </row>
    <row r="59" spans="1:13" ht="12.95" customHeight="1" x14ac:dyDescent="0.2">
      <c r="A59" s="8" t="s">
        <v>639</v>
      </c>
      <c r="B59" s="9">
        <v>135</v>
      </c>
      <c r="C59" s="9">
        <v>7</v>
      </c>
      <c r="D59" s="9">
        <v>0</v>
      </c>
      <c r="E59" s="9">
        <v>2</v>
      </c>
      <c r="F59" s="9">
        <v>1</v>
      </c>
      <c r="G59" s="9">
        <v>0</v>
      </c>
      <c r="H59" s="24">
        <v>0</v>
      </c>
      <c r="I59" s="24">
        <v>0</v>
      </c>
      <c r="J59" s="24">
        <v>1</v>
      </c>
      <c r="K59" s="9">
        <v>1</v>
      </c>
      <c r="L59" s="9">
        <f t="shared" si="2"/>
        <v>1</v>
      </c>
      <c r="M59" s="9">
        <f>'County Clerk'!L59</f>
        <v>148</v>
      </c>
    </row>
    <row r="60" spans="1:13" ht="12.95" customHeight="1" x14ac:dyDescent="0.2">
      <c r="A60" s="8" t="s">
        <v>640</v>
      </c>
      <c r="B60" s="9">
        <v>101</v>
      </c>
      <c r="C60" s="9">
        <v>3</v>
      </c>
      <c r="D60" s="9">
        <v>1</v>
      </c>
      <c r="E60" s="9">
        <v>2</v>
      </c>
      <c r="F60" s="9">
        <v>0</v>
      </c>
      <c r="G60" s="9">
        <v>0</v>
      </c>
      <c r="H60" s="24">
        <v>1</v>
      </c>
      <c r="I60" s="24">
        <v>0</v>
      </c>
      <c r="J60" s="24">
        <v>0</v>
      </c>
      <c r="K60" s="9">
        <v>3</v>
      </c>
      <c r="L60" s="9">
        <f t="shared" si="2"/>
        <v>5</v>
      </c>
      <c r="M60" s="9">
        <f>'County Clerk'!L60</f>
        <v>116</v>
      </c>
    </row>
    <row r="61" spans="1:13" ht="12.95" customHeight="1" x14ac:dyDescent="0.2">
      <c r="A61" s="8" t="s">
        <v>641</v>
      </c>
      <c r="B61" s="9">
        <v>292</v>
      </c>
      <c r="C61" s="9">
        <v>7</v>
      </c>
      <c r="D61" s="9">
        <v>1</v>
      </c>
      <c r="E61" s="9">
        <v>3</v>
      </c>
      <c r="F61" s="9">
        <v>4</v>
      </c>
      <c r="G61" s="9">
        <v>2</v>
      </c>
      <c r="H61" s="24">
        <v>1</v>
      </c>
      <c r="I61" s="24">
        <v>0</v>
      </c>
      <c r="J61" s="24">
        <v>1</v>
      </c>
      <c r="K61" s="9">
        <v>0</v>
      </c>
      <c r="L61" s="9">
        <f t="shared" si="2"/>
        <v>12</v>
      </c>
      <c r="M61" s="9">
        <f>'County Clerk'!L61</f>
        <v>323</v>
      </c>
    </row>
    <row r="62" spans="1:13" ht="12.95" customHeight="1" x14ac:dyDescent="0.2">
      <c r="A62" s="8" t="s">
        <v>642</v>
      </c>
      <c r="B62" s="9">
        <v>139</v>
      </c>
      <c r="C62" s="9">
        <v>2</v>
      </c>
      <c r="D62" s="9">
        <v>1</v>
      </c>
      <c r="E62" s="9">
        <v>1</v>
      </c>
      <c r="F62" s="9">
        <v>3</v>
      </c>
      <c r="G62" s="9">
        <v>0</v>
      </c>
      <c r="H62" s="24">
        <v>0</v>
      </c>
      <c r="I62" s="24">
        <v>0</v>
      </c>
      <c r="J62" s="24">
        <v>1</v>
      </c>
      <c r="K62" s="9">
        <v>0</v>
      </c>
      <c r="L62" s="9">
        <f t="shared" si="2"/>
        <v>3</v>
      </c>
      <c r="M62" s="9">
        <f>'County Clerk'!L62</f>
        <v>150</v>
      </c>
    </row>
    <row r="63" spans="1:13" ht="12.95" customHeight="1" x14ac:dyDescent="0.2">
      <c r="A63" s="8" t="s">
        <v>643</v>
      </c>
      <c r="B63" s="9">
        <v>239</v>
      </c>
      <c r="C63" s="9">
        <v>6</v>
      </c>
      <c r="D63" s="9">
        <v>0</v>
      </c>
      <c r="E63" s="9">
        <v>2</v>
      </c>
      <c r="F63" s="9">
        <v>2</v>
      </c>
      <c r="G63" s="9">
        <v>1</v>
      </c>
      <c r="H63" s="24">
        <v>2</v>
      </c>
      <c r="I63" s="24">
        <v>3</v>
      </c>
      <c r="J63" s="24">
        <v>0</v>
      </c>
      <c r="K63" s="9">
        <v>0</v>
      </c>
      <c r="L63" s="9">
        <f t="shared" si="2"/>
        <v>5</v>
      </c>
      <c r="M63" s="9">
        <f>'County Clerk'!L63</f>
        <v>260</v>
      </c>
    </row>
    <row r="64" spans="1:13" ht="12.95" customHeight="1" x14ac:dyDescent="0.2">
      <c r="A64" s="8" t="s">
        <v>644</v>
      </c>
      <c r="B64" s="9">
        <v>253</v>
      </c>
      <c r="C64" s="9">
        <v>9</v>
      </c>
      <c r="D64" s="9">
        <v>1</v>
      </c>
      <c r="E64" s="9">
        <v>2</v>
      </c>
      <c r="F64" s="9">
        <v>4</v>
      </c>
      <c r="G64" s="9">
        <v>1</v>
      </c>
      <c r="H64" s="24">
        <v>1</v>
      </c>
      <c r="I64" s="24">
        <v>0</v>
      </c>
      <c r="J64" s="24">
        <v>0</v>
      </c>
      <c r="K64" s="9">
        <v>0</v>
      </c>
      <c r="L64" s="9">
        <f t="shared" si="2"/>
        <v>15</v>
      </c>
      <c r="M64" s="9">
        <f>'County Clerk'!L64</f>
        <v>286</v>
      </c>
    </row>
    <row r="65" spans="1:13" ht="12.95" customHeight="1" x14ac:dyDescent="0.2">
      <c r="A65" s="8" t="s">
        <v>645</v>
      </c>
      <c r="B65" s="9">
        <v>161</v>
      </c>
      <c r="C65" s="9">
        <v>3</v>
      </c>
      <c r="D65" s="9">
        <v>1</v>
      </c>
      <c r="E65" s="9">
        <v>1</v>
      </c>
      <c r="F65" s="9">
        <v>1</v>
      </c>
      <c r="G65" s="9">
        <v>1</v>
      </c>
      <c r="H65" s="24">
        <v>0</v>
      </c>
      <c r="I65" s="24">
        <v>0</v>
      </c>
      <c r="J65" s="24">
        <v>1</v>
      </c>
      <c r="K65" s="9">
        <v>0</v>
      </c>
      <c r="L65" s="9">
        <f t="shared" si="2"/>
        <v>2</v>
      </c>
      <c r="M65" s="9">
        <f>'County Clerk'!L65</f>
        <v>171</v>
      </c>
    </row>
    <row r="66" spans="1:13" ht="12.95" customHeight="1" x14ac:dyDescent="0.2">
      <c r="A66" s="8" t="s">
        <v>646</v>
      </c>
      <c r="B66" s="9">
        <v>55</v>
      </c>
      <c r="C66" s="9">
        <v>13</v>
      </c>
      <c r="D66" s="9">
        <v>3</v>
      </c>
      <c r="E66" s="9">
        <v>2</v>
      </c>
      <c r="F66" s="9">
        <v>2</v>
      </c>
      <c r="G66" s="9">
        <v>0</v>
      </c>
      <c r="H66" s="24">
        <v>1</v>
      </c>
      <c r="I66" s="24">
        <v>1</v>
      </c>
      <c r="J66" s="24">
        <v>0</v>
      </c>
      <c r="K66" s="9">
        <v>0</v>
      </c>
      <c r="L66" s="9">
        <f t="shared" si="2"/>
        <v>1</v>
      </c>
      <c r="M66" s="9">
        <f>'County Clerk'!L66</f>
        <v>78</v>
      </c>
    </row>
    <row r="67" spans="1:13" ht="12.95" customHeight="1" x14ac:dyDescent="0.2">
      <c r="A67" s="8" t="s">
        <v>647</v>
      </c>
      <c r="B67" s="9">
        <v>113</v>
      </c>
      <c r="C67" s="9">
        <v>38</v>
      </c>
      <c r="D67" s="9">
        <v>5</v>
      </c>
      <c r="E67" s="9">
        <v>6</v>
      </c>
      <c r="F67" s="9">
        <v>5</v>
      </c>
      <c r="G67" s="9">
        <v>4</v>
      </c>
      <c r="H67" s="24">
        <v>4</v>
      </c>
      <c r="I67" s="24">
        <v>2</v>
      </c>
      <c r="J67" s="24">
        <v>2</v>
      </c>
      <c r="K67" s="9">
        <v>2</v>
      </c>
      <c r="L67" s="9">
        <f t="shared" si="2"/>
        <v>2</v>
      </c>
      <c r="M67" s="9">
        <f>'County Clerk'!L67</f>
        <v>183</v>
      </c>
    </row>
    <row r="68" spans="1:13" ht="12.95" customHeight="1" x14ac:dyDescent="0.2">
      <c r="A68" s="8" t="s">
        <v>648</v>
      </c>
      <c r="B68" s="9">
        <v>350</v>
      </c>
      <c r="C68" s="9">
        <v>9</v>
      </c>
      <c r="D68" s="9">
        <v>3</v>
      </c>
      <c r="E68" s="9">
        <v>2</v>
      </c>
      <c r="F68" s="9">
        <v>2</v>
      </c>
      <c r="G68" s="9">
        <v>2</v>
      </c>
      <c r="H68" s="24">
        <v>0</v>
      </c>
      <c r="I68" s="24">
        <v>0</v>
      </c>
      <c r="J68" s="24">
        <v>1</v>
      </c>
      <c r="K68" s="9">
        <v>0</v>
      </c>
      <c r="L68" s="9">
        <f t="shared" si="2"/>
        <v>5</v>
      </c>
      <c r="M68" s="9">
        <f>'County Clerk'!L68</f>
        <v>374</v>
      </c>
    </row>
    <row r="69" spans="1:13" ht="12.95" customHeight="1" x14ac:dyDescent="0.2">
      <c r="A69" s="8" t="s">
        <v>649</v>
      </c>
      <c r="B69" s="9">
        <v>162</v>
      </c>
      <c r="C69" s="9">
        <v>4</v>
      </c>
      <c r="D69" s="9">
        <v>1</v>
      </c>
      <c r="E69" s="9">
        <v>1</v>
      </c>
      <c r="F69" s="9">
        <v>2</v>
      </c>
      <c r="G69" s="9">
        <v>0</v>
      </c>
      <c r="H69" s="24">
        <v>0</v>
      </c>
      <c r="I69" s="24">
        <v>0</v>
      </c>
      <c r="J69" s="24">
        <v>0</v>
      </c>
      <c r="K69" s="9">
        <v>0</v>
      </c>
      <c r="L69" s="9">
        <f t="shared" si="2"/>
        <v>12</v>
      </c>
      <c r="M69" s="9">
        <f>'County Clerk'!L69</f>
        <v>182</v>
      </c>
    </row>
    <row r="70" spans="1:13" ht="12.95" customHeight="1" x14ac:dyDescent="0.2">
      <c r="A70" s="8" t="s">
        <v>650</v>
      </c>
      <c r="B70" s="9">
        <v>157</v>
      </c>
      <c r="C70" s="9">
        <v>2</v>
      </c>
      <c r="D70" s="9">
        <v>0</v>
      </c>
      <c r="E70" s="9">
        <v>3</v>
      </c>
      <c r="F70" s="9">
        <v>1</v>
      </c>
      <c r="G70" s="9">
        <v>1</v>
      </c>
      <c r="H70" s="24">
        <v>1</v>
      </c>
      <c r="I70" s="24">
        <v>0</v>
      </c>
      <c r="J70" s="24">
        <v>0</v>
      </c>
      <c r="K70" s="9">
        <v>1</v>
      </c>
      <c r="L70" s="9">
        <f t="shared" si="2"/>
        <v>3</v>
      </c>
      <c r="M70" s="9">
        <f>'County Clerk'!L70</f>
        <v>169</v>
      </c>
    </row>
    <row r="71" spans="1:13" ht="12.95" customHeight="1" x14ac:dyDescent="0.2">
      <c r="A71" s="8" t="s">
        <v>651</v>
      </c>
      <c r="B71" s="9">
        <v>406</v>
      </c>
      <c r="C71" s="9">
        <v>23</v>
      </c>
      <c r="D71" s="9">
        <v>4</v>
      </c>
      <c r="E71" s="9">
        <v>6</v>
      </c>
      <c r="F71" s="9">
        <v>8</v>
      </c>
      <c r="G71" s="9">
        <v>2</v>
      </c>
      <c r="H71" s="24">
        <v>1</v>
      </c>
      <c r="I71" s="24">
        <v>0</v>
      </c>
      <c r="J71" s="24">
        <v>4</v>
      </c>
      <c r="K71" s="9">
        <v>3</v>
      </c>
      <c r="L71" s="9">
        <f t="shared" si="2"/>
        <v>14</v>
      </c>
      <c r="M71" s="9">
        <f>'County Clerk'!L71</f>
        <v>471</v>
      </c>
    </row>
    <row r="72" spans="1:13" ht="12.95" customHeight="1" x14ac:dyDescent="0.2">
      <c r="A72" s="8" t="s">
        <v>652</v>
      </c>
      <c r="B72" s="9">
        <v>130</v>
      </c>
      <c r="C72" s="9">
        <v>2</v>
      </c>
      <c r="D72" s="9">
        <v>0</v>
      </c>
      <c r="E72" s="9">
        <v>1</v>
      </c>
      <c r="F72" s="9">
        <v>1</v>
      </c>
      <c r="G72" s="9">
        <v>1</v>
      </c>
      <c r="H72" s="24">
        <v>2</v>
      </c>
      <c r="I72" s="24">
        <v>0</v>
      </c>
      <c r="J72" s="24">
        <v>0</v>
      </c>
      <c r="K72" s="9">
        <v>0</v>
      </c>
      <c r="L72" s="9">
        <f t="shared" si="2"/>
        <v>6</v>
      </c>
      <c r="M72" s="9">
        <f>'County Clerk'!L72</f>
        <v>143</v>
      </c>
    </row>
    <row r="73" spans="1:13" ht="12.95" customHeight="1" x14ac:dyDescent="0.2">
      <c r="A73" s="8" t="s">
        <v>653</v>
      </c>
      <c r="B73" s="9">
        <v>374</v>
      </c>
      <c r="C73" s="9">
        <v>8</v>
      </c>
      <c r="D73" s="9">
        <v>1</v>
      </c>
      <c r="E73" s="9">
        <v>1</v>
      </c>
      <c r="F73" s="9">
        <v>4</v>
      </c>
      <c r="G73" s="9">
        <v>2</v>
      </c>
      <c r="H73" s="24">
        <v>0</v>
      </c>
      <c r="I73" s="24">
        <v>0</v>
      </c>
      <c r="J73" s="24">
        <v>0</v>
      </c>
      <c r="K73" s="9">
        <v>2</v>
      </c>
      <c r="L73" s="9">
        <f t="shared" si="2"/>
        <v>15</v>
      </c>
      <c r="M73" s="9">
        <f>'County Clerk'!L73</f>
        <v>407</v>
      </c>
    </row>
    <row r="74" spans="1:13" ht="12.95" customHeight="1" x14ac:dyDescent="0.2">
      <c r="A74" s="8" t="s">
        <v>654</v>
      </c>
      <c r="B74" s="9">
        <v>99</v>
      </c>
      <c r="C74" s="9">
        <v>3</v>
      </c>
      <c r="D74" s="9">
        <v>2</v>
      </c>
      <c r="E74" s="9">
        <v>1</v>
      </c>
      <c r="F74" s="9">
        <v>1</v>
      </c>
      <c r="G74" s="9">
        <v>1</v>
      </c>
      <c r="H74" s="24">
        <v>0</v>
      </c>
      <c r="I74" s="24">
        <v>0</v>
      </c>
      <c r="J74" s="24">
        <v>0</v>
      </c>
      <c r="K74" s="9">
        <v>1</v>
      </c>
      <c r="L74" s="9">
        <f t="shared" si="2"/>
        <v>4</v>
      </c>
      <c r="M74" s="9">
        <f>'County Clerk'!L74</f>
        <v>112</v>
      </c>
    </row>
    <row r="75" spans="1:13" ht="12.95" customHeight="1" x14ac:dyDescent="0.2">
      <c r="A75" s="8" t="s">
        <v>655</v>
      </c>
      <c r="B75" s="9">
        <v>90</v>
      </c>
      <c r="C75" s="9">
        <v>48</v>
      </c>
      <c r="D75" s="9">
        <v>10</v>
      </c>
      <c r="E75" s="9">
        <v>0</v>
      </c>
      <c r="F75" s="9">
        <v>3</v>
      </c>
      <c r="G75" s="9">
        <v>5</v>
      </c>
      <c r="H75" s="24">
        <v>2</v>
      </c>
      <c r="I75" s="24">
        <v>1</v>
      </c>
      <c r="J75" s="24">
        <v>1</v>
      </c>
      <c r="K75" s="9">
        <v>1</v>
      </c>
      <c r="L75" s="9">
        <f t="shared" si="2"/>
        <v>3</v>
      </c>
      <c r="M75" s="9">
        <f>'County Clerk'!L75</f>
        <v>164</v>
      </c>
    </row>
    <row r="76" spans="1:13" ht="12.95" customHeight="1" x14ac:dyDescent="0.2">
      <c r="A76" s="8" t="s">
        <v>656</v>
      </c>
      <c r="B76" s="9">
        <v>98</v>
      </c>
      <c r="C76" s="9">
        <v>10</v>
      </c>
      <c r="D76" s="9">
        <v>0</v>
      </c>
      <c r="E76" s="9">
        <v>4</v>
      </c>
      <c r="F76" s="9">
        <v>3</v>
      </c>
      <c r="G76" s="9">
        <v>0</v>
      </c>
      <c r="H76" s="24">
        <v>1</v>
      </c>
      <c r="I76" s="24">
        <v>0</v>
      </c>
      <c r="J76" s="24">
        <v>1</v>
      </c>
      <c r="K76" s="9">
        <v>0</v>
      </c>
      <c r="L76" s="9">
        <f t="shared" si="2"/>
        <v>3</v>
      </c>
      <c r="M76" s="9">
        <f>'County Clerk'!L76</f>
        <v>120</v>
      </c>
    </row>
    <row r="77" spans="1:13" ht="12.95" customHeight="1" x14ac:dyDescent="0.2">
      <c r="A77" s="8" t="s">
        <v>657</v>
      </c>
      <c r="B77" s="9">
        <v>290</v>
      </c>
      <c r="C77" s="9">
        <v>18</v>
      </c>
      <c r="D77" s="9">
        <v>2</v>
      </c>
      <c r="E77" s="9">
        <v>5</v>
      </c>
      <c r="F77" s="9">
        <v>5</v>
      </c>
      <c r="G77" s="9">
        <v>2</v>
      </c>
      <c r="H77" s="24">
        <v>1</v>
      </c>
      <c r="I77" s="24">
        <v>1</v>
      </c>
      <c r="J77" s="24">
        <v>1</v>
      </c>
      <c r="K77" s="9">
        <v>2</v>
      </c>
      <c r="L77" s="9">
        <f t="shared" si="2"/>
        <v>11</v>
      </c>
      <c r="M77" s="9">
        <f>'County Clerk'!L77</f>
        <v>338</v>
      </c>
    </row>
    <row r="78" spans="1:13" ht="12.95" customHeight="1" x14ac:dyDescent="0.2">
      <c r="A78" s="8" t="s">
        <v>658</v>
      </c>
      <c r="B78" s="9">
        <v>107</v>
      </c>
      <c r="C78" s="9">
        <v>20</v>
      </c>
      <c r="D78" s="9">
        <v>2</v>
      </c>
      <c r="E78" s="9">
        <v>6</v>
      </c>
      <c r="F78" s="9">
        <v>7</v>
      </c>
      <c r="G78" s="9">
        <v>0</v>
      </c>
      <c r="H78" s="24">
        <v>2</v>
      </c>
      <c r="I78" s="24">
        <v>0</v>
      </c>
      <c r="J78" s="24">
        <v>4</v>
      </c>
      <c r="K78" s="9">
        <v>1</v>
      </c>
      <c r="L78" s="9">
        <f t="shared" si="2"/>
        <v>4</v>
      </c>
      <c r="M78" s="9">
        <f>'County Clerk'!L78</f>
        <v>153</v>
      </c>
    </row>
    <row r="79" spans="1:13" s="4" customFormat="1" ht="12.95" customHeight="1" x14ac:dyDescent="0.2">
      <c r="A79" s="7" t="s">
        <v>552</v>
      </c>
      <c r="B79" s="11">
        <f>SUM(B43:B78)</f>
        <v>6463</v>
      </c>
      <c r="C79" s="11">
        <f t="shared" ref="C79:M79" si="3">SUM(C43:C78)</f>
        <v>474</v>
      </c>
      <c r="D79" s="11">
        <f t="shared" si="3"/>
        <v>88</v>
      </c>
      <c r="E79" s="11">
        <f t="shared" si="3"/>
        <v>152</v>
      </c>
      <c r="F79" s="11">
        <f t="shared" si="3"/>
        <v>130</v>
      </c>
      <c r="G79" s="11">
        <f t="shared" si="3"/>
        <v>62</v>
      </c>
      <c r="H79" s="11">
        <f t="shared" si="3"/>
        <v>44</v>
      </c>
      <c r="I79" s="11">
        <f t="shared" si="3"/>
        <v>17</v>
      </c>
      <c r="J79" s="11">
        <f t="shared" si="3"/>
        <v>50</v>
      </c>
      <c r="K79" s="11">
        <f t="shared" si="3"/>
        <v>44</v>
      </c>
      <c r="L79" s="11">
        <f t="shared" si="3"/>
        <v>199</v>
      </c>
      <c r="M79" s="11">
        <f t="shared" si="3"/>
        <v>7723</v>
      </c>
    </row>
    <row r="80" spans="1:13" s="4" customFormat="1" ht="12.95" customHeight="1" x14ac:dyDescent="0.2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</row>
    <row r="81" spans="1:13" s="4" customFormat="1" ht="12.95" customHeight="1" x14ac:dyDescent="0.2">
      <c r="A81" s="6" t="s">
        <v>553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</row>
    <row r="82" spans="1:13" ht="12.95" customHeight="1" x14ac:dyDescent="0.2">
      <c r="A82" s="8" t="s">
        <v>659</v>
      </c>
      <c r="B82" s="9">
        <v>293</v>
      </c>
      <c r="C82" s="9">
        <v>43</v>
      </c>
      <c r="D82" s="9">
        <v>3</v>
      </c>
      <c r="E82" s="9">
        <v>23</v>
      </c>
      <c r="F82" s="9">
        <v>14</v>
      </c>
      <c r="G82" s="9">
        <v>2</v>
      </c>
      <c r="H82" s="24">
        <v>7</v>
      </c>
      <c r="I82" s="24">
        <v>1</v>
      </c>
      <c r="J82" s="24">
        <v>4</v>
      </c>
      <c r="K82" s="9">
        <v>8</v>
      </c>
      <c r="L82" s="9">
        <f t="shared" ref="L82:L116" si="4">M82-SUM(B82:K82)</f>
        <v>5</v>
      </c>
      <c r="M82" s="9">
        <f>'County Clerk'!L82</f>
        <v>403</v>
      </c>
    </row>
    <row r="83" spans="1:13" ht="12.95" customHeight="1" x14ac:dyDescent="0.2">
      <c r="A83" s="8" t="s">
        <v>660</v>
      </c>
      <c r="B83" s="9">
        <v>192</v>
      </c>
      <c r="C83" s="9">
        <v>36</v>
      </c>
      <c r="D83" s="9">
        <v>15</v>
      </c>
      <c r="E83" s="9">
        <v>23</v>
      </c>
      <c r="F83" s="9">
        <v>23</v>
      </c>
      <c r="G83" s="9">
        <v>5</v>
      </c>
      <c r="H83" s="24">
        <v>1</v>
      </c>
      <c r="I83" s="24">
        <v>1</v>
      </c>
      <c r="J83" s="24">
        <v>6</v>
      </c>
      <c r="K83" s="9">
        <v>4</v>
      </c>
      <c r="L83" s="9">
        <f t="shared" si="4"/>
        <v>4</v>
      </c>
      <c r="M83" s="9">
        <f>'County Clerk'!L83</f>
        <v>310</v>
      </c>
    </row>
    <row r="84" spans="1:13" ht="12.95" customHeight="1" x14ac:dyDescent="0.2">
      <c r="A84" s="8" t="s">
        <v>661</v>
      </c>
      <c r="B84" s="9">
        <v>192</v>
      </c>
      <c r="C84" s="9">
        <v>38</v>
      </c>
      <c r="D84" s="9">
        <v>5</v>
      </c>
      <c r="E84" s="9">
        <v>18</v>
      </c>
      <c r="F84" s="9">
        <v>6</v>
      </c>
      <c r="G84" s="9">
        <v>5</v>
      </c>
      <c r="H84" s="24">
        <v>6</v>
      </c>
      <c r="I84" s="24">
        <v>0</v>
      </c>
      <c r="J84" s="24">
        <v>6</v>
      </c>
      <c r="K84" s="9">
        <v>8</v>
      </c>
      <c r="L84" s="9">
        <f t="shared" si="4"/>
        <v>3</v>
      </c>
      <c r="M84" s="9">
        <f>'County Clerk'!L84</f>
        <v>287</v>
      </c>
    </row>
    <row r="85" spans="1:13" ht="12.95" customHeight="1" x14ac:dyDescent="0.2">
      <c r="A85" s="8" t="s">
        <v>662</v>
      </c>
      <c r="B85" s="9">
        <v>97</v>
      </c>
      <c r="C85" s="9">
        <v>20</v>
      </c>
      <c r="D85" s="9">
        <v>2</v>
      </c>
      <c r="E85" s="9">
        <v>14</v>
      </c>
      <c r="F85" s="9">
        <v>6</v>
      </c>
      <c r="G85" s="9">
        <v>1</v>
      </c>
      <c r="H85" s="24">
        <v>4</v>
      </c>
      <c r="I85" s="24">
        <v>1</v>
      </c>
      <c r="J85" s="24">
        <v>3</v>
      </c>
      <c r="K85" s="9">
        <v>3</v>
      </c>
      <c r="L85" s="9">
        <f t="shared" si="4"/>
        <v>0</v>
      </c>
      <c r="M85" s="9">
        <f>'County Clerk'!L85</f>
        <v>151</v>
      </c>
    </row>
    <row r="86" spans="1:13" ht="12.95" customHeight="1" x14ac:dyDescent="0.2">
      <c r="A86" s="8" t="s">
        <v>663</v>
      </c>
      <c r="B86" s="9">
        <v>236</v>
      </c>
      <c r="C86" s="9">
        <v>30</v>
      </c>
      <c r="D86" s="9">
        <v>4</v>
      </c>
      <c r="E86" s="9">
        <v>21</v>
      </c>
      <c r="F86" s="9">
        <v>13</v>
      </c>
      <c r="G86" s="9">
        <v>4</v>
      </c>
      <c r="H86" s="24">
        <v>4</v>
      </c>
      <c r="I86" s="24">
        <v>0</v>
      </c>
      <c r="J86" s="24">
        <v>2</v>
      </c>
      <c r="K86" s="9">
        <v>4</v>
      </c>
      <c r="L86" s="9">
        <f t="shared" si="4"/>
        <v>6</v>
      </c>
      <c r="M86" s="9">
        <f>'County Clerk'!L86</f>
        <v>324</v>
      </c>
    </row>
    <row r="87" spans="1:13" ht="12.95" customHeight="1" x14ac:dyDescent="0.2">
      <c r="A87" s="8" t="s">
        <v>664</v>
      </c>
      <c r="B87" s="9">
        <v>71</v>
      </c>
      <c r="C87" s="9">
        <v>4</v>
      </c>
      <c r="D87" s="9">
        <v>1</v>
      </c>
      <c r="E87" s="9">
        <v>4</v>
      </c>
      <c r="F87" s="9">
        <v>5</v>
      </c>
      <c r="G87" s="9">
        <v>0</v>
      </c>
      <c r="H87" s="24">
        <v>1</v>
      </c>
      <c r="I87" s="24">
        <v>0</v>
      </c>
      <c r="J87" s="24">
        <v>1</v>
      </c>
      <c r="K87" s="9">
        <v>3</v>
      </c>
      <c r="L87" s="9">
        <f t="shared" si="4"/>
        <v>1</v>
      </c>
      <c r="M87" s="9">
        <f>'County Clerk'!L87</f>
        <v>91</v>
      </c>
    </row>
    <row r="88" spans="1:13" ht="12.95" customHeight="1" x14ac:dyDescent="0.2">
      <c r="A88" s="8" t="s">
        <v>665</v>
      </c>
      <c r="B88" s="9">
        <v>147</v>
      </c>
      <c r="C88" s="9">
        <v>20</v>
      </c>
      <c r="D88" s="9">
        <v>3</v>
      </c>
      <c r="E88" s="9">
        <v>0</v>
      </c>
      <c r="F88" s="9">
        <v>2</v>
      </c>
      <c r="G88" s="9">
        <v>2</v>
      </c>
      <c r="H88" s="24">
        <v>3</v>
      </c>
      <c r="I88" s="24">
        <v>0</v>
      </c>
      <c r="J88" s="24">
        <v>0</v>
      </c>
      <c r="K88" s="9">
        <v>2</v>
      </c>
      <c r="L88" s="9">
        <f t="shared" si="4"/>
        <v>6</v>
      </c>
      <c r="M88" s="9">
        <f>'County Clerk'!L88</f>
        <v>185</v>
      </c>
    </row>
    <row r="89" spans="1:13" ht="12.95" customHeight="1" x14ac:dyDescent="0.2">
      <c r="A89" s="8" t="s">
        <v>666</v>
      </c>
      <c r="B89" s="9">
        <v>338</v>
      </c>
      <c r="C89" s="9">
        <v>97</v>
      </c>
      <c r="D89" s="9">
        <v>21</v>
      </c>
      <c r="E89" s="9">
        <v>4</v>
      </c>
      <c r="F89" s="9">
        <v>12</v>
      </c>
      <c r="G89" s="9">
        <v>11</v>
      </c>
      <c r="H89" s="24">
        <v>7</v>
      </c>
      <c r="I89" s="24">
        <v>2</v>
      </c>
      <c r="J89" s="24">
        <v>7</v>
      </c>
      <c r="K89" s="9">
        <v>5</v>
      </c>
      <c r="L89" s="9">
        <f t="shared" si="4"/>
        <v>7</v>
      </c>
      <c r="M89" s="9">
        <f>'County Clerk'!L89</f>
        <v>511</v>
      </c>
    </row>
    <row r="90" spans="1:13" ht="12.95" customHeight="1" x14ac:dyDescent="0.2">
      <c r="A90" s="8" t="s">
        <v>667</v>
      </c>
      <c r="B90" s="9">
        <v>92</v>
      </c>
      <c r="C90" s="9">
        <v>4</v>
      </c>
      <c r="D90" s="9">
        <v>0</v>
      </c>
      <c r="E90" s="9">
        <v>1</v>
      </c>
      <c r="F90" s="9">
        <v>1</v>
      </c>
      <c r="G90" s="9">
        <v>2</v>
      </c>
      <c r="H90" s="24">
        <v>0</v>
      </c>
      <c r="I90" s="24">
        <v>0</v>
      </c>
      <c r="J90" s="24">
        <v>0</v>
      </c>
      <c r="K90" s="9">
        <v>0</v>
      </c>
      <c r="L90" s="9">
        <f t="shared" si="4"/>
        <v>2</v>
      </c>
      <c r="M90" s="9">
        <f>'County Clerk'!L90</f>
        <v>102</v>
      </c>
    </row>
    <row r="91" spans="1:13" ht="12.95" customHeight="1" x14ac:dyDescent="0.2">
      <c r="A91" s="8" t="s">
        <v>668</v>
      </c>
      <c r="B91" s="9">
        <v>291</v>
      </c>
      <c r="C91" s="9">
        <v>31</v>
      </c>
      <c r="D91" s="9">
        <v>9</v>
      </c>
      <c r="E91" s="9">
        <v>12</v>
      </c>
      <c r="F91" s="9">
        <v>8</v>
      </c>
      <c r="G91" s="9">
        <v>6</v>
      </c>
      <c r="H91" s="24">
        <v>0</v>
      </c>
      <c r="I91" s="24">
        <v>1</v>
      </c>
      <c r="J91" s="24">
        <v>1</v>
      </c>
      <c r="K91" s="9">
        <v>1</v>
      </c>
      <c r="L91" s="9">
        <f t="shared" si="4"/>
        <v>17</v>
      </c>
      <c r="M91" s="9">
        <f>'County Clerk'!L91</f>
        <v>377</v>
      </c>
    </row>
    <row r="92" spans="1:13" ht="12.95" customHeight="1" x14ac:dyDescent="0.2">
      <c r="A92" s="8" t="s">
        <v>669</v>
      </c>
      <c r="B92" s="9">
        <v>371</v>
      </c>
      <c r="C92" s="9">
        <v>17</v>
      </c>
      <c r="D92" s="9">
        <v>6</v>
      </c>
      <c r="E92" s="9">
        <v>2</v>
      </c>
      <c r="F92" s="9">
        <v>2</v>
      </c>
      <c r="G92" s="9">
        <v>1</v>
      </c>
      <c r="H92" s="24">
        <v>2</v>
      </c>
      <c r="I92" s="24">
        <v>0</v>
      </c>
      <c r="J92" s="24">
        <v>2</v>
      </c>
      <c r="K92" s="9">
        <v>2</v>
      </c>
      <c r="L92" s="9">
        <f t="shared" si="4"/>
        <v>8</v>
      </c>
      <c r="M92" s="9">
        <f>'County Clerk'!L92</f>
        <v>413</v>
      </c>
    </row>
    <row r="93" spans="1:13" ht="12.95" customHeight="1" x14ac:dyDescent="0.2">
      <c r="A93" s="8" t="s">
        <v>670</v>
      </c>
      <c r="B93" s="9">
        <v>8</v>
      </c>
      <c r="C93" s="9">
        <v>7</v>
      </c>
      <c r="D93" s="9">
        <v>1</v>
      </c>
      <c r="E93" s="9">
        <v>0</v>
      </c>
      <c r="F93" s="9">
        <v>1</v>
      </c>
      <c r="G93" s="9">
        <v>2</v>
      </c>
      <c r="H93" s="24">
        <v>0</v>
      </c>
      <c r="I93" s="24">
        <v>0</v>
      </c>
      <c r="J93" s="24">
        <v>0</v>
      </c>
      <c r="K93" s="9">
        <v>0</v>
      </c>
      <c r="L93" s="9">
        <f t="shared" si="4"/>
        <v>0</v>
      </c>
      <c r="M93" s="9">
        <f>'County Clerk'!L93</f>
        <v>19</v>
      </c>
    </row>
    <row r="94" spans="1:13" ht="12.95" customHeight="1" x14ac:dyDescent="0.2">
      <c r="A94" s="8" t="s">
        <v>671</v>
      </c>
      <c r="B94" s="9">
        <v>166</v>
      </c>
      <c r="C94" s="9">
        <v>144</v>
      </c>
      <c r="D94" s="9">
        <v>29</v>
      </c>
      <c r="E94" s="9">
        <v>8</v>
      </c>
      <c r="F94" s="9">
        <v>8</v>
      </c>
      <c r="G94" s="9">
        <v>4</v>
      </c>
      <c r="H94" s="24">
        <v>1</v>
      </c>
      <c r="I94" s="24">
        <v>3</v>
      </c>
      <c r="J94" s="24">
        <v>4</v>
      </c>
      <c r="K94" s="9">
        <v>8</v>
      </c>
      <c r="L94" s="9">
        <f t="shared" si="4"/>
        <v>14</v>
      </c>
      <c r="M94" s="9">
        <f>'County Clerk'!L94</f>
        <v>389</v>
      </c>
    </row>
    <row r="95" spans="1:13" ht="12.95" customHeight="1" x14ac:dyDescent="0.2">
      <c r="A95" s="8" t="s">
        <v>672</v>
      </c>
      <c r="B95" s="9">
        <v>119</v>
      </c>
      <c r="C95" s="9">
        <v>70</v>
      </c>
      <c r="D95" s="9">
        <v>17</v>
      </c>
      <c r="E95" s="9">
        <v>4</v>
      </c>
      <c r="F95" s="9">
        <v>4</v>
      </c>
      <c r="G95" s="9">
        <v>1</v>
      </c>
      <c r="H95" s="24">
        <v>1</v>
      </c>
      <c r="I95" s="24">
        <v>1</v>
      </c>
      <c r="J95" s="24">
        <v>1</v>
      </c>
      <c r="K95" s="9">
        <v>4</v>
      </c>
      <c r="L95" s="9">
        <f t="shared" si="4"/>
        <v>4</v>
      </c>
      <c r="M95" s="9">
        <f>'County Clerk'!L95</f>
        <v>226</v>
      </c>
    </row>
    <row r="96" spans="1:13" ht="12.95" customHeight="1" x14ac:dyDescent="0.2">
      <c r="A96" s="8" t="s">
        <v>673</v>
      </c>
      <c r="B96" s="9">
        <v>87</v>
      </c>
      <c r="C96" s="9">
        <v>28</v>
      </c>
      <c r="D96" s="9">
        <v>5</v>
      </c>
      <c r="E96" s="9">
        <v>2</v>
      </c>
      <c r="F96" s="9">
        <v>1</v>
      </c>
      <c r="G96" s="9">
        <v>1</v>
      </c>
      <c r="H96" s="24">
        <v>0</v>
      </c>
      <c r="I96" s="24">
        <v>0</v>
      </c>
      <c r="J96" s="24">
        <v>0</v>
      </c>
      <c r="K96" s="9">
        <v>3</v>
      </c>
      <c r="L96" s="9">
        <f t="shared" si="4"/>
        <v>4</v>
      </c>
      <c r="M96" s="9">
        <f>'County Clerk'!L96</f>
        <v>131</v>
      </c>
    </row>
    <row r="97" spans="1:13" ht="12.95" customHeight="1" x14ac:dyDescent="0.2">
      <c r="A97" s="8" t="s">
        <v>674</v>
      </c>
      <c r="B97" s="9">
        <v>32</v>
      </c>
      <c r="C97" s="9">
        <v>7</v>
      </c>
      <c r="D97" s="9">
        <v>3</v>
      </c>
      <c r="E97" s="9">
        <v>1</v>
      </c>
      <c r="F97" s="9">
        <v>1</v>
      </c>
      <c r="G97" s="9">
        <v>1</v>
      </c>
      <c r="H97" s="24">
        <v>0</v>
      </c>
      <c r="I97" s="24">
        <v>1</v>
      </c>
      <c r="J97" s="24">
        <v>0</v>
      </c>
      <c r="K97" s="9">
        <v>2</v>
      </c>
      <c r="L97" s="9">
        <f t="shared" si="4"/>
        <v>2</v>
      </c>
      <c r="M97" s="9">
        <f>'County Clerk'!L97</f>
        <v>50</v>
      </c>
    </row>
    <row r="98" spans="1:13" ht="12.95" customHeight="1" x14ac:dyDescent="0.2">
      <c r="A98" s="8" t="s">
        <v>675</v>
      </c>
      <c r="B98" s="9">
        <v>24</v>
      </c>
      <c r="C98" s="9">
        <v>17</v>
      </c>
      <c r="D98" s="9">
        <v>3</v>
      </c>
      <c r="E98" s="9">
        <v>1</v>
      </c>
      <c r="F98" s="9">
        <v>2</v>
      </c>
      <c r="G98" s="9">
        <v>1</v>
      </c>
      <c r="H98" s="24">
        <v>0</v>
      </c>
      <c r="I98" s="24">
        <v>2</v>
      </c>
      <c r="J98" s="24">
        <v>0</v>
      </c>
      <c r="K98" s="9">
        <v>0</v>
      </c>
      <c r="L98" s="9">
        <f t="shared" si="4"/>
        <v>2</v>
      </c>
      <c r="M98" s="9">
        <f>'County Clerk'!L98</f>
        <v>52</v>
      </c>
    </row>
    <row r="99" spans="1:13" ht="12.95" customHeight="1" x14ac:dyDescent="0.2">
      <c r="A99" s="8" t="s">
        <v>676</v>
      </c>
      <c r="B99" s="9">
        <v>190</v>
      </c>
      <c r="C99" s="9">
        <v>37</v>
      </c>
      <c r="D99" s="9">
        <v>5</v>
      </c>
      <c r="E99" s="9">
        <v>9</v>
      </c>
      <c r="F99" s="9">
        <v>1</v>
      </c>
      <c r="G99" s="9">
        <v>1</v>
      </c>
      <c r="H99" s="24">
        <v>0</v>
      </c>
      <c r="I99" s="24">
        <v>0</v>
      </c>
      <c r="J99" s="24">
        <v>2</v>
      </c>
      <c r="K99" s="9">
        <v>3</v>
      </c>
      <c r="L99" s="9">
        <f t="shared" si="4"/>
        <v>5</v>
      </c>
      <c r="M99" s="9">
        <f>'County Clerk'!L99</f>
        <v>253</v>
      </c>
    </row>
    <row r="100" spans="1:13" ht="12.95" customHeight="1" x14ac:dyDescent="0.2">
      <c r="A100" s="8" t="s">
        <v>677</v>
      </c>
      <c r="B100" s="9">
        <v>141</v>
      </c>
      <c r="C100" s="9">
        <v>65</v>
      </c>
      <c r="D100" s="9">
        <v>10</v>
      </c>
      <c r="E100" s="9">
        <v>3</v>
      </c>
      <c r="F100" s="9">
        <v>2</v>
      </c>
      <c r="G100" s="9">
        <v>4</v>
      </c>
      <c r="H100" s="24">
        <v>1</v>
      </c>
      <c r="I100" s="24">
        <v>0</v>
      </c>
      <c r="J100" s="24">
        <v>1</v>
      </c>
      <c r="K100" s="9">
        <v>5</v>
      </c>
      <c r="L100" s="9">
        <f t="shared" si="4"/>
        <v>6</v>
      </c>
      <c r="M100" s="9">
        <f>'County Clerk'!L100</f>
        <v>238</v>
      </c>
    </row>
    <row r="101" spans="1:13" ht="12.95" customHeight="1" x14ac:dyDescent="0.2">
      <c r="A101" s="8" t="s">
        <v>678</v>
      </c>
      <c r="B101" s="9">
        <v>206</v>
      </c>
      <c r="C101" s="9">
        <v>4</v>
      </c>
      <c r="D101" s="9">
        <v>2</v>
      </c>
      <c r="E101" s="9">
        <v>0</v>
      </c>
      <c r="F101" s="9">
        <v>1</v>
      </c>
      <c r="G101" s="9">
        <v>0</v>
      </c>
      <c r="H101" s="24">
        <v>0</v>
      </c>
      <c r="I101" s="24">
        <v>0</v>
      </c>
      <c r="J101" s="24">
        <v>1</v>
      </c>
      <c r="K101" s="9">
        <v>1</v>
      </c>
      <c r="L101" s="9">
        <f t="shared" si="4"/>
        <v>1</v>
      </c>
      <c r="M101" s="9">
        <f>'County Clerk'!L101</f>
        <v>216</v>
      </c>
    </row>
    <row r="102" spans="1:13" ht="12.95" customHeight="1" x14ac:dyDescent="0.2">
      <c r="A102" s="8" t="s">
        <v>679</v>
      </c>
      <c r="B102" s="9">
        <v>73</v>
      </c>
      <c r="C102" s="9">
        <v>12</v>
      </c>
      <c r="D102" s="9">
        <v>1</v>
      </c>
      <c r="E102" s="9">
        <v>1</v>
      </c>
      <c r="F102" s="9">
        <v>0</v>
      </c>
      <c r="G102" s="9">
        <v>0</v>
      </c>
      <c r="H102" s="24">
        <v>1</v>
      </c>
      <c r="I102" s="24">
        <v>0</v>
      </c>
      <c r="J102" s="24">
        <v>1</v>
      </c>
      <c r="K102" s="9">
        <v>3</v>
      </c>
      <c r="L102" s="9">
        <f t="shared" si="4"/>
        <v>3</v>
      </c>
      <c r="M102" s="9">
        <f>'County Clerk'!L102</f>
        <v>95</v>
      </c>
    </row>
    <row r="103" spans="1:13" ht="12.95" customHeight="1" x14ac:dyDescent="0.2">
      <c r="A103" s="8" t="s">
        <v>680</v>
      </c>
      <c r="B103" s="9">
        <v>50</v>
      </c>
      <c r="C103" s="9">
        <v>2</v>
      </c>
      <c r="D103" s="9">
        <v>1</v>
      </c>
      <c r="E103" s="9">
        <v>1</v>
      </c>
      <c r="F103" s="9">
        <v>2</v>
      </c>
      <c r="G103" s="9">
        <v>0</v>
      </c>
      <c r="H103" s="24">
        <v>0</v>
      </c>
      <c r="I103" s="24">
        <v>0</v>
      </c>
      <c r="J103" s="24">
        <v>0</v>
      </c>
      <c r="K103" s="9">
        <v>0</v>
      </c>
      <c r="L103" s="9">
        <f t="shared" si="4"/>
        <v>0</v>
      </c>
      <c r="M103" s="9">
        <f>'County Clerk'!L103</f>
        <v>56</v>
      </c>
    </row>
    <row r="104" spans="1:13" ht="12.95" customHeight="1" x14ac:dyDescent="0.2">
      <c r="A104" s="8" t="s">
        <v>681</v>
      </c>
      <c r="B104" s="9">
        <v>39</v>
      </c>
      <c r="C104" s="9">
        <v>7</v>
      </c>
      <c r="D104" s="9">
        <v>2</v>
      </c>
      <c r="E104" s="9">
        <v>2</v>
      </c>
      <c r="F104" s="9">
        <v>1</v>
      </c>
      <c r="G104" s="9">
        <v>1</v>
      </c>
      <c r="H104" s="24">
        <v>1</v>
      </c>
      <c r="I104" s="24">
        <v>0</v>
      </c>
      <c r="J104" s="24">
        <v>1</v>
      </c>
      <c r="K104" s="9">
        <v>1</v>
      </c>
      <c r="L104" s="9">
        <f t="shared" si="4"/>
        <v>1</v>
      </c>
      <c r="M104" s="9">
        <f>'County Clerk'!L104</f>
        <v>56</v>
      </c>
    </row>
    <row r="105" spans="1:13" ht="12.95" customHeight="1" x14ac:dyDescent="0.2">
      <c r="A105" s="8" t="s">
        <v>682</v>
      </c>
      <c r="B105" s="9">
        <v>69</v>
      </c>
      <c r="C105" s="9">
        <v>9</v>
      </c>
      <c r="D105" s="9">
        <v>0</v>
      </c>
      <c r="E105" s="9">
        <v>0</v>
      </c>
      <c r="F105" s="9">
        <v>2</v>
      </c>
      <c r="G105" s="9">
        <v>1</v>
      </c>
      <c r="H105" s="24">
        <v>0</v>
      </c>
      <c r="I105" s="24">
        <v>0</v>
      </c>
      <c r="J105" s="24">
        <v>3</v>
      </c>
      <c r="K105" s="9">
        <v>1</v>
      </c>
      <c r="L105" s="9">
        <f t="shared" si="4"/>
        <v>2</v>
      </c>
      <c r="M105" s="9">
        <f>'County Clerk'!L105</f>
        <v>87</v>
      </c>
    </row>
    <row r="106" spans="1:13" ht="12.95" customHeight="1" x14ac:dyDescent="0.2">
      <c r="A106" s="8" t="s">
        <v>683</v>
      </c>
      <c r="B106" s="9">
        <v>114</v>
      </c>
      <c r="C106" s="9">
        <v>28</v>
      </c>
      <c r="D106" s="9">
        <v>2</v>
      </c>
      <c r="E106" s="9">
        <v>3</v>
      </c>
      <c r="F106" s="9">
        <v>1</v>
      </c>
      <c r="G106" s="9">
        <v>2</v>
      </c>
      <c r="H106" s="24">
        <v>1</v>
      </c>
      <c r="I106" s="24">
        <v>0</v>
      </c>
      <c r="J106" s="24">
        <v>1</v>
      </c>
      <c r="K106" s="9">
        <v>1</v>
      </c>
      <c r="L106" s="9">
        <f t="shared" si="4"/>
        <v>2</v>
      </c>
      <c r="M106" s="9">
        <f>'County Clerk'!L106</f>
        <v>155</v>
      </c>
    </row>
    <row r="107" spans="1:13" ht="12.95" customHeight="1" x14ac:dyDescent="0.2">
      <c r="A107" s="8" t="s">
        <v>684</v>
      </c>
      <c r="B107" s="9">
        <v>95</v>
      </c>
      <c r="C107" s="9">
        <v>4</v>
      </c>
      <c r="D107" s="9">
        <v>0</v>
      </c>
      <c r="E107" s="9">
        <v>1</v>
      </c>
      <c r="F107" s="9">
        <v>1</v>
      </c>
      <c r="G107" s="9">
        <v>1</v>
      </c>
      <c r="H107" s="24">
        <v>0</v>
      </c>
      <c r="I107" s="24">
        <v>0</v>
      </c>
      <c r="J107" s="24">
        <v>0</v>
      </c>
      <c r="K107" s="9">
        <v>1</v>
      </c>
      <c r="L107" s="9">
        <f t="shared" si="4"/>
        <v>2</v>
      </c>
      <c r="M107" s="9">
        <f>'County Clerk'!L107</f>
        <v>105</v>
      </c>
    </row>
    <row r="108" spans="1:13" ht="12.95" customHeight="1" x14ac:dyDescent="0.2">
      <c r="A108" s="8" t="s">
        <v>685</v>
      </c>
      <c r="B108" s="9">
        <v>130</v>
      </c>
      <c r="C108" s="9">
        <v>10</v>
      </c>
      <c r="D108" s="9">
        <v>2</v>
      </c>
      <c r="E108" s="9">
        <v>0</v>
      </c>
      <c r="F108" s="9">
        <v>0</v>
      </c>
      <c r="G108" s="9">
        <v>1</v>
      </c>
      <c r="H108" s="24">
        <v>0</v>
      </c>
      <c r="I108" s="24">
        <v>0</v>
      </c>
      <c r="J108" s="24">
        <v>0</v>
      </c>
      <c r="K108" s="9">
        <v>0</v>
      </c>
      <c r="L108" s="9">
        <f t="shared" si="4"/>
        <v>3</v>
      </c>
      <c r="M108" s="9">
        <f>'County Clerk'!L108</f>
        <v>146</v>
      </c>
    </row>
    <row r="109" spans="1:13" ht="12.95" customHeight="1" x14ac:dyDescent="0.2">
      <c r="A109" s="8" t="s">
        <v>686</v>
      </c>
      <c r="B109" s="9">
        <v>110</v>
      </c>
      <c r="C109" s="9">
        <v>18</v>
      </c>
      <c r="D109" s="9">
        <v>7</v>
      </c>
      <c r="E109" s="9">
        <v>1</v>
      </c>
      <c r="F109" s="9">
        <v>1</v>
      </c>
      <c r="G109" s="9">
        <v>0</v>
      </c>
      <c r="H109" s="24">
        <v>0</v>
      </c>
      <c r="I109" s="24">
        <v>0</v>
      </c>
      <c r="J109" s="24">
        <v>0</v>
      </c>
      <c r="K109" s="9">
        <v>0</v>
      </c>
      <c r="L109" s="9">
        <f t="shared" si="4"/>
        <v>10</v>
      </c>
      <c r="M109" s="9">
        <f>'County Clerk'!L109</f>
        <v>147</v>
      </c>
    </row>
    <row r="110" spans="1:13" ht="12.95" customHeight="1" x14ac:dyDescent="0.2">
      <c r="A110" s="8" t="s">
        <v>687</v>
      </c>
      <c r="B110" s="9">
        <v>171</v>
      </c>
      <c r="C110" s="9">
        <v>2</v>
      </c>
      <c r="D110" s="9">
        <v>0</v>
      </c>
      <c r="E110" s="9">
        <v>1</v>
      </c>
      <c r="F110" s="9">
        <v>2</v>
      </c>
      <c r="G110" s="9">
        <v>3</v>
      </c>
      <c r="H110" s="24">
        <v>0</v>
      </c>
      <c r="I110" s="24">
        <v>0</v>
      </c>
      <c r="J110" s="24">
        <v>0</v>
      </c>
      <c r="K110" s="9">
        <v>0</v>
      </c>
      <c r="L110" s="9">
        <f t="shared" si="4"/>
        <v>6</v>
      </c>
      <c r="M110" s="9">
        <f>'County Clerk'!L110</f>
        <v>185</v>
      </c>
    </row>
    <row r="111" spans="1:13" ht="12.95" customHeight="1" x14ac:dyDescent="0.2">
      <c r="A111" s="8" t="s">
        <v>688</v>
      </c>
      <c r="B111" s="9">
        <v>152</v>
      </c>
      <c r="C111" s="9">
        <v>5</v>
      </c>
      <c r="D111" s="9">
        <v>1</v>
      </c>
      <c r="E111" s="9">
        <v>1</v>
      </c>
      <c r="F111" s="9">
        <v>3</v>
      </c>
      <c r="G111" s="9">
        <v>2</v>
      </c>
      <c r="H111" s="24">
        <v>1</v>
      </c>
      <c r="I111" s="24">
        <v>0</v>
      </c>
      <c r="J111" s="24">
        <v>0</v>
      </c>
      <c r="K111" s="9">
        <v>1</v>
      </c>
      <c r="L111" s="9">
        <f t="shared" si="4"/>
        <v>6</v>
      </c>
      <c r="M111" s="9">
        <f>'County Clerk'!L111</f>
        <v>172</v>
      </c>
    </row>
    <row r="112" spans="1:13" ht="12.95" customHeight="1" x14ac:dyDescent="0.2">
      <c r="A112" s="8" t="s">
        <v>689</v>
      </c>
      <c r="B112" s="9">
        <v>109</v>
      </c>
      <c r="C112" s="9">
        <v>5</v>
      </c>
      <c r="D112" s="9">
        <v>1</v>
      </c>
      <c r="E112" s="9">
        <v>3</v>
      </c>
      <c r="F112" s="9">
        <v>1</v>
      </c>
      <c r="G112" s="9">
        <v>2</v>
      </c>
      <c r="H112" s="24">
        <v>0</v>
      </c>
      <c r="I112" s="24">
        <v>0</v>
      </c>
      <c r="J112" s="24">
        <v>0</v>
      </c>
      <c r="K112" s="9">
        <v>0</v>
      </c>
      <c r="L112" s="9">
        <f t="shared" si="4"/>
        <v>11</v>
      </c>
      <c r="M112" s="9">
        <f>'County Clerk'!L112</f>
        <v>132</v>
      </c>
    </row>
    <row r="113" spans="1:13" ht="12.95" customHeight="1" x14ac:dyDescent="0.2">
      <c r="A113" s="8" t="s">
        <v>690</v>
      </c>
      <c r="B113" s="9">
        <v>105</v>
      </c>
      <c r="C113" s="9">
        <v>17</v>
      </c>
      <c r="D113" s="9">
        <v>4</v>
      </c>
      <c r="E113" s="9">
        <v>0</v>
      </c>
      <c r="F113" s="9">
        <v>2</v>
      </c>
      <c r="G113" s="9">
        <v>0</v>
      </c>
      <c r="H113" s="24">
        <v>1</v>
      </c>
      <c r="I113" s="24">
        <v>1</v>
      </c>
      <c r="J113" s="24">
        <v>1</v>
      </c>
      <c r="K113" s="9">
        <v>0</v>
      </c>
      <c r="L113" s="9">
        <f t="shared" si="4"/>
        <v>1</v>
      </c>
      <c r="M113" s="9">
        <f>'County Clerk'!L113</f>
        <v>132</v>
      </c>
    </row>
    <row r="114" spans="1:13" ht="12.95" customHeight="1" x14ac:dyDescent="0.2">
      <c r="A114" s="8" t="s">
        <v>691</v>
      </c>
      <c r="B114" s="9">
        <v>128</v>
      </c>
      <c r="C114" s="9">
        <v>1</v>
      </c>
      <c r="D114" s="9">
        <v>0</v>
      </c>
      <c r="E114" s="9">
        <v>2</v>
      </c>
      <c r="F114" s="9">
        <v>0</v>
      </c>
      <c r="G114" s="9">
        <v>1</v>
      </c>
      <c r="H114" s="24">
        <v>0</v>
      </c>
      <c r="I114" s="24">
        <v>0</v>
      </c>
      <c r="J114" s="24">
        <v>1</v>
      </c>
      <c r="K114" s="9">
        <v>0</v>
      </c>
      <c r="L114" s="9">
        <f t="shared" si="4"/>
        <v>2</v>
      </c>
      <c r="M114" s="9">
        <f>'County Clerk'!L114</f>
        <v>135</v>
      </c>
    </row>
    <row r="115" spans="1:13" ht="12.95" customHeight="1" x14ac:dyDescent="0.2">
      <c r="A115" s="8" t="s">
        <v>692</v>
      </c>
      <c r="B115" s="9">
        <v>96</v>
      </c>
      <c r="C115" s="9">
        <v>3</v>
      </c>
      <c r="D115" s="9">
        <v>0</v>
      </c>
      <c r="E115" s="9">
        <v>0</v>
      </c>
      <c r="F115" s="9">
        <v>0</v>
      </c>
      <c r="G115" s="9">
        <v>0</v>
      </c>
      <c r="H115" s="24">
        <v>0</v>
      </c>
      <c r="I115" s="24">
        <v>0</v>
      </c>
      <c r="J115" s="24">
        <v>0</v>
      </c>
      <c r="K115" s="9">
        <v>1</v>
      </c>
      <c r="L115" s="9">
        <f t="shared" si="4"/>
        <v>2</v>
      </c>
      <c r="M115" s="9">
        <f>'County Clerk'!L115</f>
        <v>102</v>
      </c>
    </row>
    <row r="116" spans="1:13" ht="12.95" customHeight="1" x14ac:dyDescent="0.2">
      <c r="A116" s="8" t="s">
        <v>693</v>
      </c>
      <c r="B116" s="9">
        <v>107</v>
      </c>
      <c r="C116" s="9">
        <v>3</v>
      </c>
      <c r="D116" s="9">
        <v>0</v>
      </c>
      <c r="E116" s="9">
        <v>0</v>
      </c>
      <c r="F116" s="9">
        <v>2</v>
      </c>
      <c r="G116" s="9">
        <v>0</v>
      </c>
      <c r="H116" s="24">
        <v>2</v>
      </c>
      <c r="I116" s="24">
        <v>0</v>
      </c>
      <c r="J116" s="24">
        <v>0</v>
      </c>
      <c r="K116" s="9">
        <v>0</v>
      </c>
      <c r="L116" s="9">
        <f t="shared" si="4"/>
        <v>2</v>
      </c>
      <c r="M116" s="9">
        <f>'County Clerk'!L116</f>
        <v>116</v>
      </c>
    </row>
    <row r="117" spans="1:13" s="4" customFormat="1" ht="12.95" customHeight="1" x14ac:dyDescent="0.2">
      <c r="A117" s="7" t="s">
        <v>554</v>
      </c>
      <c r="B117" s="11">
        <f>SUM(B82:B116)</f>
        <v>4841</v>
      </c>
      <c r="C117" s="11">
        <f t="shared" ref="C117:M117" si="5">SUM(C82:C116)</f>
        <v>845</v>
      </c>
      <c r="D117" s="11">
        <f t="shared" si="5"/>
        <v>165</v>
      </c>
      <c r="E117" s="11">
        <f t="shared" si="5"/>
        <v>166</v>
      </c>
      <c r="F117" s="11">
        <f t="shared" si="5"/>
        <v>131</v>
      </c>
      <c r="G117" s="11">
        <f t="shared" si="5"/>
        <v>68</v>
      </c>
      <c r="H117" s="11">
        <f t="shared" si="5"/>
        <v>45</v>
      </c>
      <c r="I117" s="11">
        <f t="shared" si="5"/>
        <v>14</v>
      </c>
      <c r="J117" s="11">
        <f t="shared" si="5"/>
        <v>49</v>
      </c>
      <c r="K117" s="11">
        <f t="shared" si="5"/>
        <v>75</v>
      </c>
      <c r="L117" s="11">
        <f t="shared" si="5"/>
        <v>150</v>
      </c>
      <c r="M117" s="11">
        <f t="shared" si="5"/>
        <v>6549</v>
      </c>
    </row>
    <row r="118" spans="1:13" s="4" customFormat="1" ht="12.95" customHeight="1" x14ac:dyDescent="0.2">
      <c r="A118" s="6"/>
      <c r="B118" s="5"/>
      <c r="C118" s="5"/>
      <c r="D118" s="5"/>
    </row>
    <row r="119" spans="1:13" s="4" customFormat="1" ht="12.95" customHeight="1" x14ac:dyDescent="0.2">
      <c r="A119" s="6" t="s">
        <v>555</v>
      </c>
      <c r="B119" s="5"/>
      <c r="C119" s="5"/>
      <c r="D119" s="5"/>
    </row>
    <row r="120" spans="1:13" ht="12.95" customHeight="1" x14ac:dyDescent="0.2">
      <c r="A120" s="8" t="s">
        <v>694</v>
      </c>
      <c r="B120" s="9">
        <v>105</v>
      </c>
      <c r="C120" s="9">
        <v>2</v>
      </c>
      <c r="D120" s="9">
        <v>1</v>
      </c>
      <c r="E120" s="9">
        <v>0</v>
      </c>
      <c r="F120" s="9">
        <v>0</v>
      </c>
      <c r="G120" s="9">
        <v>0</v>
      </c>
      <c r="H120" s="24">
        <v>0</v>
      </c>
      <c r="I120" s="24">
        <v>0</v>
      </c>
      <c r="J120" s="24">
        <v>0</v>
      </c>
      <c r="K120" s="9">
        <v>0</v>
      </c>
      <c r="L120" s="9">
        <f t="shared" ref="L120:L151" si="6">M120-SUM(B120:K120)</f>
        <v>2</v>
      </c>
      <c r="M120" s="9">
        <f>'County Clerk'!L120</f>
        <v>110</v>
      </c>
    </row>
    <row r="121" spans="1:13" ht="12.95" customHeight="1" x14ac:dyDescent="0.2">
      <c r="A121" s="8" t="s">
        <v>695</v>
      </c>
      <c r="B121" s="9">
        <v>24</v>
      </c>
      <c r="C121" s="9">
        <v>0</v>
      </c>
      <c r="D121" s="9">
        <v>1</v>
      </c>
      <c r="E121" s="9">
        <v>0</v>
      </c>
      <c r="F121" s="9">
        <v>0</v>
      </c>
      <c r="G121" s="9">
        <v>0</v>
      </c>
      <c r="H121" s="24">
        <v>1</v>
      </c>
      <c r="I121" s="24">
        <v>0</v>
      </c>
      <c r="J121" s="24">
        <v>1</v>
      </c>
      <c r="K121" s="9">
        <v>0</v>
      </c>
      <c r="L121" s="9">
        <f t="shared" si="6"/>
        <v>0</v>
      </c>
      <c r="M121" s="9">
        <f>'County Clerk'!L121</f>
        <v>27</v>
      </c>
    </row>
    <row r="122" spans="1:13" ht="12.95" customHeight="1" x14ac:dyDescent="0.2">
      <c r="A122" s="8" t="s">
        <v>696</v>
      </c>
      <c r="B122" s="9">
        <v>250</v>
      </c>
      <c r="C122" s="9">
        <v>6</v>
      </c>
      <c r="D122" s="9">
        <v>1</v>
      </c>
      <c r="E122" s="9">
        <v>1</v>
      </c>
      <c r="F122" s="9">
        <v>4</v>
      </c>
      <c r="G122" s="9">
        <v>1</v>
      </c>
      <c r="H122" s="24">
        <v>0</v>
      </c>
      <c r="I122" s="24">
        <v>1</v>
      </c>
      <c r="J122" s="24">
        <v>0</v>
      </c>
      <c r="K122" s="9">
        <v>0</v>
      </c>
      <c r="L122" s="9">
        <f t="shared" si="6"/>
        <v>6</v>
      </c>
      <c r="M122" s="9">
        <f>'County Clerk'!L122</f>
        <v>270</v>
      </c>
    </row>
    <row r="123" spans="1:13" ht="12.95" customHeight="1" x14ac:dyDescent="0.2">
      <c r="A123" s="8" t="s">
        <v>697</v>
      </c>
      <c r="B123" s="9">
        <v>200</v>
      </c>
      <c r="C123" s="9">
        <v>4</v>
      </c>
      <c r="D123" s="9">
        <v>1</v>
      </c>
      <c r="E123" s="9">
        <v>4</v>
      </c>
      <c r="F123" s="9">
        <v>1</v>
      </c>
      <c r="G123" s="9">
        <v>2</v>
      </c>
      <c r="H123" s="24">
        <v>0</v>
      </c>
      <c r="I123" s="24">
        <v>1</v>
      </c>
      <c r="J123" s="24">
        <v>2</v>
      </c>
      <c r="K123" s="9">
        <v>0</v>
      </c>
      <c r="L123" s="9">
        <f t="shared" si="6"/>
        <v>14</v>
      </c>
      <c r="M123" s="9">
        <f>'County Clerk'!L123</f>
        <v>229</v>
      </c>
    </row>
    <row r="124" spans="1:13" ht="12.95" customHeight="1" x14ac:dyDescent="0.2">
      <c r="A124" s="8" t="s">
        <v>698</v>
      </c>
      <c r="B124" s="9">
        <v>191</v>
      </c>
      <c r="C124" s="9">
        <v>8</v>
      </c>
      <c r="D124" s="9">
        <v>3</v>
      </c>
      <c r="E124" s="9">
        <v>1</v>
      </c>
      <c r="F124" s="9">
        <v>1</v>
      </c>
      <c r="G124" s="9">
        <v>0</v>
      </c>
      <c r="H124" s="24">
        <v>2</v>
      </c>
      <c r="I124" s="24">
        <v>1</v>
      </c>
      <c r="J124" s="24">
        <v>0</v>
      </c>
      <c r="K124" s="9">
        <v>0</v>
      </c>
      <c r="L124" s="9">
        <f t="shared" si="6"/>
        <v>2</v>
      </c>
      <c r="M124" s="9">
        <f>'County Clerk'!L124</f>
        <v>209</v>
      </c>
    </row>
    <row r="125" spans="1:13" ht="12.95" customHeight="1" x14ac:dyDescent="0.2">
      <c r="A125" s="8" t="s">
        <v>699</v>
      </c>
      <c r="B125" s="9">
        <v>239</v>
      </c>
      <c r="C125" s="9">
        <v>11</v>
      </c>
      <c r="D125" s="9">
        <v>4</v>
      </c>
      <c r="E125" s="9">
        <v>1</v>
      </c>
      <c r="F125" s="9">
        <v>1</v>
      </c>
      <c r="G125" s="9">
        <v>2</v>
      </c>
      <c r="H125" s="24">
        <v>1</v>
      </c>
      <c r="I125" s="24">
        <v>0</v>
      </c>
      <c r="J125" s="24">
        <v>1</v>
      </c>
      <c r="K125" s="9">
        <v>1</v>
      </c>
      <c r="L125" s="9">
        <f t="shared" si="6"/>
        <v>6</v>
      </c>
      <c r="M125" s="9">
        <f>'County Clerk'!L125</f>
        <v>267</v>
      </c>
    </row>
    <row r="126" spans="1:13" ht="12.95" customHeight="1" x14ac:dyDescent="0.2">
      <c r="A126" s="8" t="s">
        <v>700</v>
      </c>
      <c r="B126" s="9">
        <v>106</v>
      </c>
      <c r="C126" s="9">
        <v>4</v>
      </c>
      <c r="D126" s="9">
        <v>1</v>
      </c>
      <c r="E126" s="9">
        <v>1</v>
      </c>
      <c r="F126" s="9">
        <v>2</v>
      </c>
      <c r="G126" s="9">
        <v>0</v>
      </c>
      <c r="H126" s="24">
        <v>0</v>
      </c>
      <c r="I126" s="24">
        <v>0</v>
      </c>
      <c r="J126" s="24">
        <v>4</v>
      </c>
      <c r="K126" s="9">
        <v>0</v>
      </c>
      <c r="L126" s="9">
        <f t="shared" si="6"/>
        <v>4</v>
      </c>
      <c r="M126" s="9">
        <f>'County Clerk'!L126</f>
        <v>122</v>
      </c>
    </row>
    <row r="127" spans="1:13" ht="12.95" customHeight="1" x14ac:dyDescent="0.2">
      <c r="A127" s="8" t="s">
        <v>701</v>
      </c>
      <c r="B127" s="9">
        <v>57</v>
      </c>
      <c r="C127" s="9">
        <v>2</v>
      </c>
      <c r="D127" s="9">
        <v>0</v>
      </c>
      <c r="E127" s="9">
        <v>1</v>
      </c>
      <c r="F127" s="9">
        <v>0</v>
      </c>
      <c r="G127" s="9">
        <v>3</v>
      </c>
      <c r="H127" s="24">
        <v>0</v>
      </c>
      <c r="I127" s="24">
        <v>0</v>
      </c>
      <c r="J127" s="24">
        <v>0</v>
      </c>
      <c r="K127" s="9">
        <v>0</v>
      </c>
      <c r="L127" s="9">
        <f t="shared" si="6"/>
        <v>1</v>
      </c>
      <c r="M127" s="9">
        <f>'County Clerk'!L127</f>
        <v>64</v>
      </c>
    </row>
    <row r="128" spans="1:13" ht="12.95" customHeight="1" x14ac:dyDescent="0.2">
      <c r="A128" s="8" t="s">
        <v>702</v>
      </c>
      <c r="B128" s="9">
        <v>186</v>
      </c>
      <c r="C128" s="9">
        <v>5</v>
      </c>
      <c r="D128" s="9">
        <v>5</v>
      </c>
      <c r="E128" s="9">
        <v>2</v>
      </c>
      <c r="F128" s="9">
        <v>1</v>
      </c>
      <c r="G128" s="9">
        <v>0</v>
      </c>
      <c r="H128" s="24">
        <v>1</v>
      </c>
      <c r="I128" s="24">
        <v>1</v>
      </c>
      <c r="J128" s="24">
        <v>0</v>
      </c>
      <c r="K128" s="9">
        <v>1</v>
      </c>
      <c r="L128" s="9">
        <f t="shared" si="6"/>
        <v>6</v>
      </c>
      <c r="M128" s="9">
        <f>'County Clerk'!L128</f>
        <v>208</v>
      </c>
    </row>
    <row r="129" spans="1:13" ht="12.95" customHeight="1" x14ac:dyDescent="0.2">
      <c r="A129" s="8" t="s">
        <v>703</v>
      </c>
      <c r="B129" s="9">
        <v>176</v>
      </c>
      <c r="C129" s="9">
        <v>10</v>
      </c>
      <c r="D129" s="9">
        <v>1</v>
      </c>
      <c r="E129" s="9">
        <v>0</v>
      </c>
      <c r="F129" s="9">
        <v>0</v>
      </c>
      <c r="G129" s="9">
        <v>3</v>
      </c>
      <c r="H129" s="24">
        <v>0</v>
      </c>
      <c r="I129" s="24">
        <v>0</v>
      </c>
      <c r="J129" s="24">
        <v>0</v>
      </c>
      <c r="K129" s="9">
        <v>2</v>
      </c>
      <c r="L129" s="9">
        <f t="shared" si="6"/>
        <v>6</v>
      </c>
      <c r="M129" s="9">
        <f>'County Clerk'!L129</f>
        <v>198</v>
      </c>
    </row>
    <row r="130" spans="1:13" ht="12.95" customHeight="1" x14ac:dyDescent="0.2">
      <c r="A130" s="8" t="s">
        <v>704</v>
      </c>
      <c r="B130" s="9">
        <v>100</v>
      </c>
      <c r="C130" s="9">
        <v>9</v>
      </c>
      <c r="D130" s="9">
        <v>0</v>
      </c>
      <c r="E130" s="9">
        <v>0</v>
      </c>
      <c r="F130" s="9">
        <v>0</v>
      </c>
      <c r="G130" s="9">
        <v>1</v>
      </c>
      <c r="H130" s="24">
        <v>0</v>
      </c>
      <c r="I130" s="24">
        <v>0</v>
      </c>
      <c r="J130" s="24">
        <v>1</v>
      </c>
      <c r="K130" s="9">
        <v>0</v>
      </c>
      <c r="L130" s="9">
        <f t="shared" si="6"/>
        <v>0</v>
      </c>
      <c r="M130" s="9">
        <f>'County Clerk'!L130</f>
        <v>111</v>
      </c>
    </row>
    <row r="131" spans="1:13" ht="12.95" customHeight="1" x14ac:dyDescent="0.2">
      <c r="A131" s="8" t="s">
        <v>705</v>
      </c>
      <c r="B131" s="9">
        <v>197</v>
      </c>
      <c r="C131" s="9">
        <v>19</v>
      </c>
      <c r="D131" s="9">
        <v>5</v>
      </c>
      <c r="E131" s="9">
        <v>1</v>
      </c>
      <c r="F131" s="9">
        <v>5</v>
      </c>
      <c r="G131" s="9">
        <v>2</v>
      </c>
      <c r="H131" s="24">
        <v>0</v>
      </c>
      <c r="I131" s="24">
        <v>1</v>
      </c>
      <c r="J131" s="24">
        <v>1</v>
      </c>
      <c r="K131" s="9">
        <v>1</v>
      </c>
      <c r="L131" s="9">
        <f t="shared" si="6"/>
        <v>8</v>
      </c>
      <c r="M131" s="9">
        <f>'County Clerk'!L131</f>
        <v>240</v>
      </c>
    </row>
    <row r="132" spans="1:13" ht="12.95" customHeight="1" x14ac:dyDescent="0.2">
      <c r="A132" s="8" t="s">
        <v>706</v>
      </c>
      <c r="B132" s="9">
        <v>197</v>
      </c>
      <c r="C132" s="9">
        <v>21</v>
      </c>
      <c r="D132" s="9">
        <v>7</v>
      </c>
      <c r="E132" s="9">
        <v>1</v>
      </c>
      <c r="F132" s="9">
        <v>0</v>
      </c>
      <c r="G132" s="9">
        <v>0</v>
      </c>
      <c r="H132" s="24">
        <v>3</v>
      </c>
      <c r="I132" s="24">
        <v>0</v>
      </c>
      <c r="J132" s="24">
        <v>0</v>
      </c>
      <c r="K132" s="9">
        <v>0</v>
      </c>
      <c r="L132" s="9">
        <f t="shared" si="6"/>
        <v>9</v>
      </c>
      <c r="M132" s="9">
        <f>'County Clerk'!L132</f>
        <v>238</v>
      </c>
    </row>
    <row r="133" spans="1:13" ht="12.95" customHeight="1" x14ac:dyDescent="0.2">
      <c r="A133" s="8" t="s">
        <v>707</v>
      </c>
      <c r="B133" s="9">
        <v>301</v>
      </c>
      <c r="C133" s="9">
        <v>25</v>
      </c>
      <c r="D133" s="9">
        <v>7</v>
      </c>
      <c r="E133" s="9">
        <v>1</v>
      </c>
      <c r="F133" s="9">
        <v>4</v>
      </c>
      <c r="G133" s="9">
        <v>4</v>
      </c>
      <c r="H133" s="24">
        <v>0</v>
      </c>
      <c r="I133" s="24">
        <v>2</v>
      </c>
      <c r="J133" s="24">
        <v>1</v>
      </c>
      <c r="K133" s="9">
        <v>2</v>
      </c>
      <c r="L133" s="9">
        <f t="shared" si="6"/>
        <v>9</v>
      </c>
      <c r="M133" s="9">
        <f>'County Clerk'!L133</f>
        <v>356</v>
      </c>
    </row>
    <row r="134" spans="1:13" ht="12.95" customHeight="1" x14ac:dyDescent="0.2">
      <c r="A134" s="8" t="s">
        <v>708</v>
      </c>
      <c r="B134" s="9">
        <v>61</v>
      </c>
      <c r="C134" s="9">
        <v>38</v>
      </c>
      <c r="D134" s="9">
        <v>5</v>
      </c>
      <c r="E134" s="9">
        <v>2</v>
      </c>
      <c r="F134" s="9">
        <v>3</v>
      </c>
      <c r="G134" s="9">
        <v>3</v>
      </c>
      <c r="H134" s="24">
        <v>0</v>
      </c>
      <c r="I134" s="24">
        <v>1</v>
      </c>
      <c r="J134" s="24">
        <v>1</v>
      </c>
      <c r="K134" s="9">
        <v>2</v>
      </c>
      <c r="L134" s="9">
        <f t="shared" si="6"/>
        <v>1</v>
      </c>
      <c r="M134" s="9">
        <f>'County Clerk'!L134</f>
        <v>117</v>
      </c>
    </row>
    <row r="135" spans="1:13" ht="12.95" customHeight="1" x14ac:dyDescent="0.2">
      <c r="A135" s="8" t="s">
        <v>709</v>
      </c>
      <c r="B135" s="9">
        <v>142</v>
      </c>
      <c r="C135" s="9">
        <v>66</v>
      </c>
      <c r="D135" s="9">
        <v>15</v>
      </c>
      <c r="E135" s="9">
        <v>2</v>
      </c>
      <c r="F135" s="9">
        <v>1</v>
      </c>
      <c r="G135" s="9">
        <v>1</v>
      </c>
      <c r="H135" s="24">
        <v>2</v>
      </c>
      <c r="I135" s="24">
        <v>3</v>
      </c>
      <c r="J135" s="24">
        <v>1</v>
      </c>
      <c r="K135" s="9">
        <v>3</v>
      </c>
      <c r="L135" s="9">
        <f t="shared" si="6"/>
        <v>5</v>
      </c>
      <c r="M135" s="9">
        <f>'County Clerk'!L135</f>
        <v>241</v>
      </c>
    </row>
    <row r="136" spans="1:13" ht="12.95" customHeight="1" x14ac:dyDescent="0.2">
      <c r="A136" s="8" t="s">
        <v>710</v>
      </c>
      <c r="B136" s="9">
        <v>121</v>
      </c>
      <c r="C136" s="9">
        <v>79</v>
      </c>
      <c r="D136" s="9">
        <v>23</v>
      </c>
      <c r="E136" s="9">
        <v>6</v>
      </c>
      <c r="F136" s="9">
        <v>3</v>
      </c>
      <c r="G136" s="9">
        <v>3</v>
      </c>
      <c r="H136" s="24">
        <v>1</v>
      </c>
      <c r="I136" s="24">
        <v>1</v>
      </c>
      <c r="J136" s="24">
        <v>3</v>
      </c>
      <c r="K136" s="9">
        <v>2</v>
      </c>
      <c r="L136" s="9">
        <f t="shared" si="6"/>
        <v>5</v>
      </c>
      <c r="M136" s="9">
        <f>'County Clerk'!L136</f>
        <v>247</v>
      </c>
    </row>
    <row r="137" spans="1:13" ht="12.95" customHeight="1" x14ac:dyDescent="0.2">
      <c r="A137" s="8" t="s">
        <v>711</v>
      </c>
      <c r="B137" s="9">
        <v>94</v>
      </c>
      <c r="C137" s="9">
        <v>65</v>
      </c>
      <c r="D137" s="9">
        <v>8</v>
      </c>
      <c r="E137" s="9">
        <v>4</v>
      </c>
      <c r="F137" s="9">
        <v>3</v>
      </c>
      <c r="G137" s="9">
        <v>3</v>
      </c>
      <c r="H137" s="24">
        <v>0</v>
      </c>
      <c r="I137" s="24">
        <v>2</v>
      </c>
      <c r="J137" s="24">
        <v>0</v>
      </c>
      <c r="K137" s="9">
        <v>5</v>
      </c>
      <c r="L137" s="9">
        <f t="shared" si="6"/>
        <v>3</v>
      </c>
      <c r="M137" s="9">
        <f>'County Clerk'!L137</f>
        <v>187</v>
      </c>
    </row>
    <row r="138" spans="1:13" ht="12.95" customHeight="1" x14ac:dyDescent="0.2">
      <c r="A138" s="8" t="s">
        <v>712</v>
      </c>
      <c r="B138" s="9">
        <v>61</v>
      </c>
      <c r="C138" s="9">
        <v>39</v>
      </c>
      <c r="D138" s="9">
        <v>9</v>
      </c>
      <c r="E138" s="9">
        <v>3</v>
      </c>
      <c r="F138" s="9">
        <v>1</v>
      </c>
      <c r="G138" s="9">
        <v>1</v>
      </c>
      <c r="H138" s="24">
        <v>0</v>
      </c>
      <c r="I138" s="24">
        <v>1</v>
      </c>
      <c r="J138" s="24">
        <v>0</v>
      </c>
      <c r="K138" s="9">
        <v>3</v>
      </c>
      <c r="L138" s="9">
        <f t="shared" si="6"/>
        <v>4</v>
      </c>
      <c r="M138" s="9">
        <f>'County Clerk'!L138</f>
        <v>122</v>
      </c>
    </row>
    <row r="139" spans="1:13" ht="12.95" customHeight="1" x14ac:dyDescent="0.2">
      <c r="A139" s="8" t="s">
        <v>713</v>
      </c>
      <c r="B139" s="9">
        <v>59</v>
      </c>
      <c r="C139" s="9">
        <v>40</v>
      </c>
      <c r="D139" s="9">
        <v>14</v>
      </c>
      <c r="E139" s="9">
        <v>2</v>
      </c>
      <c r="F139" s="9">
        <v>5</v>
      </c>
      <c r="G139" s="9">
        <v>1</v>
      </c>
      <c r="H139" s="24">
        <v>0</v>
      </c>
      <c r="I139" s="24">
        <v>1</v>
      </c>
      <c r="J139" s="24">
        <v>1</v>
      </c>
      <c r="K139" s="9">
        <v>0</v>
      </c>
      <c r="L139" s="9">
        <f t="shared" si="6"/>
        <v>1</v>
      </c>
      <c r="M139" s="9">
        <f>'County Clerk'!L139</f>
        <v>124</v>
      </c>
    </row>
    <row r="140" spans="1:13" ht="12.95" customHeight="1" x14ac:dyDescent="0.2">
      <c r="A140" s="8" t="s">
        <v>714</v>
      </c>
      <c r="B140" s="9">
        <v>41</v>
      </c>
      <c r="C140" s="9">
        <v>36</v>
      </c>
      <c r="D140" s="9">
        <v>4</v>
      </c>
      <c r="E140" s="9">
        <v>4</v>
      </c>
      <c r="F140" s="9">
        <v>1</v>
      </c>
      <c r="G140" s="9">
        <v>2</v>
      </c>
      <c r="H140" s="24">
        <v>2</v>
      </c>
      <c r="I140" s="24">
        <v>1</v>
      </c>
      <c r="J140" s="24">
        <v>0</v>
      </c>
      <c r="K140" s="9">
        <v>3</v>
      </c>
      <c r="L140" s="9">
        <f t="shared" si="6"/>
        <v>3</v>
      </c>
      <c r="M140" s="9">
        <f>'County Clerk'!L140</f>
        <v>97</v>
      </c>
    </row>
    <row r="141" spans="1:13" ht="12.95" customHeight="1" x14ac:dyDescent="0.2">
      <c r="A141" s="8" t="s">
        <v>715</v>
      </c>
      <c r="B141" s="9">
        <v>17</v>
      </c>
      <c r="C141" s="9">
        <v>22</v>
      </c>
      <c r="D141" s="9">
        <v>6</v>
      </c>
      <c r="E141" s="9">
        <v>0</v>
      </c>
      <c r="F141" s="9">
        <v>1</v>
      </c>
      <c r="G141" s="9">
        <v>0</v>
      </c>
      <c r="H141" s="24">
        <v>0</v>
      </c>
      <c r="I141" s="24">
        <v>0</v>
      </c>
      <c r="J141" s="24">
        <v>0</v>
      </c>
      <c r="K141" s="9">
        <v>0</v>
      </c>
      <c r="L141" s="9">
        <f t="shared" si="6"/>
        <v>3</v>
      </c>
      <c r="M141" s="9">
        <f>'County Clerk'!L141</f>
        <v>49</v>
      </c>
    </row>
    <row r="142" spans="1:13" ht="12.95" customHeight="1" x14ac:dyDescent="0.2">
      <c r="A142" s="8" t="s">
        <v>716</v>
      </c>
      <c r="B142" s="9">
        <v>63</v>
      </c>
      <c r="C142" s="9">
        <v>39</v>
      </c>
      <c r="D142" s="9">
        <v>10</v>
      </c>
      <c r="E142" s="9">
        <v>1</v>
      </c>
      <c r="F142" s="9">
        <v>2</v>
      </c>
      <c r="G142" s="9">
        <v>1</v>
      </c>
      <c r="H142" s="24">
        <v>0</v>
      </c>
      <c r="I142" s="24">
        <v>2</v>
      </c>
      <c r="J142" s="24">
        <v>0</v>
      </c>
      <c r="K142" s="9">
        <v>4</v>
      </c>
      <c r="L142" s="9">
        <f t="shared" si="6"/>
        <v>0</v>
      </c>
      <c r="M142" s="9">
        <f>'County Clerk'!L142</f>
        <v>122</v>
      </c>
    </row>
    <row r="143" spans="1:13" ht="12.95" customHeight="1" x14ac:dyDescent="0.2">
      <c r="A143" s="8" t="s">
        <v>717</v>
      </c>
      <c r="B143" s="9">
        <v>182</v>
      </c>
      <c r="C143" s="9">
        <v>88</v>
      </c>
      <c r="D143" s="9">
        <v>16</v>
      </c>
      <c r="E143" s="9">
        <v>12</v>
      </c>
      <c r="F143" s="9">
        <v>4</v>
      </c>
      <c r="G143" s="9">
        <v>4</v>
      </c>
      <c r="H143" s="24">
        <v>1</v>
      </c>
      <c r="I143" s="24">
        <v>3</v>
      </c>
      <c r="J143" s="24">
        <v>0</v>
      </c>
      <c r="K143" s="9">
        <v>10</v>
      </c>
      <c r="L143" s="9">
        <f t="shared" si="6"/>
        <v>6</v>
      </c>
      <c r="M143" s="9">
        <f>'County Clerk'!L143</f>
        <v>326</v>
      </c>
    </row>
    <row r="144" spans="1:13" ht="12.95" customHeight="1" x14ac:dyDescent="0.2">
      <c r="A144" s="8" t="s">
        <v>718</v>
      </c>
      <c r="B144" s="9">
        <v>1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24">
        <v>0</v>
      </c>
      <c r="I144" s="24">
        <v>0</v>
      </c>
      <c r="J144" s="24">
        <v>0</v>
      </c>
      <c r="K144" s="9">
        <v>0</v>
      </c>
      <c r="L144" s="9">
        <f t="shared" si="6"/>
        <v>0</v>
      </c>
      <c r="M144" s="9">
        <f>'County Clerk'!L144</f>
        <v>1</v>
      </c>
    </row>
    <row r="145" spans="1:13" ht="12.95" customHeight="1" x14ac:dyDescent="0.2">
      <c r="A145" s="8" t="s">
        <v>719</v>
      </c>
      <c r="B145" s="9">
        <v>62</v>
      </c>
      <c r="C145" s="9">
        <v>31</v>
      </c>
      <c r="D145" s="9">
        <v>8</v>
      </c>
      <c r="E145" s="9">
        <v>2</v>
      </c>
      <c r="F145" s="9">
        <v>3</v>
      </c>
      <c r="G145" s="9">
        <v>2</v>
      </c>
      <c r="H145" s="24">
        <v>0</v>
      </c>
      <c r="I145" s="24">
        <v>0</v>
      </c>
      <c r="J145" s="24">
        <v>1</v>
      </c>
      <c r="K145" s="9">
        <v>1</v>
      </c>
      <c r="L145" s="9">
        <f t="shared" si="6"/>
        <v>1</v>
      </c>
      <c r="M145" s="9">
        <f>'County Clerk'!L145</f>
        <v>111</v>
      </c>
    </row>
    <row r="146" spans="1:13" ht="12.95" customHeight="1" x14ac:dyDescent="0.2">
      <c r="A146" s="8" t="s">
        <v>720</v>
      </c>
      <c r="B146" s="9">
        <v>11</v>
      </c>
      <c r="C146" s="9">
        <v>6</v>
      </c>
      <c r="D146" s="9">
        <v>0</v>
      </c>
      <c r="E146" s="9">
        <v>1</v>
      </c>
      <c r="F146" s="9">
        <v>0</v>
      </c>
      <c r="G146" s="9">
        <v>0</v>
      </c>
      <c r="H146" s="24">
        <v>0</v>
      </c>
      <c r="I146" s="24">
        <v>0</v>
      </c>
      <c r="J146" s="24">
        <v>0</v>
      </c>
      <c r="K146" s="9">
        <v>2</v>
      </c>
      <c r="L146" s="9">
        <f t="shared" si="6"/>
        <v>0</v>
      </c>
      <c r="M146" s="9">
        <f>'County Clerk'!L146</f>
        <v>20</v>
      </c>
    </row>
    <row r="147" spans="1:13" ht="12.95" customHeight="1" x14ac:dyDescent="0.2">
      <c r="A147" s="8" t="s">
        <v>721</v>
      </c>
      <c r="B147" s="9">
        <v>138</v>
      </c>
      <c r="C147" s="9">
        <v>107</v>
      </c>
      <c r="D147" s="9">
        <v>23</v>
      </c>
      <c r="E147" s="9">
        <v>6</v>
      </c>
      <c r="F147" s="9">
        <v>4</v>
      </c>
      <c r="G147" s="9">
        <v>3</v>
      </c>
      <c r="H147" s="24">
        <v>2</v>
      </c>
      <c r="I147" s="24">
        <v>3</v>
      </c>
      <c r="J147" s="24">
        <v>8</v>
      </c>
      <c r="K147" s="9">
        <v>2</v>
      </c>
      <c r="L147" s="9">
        <f t="shared" si="6"/>
        <v>9</v>
      </c>
      <c r="M147" s="9">
        <f>'County Clerk'!L147</f>
        <v>305</v>
      </c>
    </row>
    <row r="148" spans="1:13" ht="12.95" customHeight="1" x14ac:dyDescent="0.2">
      <c r="A148" s="8" t="s">
        <v>722</v>
      </c>
      <c r="B148" s="9">
        <v>115</v>
      </c>
      <c r="C148" s="9">
        <v>108</v>
      </c>
      <c r="D148" s="9">
        <v>18</v>
      </c>
      <c r="E148" s="9">
        <v>14</v>
      </c>
      <c r="F148" s="9">
        <v>4</v>
      </c>
      <c r="G148" s="9">
        <v>5</v>
      </c>
      <c r="H148" s="24">
        <v>2</v>
      </c>
      <c r="I148" s="24">
        <v>2</v>
      </c>
      <c r="J148" s="24">
        <v>3</v>
      </c>
      <c r="K148" s="9">
        <v>6</v>
      </c>
      <c r="L148" s="9">
        <f t="shared" si="6"/>
        <v>5</v>
      </c>
      <c r="M148" s="9">
        <f>'County Clerk'!L148</f>
        <v>282</v>
      </c>
    </row>
    <row r="149" spans="1:13" ht="12.95" customHeight="1" x14ac:dyDescent="0.2">
      <c r="A149" s="8" t="s">
        <v>723</v>
      </c>
      <c r="B149" s="9">
        <v>144</v>
      </c>
      <c r="C149" s="9">
        <v>120</v>
      </c>
      <c r="D149" s="9">
        <v>32</v>
      </c>
      <c r="E149" s="9">
        <v>8</v>
      </c>
      <c r="F149" s="9">
        <v>5</v>
      </c>
      <c r="G149" s="9">
        <v>6</v>
      </c>
      <c r="H149" s="24">
        <v>0</v>
      </c>
      <c r="I149" s="24">
        <v>2</v>
      </c>
      <c r="J149" s="24">
        <v>0</v>
      </c>
      <c r="K149" s="9">
        <v>5</v>
      </c>
      <c r="L149" s="9">
        <f t="shared" si="6"/>
        <v>3</v>
      </c>
      <c r="M149" s="9">
        <f>'County Clerk'!L149</f>
        <v>325</v>
      </c>
    </row>
    <row r="150" spans="1:13" ht="12.95" customHeight="1" x14ac:dyDescent="0.2">
      <c r="A150" s="8" t="s">
        <v>724</v>
      </c>
      <c r="B150" s="9">
        <v>183</v>
      </c>
      <c r="C150" s="9">
        <v>84</v>
      </c>
      <c r="D150" s="9">
        <v>29</v>
      </c>
      <c r="E150" s="9">
        <v>6</v>
      </c>
      <c r="F150" s="9">
        <v>11</v>
      </c>
      <c r="G150" s="9">
        <v>5</v>
      </c>
      <c r="H150" s="24">
        <v>3</v>
      </c>
      <c r="I150" s="24">
        <v>0</v>
      </c>
      <c r="J150" s="24">
        <v>4</v>
      </c>
      <c r="K150" s="9">
        <v>14</v>
      </c>
      <c r="L150" s="9">
        <f t="shared" si="6"/>
        <v>6</v>
      </c>
      <c r="M150" s="9">
        <f>'County Clerk'!L150</f>
        <v>345</v>
      </c>
    </row>
    <row r="151" spans="1:13" ht="12.95" customHeight="1" x14ac:dyDescent="0.2">
      <c r="A151" s="8" t="s">
        <v>725</v>
      </c>
      <c r="B151" s="9">
        <v>26</v>
      </c>
      <c r="C151" s="9">
        <v>26</v>
      </c>
      <c r="D151" s="9">
        <v>9</v>
      </c>
      <c r="E151" s="9">
        <v>2</v>
      </c>
      <c r="F151" s="9">
        <v>2</v>
      </c>
      <c r="G151" s="9">
        <v>0</v>
      </c>
      <c r="H151" s="24">
        <v>0</v>
      </c>
      <c r="I151" s="24">
        <v>0</v>
      </c>
      <c r="J151" s="24">
        <v>1</v>
      </c>
      <c r="K151" s="9">
        <v>1</v>
      </c>
      <c r="L151" s="9">
        <f t="shared" si="6"/>
        <v>1</v>
      </c>
      <c r="M151" s="9">
        <f>'County Clerk'!L151</f>
        <v>68</v>
      </c>
    </row>
    <row r="152" spans="1:13" s="4" customFormat="1" ht="12.95" customHeight="1" x14ac:dyDescent="0.2">
      <c r="A152" s="7" t="s">
        <v>556</v>
      </c>
      <c r="B152" s="11">
        <f>SUM(B120:B151)</f>
        <v>3850</v>
      </c>
      <c r="C152" s="11">
        <f t="shared" ref="C152:M152" si="7">SUM(C120:C151)</f>
        <v>1120</v>
      </c>
      <c r="D152" s="11">
        <f t="shared" si="7"/>
        <v>266</v>
      </c>
      <c r="E152" s="11">
        <f t="shared" si="7"/>
        <v>89</v>
      </c>
      <c r="F152" s="11">
        <f t="shared" si="7"/>
        <v>72</v>
      </c>
      <c r="G152" s="11">
        <f t="shared" si="7"/>
        <v>58</v>
      </c>
      <c r="H152" s="11">
        <f t="shared" si="7"/>
        <v>21</v>
      </c>
      <c r="I152" s="11">
        <f t="shared" si="7"/>
        <v>29</v>
      </c>
      <c r="J152" s="11">
        <f t="shared" si="7"/>
        <v>34</v>
      </c>
      <c r="K152" s="11">
        <f t="shared" si="7"/>
        <v>70</v>
      </c>
      <c r="L152" s="11">
        <f t="shared" si="7"/>
        <v>129</v>
      </c>
      <c r="M152" s="11">
        <f t="shared" si="7"/>
        <v>5738</v>
      </c>
    </row>
    <row r="153" spans="1:13" s="4" customFormat="1" ht="12.95" customHeight="1" x14ac:dyDescent="0.2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</row>
    <row r="154" spans="1:13" s="4" customFormat="1" ht="12.95" customHeight="1" x14ac:dyDescent="0.2">
      <c r="A154" s="6" t="s">
        <v>557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ht="12.95" customHeight="1" x14ac:dyDescent="0.2">
      <c r="A155" s="8" t="s">
        <v>726</v>
      </c>
      <c r="B155" s="9">
        <v>237</v>
      </c>
      <c r="C155" s="9">
        <v>7</v>
      </c>
      <c r="D155" s="9">
        <v>1</v>
      </c>
      <c r="E155" s="9">
        <v>3</v>
      </c>
      <c r="F155" s="9">
        <v>3</v>
      </c>
      <c r="G155" s="9">
        <v>2</v>
      </c>
      <c r="H155" s="24">
        <v>0</v>
      </c>
      <c r="I155" s="24">
        <v>0</v>
      </c>
      <c r="J155" s="24">
        <v>4</v>
      </c>
      <c r="K155" s="9">
        <v>4</v>
      </c>
      <c r="L155" s="9">
        <f t="shared" ref="L155:L196" si="8">M155-SUM(B155:K155)</f>
        <v>4</v>
      </c>
      <c r="M155" s="9">
        <f>'County Clerk'!L155</f>
        <v>265</v>
      </c>
    </row>
    <row r="156" spans="1:13" ht="12.95" customHeight="1" x14ac:dyDescent="0.2">
      <c r="A156" s="8" t="s">
        <v>727</v>
      </c>
      <c r="B156" s="9">
        <v>98</v>
      </c>
      <c r="C156" s="9">
        <v>9</v>
      </c>
      <c r="D156" s="9">
        <v>1</v>
      </c>
      <c r="E156" s="9">
        <v>10</v>
      </c>
      <c r="F156" s="9">
        <v>14</v>
      </c>
      <c r="G156" s="9">
        <v>4</v>
      </c>
      <c r="H156" s="24">
        <v>2</v>
      </c>
      <c r="I156" s="24">
        <v>1</v>
      </c>
      <c r="J156" s="24">
        <v>1</v>
      </c>
      <c r="K156" s="9">
        <v>2</v>
      </c>
      <c r="L156" s="9">
        <f t="shared" si="8"/>
        <v>6</v>
      </c>
      <c r="M156" s="9">
        <f>'County Clerk'!L156</f>
        <v>148</v>
      </c>
    </row>
    <row r="157" spans="1:13" ht="12.95" customHeight="1" x14ac:dyDescent="0.2">
      <c r="A157" s="8" t="s">
        <v>728</v>
      </c>
      <c r="B157" s="9">
        <v>291</v>
      </c>
      <c r="C157" s="9">
        <v>8</v>
      </c>
      <c r="D157" s="9">
        <v>1</v>
      </c>
      <c r="E157" s="9">
        <v>2</v>
      </c>
      <c r="F157" s="9">
        <v>1</v>
      </c>
      <c r="G157" s="9">
        <v>2</v>
      </c>
      <c r="H157" s="24">
        <v>1</v>
      </c>
      <c r="I157" s="24">
        <v>0</v>
      </c>
      <c r="J157" s="24">
        <v>2</v>
      </c>
      <c r="K157" s="9">
        <v>1</v>
      </c>
      <c r="L157" s="9">
        <f t="shared" si="8"/>
        <v>10</v>
      </c>
      <c r="M157" s="9">
        <f>'County Clerk'!L157</f>
        <v>319</v>
      </c>
    </row>
    <row r="158" spans="1:13" ht="12.95" customHeight="1" x14ac:dyDescent="0.2">
      <c r="A158" s="8" t="s">
        <v>729</v>
      </c>
      <c r="B158" s="9">
        <v>229</v>
      </c>
      <c r="C158" s="9">
        <v>5</v>
      </c>
      <c r="D158" s="9">
        <v>0</v>
      </c>
      <c r="E158" s="9">
        <v>2</v>
      </c>
      <c r="F158" s="9">
        <v>0</v>
      </c>
      <c r="G158" s="9">
        <v>7</v>
      </c>
      <c r="H158" s="24">
        <v>0</v>
      </c>
      <c r="I158" s="24">
        <v>0</v>
      </c>
      <c r="J158" s="24">
        <v>0</v>
      </c>
      <c r="K158" s="9">
        <v>0</v>
      </c>
      <c r="L158" s="9">
        <f t="shared" si="8"/>
        <v>5</v>
      </c>
      <c r="M158" s="9">
        <f>'County Clerk'!L158</f>
        <v>248</v>
      </c>
    </row>
    <row r="159" spans="1:13" ht="12.95" customHeight="1" x14ac:dyDescent="0.2">
      <c r="A159" s="8" t="s">
        <v>730</v>
      </c>
      <c r="B159" s="9">
        <v>19</v>
      </c>
      <c r="C159" s="9">
        <v>1</v>
      </c>
      <c r="D159" s="9">
        <v>0</v>
      </c>
      <c r="E159" s="9">
        <v>1</v>
      </c>
      <c r="F159" s="9">
        <v>0</v>
      </c>
      <c r="G159" s="9">
        <v>1</v>
      </c>
      <c r="H159" s="24">
        <v>0</v>
      </c>
      <c r="I159" s="24">
        <v>0</v>
      </c>
      <c r="J159" s="24">
        <v>0</v>
      </c>
      <c r="K159" s="9">
        <v>0</v>
      </c>
      <c r="L159" s="9">
        <f t="shared" si="8"/>
        <v>0</v>
      </c>
      <c r="M159" s="9">
        <f>'County Clerk'!L159</f>
        <v>22</v>
      </c>
    </row>
    <row r="160" spans="1:13" ht="12.95" customHeight="1" x14ac:dyDescent="0.2">
      <c r="A160" s="8" t="s">
        <v>731</v>
      </c>
      <c r="B160" s="9">
        <v>100</v>
      </c>
      <c r="C160" s="9">
        <v>2</v>
      </c>
      <c r="D160" s="9">
        <v>1</v>
      </c>
      <c r="E160" s="9">
        <v>0</v>
      </c>
      <c r="F160" s="9">
        <v>0</v>
      </c>
      <c r="G160" s="9">
        <v>1</v>
      </c>
      <c r="H160" s="24">
        <v>0</v>
      </c>
      <c r="I160" s="24">
        <v>0</v>
      </c>
      <c r="J160" s="24">
        <v>0</v>
      </c>
      <c r="K160" s="9">
        <v>0</v>
      </c>
      <c r="L160" s="9">
        <f t="shared" si="8"/>
        <v>1</v>
      </c>
      <c r="M160" s="9">
        <f>'County Clerk'!L160</f>
        <v>105</v>
      </c>
    </row>
    <row r="161" spans="1:13" ht="12.95" customHeight="1" x14ac:dyDescent="0.2">
      <c r="A161" s="8" t="s">
        <v>732</v>
      </c>
      <c r="B161" s="9">
        <v>285</v>
      </c>
      <c r="C161" s="9">
        <v>3</v>
      </c>
      <c r="D161" s="9">
        <v>1</v>
      </c>
      <c r="E161" s="9">
        <v>3</v>
      </c>
      <c r="F161" s="9">
        <v>2</v>
      </c>
      <c r="G161" s="9">
        <v>1</v>
      </c>
      <c r="H161" s="24">
        <v>2</v>
      </c>
      <c r="I161" s="24">
        <v>0</v>
      </c>
      <c r="J161" s="24">
        <v>1</v>
      </c>
      <c r="K161" s="9">
        <v>0</v>
      </c>
      <c r="L161" s="9">
        <f t="shared" si="8"/>
        <v>2</v>
      </c>
      <c r="M161" s="9">
        <f>'County Clerk'!L161</f>
        <v>300</v>
      </c>
    </row>
    <row r="162" spans="1:13" ht="12.95" customHeight="1" x14ac:dyDescent="0.2">
      <c r="A162" s="8" t="s">
        <v>733</v>
      </c>
      <c r="B162" s="9">
        <v>148</v>
      </c>
      <c r="C162" s="9">
        <v>11</v>
      </c>
      <c r="D162" s="9">
        <v>1</v>
      </c>
      <c r="E162" s="9">
        <v>1</v>
      </c>
      <c r="F162" s="9">
        <v>3</v>
      </c>
      <c r="G162" s="9">
        <v>0</v>
      </c>
      <c r="H162" s="24">
        <v>3</v>
      </c>
      <c r="I162" s="24">
        <v>0</v>
      </c>
      <c r="J162" s="24">
        <v>2</v>
      </c>
      <c r="K162" s="9">
        <v>0</v>
      </c>
      <c r="L162" s="9">
        <f t="shared" si="8"/>
        <v>2</v>
      </c>
      <c r="M162" s="9">
        <f>'County Clerk'!L162</f>
        <v>171</v>
      </c>
    </row>
    <row r="163" spans="1:13" ht="12.95" customHeight="1" x14ac:dyDescent="0.2">
      <c r="A163" s="8" t="s">
        <v>734</v>
      </c>
      <c r="B163" s="9">
        <v>130</v>
      </c>
      <c r="C163" s="9">
        <v>4</v>
      </c>
      <c r="D163" s="9">
        <v>1</v>
      </c>
      <c r="E163" s="9">
        <v>2</v>
      </c>
      <c r="F163" s="9">
        <v>3</v>
      </c>
      <c r="G163" s="9">
        <v>0</v>
      </c>
      <c r="H163" s="24">
        <v>0</v>
      </c>
      <c r="I163" s="24">
        <v>0</v>
      </c>
      <c r="J163" s="24">
        <v>0</v>
      </c>
      <c r="K163" s="9">
        <v>0</v>
      </c>
      <c r="L163" s="9">
        <f t="shared" si="8"/>
        <v>1</v>
      </c>
      <c r="M163" s="9">
        <f>'County Clerk'!L163</f>
        <v>141</v>
      </c>
    </row>
    <row r="164" spans="1:13" ht="12.95" customHeight="1" x14ac:dyDescent="0.2">
      <c r="A164" s="8" t="s">
        <v>735</v>
      </c>
      <c r="B164" s="9">
        <v>117</v>
      </c>
      <c r="C164" s="9">
        <v>10</v>
      </c>
      <c r="D164" s="9">
        <v>0</v>
      </c>
      <c r="E164" s="9">
        <v>4</v>
      </c>
      <c r="F164" s="9">
        <v>0</v>
      </c>
      <c r="G164" s="9">
        <v>1</v>
      </c>
      <c r="H164" s="24">
        <v>0</v>
      </c>
      <c r="I164" s="24">
        <v>0</v>
      </c>
      <c r="J164" s="24">
        <v>0</v>
      </c>
      <c r="K164" s="9">
        <v>0</v>
      </c>
      <c r="L164" s="9">
        <f t="shared" si="8"/>
        <v>2</v>
      </c>
      <c r="M164" s="9">
        <f>'County Clerk'!L164</f>
        <v>134</v>
      </c>
    </row>
    <row r="165" spans="1:13" ht="12.95" customHeight="1" x14ac:dyDescent="0.2">
      <c r="A165" s="8" t="s">
        <v>736</v>
      </c>
      <c r="B165" s="9">
        <v>278</v>
      </c>
      <c r="C165" s="9">
        <v>3</v>
      </c>
      <c r="D165" s="9">
        <v>3</v>
      </c>
      <c r="E165" s="9">
        <v>1</v>
      </c>
      <c r="F165" s="9">
        <v>2</v>
      </c>
      <c r="G165" s="9">
        <v>1</v>
      </c>
      <c r="H165" s="24">
        <v>0</v>
      </c>
      <c r="I165" s="24">
        <v>0</v>
      </c>
      <c r="J165" s="24">
        <v>2</v>
      </c>
      <c r="K165" s="9">
        <v>1</v>
      </c>
      <c r="L165" s="9">
        <f t="shared" si="8"/>
        <v>6</v>
      </c>
      <c r="M165" s="9">
        <f>'County Clerk'!L165</f>
        <v>297</v>
      </c>
    </row>
    <row r="166" spans="1:13" ht="12.95" customHeight="1" x14ac:dyDescent="0.2">
      <c r="A166" s="8" t="s">
        <v>737</v>
      </c>
      <c r="B166" s="9">
        <v>280</v>
      </c>
      <c r="C166" s="9">
        <v>6</v>
      </c>
      <c r="D166" s="9">
        <v>1</v>
      </c>
      <c r="E166" s="9">
        <v>1</v>
      </c>
      <c r="F166" s="9">
        <v>0</v>
      </c>
      <c r="G166" s="9">
        <v>3</v>
      </c>
      <c r="H166" s="24">
        <v>0</v>
      </c>
      <c r="I166" s="24">
        <v>0</v>
      </c>
      <c r="J166" s="24">
        <v>0</v>
      </c>
      <c r="K166" s="9">
        <v>1</v>
      </c>
      <c r="L166" s="9">
        <f t="shared" si="8"/>
        <v>9</v>
      </c>
      <c r="M166" s="9">
        <f>'County Clerk'!L166</f>
        <v>301</v>
      </c>
    </row>
    <row r="167" spans="1:13" ht="12.95" customHeight="1" x14ac:dyDescent="0.2">
      <c r="A167" s="8" t="s">
        <v>738</v>
      </c>
      <c r="B167" s="9">
        <v>201</v>
      </c>
      <c r="C167" s="9">
        <v>2</v>
      </c>
      <c r="D167" s="9">
        <v>0</v>
      </c>
      <c r="E167" s="9">
        <v>1</v>
      </c>
      <c r="F167" s="9">
        <v>1</v>
      </c>
      <c r="G167" s="9">
        <v>0</v>
      </c>
      <c r="H167" s="24">
        <v>1</v>
      </c>
      <c r="I167" s="24">
        <v>0</v>
      </c>
      <c r="J167" s="24">
        <v>3</v>
      </c>
      <c r="K167" s="9">
        <v>5</v>
      </c>
      <c r="L167" s="9">
        <f t="shared" si="8"/>
        <v>5</v>
      </c>
      <c r="M167" s="9">
        <f>'County Clerk'!L167</f>
        <v>219</v>
      </c>
    </row>
    <row r="168" spans="1:13" ht="12.95" customHeight="1" x14ac:dyDescent="0.2">
      <c r="A168" s="8" t="s">
        <v>739</v>
      </c>
      <c r="B168" s="9">
        <v>128</v>
      </c>
      <c r="C168" s="9">
        <v>5</v>
      </c>
      <c r="D168" s="9">
        <v>2</v>
      </c>
      <c r="E168" s="9">
        <v>9</v>
      </c>
      <c r="F168" s="9">
        <v>0</v>
      </c>
      <c r="G168" s="9">
        <v>1</v>
      </c>
      <c r="H168" s="24">
        <v>0</v>
      </c>
      <c r="I168" s="24">
        <v>1</v>
      </c>
      <c r="J168" s="24">
        <v>2</v>
      </c>
      <c r="K168" s="9">
        <v>1</v>
      </c>
      <c r="L168" s="9">
        <f t="shared" si="8"/>
        <v>0</v>
      </c>
      <c r="M168" s="9">
        <f>'County Clerk'!L168</f>
        <v>149</v>
      </c>
    </row>
    <row r="169" spans="1:13" ht="12.95" customHeight="1" x14ac:dyDescent="0.2">
      <c r="A169" s="8" t="s">
        <v>740</v>
      </c>
      <c r="B169" s="9">
        <v>155</v>
      </c>
      <c r="C169" s="9">
        <v>7</v>
      </c>
      <c r="D169" s="9">
        <v>2</v>
      </c>
      <c r="E169" s="9">
        <v>3</v>
      </c>
      <c r="F169" s="9">
        <v>3</v>
      </c>
      <c r="G169" s="9">
        <v>1</v>
      </c>
      <c r="H169" s="24">
        <v>1</v>
      </c>
      <c r="I169" s="24">
        <v>0</v>
      </c>
      <c r="J169" s="24">
        <v>0</v>
      </c>
      <c r="K169" s="9">
        <v>0</v>
      </c>
      <c r="L169" s="9">
        <f t="shared" si="8"/>
        <v>3</v>
      </c>
      <c r="M169" s="9">
        <f>'County Clerk'!L169</f>
        <v>175</v>
      </c>
    </row>
    <row r="170" spans="1:13" ht="12.95" customHeight="1" x14ac:dyDescent="0.2">
      <c r="A170" s="8" t="s">
        <v>741</v>
      </c>
      <c r="B170" s="9">
        <v>98</v>
      </c>
      <c r="C170" s="9">
        <v>3</v>
      </c>
      <c r="D170" s="9">
        <v>1</v>
      </c>
      <c r="E170" s="9">
        <v>0</v>
      </c>
      <c r="F170" s="9">
        <v>1</v>
      </c>
      <c r="G170" s="9">
        <v>2</v>
      </c>
      <c r="H170" s="24">
        <v>0</v>
      </c>
      <c r="I170" s="24">
        <v>0</v>
      </c>
      <c r="J170" s="24">
        <v>1</v>
      </c>
      <c r="K170" s="9">
        <v>0</v>
      </c>
      <c r="L170" s="9">
        <f t="shared" si="8"/>
        <v>4</v>
      </c>
      <c r="M170" s="9">
        <f>'County Clerk'!L170</f>
        <v>110</v>
      </c>
    </row>
    <row r="171" spans="1:13" ht="12.95" customHeight="1" x14ac:dyDescent="0.2">
      <c r="A171" s="8" t="s">
        <v>742</v>
      </c>
      <c r="B171" s="9">
        <v>147</v>
      </c>
      <c r="C171" s="9">
        <v>9</v>
      </c>
      <c r="D171" s="9">
        <v>3</v>
      </c>
      <c r="E171" s="9">
        <v>0</v>
      </c>
      <c r="F171" s="9">
        <v>1</v>
      </c>
      <c r="G171" s="9">
        <v>3</v>
      </c>
      <c r="H171" s="24">
        <v>0</v>
      </c>
      <c r="I171" s="24">
        <v>0</v>
      </c>
      <c r="J171" s="24">
        <v>1</v>
      </c>
      <c r="K171" s="9">
        <v>0</v>
      </c>
      <c r="L171" s="9">
        <f t="shared" si="8"/>
        <v>11</v>
      </c>
      <c r="M171" s="9">
        <f>'County Clerk'!L171</f>
        <v>175</v>
      </c>
    </row>
    <row r="172" spans="1:13" ht="12.95" customHeight="1" x14ac:dyDescent="0.2">
      <c r="A172" s="8" t="s">
        <v>743</v>
      </c>
      <c r="B172" s="9">
        <v>152</v>
      </c>
      <c r="C172" s="9">
        <v>3</v>
      </c>
      <c r="D172" s="9">
        <v>0</v>
      </c>
      <c r="E172" s="9">
        <v>3</v>
      </c>
      <c r="F172" s="9">
        <v>1</v>
      </c>
      <c r="G172" s="9">
        <v>2</v>
      </c>
      <c r="H172" s="24">
        <v>0</v>
      </c>
      <c r="I172" s="24">
        <v>0</v>
      </c>
      <c r="J172" s="24">
        <v>0</v>
      </c>
      <c r="K172" s="9">
        <v>0</v>
      </c>
      <c r="L172" s="9">
        <f t="shared" si="8"/>
        <v>2</v>
      </c>
      <c r="M172" s="9">
        <f>'County Clerk'!L172</f>
        <v>163</v>
      </c>
    </row>
    <row r="173" spans="1:13" ht="12.95" customHeight="1" x14ac:dyDescent="0.2">
      <c r="A173" s="8" t="s">
        <v>744</v>
      </c>
      <c r="B173" s="9">
        <v>189</v>
      </c>
      <c r="C173" s="9">
        <v>3</v>
      </c>
      <c r="D173" s="9">
        <v>0</v>
      </c>
      <c r="E173" s="9">
        <v>1</v>
      </c>
      <c r="F173" s="9">
        <v>0</v>
      </c>
      <c r="G173" s="9">
        <v>1</v>
      </c>
      <c r="H173" s="24">
        <v>1</v>
      </c>
      <c r="I173" s="24">
        <v>0</v>
      </c>
      <c r="J173" s="24">
        <v>0</v>
      </c>
      <c r="K173" s="9">
        <v>0</v>
      </c>
      <c r="L173" s="9">
        <f t="shared" si="8"/>
        <v>7</v>
      </c>
      <c r="M173" s="9">
        <f>'County Clerk'!L173</f>
        <v>202</v>
      </c>
    </row>
    <row r="174" spans="1:13" ht="12.95" customHeight="1" x14ac:dyDescent="0.2">
      <c r="A174" s="8" t="s">
        <v>745</v>
      </c>
      <c r="B174" s="9">
        <v>302</v>
      </c>
      <c r="C174" s="9">
        <v>8</v>
      </c>
      <c r="D174" s="9">
        <v>2</v>
      </c>
      <c r="E174" s="9">
        <v>1</v>
      </c>
      <c r="F174" s="9">
        <v>1</v>
      </c>
      <c r="G174" s="9">
        <v>0</v>
      </c>
      <c r="H174" s="24">
        <v>0</v>
      </c>
      <c r="I174" s="24">
        <v>0</v>
      </c>
      <c r="J174" s="24">
        <v>4</v>
      </c>
      <c r="K174" s="9">
        <v>0</v>
      </c>
      <c r="L174" s="9">
        <f t="shared" si="8"/>
        <v>5</v>
      </c>
      <c r="M174" s="9">
        <f>'County Clerk'!L174</f>
        <v>323</v>
      </c>
    </row>
    <row r="175" spans="1:13" ht="12.95" customHeight="1" x14ac:dyDescent="0.2">
      <c r="A175" s="8" t="s">
        <v>746</v>
      </c>
      <c r="B175" s="9">
        <v>153</v>
      </c>
      <c r="C175" s="9">
        <v>3</v>
      </c>
      <c r="D175" s="9">
        <v>0</v>
      </c>
      <c r="E175" s="9">
        <v>2</v>
      </c>
      <c r="F175" s="9">
        <v>0</v>
      </c>
      <c r="G175" s="9">
        <v>2</v>
      </c>
      <c r="H175" s="24">
        <v>1</v>
      </c>
      <c r="I175" s="24">
        <v>0</v>
      </c>
      <c r="J175" s="24">
        <v>3</v>
      </c>
      <c r="K175" s="9">
        <v>2</v>
      </c>
      <c r="L175" s="9">
        <f t="shared" si="8"/>
        <v>3</v>
      </c>
      <c r="M175" s="9">
        <f>'County Clerk'!L175</f>
        <v>169</v>
      </c>
    </row>
    <row r="176" spans="1:13" ht="12.95" customHeight="1" x14ac:dyDescent="0.2">
      <c r="A176" s="8" t="s">
        <v>747</v>
      </c>
      <c r="B176" s="9">
        <v>138</v>
      </c>
      <c r="C176" s="9">
        <v>5</v>
      </c>
      <c r="D176" s="9">
        <v>0</v>
      </c>
      <c r="E176" s="9">
        <v>3</v>
      </c>
      <c r="F176" s="9">
        <v>2</v>
      </c>
      <c r="G176" s="9">
        <v>1</v>
      </c>
      <c r="H176" s="24">
        <v>0</v>
      </c>
      <c r="I176" s="24">
        <v>0</v>
      </c>
      <c r="J176" s="24">
        <v>3</v>
      </c>
      <c r="K176" s="9">
        <v>2</v>
      </c>
      <c r="L176" s="9">
        <f t="shared" si="8"/>
        <v>0</v>
      </c>
      <c r="M176" s="9">
        <f>'County Clerk'!L176</f>
        <v>154</v>
      </c>
    </row>
    <row r="177" spans="1:13" ht="12.95" customHeight="1" x14ac:dyDescent="0.2">
      <c r="A177" s="8" t="s">
        <v>748</v>
      </c>
      <c r="B177" s="9">
        <v>354</v>
      </c>
      <c r="C177" s="9">
        <v>4</v>
      </c>
      <c r="D177" s="9">
        <v>2</v>
      </c>
      <c r="E177" s="9">
        <v>1</v>
      </c>
      <c r="F177" s="9">
        <v>4</v>
      </c>
      <c r="G177" s="9">
        <v>4</v>
      </c>
      <c r="H177" s="24">
        <v>2</v>
      </c>
      <c r="I177" s="24">
        <v>0</v>
      </c>
      <c r="J177" s="24">
        <v>2</v>
      </c>
      <c r="K177" s="9">
        <v>1</v>
      </c>
      <c r="L177" s="9">
        <f t="shared" si="8"/>
        <v>9</v>
      </c>
      <c r="M177" s="9">
        <f>'County Clerk'!L177</f>
        <v>383</v>
      </c>
    </row>
    <row r="178" spans="1:13" ht="12.95" customHeight="1" x14ac:dyDescent="0.2">
      <c r="A178" s="8" t="s">
        <v>749</v>
      </c>
      <c r="B178" s="9">
        <v>339</v>
      </c>
      <c r="C178" s="9">
        <v>5</v>
      </c>
      <c r="D178" s="9">
        <v>2</v>
      </c>
      <c r="E178" s="9">
        <v>9</v>
      </c>
      <c r="F178" s="9">
        <v>12</v>
      </c>
      <c r="G178" s="9">
        <v>1</v>
      </c>
      <c r="H178" s="24">
        <v>1</v>
      </c>
      <c r="I178" s="24">
        <v>0</v>
      </c>
      <c r="J178" s="24">
        <v>2</v>
      </c>
      <c r="K178" s="9">
        <v>4</v>
      </c>
      <c r="L178" s="9">
        <f t="shared" si="8"/>
        <v>6</v>
      </c>
      <c r="M178" s="9">
        <f>'County Clerk'!L178</f>
        <v>381</v>
      </c>
    </row>
    <row r="179" spans="1:13" ht="12.95" customHeight="1" x14ac:dyDescent="0.2">
      <c r="A179" s="8" t="s">
        <v>750</v>
      </c>
      <c r="B179" s="9">
        <v>179</v>
      </c>
      <c r="C179" s="9">
        <v>7</v>
      </c>
      <c r="D179" s="9">
        <v>0</v>
      </c>
      <c r="E179" s="9">
        <v>0</v>
      </c>
      <c r="F179" s="9">
        <v>1</v>
      </c>
      <c r="G179" s="9">
        <v>0</v>
      </c>
      <c r="H179" s="24">
        <v>2</v>
      </c>
      <c r="I179" s="24">
        <v>0</v>
      </c>
      <c r="J179" s="24">
        <v>0</v>
      </c>
      <c r="K179" s="9">
        <v>2</v>
      </c>
      <c r="L179" s="9">
        <f t="shared" si="8"/>
        <v>9</v>
      </c>
      <c r="M179" s="9">
        <f>'County Clerk'!L179</f>
        <v>200</v>
      </c>
    </row>
    <row r="180" spans="1:13" ht="12.95" customHeight="1" x14ac:dyDescent="0.2">
      <c r="A180" s="8" t="s">
        <v>751</v>
      </c>
      <c r="B180" s="9">
        <v>109</v>
      </c>
      <c r="C180" s="9">
        <v>3</v>
      </c>
      <c r="D180" s="9">
        <v>0</v>
      </c>
      <c r="E180" s="9">
        <v>0</v>
      </c>
      <c r="F180" s="9">
        <v>1</v>
      </c>
      <c r="G180" s="9">
        <v>1</v>
      </c>
      <c r="H180" s="24">
        <v>0</v>
      </c>
      <c r="I180" s="24">
        <v>0</v>
      </c>
      <c r="J180" s="24">
        <v>1</v>
      </c>
      <c r="K180" s="9">
        <v>0</v>
      </c>
      <c r="L180" s="9">
        <f t="shared" si="8"/>
        <v>4</v>
      </c>
      <c r="M180" s="9">
        <f>'County Clerk'!L180</f>
        <v>119</v>
      </c>
    </row>
    <row r="181" spans="1:13" ht="12.95" customHeight="1" x14ac:dyDescent="0.2">
      <c r="A181" s="8" t="s">
        <v>752</v>
      </c>
      <c r="B181" s="9">
        <v>324</v>
      </c>
      <c r="C181" s="9">
        <v>6</v>
      </c>
      <c r="D181" s="9">
        <v>0</v>
      </c>
      <c r="E181" s="9">
        <v>7</v>
      </c>
      <c r="F181" s="9">
        <v>3</v>
      </c>
      <c r="G181" s="9">
        <v>3</v>
      </c>
      <c r="H181" s="24">
        <v>1</v>
      </c>
      <c r="I181" s="24">
        <v>0</v>
      </c>
      <c r="J181" s="24">
        <v>3</v>
      </c>
      <c r="K181" s="9">
        <v>2</v>
      </c>
      <c r="L181" s="9">
        <f t="shared" si="8"/>
        <v>7</v>
      </c>
      <c r="M181" s="9">
        <f>'County Clerk'!L181</f>
        <v>356</v>
      </c>
    </row>
    <row r="182" spans="1:13" ht="12.95" customHeight="1" x14ac:dyDescent="0.2">
      <c r="A182" s="8" t="s">
        <v>753</v>
      </c>
      <c r="B182" s="9">
        <v>215</v>
      </c>
      <c r="C182" s="9">
        <v>1</v>
      </c>
      <c r="D182" s="9">
        <v>0</v>
      </c>
      <c r="E182" s="9">
        <v>3</v>
      </c>
      <c r="F182" s="9">
        <v>2</v>
      </c>
      <c r="G182" s="9">
        <v>0</v>
      </c>
      <c r="H182" s="24">
        <v>0</v>
      </c>
      <c r="I182" s="24">
        <v>0</v>
      </c>
      <c r="J182" s="24">
        <v>0</v>
      </c>
      <c r="K182" s="9">
        <v>0</v>
      </c>
      <c r="L182" s="9">
        <f t="shared" si="8"/>
        <v>3</v>
      </c>
      <c r="M182" s="9">
        <f>'County Clerk'!L182</f>
        <v>224</v>
      </c>
    </row>
    <row r="183" spans="1:13" ht="12.95" customHeight="1" x14ac:dyDescent="0.2">
      <c r="A183" s="8" t="s">
        <v>754</v>
      </c>
      <c r="B183" s="9">
        <v>171</v>
      </c>
      <c r="C183" s="9">
        <v>5</v>
      </c>
      <c r="D183" s="9">
        <v>0</v>
      </c>
      <c r="E183" s="9">
        <v>0</v>
      </c>
      <c r="F183" s="9">
        <v>5</v>
      </c>
      <c r="G183" s="9">
        <v>3</v>
      </c>
      <c r="H183" s="24">
        <v>1</v>
      </c>
      <c r="I183" s="24">
        <v>0</v>
      </c>
      <c r="J183" s="24">
        <v>0</v>
      </c>
      <c r="K183" s="9">
        <v>0</v>
      </c>
      <c r="L183" s="9">
        <f t="shared" si="8"/>
        <v>1</v>
      </c>
      <c r="M183" s="9">
        <f>'County Clerk'!L183</f>
        <v>186</v>
      </c>
    </row>
    <row r="184" spans="1:13" ht="12.95" customHeight="1" x14ac:dyDescent="0.2">
      <c r="A184" s="8" t="s">
        <v>755</v>
      </c>
      <c r="B184" s="9">
        <v>146</v>
      </c>
      <c r="C184" s="9">
        <v>6</v>
      </c>
      <c r="D184" s="9">
        <v>2</v>
      </c>
      <c r="E184" s="9">
        <v>0</v>
      </c>
      <c r="F184" s="9">
        <v>3</v>
      </c>
      <c r="G184" s="9">
        <v>1</v>
      </c>
      <c r="H184" s="24">
        <v>1</v>
      </c>
      <c r="I184" s="24">
        <v>0</v>
      </c>
      <c r="J184" s="24">
        <v>1</v>
      </c>
      <c r="K184" s="9">
        <v>0</v>
      </c>
      <c r="L184" s="9">
        <f t="shared" si="8"/>
        <v>4</v>
      </c>
      <c r="M184" s="9">
        <f>'County Clerk'!L184</f>
        <v>164</v>
      </c>
    </row>
    <row r="185" spans="1:13" ht="12.95" customHeight="1" x14ac:dyDescent="0.2">
      <c r="A185" s="8" t="s">
        <v>756</v>
      </c>
      <c r="B185" s="9">
        <v>84</v>
      </c>
      <c r="C185" s="9">
        <v>2</v>
      </c>
      <c r="D185" s="9">
        <v>1</v>
      </c>
      <c r="E185" s="9">
        <v>1</v>
      </c>
      <c r="F185" s="9">
        <v>0</v>
      </c>
      <c r="G185" s="9">
        <v>0</v>
      </c>
      <c r="H185" s="24">
        <v>0</v>
      </c>
      <c r="I185" s="24">
        <v>0</v>
      </c>
      <c r="J185" s="24">
        <v>1</v>
      </c>
      <c r="K185" s="9">
        <v>0</v>
      </c>
      <c r="L185" s="9">
        <f t="shared" si="8"/>
        <v>1</v>
      </c>
      <c r="M185" s="9">
        <f>'County Clerk'!L185</f>
        <v>90</v>
      </c>
    </row>
    <row r="186" spans="1:13" ht="12.95" customHeight="1" x14ac:dyDescent="0.2">
      <c r="A186" s="8" t="s">
        <v>757</v>
      </c>
      <c r="B186" s="9">
        <v>217</v>
      </c>
      <c r="C186" s="9">
        <v>5</v>
      </c>
      <c r="D186" s="9">
        <v>1</v>
      </c>
      <c r="E186" s="9">
        <v>2</v>
      </c>
      <c r="F186" s="9">
        <v>1</v>
      </c>
      <c r="G186" s="9">
        <v>1</v>
      </c>
      <c r="H186" s="24">
        <v>0</v>
      </c>
      <c r="I186" s="24">
        <v>0</v>
      </c>
      <c r="J186" s="24">
        <v>2</v>
      </c>
      <c r="K186" s="9">
        <v>1</v>
      </c>
      <c r="L186" s="9">
        <f t="shared" si="8"/>
        <v>14</v>
      </c>
      <c r="M186" s="9">
        <f>'County Clerk'!L186</f>
        <v>244</v>
      </c>
    </row>
    <row r="187" spans="1:13" ht="12.95" customHeight="1" x14ac:dyDescent="0.2">
      <c r="A187" s="8" t="s">
        <v>758</v>
      </c>
      <c r="B187" s="9">
        <v>247</v>
      </c>
      <c r="C187" s="9">
        <v>4</v>
      </c>
      <c r="D187" s="9">
        <v>1</v>
      </c>
      <c r="E187" s="9">
        <v>1</v>
      </c>
      <c r="F187" s="9">
        <v>1</v>
      </c>
      <c r="G187" s="9">
        <v>4</v>
      </c>
      <c r="H187" s="24">
        <v>1</v>
      </c>
      <c r="I187" s="24">
        <v>0</v>
      </c>
      <c r="J187" s="24">
        <v>2</v>
      </c>
      <c r="K187" s="9">
        <v>1</v>
      </c>
      <c r="L187" s="9">
        <f t="shared" si="8"/>
        <v>7</v>
      </c>
      <c r="M187" s="9">
        <f>'County Clerk'!L187</f>
        <v>269</v>
      </c>
    </row>
    <row r="188" spans="1:13" ht="12.95" customHeight="1" x14ac:dyDescent="0.2">
      <c r="A188" s="8" t="s">
        <v>759</v>
      </c>
      <c r="B188" s="9">
        <v>69</v>
      </c>
      <c r="C188" s="9">
        <v>1</v>
      </c>
      <c r="D188" s="9">
        <v>0</v>
      </c>
      <c r="E188" s="9">
        <v>2</v>
      </c>
      <c r="F188" s="9">
        <v>1</v>
      </c>
      <c r="G188" s="9">
        <v>0</v>
      </c>
      <c r="H188" s="24">
        <v>0</v>
      </c>
      <c r="I188" s="24">
        <v>0</v>
      </c>
      <c r="J188" s="24">
        <v>0</v>
      </c>
      <c r="K188" s="9">
        <v>0</v>
      </c>
      <c r="L188" s="9">
        <f t="shared" si="8"/>
        <v>1</v>
      </c>
      <c r="M188" s="9">
        <f>'County Clerk'!L188</f>
        <v>74</v>
      </c>
    </row>
    <row r="189" spans="1:13" ht="12.95" customHeight="1" x14ac:dyDescent="0.2">
      <c r="A189" s="8" t="s">
        <v>760</v>
      </c>
      <c r="B189" s="9">
        <v>162</v>
      </c>
      <c r="C189" s="9">
        <v>2</v>
      </c>
      <c r="D189" s="9">
        <v>1</v>
      </c>
      <c r="E189" s="9">
        <v>1</v>
      </c>
      <c r="F189" s="9">
        <v>1</v>
      </c>
      <c r="G189" s="9">
        <v>1</v>
      </c>
      <c r="H189" s="24">
        <v>0</v>
      </c>
      <c r="I189" s="24">
        <v>0</v>
      </c>
      <c r="J189" s="24">
        <v>0</v>
      </c>
      <c r="K189" s="9">
        <v>0</v>
      </c>
      <c r="L189" s="9">
        <f t="shared" si="8"/>
        <v>3</v>
      </c>
      <c r="M189" s="9">
        <f>'County Clerk'!L189</f>
        <v>171</v>
      </c>
    </row>
    <row r="190" spans="1:13" ht="12.95" customHeight="1" x14ac:dyDescent="0.2">
      <c r="A190" s="8" t="s">
        <v>761</v>
      </c>
      <c r="B190" s="9">
        <v>140</v>
      </c>
      <c r="C190" s="9">
        <v>1</v>
      </c>
      <c r="D190" s="9">
        <v>1</v>
      </c>
      <c r="E190" s="9">
        <v>1</v>
      </c>
      <c r="F190" s="9">
        <v>1</v>
      </c>
      <c r="G190" s="9">
        <v>1</v>
      </c>
      <c r="H190" s="24">
        <v>1</v>
      </c>
      <c r="I190" s="24">
        <v>0</v>
      </c>
      <c r="J190" s="24">
        <v>1</v>
      </c>
      <c r="K190" s="9">
        <v>1</v>
      </c>
      <c r="L190" s="9">
        <f t="shared" si="8"/>
        <v>4</v>
      </c>
      <c r="M190" s="9">
        <f>'County Clerk'!L190</f>
        <v>152</v>
      </c>
    </row>
    <row r="191" spans="1:13" ht="12.95" customHeight="1" x14ac:dyDescent="0.2">
      <c r="A191" s="8" t="s">
        <v>762</v>
      </c>
      <c r="B191" s="9">
        <v>25</v>
      </c>
      <c r="C191" s="9">
        <v>0</v>
      </c>
      <c r="D191" s="9">
        <v>0</v>
      </c>
      <c r="E191" s="9">
        <v>0</v>
      </c>
      <c r="F191" s="9">
        <v>1</v>
      </c>
      <c r="G191" s="9">
        <v>0</v>
      </c>
      <c r="H191" s="24">
        <v>0</v>
      </c>
      <c r="I191" s="24">
        <v>0</v>
      </c>
      <c r="J191" s="24">
        <v>0</v>
      </c>
      <c r="K191" s="9">
        <v>0</v>
      </c>
      <c r="L191" s="9">
        <f t="shared" si="8"/>
        <v>0</v>
      </c>
      <c r="M191" s="9">
        <f>'County Clerk'!L191</f>
        <v>26</v>
      </c>
    </row>
    <row r="192" spans="1:13" ht="12.95" customHeight="1" x14ac:dyDescent="0.2">
      <c r="A192" s="8" t="s">
        <v>763</v>
      </c>
      <c r="B192" s="9">
        <v>183</v>
      </c>
      <c r="C192" s="9">
        <v>2</v>
      </c>
      <c r="D192" s="9">
        <v>1</v>
      </c>
      <c r="E192" s="9">
        <v>0</v>
      </c>
      <c r="F192" s="9">
        <v>0</v>
      </c>
      <c r="G192" s="9">
        <v>2</v>
      </c>
      <c r="H192" s="24">
        <v>0</v>
      </c>
      <c r="I192" s="24">
        <v>0</v>
      </c>
      <c r="J192" s="24">
        <v>1</v>
      </c>
      <c r="K192" s="9">
        <v>2</v>
      </c>
      <c r="L192" s="9">
        <f t="shared" si="8"/>
        <v>4</v>
      </c>
      <c r="M192" s="9">
        <f>'County Clerk'!L192</f>
        <v>195</v>
      </c>
    </row>
    <row r="193" spans="1:13" ht="12.95" customHeight="1" x14ac:dyDescent="0.2">
      <c r="A193" s="8" t="s">
        <v>764</v>
      </c>
      <c r="B193" s="9">
        <v>39</v>
      </c>
      <c r="C193" s="9">
        <v>1</v>
      </c>
      <c r="D193" s="9">
        <v>0</v>
      </c>
      <c r="E193" s="9">
        <v>0</v>
      </c>
      <c r="F193" s="9">
        <v>0</v>
      </c>
      <c r="G193" s="9">
        <v>0</v>
      </c>
      <c r="H193" s="24">
        <v>0</v>
      </c>
      <c r="I193" s="24">
        <v>0</v>
      </c>
      <c r="J193" s="24">
        <v>0</v>
      </c>
      <c r="K193" s="9">
        <v>1</v>
      </c>
      <c r="L193" s="9">
        <f t="shared" si="8"/>
        <v>1</v>
      </c>
      <c r="M193" s="9">
        <f>'County Clerk'!L193</f>
        <v>42</v>
      </c>
    </row>
    <row r="194" spans="1:13" ht="12.95" customHeight="1" x14ac:dyDescent="0.2">
      <c r="A194" s="8" t="s">
        <v>765</v>
      </c>
      <c r="B194" s="9">
        <v>137</v>
      </c>
      <c r="C194" s="9">
        <v>3</v>
      </c>
      <c r="D194" s="9">
        <v>0</v>
      </c>
      <c r="E194" s="9">
        <v>1</v>
      </c>
      <c r="F194" s="9">
        <v>0</v>
      </c>
      <c r="G194" s="9">
        <v>1</v>
      </c>
      <c r="H194" s="24">
        <v>0</v>
      </c>
      <c r="I194" s="24">
        <v>0</v>
      </c>
      <c r="J194" s="24">
        <v>0</v>
      </c>
      <c r="K194" s="9">
        <v>1</v>
      </c>
      <c r="L194" s="9">
        <f t="shared" si="8"/>
        <v>6</v>
      </c>
      <c r="M194" s="9">
        <f>'County Clerk'!L194</f>
        <v>149</v>
      </c>
    </row>
    <row r="195" spans="1:13" ht="12.95" customHeight="1" x14ac:dyDescent="0.2">
      <c r="A195" s="8" t="s">
        <v>766</v>
      </c>
      <c r="B195" s="9">
        <v>67</v>
      </c>
      <c r="C195" s="9">
        <v>0</v>
      </c>
      <c r="D195" s="9">
        <v>0</v>
      </c>
      <c r="E195" s="9">
        <v>1</v>
      </c>
      <c r="F195" s="9">
        <v>0</v>
      </c>
      <c r="G195" s="9">
        <v>0</v>
      </c>
      <c r="H195" s="24">
        <v>0</v>
      </c>
      <c r="I195" s="24">
        <v>0</v>
      </c>
      <c r="J195" s="24">
        <v>0</v>
      </c>
      <c r="K195" s="9">
        <v>0</v>
      </c>
      <c r="L195" s="9">
        <f t="shared" si="8"/>
        <v>0</v>
      </c>
      <c r="M195" s="9">
        <f>'County Clerk'!L195</f>
        <v>68</v>
      </c>
    </row>
    <row r="196" spans="1:13" ht="12.95" customHeight="1" x14ac:dyDescent="0.2">
      <c r="A196" s="8" t="s">
        <v>767</v>
      </c>
      <c r="B196" s="9">
        <v>185</v>
      </c>
      <c r="C196" s="9">
        <v>4</v>
      </c>
      <c r="D196" s="9">
        <v>0</v>
      </c>
      <c r="E196" s="9">
        <v>2</v>
      </c>
      <c r="F196" s="9">
        <v>3</v>
      </c>
      <c r="G196" s="9">
        <v>3</v>
      </c>
      <c r="H196" s="24">
        <v>0</v>
      </c>
      <c r="I196" s="24">
        <v>0</v>
      </c>
      <c r="J196" s="24">
        <v>1</v>
      </c>
      <c r="K196" s="9">
        <v>0</v>
      </c>
      <c r="L196" s="9">
        <f t="shared" si="8"/>
        <v>9</v>
      </c>
      <c r="M196" s="9">
        <f>'County Clerk'!L196</f>
        <v>207</v>
      </c>
    </row>
    <row r="197" spans="1:13" s="4" customFormat="1" ht="12.95" customHeight="1" x14ac:dyDescent="0.2">
      <c r="A197" s="7" t="s">
        <v>558</v>
      </c>
      <c r="B197" s="11">
        <f>SUM(B155:B196)</f>
        <v>7267</v>
      </c>
      <c r="C197" s="11">
        <f t="shared" ref="C197:M197" si="9">SUM(C155:C196)</f>
        <v>179</v>
      </c>
      <c r="D197" s="11">
        <f t="shared" si="9"/>
        <v>33</v>
      </c>
      <c r="E197" s="11">
        <f t="shared" si="9"/>
        <v>85</v>
      </c>
      <c r="F197" s="11">
        <f t="shared" si="9"/>
        <v>78</v>
      </c>
      <c r="G197" s="11">
        <f t="shared" si="9"/>
        <v>62</v>
      </c>
      <c r="H197" s="11">
        <f t="shared" si="9"/>
        <v>22</v>
      </c>
      <c r="I197" s="11">
        <f t="shared" si="9"/>
        <v>2</v>
      </c>
      <c r="J197" s="11">
        <f t="shared" si="9"/>
        <v>46</v>
      </c>
      <c r="K197" s="11">
        <f t="shared" si="9"/>
        <v>35</v>
      </c>
      <c r="L197" s="11">
        <f t="shared" si="9"/>
        <v>181</v>
      </c>
      <c r="M197" s="11">
        <f t="shared" si="9"/>
        <v>7990</v>
      </c>
    </row>
    <row r="198" spans="1:13" s="4" customFormat="1" ht="12.95" customHeight="1" x14ac:dyDescent="0.2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</row>
    <row r="199" spans="1:13" s="4" customFormat="1" ht="12.95" customHeight="1" x14ac:dyDescent="0.2">
      <c r="A199" s="6" t="s">
        <v>559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ht="12.95" customHeight="1" x14ac:dyDescent="0.2">
      <c r="A200" s="8" t="s">
        <v>768</v>
      </c>
      <c r="B200" s="9">
        <v>103</v>
      </c>
      <c r="C200" s="9">
        <v>24</v>
      </c>
      <c r="D200" s="9">
        <v>9</v>
      </c>
      <c r="E200" s="9">
        <v>7</v>
      </c>
      <c r="F200" s="9">
        <v>8</v>
      </c>
      <c r="G200" s="9">
        <v>0</v>
      </c>
      <c r="H200" s="24">
        <v>2</v>
      </c>
      <c r="I200" s="24">
        <v>0</v>
      </c>
      <c r="J200" s="24">
        <v>1</v>
      </c>
      <c r="K200" s="9">
        <v>2</v>
      </c>
      <c r="L200" s="9">
        <f t="shared" ref="L200:L227" si="10">M200-SUM(B200:K200)</f>
        <v>3</v>
      </c>
      <c r="M200" s="9">
        <f>'County Clerk'!L200</f>
        <v>159</v>
      </c>
    </row>
    <row r="201" spans="1:13" ht="12.95" customHeight="1" x14ac:dyDescent="0.2">
      <c r="A201" s="8" t="s">
        <v>769</v>
      </c>
      <c r="B201" s="9">
        <v>212</v>
      </c>
      <c r="C201" s="9">
        <v>40</v>
      </c>
      <c r="D201" s="9">
        <v>10</v>
      </c>
      <c r="E201" s="9">
        <v>29</v>
      </c>
      <c r="F201" s="9">
        <v>17</v>
      </c>
      <c r="G201" s="9">
        <v>2</v>
      </c>
      <c r="H201" s="24">
        <v>8</v>
      </c>
      <c r="I201" s="24">
        <v>2</v>
      </c>
      <c r="J201" s="24">
        <v>3</v>
      </c>
      <c r="K201" s="9">
        <v>9</v>
      </c>
      <c r="L201" s="9">
        <f t="shared" si="10"/>
        <v>10</v>
      </c>
      <c r="M201" s="9">
        <f>'County Clerk'!L201</f>
        <v>342</v>
      </c>
    </row>
    <row r="202" spans="1:13" ht="12.95" customHeight="1" x14ac:dyDescent="0.2">
      <c r="A202" s="8" t="s">
        <v>770</v>
      </c>
      <c r="B202" s="9">
        <v>77</v>
      </c>
      <c r="C202" s="9">
        <v>7</v>
      </c>
      <c r="D202" s="9">
        <v>3</v>
      </c>
      <c r="E202" s="9">
        <v>7</v>
      </c>
      <c r="F202" s="9">
        <v>6</v>
      </c>
      <c r="G202" s="9">
        <v>0</v>
      </c>
      <c r="H202" s="24">
        <v>4</v>
      </c>
      <c r="I202" s="24">
        <v>0</v>
      </c>
      <c r="J202" s="24">
        <v>1</v>
      </c>
      <c r="K202" s="9">
        <v>6</v>
      </c>
      <c r="L202" s="9">
        <f t="shared" si="10"/>
        <v>2</v>
      </c>
      <c r="M202" s="9">
        <f>'County Clerk'!L202</f>
        <v>113</v>
      </c>
    </row>
    <row r="203" spans="1:13" ht="12.95" customHeight="1" x14ac:dyDescent="0.2">
      <c r="A203" s="8" t="s">
        <v>771</v>
      </c>
      <c r="B203" s="9">
        <v>41</v>
      </c>
      <c r="C203" s="9">
        <v>5</v>
      </c>
      <c r="D203" s="9">
        <v>2</v>
      </c>
      <c r="E203" s="9">
        <v>1</v>
      </c>
      <c r="F203" s="9">
        <v>1</v>
      </c>
      <c r="G203" s="9">
        <v>0</v>
      </c>
      <c r="H203" s="24">
        <v>2</v>
      </c>
      <c r="I203" s="24">
        <v>0</v>
      </c>
      <c r="J203" s="24">
        <v>1</v>
      </c>
      <c r="K203" s="9">
        <v>2</v>
      </c>
      <c r="L203" s="9">
        <f t="shared" si="10"/>
        <v>1</v>
      </c>
      <c r="M203" s="9">
        <f>'County Clerk'!L203</f>
        <v>56</v>
      </c>
    </row>
    <row r="204" spans="1:13" ht="12.95" customHeight="1" x14ac:dyDescent="0.2">
      <c r="A204" s="8" t="s">
        <v>772</v>
      </c>
      <c r="B204" s="9">
        <v>227</v>
      </c>
      <c r="C204" s="9">
        <v>41</v>
      </c>
      <c r="D204" s="9">
        <v>9</v>
      </c>
      <c r="E204" s="9">
        <v>34</v>
      </c>
      <c r="F204" s="9">
        <v>19</v>
      </c>
      <c r="G204" s="9">
        <v>6</v>
      </c>
      <c r="H204" s="24">
        <v>8</v>
      </c>
      <c r="I204" s="24">
        <v>1</v>
      </c>
      <c r="J204" s="24">
        <v>8</v>
      </c>
      <c r="K204" s="9">
        <v>4</v>
      </c>
      <c r="L204" s="9">
        <f t="shared" si="10"/>
        <v>7</v>
      </c>
      <c r="M204" s="9">
        <f>'County Clerk'!L204</f>
        <v>364</v>
      </c>
    </row>
    <row r="205" spans="1:13" ht="12.95" customHeight="1" x14ac:dyDescent="0.2">
      <c r="A205" s="8" t="s">
        <v>773</v>
      </c>
      <c r="B205" s="9">
        <v>216</v>
      </c>
      <c r="C205" s="9">
        <v>37</v>
      </c>
      <c r="D205" s="9">
        <v>5</v>
      </c>
      <c r="E205" s="9">
        <v>18</v>
      </c>
      <c r="F205" s="9">
        <v>18</v>
      </c>
      <c r="G205" s="9">
        <v>1</v>
      </c>
      <c r="H205" s="24">
        <v>4</v>
      </c>
      <c r="I205" s="24">
        <v>2</v>
      </c>
      <c r="J205" s="24">
        <v>3</v>
      </c>
      <c r="K205" s="9">
        <v>7</v>
      </c>
      <c r="L205" s="9">
        <f t="shared" si="10"/>
        <v>2</v>
      </c>
      <c r="M205" s="9">
        <f>'County Clerk'!L205</f>
        <v>313</v>
      </c>
    </row>
    <row r="206" spans="1:13" ht="12.95" customHeight="1" x14ac:dyDescent="0.2">
      <c r="A206" s="8" t="s">
        <v>774</v>
      </c>
      <c r="B206" s="9">
        <v>132</v>
      </c>
      <c r="C206" s="9">
        <v>27</v>
      </c>
      <c r="D206" s="9">
        <v>7</v>
      </c>
      <c r="E206" s="9">
        <v>11</v>
      </c>
      <c r="F206" s="9">
        <v>5</v>
      </c>
      <c r="G206" s="9">
        <v>3</v>
      </c>
      <c r="H206" s="24">
        <v>1</v>
      </c>
      <c r="I206" s="24">
        <v>0</v>
      </c>
      <c r="J206" s="24">
        <v>3</v>
      </c>
      <c r="K206" s="9">
        <v>3</v>
      </c>
      <c r="L206" s="9">
        <f t="shared" si="10"/>
        <v>5</v>
      </c>
      <c r="M206" s="9">
        <f>'County Clerk'!L206</f>
        <v>197</v>
      </c>
    </row>
    <row r="207" spans="1:13" ht="12.95" customHeight="1" x14ac:dyDescent="0.2">
      <c r="A207" s="8" t="s">
        <v>775</v>
      </c>
      <c r="B207" s="9">
        <v>152</v>
      </c>
      <c r="C207" s="9">
        <v>14</v>
      </c>
      <c r="D207" s="9">
        <v>6</v>
      </c>
      <c r="E207" s="9">
        <v>15</v>
      </c>
      <c r="F207" s="9">
        <v>9</v>
      </c>
      <c r="G207" s="9">
        <v>3</v>
      </c>
      <c r="H207" s="24">
        <v>2</v>
      </c>
      <c r="I207" s="24">
        <v>1</v>
      </c>
      <c r="J207" s="24">
        <v>1</v>
      </c>
      <c r="K207" s="9">
        <v>3</v>
      </c>
      <c r="L207" s="9">
        <f t="shared" si="10"/>
        <v>7</v>
      </c>
      <c r="M207" s="9">
        <f>'County Clerk'!L207</f>
        <v>213</v>
      </c>
    </row>
    <row r="208" spans="1:13" ht="12.95" customHeight="1" x14ac:dyDescent="0.2">
      <c r="A208" s="8" t="s">
        <v>776</v>
      </c>
      <c r="B208" s="9">
        <v>306</v>
      </c>
      <c r="C208" s="9">
        <v>35</v>
      </c>
      <c r="D208" s="9">
        <v>15</v>
      </c>
      <c r="E208" s="9">
        <v>36</v>
      </c>
      <c r="F208" s="9">
        <v>36</v>
      </c>
      <c r="G208" s="9">
        <v>5</v>
      </c>
      <c r="H208" s="24">
        <v>6</v>
      </c>
      <c r="I208" s="24">
        <v>2</v>
      </c>
      <c r="J208" s="24">
        <v>5</v>
      </c>
      <c r="K208" s="9">
        <v>5</v>
      </c>
      <c r="L208" s="9">
        <f t="shared" si="10"/>
        <v>5</v>
      </c>
      <c r="M208" s="9">
        <f>'County Clerk'!L208</f>
        <v>456</v>
      </c>
    </row>
    <row r="209" spans="1:13" ht="12.95" customHeight="1" x14ac:dyDescent="0.2">
      <c r="A209" s="8" t="s">
        <v>777</v>
      </c>
      <c r="B209" s="9">
        <v>105</v>
      </c>
      <c r="C209" s="9">
        <v>20</v>
      </c>
      <c r="D209" s="9">
        <v>2</v>
      </c>
      <c r="E209" s="9">
        <v>5</v>
      </c>
      <c r="F209" s="9">
        <v>2</v>
      </c>
      <c r="G209" s="9">
        <v>3</v>
      </c>
      <c r="H209" s="24">
        <v>2</v>
      </c>
      <c r="I209" s="24">
        <v>0</v>
      </c>
      <c r="J209" s="24">
        <v>2</v>
      </c>
      <c r="K209" s="9">
        <v>1</v>
      </c>
      <c r="L209" s="9">
        <f t="shared" si="10"/>
        <v>4</v>
      </c>
      <c r="M209" s="9">
        <f>'County Clerk'!L209</f>
        <v>146</v>
      </c>
    </row>
    <row r="210" spans="1:13" ht="12.95" customHeight="1" x14ac:dyDescent="0.2">
      <c r="A210" s="8" t="s">
        <v>778</v>
      </c>
      <c r="B210" s="9">
        <v>120</v>
      </c>
      <c r="C210" s="9">
        <v>25</v>
      </c>
      <c r="D210" s="9">
        <v>4</v>
      </c>
      <c r="E210" s="9">
        <v>8</v>
      </c>
      <c r="F210" s="9">
        <v>10</v>
      </c>
      <c r="G210" s="9">
        <v>3</v>
      </c>
      <c r="H210" s="24">
        <v>4</v>
      </c>
      <c r="I210" s="24">
        <v>2</v>
      </c>
      <c r="J210" s="24">
        <v>3</v>
      </c>
      <c r="K210" s="9">
        <v>2</v>
      </c>
      <c r="L210" s="9">
        <f t="shared" si="10"/>
        <v>6</v>
      </c>
      <c r="M210" s="9">
        <f>'County Clerk'!L210</f>
        <v>187</v>
      </c>
    </row>
    <row r="211" spans="1:13" ht="12.95" customHeight="1" x14ac:dyDescent="0.2">
      <c r="A211" s="8" t="s">
        <v>779</v>
      </c>
      <c r="B211" s="9">
        <v>137</v>
      </c>
      <c r="C211" s="9">
        <v>30</v>
      </c>
      <c r="D211" s="9">
        <v>8</v>
      </c>
      <c r="E211" s="9">
        <v>5</v>
      </c>
      <c r="F211" s="9">
        <v>6</v>
      </c>
      <c r="G211" s="9">
        <v>3</v>
      </c>
      <c r="H211" s="24">
        <v>1</v>
      </c>
      <c r="I211" s="24">
        <v>1</v>
      </c>
      <c r="J211" s="24">
        <v>5</v>
      </c>
      <c r="K211" s="9">
        <v>4</v>
      </c>
      <c r="L211" s="9">
        <f t="shared" si="10"/>
        <v>4</v>
      </c>
      <c r="M211" s="9">
        <f>'County Clerk'!L211</f>
        <v>204</v>
      </c>
    </row>
    <row r="212" spans="1:13" ht="12.95" customHeight="1" x14ac:dyDescent="0.2">
      <c r="A212" s="8" t="s">
        <v>780</v>
      </c>
      <c r="B212" s="9">
        <v>126</v>
      </c>
      <c r="C212" s="9">
        <v>25</v>
      </c>
      <c r="D212" s="9">
        <v>1</v>
      </c>
      <c r="E212" s="9">
        <v>10</v>
      </c>
      <c r="F212" s="9">
        <v>4</v>
      </c>
      <c r="G212" s="9">
        <v>2</v>
      </c>
      <c r="H212" s="24">
        <v>2</v>
      </c>
      <c r="I212" s="24">
        <v>0</v>
      </c>
      <c r="J212" s="24">
        <v>3</v>
      </c>
      <c r="K212" s="9">
        <v>5</v>
      </c>
      <c r="L212" s="9">
        <f t="shared" si="10"/>
        <v>2</v>
      </c>
      <c r="M212" s="9">
        <f>'County Clerk'!L212</f>
        <v>180</v>
      </c>
    </row>
    <row r="213" spans="1:13" ht="12.95" customHeight="1" x14ac:dyDescent="0.2">
      <c r="A213" s="8" t="s">
        <v>781</v>
      </c>
      <c r="B213" s="9">
        <v>250</v>
      </c>
      <c r="C213" s="9">
        <v>31</v>
      </c>
      <c r="D213" s="9">
        <v>7</v>
      </c>
      <c r="E213" s="9">
        <v>35</v>
      </c>
      <c r="F213" s="9">
        <v>26</v>
      </c>
      <c r="G213" s="9">
        <v>8</v>
      </c>
      <c r="H213" s="24">
        <v>8</v>
      </c>
      <c r="I213" s="24">
        <v>3</v>
      </c>
      <c r="J213" s="24">
        <v>8</v>
      </c>
      <c r="K213" s="9">
        <v>7</v>
      </c>
      <c r="L213" s="9">
        <f t="shared" si="10"/>
        <v>6</v>
      </c>
      <c r="M213" s="9">
        <f>'County Clerk'!L213</f>
        <v>389</v>
      </c>
    </row>
    <row r="214" spans="1:13" ht="12.95" customHeight="1" x14ac:dyDescent="0.2">
      <c r="A214" s="8" t="s">
        <v>782</v>
      </c>
      <c r="B214" s="9">
        <v>93</v>
      </c>
      <c r="C214" s="9">
        <v>16</v>
      </c>
      <c r="D214" s="9">
        <v>1</v>
      </c>
      <c r="E214" s="9">
        <v>5</v>
      </c>
      <c r="F214" s="9">
        <v>8</v>
      </c>
      <c r="G214" s="9">
        <v>1</v>
      </c>
      <c r="H214" s="24">
        <v>2</v>
      </c>
      <c r="I214" s="24">
        <v>1</v>
      </c>
      <c r="J214" s="24">
        <v>4</v>
      </c>
      <c r="K214" s="9">
        <v>3</v>
      </c>
      <c r="L214" s="9">
        <f t="shared" si="10"/>
        <v>3</v>
      </c>
      <c r="M214" s="9">
        <f>'County Clerk'!L214</f>
        <v>137</v>
      </c>
    </row>
    <row r="215" spans="1:13" ht="12.95" customHeight="1" x14ac:dyDescent="0.2">
      <c r="A215" s="8" t="s">
        <v>783</v>
      </c>
      <c r="B215" s="9">
        <v>187</v>
      </c>
      <c r="C215" s="9">
        <v>30</v>
      </c>
      <c r="D215" s="9">
        <v>6</v>
      </c>
      <c r="E215" s="9">
        <v>13</v>
      </c>
      <c r="F215" s="9">
        <v>5</v>
      </c>
      <c r="G215" s="9">
        <v>2</v>
      </c>
      <c r="H215" s="24">
        <v>1</v>
      </c>
      <c r="I215" s="24">
        <v>0</v>
      </c>
      <c r="J215" s="24">
        <v>1</v>
      </c>
      <c r="K215" s="9">
        <v>3</v>
      </c>
      <c r="L215" s="9">
        <f t="shared" si="10"/>
        <v>8</v>
      </c>
      <c r="M215" s="9">
        <f>'County Clerk'!L215</f>
        <v>256</v>
      </c>
    </row>
    <row r="216" spans="1:13" ht="12.95" customHeight="1" x14ac:dyDescent="0.2">
      <c r="A216" s="8" t="s">
        <v>784</v>
      </c>
      <c r="B216" s="9">
        <v>62</v>
      </c>
      <c r="C216" s="9">
        <v>7</v>
      </c>
      <c r="D216" s="9">
        <v>0</v>
      </c>
      <c r="E216" s="9">
        <v>6</v>
      </c>
      <c r="F216" s="9">
        <v>4</v>
      </c>
      <c r="G216" s="9">
        <v>0</v>
      </c>
      <c r="H216" s="24">
        <v>3</v>
      </c>
      <c r="I216" s="24">
        <v>0</v>
      </c>
      <c r="J216" s="24">
        <v>6</v>
      </c>
      <c r="K216" s="9">
        <v>3</v>
      </c>
      <c r="L216" s="9">
        <f t="shared" si="10"/>
        <v>1</v>
      </c>
      <c r="M216" s="9">
        <f>'County Clerk'!L216</f>
        <v>92</v>
      </c>
    </row>
    <row r="217" spans="1:13" ht="12.95" customHeight="1" x14ac:dyDescent="0.2">
      <c r="A217" s="8" t="s">
        <v>785</v>
      </c>
      <c r="B217" s="9">
        <v>384</v>
      </c>
      <c r="C217" s="9">
        <v>49</v>
      </c>
      <c r="D217" s="9">
        <v>9</v>
      </c>
      <c r="E217" s="9">
        <v>29</v>
      </c>
      <c r="F217" s="9">
        <v>39</v>
      </c>
      <c r="G217" s="9">
        <v>8</v>
      </c>
      <c r="H217" s="24">
        <v>12</v>
      </c>
      <c r="I217" s="24">
        <v>4</v>
      </c>
      <c r="J217" s="24">
        <v>10</v>
      </c>
      <c r="K217" s="9">
        <v>13</v>
      </c>
      <c r="L217" s="9">
        <f t="shared" si="10"/>
        <v>9</v>
      </c>
      <c r="M217" s="9">
        <f>'County Clerk'!L217</f>
        <v>566</v>
      </c>
    </row>
    <row r="218" spans="1:13" ht="12.95" customHeight="1" x14ac:dyDescent="0.2">
      <c r="A218" s="8" t="s">
        <v>786</v>
      </c>
      <c r="B218" s="9">
        <v>458</v>
      </c>
      <c r="C218" s="9">
        <v>92</v>
      </c>
      <c r="D218" s="9">
        <v>14</v>
      </c>
      <c r="E218" s="9">
        <v>31</v>
      </c>
      <c r="F218" s="9">
        <v>27</v>
      </c>
      <c r="G218" s="9">
        <v>13</v>
      </c>
      <c r="H218" s="24">
        <v>14</v>
      </c>
      <c r="I218" s="24">
        <v>6</v>
      </c>
      <c r="J218" s="24">
        <v>6</v>
      </c>
      <c r="K218" s="9">
        <v>7</v>
      </c>
      <c r="L218" s="9">
        <f t="shared" si="10"/>
        <v>5</v>
      </c>
      <c r="M218" s="9">
        <f>'County Clerk'!L218</f>
        <v>673</v>
      </c>
    </row>
    <row r="219" spans="1:13" ht="12.95" customHeight="1" x14ac:dyDescent="0.2">
      <c r="A219" s="8" t="s">
        <v>787</v>
      </c>
      <c r="B219" s="9">
        <v>56</v>
      </c>
      <c r="C219" s="9">
        <v>10</v>
      </c>
      <c r="D219" s="9">
        <v>2</v>
      </c>
      <c r="E219" s="9">
        <v>2</v>
      </c>
      <c r="F219" s="9">
        <v>0</v>
      </c>
      <c r="G219" s="9">
        <v>3</v>
      </c>
      <c r="H219" s="24">
        <v>1</v>
      </c>
      <c r="I219" s="24">
        <v>0</v>
      </c>
      <c r="J219" s="24">
        <v>2</v>
      </c>
      <c r="K219" s="9">
        <v>1</v>
      </c>
      <c r="L219" s="9">
        <f t="shared" si="10"/>
        <v>0</v>
      </c>
      <c r="M219" s="9">
        <f>'County Clerk'!L219</f>
        <v>77</v>
      </c>
    </row>
    <row r="220" spans="1:13" ht="12.95" customHeight="1" x14ac:dyDescent="0.2">
      <c r="A220" s="8" t="s">
        <v>788</v>
      </c>
      <c r="B220" s="9">
        <v>229</v>
      </c>
      <c r="C220" s="9">
        <v>55</v>
      </c>
      <c r="D220" s="9">
        <v>7</v>
      </c>
      <c r="E220" s="9">
        <v>16</v>
      </c>
      <c r="F220" s="9">
        <v>25</v>
      </c>
      <c r="G220" s="9">
        <v>3</v>
      </c>
      <c r="H220" s="24">
        <v>5</v>
      </c>
      <c r="I220" s="24">
        <v>1</v>
      </c>
      <c r="J220" s="24">
        <v>6</v>
      </c>
      <c r="K220" s="9">
        <v>6</v>
      </c>
      <c r="L220" s="9">
        <f t="shared" si="10"/>
        <v>7</v>
      </c>
      <c r="M220" s="9">
        <f>'County Clerk'!L220</f>
        <v>360</v>
      </c>
    </row>
    <row r="221" spans="1:13" ht="12.95" customHeight="1" x14ac:dyDescent="0.2">
      <c r="A221" s="8" t="s">
        <v>789</v>
      </c>
      <c r="B221" s="9">
        <v>101</v>
      </c>
      <c r="C221" s="9">
        <v>19</v>
      </c>
      <c r="D221" s="9">
        <v>4</v>
      </c>
      <c r="E221" s="9">
        <v>7</v>
      </c>
      <c r="F221" s="9">
        <v>5</v>
      </c>
      <c r="G221" s="9">
        <v>0</v>
      </c>
      <c r="H221" s="24">
        <v>1</v>
      </c>
      <c r="I221" s="24">
        <v>2</v>
      </c>
      <c r="J221" s="24">
        <v>0</v>
      </c>
      <c r="K221" s="9">
        <v>4</v>
      </c>
      <c r="L221" s="9">
        <f t="shared" si="10"/>
        <v>0</v>
      </c>
      <c r="M221" s="9">
        <f>'County Clerk'!L221</f>
        <v>143</v>
      </c>
    </row>
    <row r="222" spans="1:13" ht="12.95" customHeight="1" x14ac:dyDescent="0.2">
      <c r="A222" s="8" t="s">
        <v>790</v>
      </c>
      <c r="B222" s="9">
        <v>92</v>
      </c>
      <c r="C222" s="9">
        <v>32</v>
      </c>
      <c r="D222" s="9">
        <v>5</v>
      </c>
      <c r="E222" s="9">
        <v>6</v>
      </c>
      <c r="F222" s="9">
        <v>12</v>
      </c>
      <c r="G222" s="9">
        <v>3</v>
      </c>
      <c r="H222" s="24">
        <v>2</v>
      </c>
      <c r="I222" s="24">
        <v>0</v>
      </c>
      <c r="J222" s="24">
        <v>4</v>
      </c>
      <c r="K222" s="9">
        <v>6</v>
      </c>
      <c r="L222" s="9">
        <f t="shared" si="10"/>
        <v>1</v>
      </c>
      <c r="M222" s="9">
        <f>'County Clerk'!L222</f>
        <v>163</v>
      </c>
    </row>
    <row r="223" spans="1:13" ht="12.95" customHeight="1" x14ac:dyDescent="0.2">
      <c r="A223" s="8" t="s">
        <v>791</v>
      </c>
      <c r="B223" s="9">
        <v>231</v>
      </c>
      <c r="C223" s="9">
        <v>18</v>
      </c>
      <c r="D223" s="9">
        <v>4</v>
      </c>
      <c r="E223" s="9">
        <v>21</v>
      </c>
      <c r="F223" s="9">
        <v>22</v>
      </c>
      <c r="G223" s="9">
        <v>2</v>
      </c>
      <c r="H223" s="24">
        <v>8</v>
      </c>
      <c r="I223" s="24">
        <v>1</v>
      </c>
      <c r="J223" s="24">
        <v>3</v>
      </c>
      <c r="K223" s="9">
        <v>2</v>
      </c>
      <c r="L223" s="9">
        <f t="shared" si="10"/>
        <v>11</v>
      </c>
      <c r="M223" s="9">
        <f>'County Clerk'!L223</f>
        <v>323</v>
      </c>
    </row>
    <row r="224" spans="1:13" ht="12.95" customHeight="1" x14ac:dyDescent="0.2">
      <c r="A224" s="8" t="s">
        <v>792</v>
      </c>
      <c r="B224" s="9">
        <v>339</v>
      </c>
      <c r="C224" s="9">
        <v>41</v>
      </c>
      <c r="D224" s="9">
        <v>6</v>
      </c>
      <c r="E224" s="9">
        <v>30</v>
      </c>
      <c r="F224" s="9">
        <v>28</v>
      </c>
      <c r="G224" s="9">
        <v>2</v>
      </c>
      <c r="H224" s="24">
        <v>9</v>
      </c>
      <c r="I224" s="24">
        <v>1</v>
      </c>
      <c r="J224" s="24">
        <v>8</v>
      </c>
      <c r="K224" s="9">
        <v>8</v>
      </c>
      <c r="L224" s="9">
        <f t="shared" si="10"/>
        <v>12</v>
      </c>
      <c r="M224" s="9">
        <f>'County Clerk'!L224</f>
        <v>484</v>
      </c>
    </row>
    <row r="225" spans="1:13" ht="12.95" customHeight="1" x14ac:dyDescent="0.2">
      <c r="A225" s="8" t="s">
        <v>793</v>
      </c>
      <c r="B225" s="9">
        <v>118</v>
      </c>
      <c r="C225" s="9">
        <v>39</v>
      </c>
      <c r="D225" s="9">
        <v>7</v>
      </c>
      <c r="E225" s="9">
        <v>7</v>
      </c>
      <c r="F225" s="9">
        <v>6</v>
      </c>
      <c r="G225" s="9">
        <v>4</v>
      </c>
      <c r="H225" s="24">
        <v>5</v>
      </c>
      <c r="I225" s="24">
        <v>1</v>
      </c>
      <c r="J225" s="24">
        <v>2</v>
      </c>
      <c r="K225" s="9">
        <v>4</v>
      </c>
      <c r="L225" s="9">
        <f t="shared" si="10"/>
        <v>2</v>
      </c>
      <c r="M225" s="9">
        <f>'County Clerk'!L225</f>
        <v>195</v>
      </c>
    </row>
    <row r="226" spans="1:13" ht="12.95" customHeight="1" x14ac:dyDescent="0.2">
      <c r="A226" s="8" t="s">
        <v>794</v>
      </c>
      <c r="B226" s="9">
        <v>71</v>
      </c>
      <c r="C226" s="9">
        <v>12</v>
      </c>
      <c r="D226" s="9">
        <v>5</v>
      </c>
      <c r="E226" s="9">
        <v>6</v>
      </c>
      <c r="F226" s="9">
        <v>8</v>
      </c>
      <c r="G226" s="9">
        <v>1</v>
      </c>
      <c r="H226" s="24">
        <v>1</v>
      </c>
      <c r="I226" s="24">
        <v>0</v>
      </c>
      <c r="J226" s="24">
        <v>1</v>
      </c>
      <c r="K226" s="9">
        <v>2</v>
      </c>
      <c r="L226" s="9">
        <f t="shared" si="10"/>
        <v>3</v>
      </c>
      <c r="M226" s="9">
        <f>'County Clerk'!L226</f>
        <v>110</v>
      </c>
    </row>
    <row r="227" spans="1:13" ht="12.95" customHeight="1" x14ac:dyDescent="0.2">
      <c r="A227" s="8" t="s">
        <v>795</v>
      </c>
      <c r="B227" s="9">
        <v>150</v>
      </c>
      <c r="C227" s="9">
        <v>28</v>
      </c>
      <c r="D227" s="9">
        <v>3</v>
      </c>
      <c r="E227" s="9">
        <v>25</v>
      </c>
      <c r="F227" s="9">
        <v>26</v>
      </c>
      <c r="G227" s="9">
        <v>7</v>
      </c>
      <c r="H227" s="24">
        <v>6</v>
      </c>
      <c r="I227" s="24">
        <v>0</v>
      </c>
      <c r="J227" s="24">
        <v>2</v>
      </c>
      <c r="K227" s="9">
        <v>6</v>
      </c>
      <c r="L227" s="9">
        <f t="shared" si="10"/>
        <v>5</v>
      </c>
      <c r="M227" s="9">
        <f>'County Clerk'!L227</f>
        <v>258</v>
      </c>
    </row>
    <row r="228" spans="1:13" s="4" customFormat="1" ht="12.95" customHeight="1" x14ac:dyDescent="0.2">
      <c r="A228" s="7" t="s">
        <v>560</v>
      </c>
      <c r="B228" s="11">
        <f>SUM(B200:B227)</f>
        <v>4775</v>
      </c>
      <c r="C228" s="11">
        <f t="shared" ref="C228:M228" si="11">SUM(C200:C227)</f>
        <v>809</v>
      </c>
      <c r="D228" s="11">
        <f t="shared" si="11"/>
        <v>161</v>
      </c>
      <c r="E228" s="11">
        <f t="shared" si="11"/>
        <v>425</v>
      </c>
      <c r="F228" s="11">
        <f t="shared" si="11"/>
        <v>382</v>
      </c>
      <c r="G228" s="11">
        <f t="shared" si="11"/>
        <v>88</v>
      </c>
      <c r="H228" s="11">
        <f t="shared" si="11"/>
        <v>124</v>
      </c>
      <c r="I228" s="11">
        <f t="shared" si="11"/>
        <v>31</v>
      </c>
      <c r="J228" s="11">
        <f t="shared" si="11"/>
        <v>102</v>
      </c>
      <c r="K228" s="11">
        <f t="shared" si="11"/>
        <v>128</v>
      </c>
      <c r="L228" s="11">
        <f t="shared" si="11"/>
        <v>131</v>
      </c>
      <c r="M228" s="11">
        <f t="shared" si="11"/>
        <v>7156</v>
      </c>
    </row>
    <row r="229" spans="1:13" s="4" customFormat="1" ht="12.95" customHeight="1" x14ac:dyDescent="0.2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s="4" customFormat="1" ht="12.95" customHeight="1" x14ac:dyDescent="0.2">
      <c r="A230" s="6" t="s">
        <v>561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</row>
    <row r="231" spans="1:13" ht="12.95" customHeight="1" x14ac:dyDescent="0.2">
      <c r="A231" s="8" t="s">
        <v>796</v>
      </c>
      <c r="B231" s="9">
        <v>136</v>
      </c>
      <c r="C231" s="9">
        <v>91</v>
      </c>
      <c r="D231" s="9">
        <v>19</v>
      </c>
      <c r="E231" s="9">
        <v>10</v>
      </c>
      <c r="F231" s="9">
        <v>4</v>
      </c>
      <c r="G231" s="9">
        <v>3</v>
      </c>
      <c r="H231" s="24">
        <v>2</v>
      </c>
      <c r="I231" s="24">
        <v>2</v>
      </c>
      <c r="J231" s="24">
        <v>3</v>
      </c>
      <c r="K231" s="9">
        <v>13</v>
      </c>
      <c r="L231" s="9">
        <f t="shared" ref="L231:L257" si="12">M231-SUM(B231:K231)</f>
        <v>5</v>
      </c>
      <c r="M231" s="9">
        <f>'County Clerk'!L231</f>
        <v>288</v>
      </c>
    </row>
    <row r="232" spans="1:13" ht="12.95" customHeight="1" x14ac:dyDescent="0.2">
      <c r="A232" s="8" t="s">
        <v>797</v>
      </c>
      <c r="B232" s="9">
        <v>147</v>
      </c>
      <c r="C232" s="9">
        <v>86</v>
      </c>
      <c r="D232" s="9">
        <v>23</v>
      </c>
      <c r="E232" s="9">
        <v>7</v>
      </c>
      <c r="F232" s="9">
        <v>7</v>
      </c>
      <c r="G232" s="9">
        <v>2</v>
      </c>
      <c r="H232" s="24">
        <v>0</v>
      </c>
      <c r="I232" s="24">
        <v>1</v>
      </c>
      <c r="J232" s="24">
        <v>0</v>
      </c>
      <c r="K232" s="9">
        <v>1</v>
      </c>
      <c r="L232" s="9">
        <f t="shared" si="12"/>
        <v>3</v>
      </c>
      <c r="M232" s="9">
        <f>'County Clerk'!L232</f>
        <v>277</v>
      </c>
    </row>
    <row r="233" spans="1:13" ht="12.95" customHeight="1" x14ac:dyDescent="0.2">
      <c r="A233" s="8" t="s">
        <v>798</v>
      </c>
      <c r="B233" s="9">
        <v>96</v>
      </c>
      <c r="C233" s="9">
        <v>18</v>
      </c>
      <c r="D233" s="9">
        <v>9</v>
      </c>
      <c r="E233" s="9">
        <v>0</v>
      </c>
      <c r="F233" s="9">
        <v>0</v>
      </c>
      <c r="G233" s="9">
        <v>1</v>
      </c>
      <c r="H233" s="24">
        <v>2</v>
      </c>
      <c r="I233" s="24">
        <v>1</v>
      </c>
      <c r="J233" s="24">
        <v>1</v>
      </c>
      <c r="K233" s="9">
        <v>2</v>
      </c>
      <c r="L233" s="9">
        <f t="shared" si="12"/>
        <v>2</v>
      </c>
      <c r="M233" s="9">
        <f>'County Clerk'!L233</f>
        <v>132</v>
      </c>
    </row>
    <row r="234" spans="1:13" ht="12.95" customHeight="1" x14ac:dyDescent="0.2">
      <c r="A234" s="8" t="s">
        <v>799</v>
      </c>
      <c r="B234" s="9">
        <v>129</v>
      </c>
      <c r="C234" s="9">
        <v>39</v>
      </c>
      <c r="D234" s="9">
        <v>12</v>
      </c>
      <c r="E234" s="9">
        <v>5</v>
      </c>
      <c r="F234" s="9">
        <v>3</v>
      </c>
      <c r="G234" s="9">
        <v>3</v>
      </c>
      <c r="H234" s="24">
        <v>1</v>
      </c>
      <c r="I234" s="24">
        <v>2</v>
      </c>
      <c r="J234" s="24">
        <v>4</v>
      </c>
      <c r="K234" s="9">
        <v>4</v>
      </c>
      <c r="L234" s="9">
        <f t="shared" si="12"/>
        <v>6</v>
      </c>
      <c r="M234" s="9">
        <f>'County Clerk'!L234</f>
        <v>208</v>
      </c>
    </row>
    <row r="235" spans="1:13" ht="12.95" customHeight="1" x14ac:dyDescent="0.2">
      <c r="A235" s="8" t="s">
        <v>800</v>
      </c>
      <c r="B235" s="9">
        <v>141</v>
      </c>
      <c r="C235" s="9">
        <v>54</v>
      </c>
      <c r="D235" s="9">
        <v>12</v>
      </c>
      <c r="E235" s="9">
        <v>4</v>
      </c>
      <c r="F235" s="9">
        <v>3</v>
      </c>
      <c r="G235" s="9">
        <v>0</v>
      </c>
      <c r="H235" s="24">
        <v>3</v>
      </c>
      <c r="I235" s="24">
        <v>0</v>
      </c>
      <c r="J235" s="24">
        <v>1</v>
      </c>
      <c r="K235" s="9">
        <v>7</v>
      </c>
      <c r="L235" s="9">
        <f t="shared" si="12"/>
        <v>7</v>
      </c>
      <c r="M235" s="9">
        <f>'County Clerk'!L235</f>
        <v>232</v>
      </c>
    </row>
    <row r="236" spans="1:13" ht="12.95" customHeight="1" x14ac:dyDescent="0.2">
      <c r="A236" s="8" t="s">
        <v>801</v>
      </c>
      <c r="B236" s="9">
        <v>117</v>
      </c>
      <c r="C236" s="9">
        <v>43</v>
      </c>
      <c r="D236" s="9">
        <v>14</v>
      </c>
      <c r="E236" s="9">
        <v>7</v>
      </c>
      <c r="F236" s="9">
        <v>3</v>
      </c>
      <c r="G236" s="9">
        <v>5</v>
      </c>
      <c r="H236" s="24">
        <v>1</v>
      </c>
      <c r="I236" s="24">
        <v>0</v>
      </c>
      <c r="J236" s="24">
        <v>1</v>
      </c>
      <c r="K236" s="9">
        <v>3</v>
      </c>
      <c r="L236" s="9">
        <f t="shared" si="12"/>
        <v>7</v>
      </c>
      <c r="M236" s="9">
        <f>'County Clerk'!L236</f>
        <v>201</v>
      </c>
    </row>
    <row r="237" spans="1:13" ht="12.95" customHeight="1" x14ac:dyDescent="0.2">
      <c r="A237" s="8" t="s">
        <v>802</v>
      </c>
      <c r="B237" s="9">
        <v>111</v>
      </c>
      <c r="C237" s="9">
        <v>37</v>
      </c>
      <c r="D237" s="9">
        <v>11</v>
      </c>
      <c r="E237" s="9">
        <v>3</v>
      </c>
      <c r="F237" s="9">
        <v>3</v>
      </c>
      <c r="G237" s="9">
        <v>2</v>
      </c>
      <c r="H237" s="24">
        <v>1</v>
      </c>
      <c r="I237" s="24">
        <v>1</v>
      </c>
      <c r="J237" s="24">
        <v>2</v>
      </c>
      <c r="K237" s="9">
        <v>3</v>
      </c>
      <c r="L237" s="9">
        <f t="shared" si="12"/>
        <v>0</v>
      </c>
      <c r="M237" s="9">
        <f>'County Clerk'!L237</f>
        <v>174</v>
      </c>
    </row>
    <row r="238" spans="1:13" ht="12.95" customHeight="1" x14ac:dyDescent="0.2">
      <c r="A238" s="8" t="s">
        <v>803</v>
      </c>
      <c r="B238" s="9">
        <v>16</v>
      </c>
      <c r="C238" s="9">
        <v>15</v>
      </c>
      <c r="D238" s="9">
        <v>3</v>
      </c>
      <c r="E238" s="9">
        <v>2</v>
      </c>
      <c r="F238" s="9">
        <v>1</v>
      </c>
      <c r="G238" s="9">
        <v>0</v>
      </c>
      <c r="H238" s="24">
        <v>0</v>
      </c>
      <c r="I238" s="24">
        <v>0</v>
      </c>
      <c r="J238" s="24">
        <v>2</v>
      </c>
      <c r="K238" s="9">
        <v>0</v>
      </c>
      <c r="L238" s="9">
        <f t="shared" si="12"/>
        <v>0</v>
      </c>
      <c r="M238" s="9">
        <f>'County Clerk'!L238</f>
        <v>39</v>
      </c>
    </row>
    <row r="239" spans="1:13" ht="12.95" customHeight="1" x14ac:dyDescent="0.2">
      <c r="A239" s="8" t="s">
        <v>804</v>
      </c>
      <c r="B239" s="9">
        <v>126</v>
      </c>
      <c r="C239" s="9">
        <v>50</v>
      </c>
      <c r="D239" s="9">
        <v>15</v>
      </c>
      <c r="E239" s="9">
        <v>1</v>
      </c>
      <c r="F239" s="9">
        <v>7</v>
      </c>
      <c r="G239" s="9">
        <v>2</v>
      </c>
      <c r="H239" s="24">
        <v>0</v>
      </c>
      <c r="I239" s="24">
        <v>3</v>
      </c>
      <c r="J239" s="24">
        <v>4</v>
      </c>
      <c r="K239" s="9">
        <v>3</v>
      </c>
      <c r="L239" s="9">
        <f t="shared" si="12"/>
        <v>6</v>
      </c>
      <c r="M239" s="9">
        <f>'County Clerk'!L239</f>
        <v>217</v>
      </c>
    </row>
    <row r="240" spans="1:13" ht="12.95" customHeight="1" x14ac:dyDescent="0.2">
      <c r="A240" s="8" t="s">
        <v>805</v>
      </c>
      <c r="B240" s="9">
        <v>134</v>
      </c>
      <c r="C240" s="9">
        <v>33</v>
      </c>
      <c r="D240" s="9">
        <v>10</v>
      </c>
      <c r="E240" s="9">
        <v>8</v>
      </c>
      <c r="F240" s="9">
        <v>4</v>
      </c>
      <c r="G240" s="9">
        <v>2</v>
      </c>
      <c r="H240" s="24">
        <v>2</v>
      </c>
      <c r="I240" s="24">
        <v>1</v>
      </c>
      <c r="J240" s="24">
        <v>1</v>
      </c>
      <c r="K240" s="9">
        <v>6</v>
      </c>
      <c r="L240" s="9">
        <f t="shared" si="12"/>
        <v>2</v>
      </c>
      <c r="M240" s="9">
        <f>'County Clerk'!L240</f>
        <v>203</v>
      </c>
    </row>
    <row r="241" spans="1:13" ht="12.95" customHeight="1" x14ac:dyDescent="0.2">
      <c r="A241" s="8" t="s">
        <v>806</v>
      </c>
      <c r="B241" s="9">
        <v>170</v>
      </c>
      <c r="C241" s="9">
        <v>59</v>
      </c>
      <c r="D241" s="9">
        <v>10</v>
      </c>
      <c r="E241" s="9">
        <v>10</v>
      </c>
      <c r="F241" s="9">
        <v>10</v>
      </c>
      <c r="G241" s="9">
        <v>1</v>
      </c>
      <c r="H241" s="24">
        <v>4</v>
      </c>
      <c r="I241" s="24">
        <v>2</v>
      </c>
      <c r="J241" s="24">
        <v>4</v>
      </c>
      <c r="K241" s="9">
        <v>6</v>
      </c>
      <c r="L241" s="9">
        <f t="shared" si="12"/>
        <v>7</v>
      </c>
      <c r="M241" s="9">
        <f>'County Clerk'!L241</f>
        <v>283</v>
      </c>
    </row>
    <row r="242" spans="1:13" ht="12.95" customHeight="1" x14ac:dyDescent="0.2">
      <c r="A242" s="8" t="s">
        <v>807</v>
      </c>
      <c r="B242" s="9">
        <v>193</v>
      </c>
      <c r="C242" s="9">
        <v>56</v>
      </c>
      <c r="D242" s="9">
        <v>13</v>
      </c>
      <c r="E242" s="9">
        <v>6</v>
      </c>
      <c r="F242" s="9">
        <v>11</v>
      </c>
      <c r="G242" s="9">
        <v>1</v>
      </c>
      <c r="H242" s="24">
        <v>3</v>
      </c>
      <c r="I242" s="24">
        <v>1</v>
      </c>
      <c r="J242" s="24">
        <v>1</v>
      </c>
      <c r="K242" s="9">
        <v>2</v>
      </c>
      <c r="L242" s="9">
        <f t="shared" si="12"/>
        <v>8</v>
      </c>
      <c r="M242" s="9">
        <f>'County Clerk'!L242</f>
        <v>295</v>
      </c>
    </row>
    <row r="243" spans="1:13" ht="12.95" customHeight="1" x14ac:dyDescent="0.2">
      <c r="A243" s="8" t="s">
        <v>808</v>
      </c>
      <c r="B243" s="9">
        <v>143</v>
      </c>
      <c r="C243" s="9">
        <v>46</v>
      </c>
      <c r="D243" s="9">
        <v>6</v>
      </c>
      <c r="E243" s="9">
        <v>6</v>
      </c>
      <c r="F243" s="9">
        <v>4</v>
      </c>
      <c r="G243" s="9">
        <v>5</v>
      </c>
      <c r="H243" s="24">
        <v>2</v>
      </c>
      <c r="I243" s="24">
        <v>1</v>
      </c>
      <c r="J243" s="24">
        <v>2</v>
      </c>
      <c r="K243" s="9">
        <v>2</v>
      </c>
      <c r="L243" s="9">
        <f t="shared" si="12"/>
        <v>3</v>
      </c>
      <c r="M243" s="9">
        <f>'County Clerk'!L243</f>
        <v>220</v>
      </c>
    </row>
    <row r="244" spans="1:13" ht="12.95" customHeight="1" x14ac:dyDescent="0.2">
      <c r="A244" s="8" t="s">
        <v>809</v>
      </c>
      <c r="B244" s="9">
        <v>69</v>
      </c>
      <c r="C244" s="9">
        <v>35</v>
      </c>
      <c r="D244" s="9">
        <v>6</v>
      </c>
      <c r="E244" s="9">
        <v>3</v>
      </c>
      <c r="F244" s="9">
        <v>2</v>
      </c>
      <c r="G244" s="9">
        <v>1</v>
      </c>
      <c r="H244" s="24">
        <v>1</v>
      </c>
      <c r="I244" s="24">
        <v>0</v>
      </c>
      <c r="J244" s="24">
        <v>0</v>
      </c>
      <c r="K244" s="9">
        <v>2</v>
      </c>
      <c r="L244" s="9">
        <f t="shared" si="12"/>
        <v>3</v>
      </c>
      <c r="M244" s="9">
        <f>'County Clerk'!L244</f>
        <v>122</v>
      </c>
    </row>
    <row r="245" spans="1:13" ht="12.95" customHeight="1" x14ac:dyDescent="0.2">
      <c r="A245" s="8" t="s">
        <v>810</v>
      </c>
      <c r="B245" s="9">
        <v>56</v>
      </c>
      <c r="C245" s="9">
        <v>10</v>
      </c>
      <c r="D245" s="9">
        <v>6</v>
      </c>
      <c r="E245" s="9">
        <v>1</v>
      </c>
      <c r="F245" s="9">
        <v>0</v>
      </c>
      <c r="G245" s="9">
        <v>0</v>
      </c>
      <c r="H245" s="24">
        <v>0</v>
      </c>
      <c r="I245" s="24">
        <v>0</v>
      </c>
      <c r="J245" s="24">
        <v>1</v>
      </c>
      <c r="K245" s="9">
        <v>0</v>
      </c>
      <c r="L245" s="9">
        <f t="shared" si="12"/>
        <v>2</v>
      </c>
      <c r="M245" s="9">
        <f>'County Clerk'!L245</f>
        <v>76</v>
      </c>
    </row>
    <row r="246" spans="1:13" ht="12.95" customHeight="1" x14ac:dyDescent="0.2">
      <c r="A246" s="8" t="s">
        <v>811</v>
      </c>
      <c r="B246" s="9">
        <v>118</v>
      </c>
      <c r="C246" s="9">
        <v>35</v>
      </c>
      <c r="D246" s="9">
        <v>11</v>
      </c>
      <c r="E246" s="9">
        <v>7</v>
      </c>
      <c r="F246" s="9">
        <v>4</v>
      </c>
      <c r="G246" s="9">
        <v>2</v>
      </c>
      <c r="H246" s="24">
        <v>1</v>
      </c>
      <c r="I246" s="24">
        <v>3</v>
      </c>
      <c r="J246" s="24">
        <v>1</v>
      </c>
      <c r="K246" s="9">
        <v>1</v>
      </c>
      <c r="L246" s="9">
        <f t="shared" si="12"/>
        <v>2</v>
      </c>
      <c r="M246" s="9">
        <f>'County Clerk'!L246</f>
        <v>185</v>
      </c>
    </row>
    <row r="247" spans="1:13" ht="12.95" customHeight="1" x14ac:dyDescent="0.2">
      <c r="A247" s="8" t="s">
        <v>812</v>
      </c>
      <c r="B247" s="9">
        <v>139</v>
      </c>
      <c r="C247" s="9">
        <v>18</v>
      </c>
      <c r="D247" s="9">
        <v>5</v>
      </c>
      <c r="E247" s="9">
        <v>2</v>
      </c>
      <c r="F247" s="9">
        <v>3</v>
      </c>
      <c r="G247" s="9">
        <v>0</v>
      </c>
      <c r="H247" s="24">
        <v>2</v>
      </c>
      <c r="I247" s="24">
        <v>0</v>
      </c>
      <c r="J247" s="24">
        <v>2</v>
      </c>
      <c r="K247" s="9">
        <v>2</v>
      </c>
      <c r="L247" s="9">
        <f t="shared" si="12"/>
        <v>4</v>
      </c>
      <c r="M247" s="9">
        <f>'County Clerk'!L247</f>
        <v>177</v>
      </c>
    </row>
    <row r="248" spans="1:13" ht="12.95" customHeight="1" x14ac:dyDescent="0.2">
      <c r="A248" s="8" t="s">
        <v>813</v>
      </c>
      <c r="B248" s="9">
        <v>128</v>
      </c>
      <c r="C248" s="9">
        <v>66</v>
      </c>
      <c r="D248" s="9">
        <v>13</v>
      </c>
      <c r="E248" s="9">
        <v>6</v>
      </c>
      <c r="F248" s="9">
        <v>6</v>
      </c>
      <c r="G248" s="9">
        <v>3</v>
      </c>
      <c r="H248" s="24">
        <v>0</v>
      </c>
      <c r="I248" s="24">
        <v>2</v>
      </c>
      <c r="J248" s="24">
        <v>3</v>
      </c>
      <c r="K248" s="9">
        <v>2</v>
      </c>
      <c r="L248" s="9">
        <f t="shared" si="12"/>
        <v>4</v>
      </c>
      <c r="M248" s="9">
        <f>'County Clerk'!L248</f>
        <v>233</v>
      </c>
    </row>
    <row r="249" spans="1:13" ht="12.95" customHeight="1" x14ac:dyDescent="0.2">
      <c r="A249" s="8" t="s">
        <v>814</v>
      </c>
      <c r="B249" s="9">
        <v>158</v>
      </c>
      <c r="C249" s="9">
        <v>32</v>
      </c>
      <c r="D249" s="9">
        <v>7</v>
      </c>
      <c r="E249" s="9">
        <v>3</v>
      </c>
      <c r="F249" s="9">
        <v>2</v>
      </c>
      <c r="G249" s="9">
        <v>4</v>
      </c>
      <c r="H249" s="24">
        <v>3</v>
      </c>
      <c r="I249" s="24">
        <v>0</v>
      </c>
      <c r="J249" s="24">
        <v>1</v>
      </c>
      <c r="K249" s="9">
        <v>3</v>
      </c>
      <c r="L249" s="9">
        <f t="shared" si="12"/>
        <v>3</v>
      </c>
      <c r="M249" s="9">
        <f>'County Clerk'!L249</f>
        <v>216</v>
      </c>
    </row>
    <row r="250" spans="1:13" ht="12.95" customHeight="1" x14ac:dyDescent="0.2">
      <c r="A250" s="8" t="s">
        <v>815</v>
      </c>
      <c r="B250" s="9">
        <v>387</v>
      </c>
      <c r="C250" s="9">
        <v>102</v>
      </c>
      <c r="D250" s="9">
        <v>22</v>
      </c>
      <c r="E250" s="9">
        <v>12</v>
      </c>
      <c r="F250" s="9">
        <v>13</v>
      </c>
      <c r="G250" s="9">
        <v>5</v>
      </c>
      <c r="H250" s="24">
        <v>9</v>
      </c>
      <c r="I250" s="24">
        <v>1</v>
      </c>
      <c r="J250" s="24">
        <v>9</v>
      </c>
      <c r="K250" s="9">
        <v>10</v>
      </c>
      <c r="L250" s="9">
        <f t="shared" si="12"/>
        <v>7</v>
      </c>
      <c r="M250" s="9">
        <f>'County Clerk'!L250</f>
        <v>577</v>
      </c>
    </row>
    <row r="251" spans="1:13" ht="12.95" customHeight="1" x14ac:dyDescent="0.2">
      <c r="A251" s="8" t="s">
        <v>816</v>
      </c>
      <c r="B251" s="9">
        <v>107</v>
      </c>
      <c r="C251" s="9">
        <v>52</v>
      </c>
      <c r="D251" s="9">
        <v>14</v>
      </c>
      <c r="E251" s="9">
        <v>5</v>
      </c>
      <c r="F251" s="9">
        <v>2</v>
      </c>
      <c r="G251" s="9">
        <v>4</v>
      </c>
      <c r="H251" s="24">
        <v>3</v>
      </c>
      <c r="I251" s="24">
        <v>2</v>
      </c>
      <c r="J251" s="24">
        <v>0</v>
      </c>
      <c r="K251" s="9">
        <v>1</v>
      </c>
      <c r="L251" s="9">
        <f t="shared" si="12"/>
        <v>5</v>
      </c>
      <c r="M251" s="9">
        <f>'County Clerk'!L251</f>
        <v>195</v>
      </c>
    </row>
    <row r="252" spans="1:13" ht="12.95" customHeight="1" x14ac:dyDescent="0.2">
      <c r="A252" s="8" t="s">
        <v>817</v>
      </c>
      <c r="B252" s="9">
        <v>61</v>
      </c>
      <c r="C252" s="9">
        <v>20</v>
      </c>
      <c r="D252" s="9">
        <v>4</v>
      </c>
      <c r="E252" s="9">
        <v>4</v>
      </c>
      <c r="F252" s="9">
        <v>9</v>
      </c>
      <c r="G252" s="9">
        <v>2</v>
      </c>
      <c r="H252" s="24">
        <v>1</v>
      </c>
      <c r="I252" s="24">
        <v>0</v>
      </c>
      <c r="J252" s="24">
        <v>1</v>
      </c>
      <c r="K252" s="9">
        <v>4</v>
      </c>
      <c r="L252" s="9">
        <f t="shared" si="12"/>
        <v>2</v>
      </c>
      <c r="M252" s="9">
        <f>'County Clerk'!L252</f>
        <v>108</v>
      </c>
    </row>
    <row r="253" spans="1:13" ht="12.95" customHeight="1" x14ac:dyDescent="0.2">
      <c r="A253" s="8" t="s">
        <v>818</v>
      </c>
      <c r="B253" s="9">
        <v>344</v>
      </c>
      <c r="C253" s="9">
        <v>100</v>
      </c>
      <c r="D253" s="9">
        <v>16</v>
      </c>
      <c r="E253" s="9">
        <v>19</v>
      </c>
      <c r="F253" s="9">
        <v>16</v>
      </c>
      <c r="G253" s="9">
        <v>7</v>
      </c>
      <c r="H253" s="24">
        <v>11</v>
      </c>
      <c r="I253" s="24">
        <v>3</v>
      </c>
      <c r="J253" s="24">
        <v>7</v>
      </c>
      <c r="K253" s="9">
        <v>5</v>
      </c>
      <c r="L253" s="9">
        <f t="shared" si="12"/>
        <v>7</v>
      </c>
      <c r="M253" s="9">
        <f>'County Clerk'!L253</f>
        <v>535</v>
      </c>
    </row>
    <row r="254" spans="1:13" ht="12.95" customHeight="1" x14ac:dyDescent="0.2">
      <c r="A254" s="8" t="s">
        <v>819</v>
      </c>
      <c r="B254" s="9">
        <v>199</v>
      </c>
      <c r="C254" s="9">
        <v>62</v>
      </c>
      <c r="D254" s="9">
        <v>14</v>
      </c>
      <c r="E254" s="9">
        <v>10</v>
      </c>
      <c r="F254" s="9">
        <v>14</v>
      </c>
      <c r="G254" s="9">
        <v>7</v>
      </c>
      <c r="H254" s="24">
        <v>1</v>
      </c>
      <c r="I254" s="24">
        <v>0</v>
      </c>
      <c r="J254" s="24">
        <v>1</v>
      </c>
      <c r="K254" s="9">
        <v>5</v>
      </c>
      <c r="L254" s="9">
        <f t="shared" si="12"/>
        <v>7</v>
      </c>
      <c r="M254" s="9">
        <f>'County Clerk'!L254</f>
        <v>320</v>
      </c>
    </row>
    <row r="255" spans="1:13" ht="12.95" customHeight="1" x14ac:dyDescent="0.2">
      <c r="A255" s="8" t="s">
        <v>820</v>
      </c>
      <c r="B255" s="9">
        <v>82</v>
      </c>
      <c r="C255" s="9">
        <v>16</v>
      </c>
      <c r="D255" s="9">
        <v>3</v>
      </c>
      <c r="E255" s="9">
        <v>5</v>
      </c>
      <c r="F255" s="9">
        <v>2</v>
      </c>
      <c r="G255" s="9">
        <v>1</v>
      </c>
      <c r="H255" s="24">
        <v>2</v>
      </c>
      <c r="I255" s="24">
        <v>0</v>
      </c>
      <c r="J255" s="24">
        <v>4</v>
      </c>
      <c r="K255" s="9">
        <v>0</v>
      </c>
      <c r="L255" s="9">
        <f t="shared" si="12"/>
        <v>1</v>
      </c>
      <c r="M255" s="9">
        <f>'County Clerk'!L255</f>
        <v>116</v>
      </c>
    </row>
    <row r="256" spans="1:13" ht="12.95" customHeight="1" x14ac:dyDescent="0.2">
      <c r="A256" s="8" t="s">
        <v>821</v>
      </c>
      <c r="B256" s="9">
        <v>161</v>
      </c>
      <c r="C256" s="9">
        <v>5</v>
      </c>
      <c r="D256" s="9">
        <v>0</v>
      </c>
      <c r="E256" s="9">
        <v>8</v>
      </c>
      <c r="F256" s="9">
        <v>3</v>
      </c>
      <c r="G256" s="9">
        <v>2</v>
      </c>
      <c r="H256" s="24">
        <v>1</v>
      </c>
      <c r="I256" s="24">
        <v>0</v>
      </c>
      <c r="J256" s="24">
        <v>0</v>
      </c>
      <c r="K256" s="9">
        <v>4</v>
      </c>
      <c r="L256" s="9">
        <f t="shared" si="12"/>
        <v>4</v>
      </c>
      <c r="M256" s="9">
        <f>'County Clerk'!L256</f>
        <v>188</v>
      </c>
    </row>
    <row r="257" spans="1:13" ht="12.95" customHeight="1" x14ac:dyDescent="0.2">
      <c r="A257" s="8" t="s">
        <v>822</v>
      </c>
      <c r="B257" s="9">
        <v>36</v>
      </c>
      <c r="C257" s="9">
        <v>18</v>
      </c>
      <c r="D257" s="9">
        <v>1</v>
      </c>
      <c r="E257" s="9">
        <v>1</v>
      </c>
      <c r="F257" s="9">
        <v>2</v>
      </c>
      <c r="G257" s="9">
        <v>1</v>
      </c>
      <c r="H257" s="24">
        <v>0</v>
      </c>
      <c r="I257" s="24">
        <v>3</v>
      </c>
      <c r="J257" s="24">
        <v>0</v>
      </c>
      <c r="K257" s="9">
        <v>1</v>
      </c>
      <c r="L257" s="9">
        <f t="shared" si="12"/>
        <v>0</v>
      </c>
      <c r="M257" s="9">
        <f>'County Clerk'!L257</f>
        <v>63</v>
      </c>
    </row>
    <row r="258" spans="1:13" s="4" customFormat="1" ht="12.95" customHeight="1" x14ac:dyDescent="0.2">
      <c r="A258" s="7" t="s">
        <v>562</v>
      </c>
      <c r="B258" s="11">
        <f>SUM(B231:B257)</f>
        <v>3704</v>
      </c>
      <c r="C258" s="11">
        <f t="shared" ref="C258:M258" si="13">SUM(C231:C257)</f>
        <v>1198</v>
      </c>
      <c r="D258" s="11">
        <f t="shared" si="13"/>
        <v>279</v>
      </c>
      <c r="E258" s="11">
        <f t="shared" si="13"/>
        <v>155</v>
      </c>
      <c r="F258" s="11">
        <f t="shared" si="13"/>
        <v>138</v>
      </c>
      <c r="G258" s="11">
        <f t="shared" si="13"/>
        <v>66</v>
      </c>
      <c r="H258" s="11">
        <f t="shared" si="13"/>
        <v>56</v>
      </c>
      <c r="I258" s="11">
        <f t="shared" si="13"/>
        <v>29</v>
      </c>
      <c r="J258" s="11">
        <f t="shared" si="13"/>
        <v>56</v>
      </c>
      <c r="K258" s="11">
        <f t="shared" si="13"/>
        <v>92</v>
      </c>
      <c r="L258" s="11">
        <f t="shared" si="13"/>
        <v>107</v>
      </c>
      <c r="M258" s="11">
        <f t="shared" si="13"/>
        <v>5880</v>
      </c>
    </row>
    <row r="259" spans="1:13" s="4" customFormat="1" ht="12.95" customHeight="1" x14ac:dyDescent="0.2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s="4" customFormat="1" ht="12.95" customHeight="1" x14ac:dyDescent="0.2">
      <c r="A260" s="6" t="s">
        <v>563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</row>
    <row r="261" spans="1:13" ht="12.95" customHeight="1" x14ac:dyDescent="0.2">
      <c r="A261" s="8" t="s">
        <v>823</v>
      </c>
      <c r="B261" s="9">
        <v>52</v>
      </c>
      <c r="C261" s="9">
        <v>41</v>
      </c>
      <c r="D261" s="9">
        <v>7</v>
      </c>
      <c r="E261" s="9">
        <v>3</v>
      </c>
      <c r="F261" s="9">
        <v>1</v>
      </c>
      <c r="G261" s="9">
        <v>1</v>
      </c>
      <c r="H261" s="24">
        <v>0</v>
      </c>
      <c r="I261" s="24">
        <v>1</v>
      </c>
      <c r="J261" s="24">
        <v>1</v>
      </c>
      <c r="K261" s="9">
        <v>1</v>
      </c>
      <c r="L261" s="9">
        <f t="shared" ref="L261:L290" si="14">M261-SUM(B261:K261)</f>
        <v>4</v>
      </c>
      <c r="M261" s="9">
        <f>'County Clerk'!L261</f>
        <v>112</v>
      </c>
    </row>
    <row r="262" spans="1:13" ht="12.95" customHeight="1" x14ac:dyDescent="0.2">
      <c r="A262" s="8" t="s">
        <v>824</v>
      </c>
      <c r="B262" s="9">
        <v>256</v>
      </c>
      <c r="C262" s="9">
        <v>154</v>
      </c>
      <c r="D262" s="9">
        <v>39</v>
      </c>
      <c r="E262" s="9">
        <v>9</v>
      </c>
      <c r="F262" s="9">
        <v>7</v>
      </c>
      <c r="G262" s="9">
        <v>3</v>
      </c>
      <c r="H262" s="24">
        <v>4</v>
      </c>
      <c r="I262" s="24">
        <v>5</v>
      </c>
      <c r="J262" s="24">
        <v>3</v>
      </c>
      <c r="K262" s="9">
        <v>9</v>
      </c>
      <c r="L262" s="9">
        <f t="shared" si="14"/>
        <v>7</v>
      </c>
      <c r="M262" s="9">
        <f>'County Clerk'!L262</f>
        <v>496</v>
      </c>
    </row>
    <row r="263" spans="1:13" ht="12.95" customHeight="1" x14ac:dyDescent="0.2">
      <c r="A263" s="8" t="s">
        <v>825</v>
      </c>
      <c r="B263" s="9">
        <v>122</v>
      </c>
      <c r="C263" s="9">
        <v>73</v>
      </c>
      <c r="D263" s="9">
        <v>19</v>
      </c>
      <c r="E263" s="9">
        <v>8</v>
      </c>
      <c r="F263" s="9">
        <v>5</v>
      </c>
      <c r="G263" s="9">
        <v>5</v>
      </c>
      <c r="H263" s="24">
        <v>1</v>
      </c>
      <c r="I263" s="24">
        <v>1</v>
      </c>
      <c r="J263" s="24">
        <v>1</v>
      </c>
      <c r="K263" s="9">
        <v>6</v>
      </c>
      <c r="L263" s="9">
        <f t="shared" si="14"/>
        <v>5</v>
      </c>
      <c r="M263" s="9">
        <f>'County Clerk'!L263</f>
        <v>246</v>
      </c>
    </row>
    <row r="264" spans="1:13" ht="12.95" customHeight="1" x14ac:dyDescent="0.2">
      <c r="A264" s="8" t="s">
        <v>826</v>
      </c>
      <c r="B264" s="9">
        <v>111</v>
      </c>
      <c r="C264" s="9">
        <v>83</v>
      </c>
      <c r="D264" s="9">
        <v>23</v>
      </c>
      <c r="E264" s="9">
        <v>8</v>
      </c>
      <c r="F264" s="9">
        <v>5</v>
      </c>
      <c r="G264" s="9">
        <v>4</v>
      </c>
      <c r="H264" s="24">
        <v>4</v>
      </c>
      <c r="I264" s="24">
        <v>1</v>
      </c>
      <c r="J264" s="24">
        <v>4</v>
      </c>
      <c r="K264" s="9">
        <v>3</v>
      </c>
      <c r="L264" s="9">
        <f t="shared" si="14"/>
        <v>5</v>
      </c>
      <c r="M264" s="9">
        <f>'County Clerk'!L264</f>
        <v>251</v>
      </c>
    </row>
    <row r="265" spans="1:13" ht="12.95" customHeight="1" x14ac:dyDescent="0.2">
      <c r="A265" s="8" t="s">
        <v>827</v>
      </c>
      <c r="B265" s="9">
        <v>197</v>
      </c>
      <c r="C265" s="9">
        <v>147</v>
      </c>
      <c r="D265" s="9">
        <v>38</v>
      </c>
      <c r="E265" s="9">
        <v>7</v>
      </c>
      <c r="F265" s="9">
        <v>5</v>
      </c>
      <c r="G265" s="9">
        <v>7</v>
      </c>
      <c r="H265" s="24">
        <v>0</v>
      </c>
      <c r="I265" s="24">
        <v>2</v>
      </c>
      <c r="J265" s="24">
        <v>3</v>
      </c>
      <c r="K265" s="9">
        <v>10</v>
      </c>
      <c r="L265" s="9">
        <f t="shared" si="14"/>
        <v>8</v>
      </c>
      <c r="M265" s="9">
        <f>'County Clerk'!L265</f>
        <v>424</v>
      </c>
    </row>
    <row r="266" spans="1:13" ht="12.95" customHeight="1" x14ac:dyDescent="0.2">
      <c r="A266" s="8" t="s">
        <v>828</v>
      </c>
      <c r="B266" s="9">
        <v>165</v>
      </c>
      <c r="C266" s="9">
        <v>62</v>
      </c>
      <c r="D266" s="9">
        <v>16</v>
      </c>
      <c r="E266" s="9">
        <v>7</v>
      </c>
      <c r="F266" s="9">
        <v>13</v>
      </c>
      <c r="G266" s="9">
        <v>1</v>
      </c>
      <c r="H266" s="24">
        <v>2</v>
      </c>
      <c r="I266" s="24">
        <v>1</v>
      </c>
      <c r="J266" s="24">
        <v>5</v>
      </c>
      <c r="K266" s="9">
        <v>7</v>
      </c>
      <c r="L266" s="9">
        <f t="shared" si="14"/>
        <v>6</v>
      </c>
      <c r="M266" s="9">
        <f>'County Clerk'!L266</f>
        <v>285</v>
      </c>
    </row>
    <row r="267" spans="1:13" ht="12.95" customHeight="1" x14ac:dyDescent="0.2">
      <c r="A267" s="8" t="s">
        <v>829</v>
      </c>
      <c r="B267" s="9">
        <v>99</v>
      </c>
      <c r="C267" s="9">
        <v>43</v>
      </c>
      <c r="D267" s="9">
        <v>13</v>
      </c>
      <c r="E267" s="9">
        <v>4</v>
      </c>
      <c r="F267" s="9">
        <v>7</v>
      </c>
      <c r="G267" s="9">
        <v>3</v>
      </c>
      <c r="H267" s="24">
        <v>2</v>
      </c>
      <c r="I267" s="24">
        <v>1</v>
      </c>
      <c r="J267" s="24">
        <v>1</v>
      </c>
      <c r="K267" s="9">
        <v>9</v>
      </c>
      <c r="L267" s="9">
        <f t="shared" si="14"/>
        <v>8</v>
      </c>
      <c r="M267" s="9">
        <f>'County Clerk'!L267</f>
        <v>190</v>
      </c>
    </row>
    <row r="268" spans="1:13" ht="12.95" customHeight="1" x14ac:dyDescent="0.2">
      <c r="A268" s="8" t="s">
        <v>830</v>
      </c>
      <c r="B268" s="9">
        <v>121</v>
      </c>
      <c r="C268" s="9">
        <v>84</v>
      </c>
      <c r="D268" s="9">
        <v>15</v>
      </c>
      <c r="E268" s="9">
        <v>5</v>
      </c>
      <c r="F268" s="9">
        <v>6</v>
      </c>
      <c r="G268" s="9">
        <v>3</v>
      </c>
      <c r="H268" s="24">
        <v>0</v>
      </c>
      <c r="I268" s="24">
        <v>0</v>
      </c>
      <c r="J268" s="24">
        <v>1</v>
      </c>
      <c r="K268" s="9">
        <v>12</v>
      </c>
      <c r="L268" s="9">
        <f t="shared" si="14"/>
        <v>4</v>
      </c>
      <c r="M268" s="9">
        <f>'County Clerk'!L268</f>
        <v>251</v>
      </c>
    </row>
    <row r="269" spans="1:13" ht="12.95" customHeight="1" x14ac:dyDescent="0.2">
      <c r="A269" s="8" t="s">
        <v>831</v>
      </c>
      <c r="B269" s="9">
        <v>155</v>
      </c>
      <c r="C269" s="9">
        <v>85</v>
      </c>
      <c r="D269" s="9">
        <v>22</v>
      </c>
      <c r="E269" s="9">
        <v>3</v>
      </c>
      <c r="F269" s="9">
        <v>1</v>
      </c>
      <c r="G269" s="9">
        <v>4</v>
      </c>
      <c r="H269" s="24">
        <v>2</v>
      </c>
      <c r="I269" s="24">
        <v>1</v>
      </c>
      <c r="J269" s="24">
        <v>6</v>
      </c>
      <c r="K269" s="9">
        <v>2</v>
      </c>
      <c r="L269" s="9">
        <f t="shared" si="14"/>
        <v>6</v>
      </c>
      <c r="M269" s="9">
        <f>'County Clerk'!L269</f>
        <v>287</v>
      </c>
    </row>
    <row r="270" spans="1:13" ht="12.95" customHeight="1" x14ac:dyDescent="0.2">
      <c r="A270" s="8" t="s">
        <v>832</v>
      </c>
      <c r="B270" s="9">
        <v>109</v>
      </c>
      <c r="C270" s="9">
        <v>51</v>
      </c>
      <c r="D270" s="9">
        <v>16</v>
      </c>
      <c r="E270" s="9">
        <v>2</v>
      </c>
      <c r="F270" s="9">
        <v>4</v>
      </c>
      <c r="G270" s="9">
        <v>1</v>
      </c>
      <c r="H270" s="24">
        <v>0</v>
      </c>
      <c r="I270" s="24">
        <v>1</v>
      </c>
      <c r="J270" s="24">
        <v>1</v>
      </c>
      <c r="K270" s="9">
        <v>2</v>
      </c>
      <c r="L270" s="9">
        <f t="shared" si="14"/>
        <v>8</v>
      </c>
      <c r="M270" s="9">
        <f>'County Clerk'!L270</f>
        <v>195</v>
      </c>
    </row>
    <row r="271" spans="1:13" ht="12.95" customHeight="1" x14ac:dyDescent="0.2">
      <c r="A271" s="8" t="s">
        <v>833</v>
      </c>
      <c r="B271" s="9">
        <v>341</v>
      </c>
      <c r="C271" s="9">
        <v>172</v>
      </c>
      <c r="D271" s="9">
        <v>27</v>
      </c>
      <c r="E271" s="9">
        <v>12</v>
      </c>
      <c r="F271" s="9">
        <v>12</v>
      </c>
      <c r="G271" s="9">
        <v>5</v>
      </c>
      <c r="H271" s="24">
        <v>5</v>
      </c>
      <c r="I271" s="24">
        <v>4</v>
      </c>
      <c r="J271" s="24">
        <v>9</v>
      </c>
      <c r="K271" s="9">
        <v>18</v>
      </c>
      <c r="L271" s="9">
        <f t="shared" si="14"/>
        <v>15</v>
      </c>
      <c r="M271" s="9">
        <f>'County Clerk'!L271</f>
        <v>620</v>
      </c>
    </row>
    <row r="272" spans="1:13" ht="12.95" customHeight="1" x14ac:dyDescent="0.2">
      <c r="A272" s="8" t="s">
        <v>834</v>
      </c>
      <c r="B272" s="9">
        <v>164</v>
      </c>
      <c r="C272" s="9">
        <v>102</v>
      </c>
      <c r="D272" s="9">
        <v>19</v>
      </c>
      <c r="E272" s="9">
        <v>7</v>
      </c>
      <c r="F272" s="9">
        <v>11</v>
      </c>
      <c r="G272" s="9">
        <v>5</v>
      </c>
      <c r="H272" s="24">
        <v>1</v>
      </c>
      <c r="I272" s="24">
        <v>1</v>
      </c>
      <c r="J272" s="24">
        <v>3</v>
      </c>
      <c r="K272" s="9">
        <v>8</v>
      </c>
      <c r="L272" s="9">
        <f t="shared" si="14"/>
        <v>2</v>
      </c>
      <c r="M272" s="9">
        <f>'County Clerk'!L272</f>
        <v>323</v>
      </c>
    </row>
    <row r="273" spans="1:13" ht="12.95" customHeight="1" x14ac:dyDescent="0.2">
      <c r="A273" s="8" t="s">
        <v>835</v>
      </c>
      <c r="B273" s="9">
        <v>155</v>
      </c>
      <c r="C273" s="9">
        <v>90</v>
      </c>
      <c r="D273" s="9">
        <v>18</v>
      </c>
      <c r="E273" s="9">
        <v>6</v>
      </c>
      <c r="F273" s="9">
        <v>5</v>
      </c>
      <c r="G273" s="9">
        <v>3</v>
      </c>
      <c r="H273" s="24">
        <v>0</v>
      </c>
      <c r="I273" s="24">
        <v>3</v>
      </c>
      <c r="J273" s="24">
        <v>6</v>
      </c>
      <c r="K273" s="9">
        <v>12</v>
      </c>
      <c r="L273" s="9">
        <f t="shared" si="14"/>
        <v>11</v>
      </c>
      <c r="M273" s="9">
        <f>'County Clerk'!L273</f>
        <v>309</v>
      </c>
    </row>
    <row r="274" spans="1:13" ht="12.95" customHeight="1" x14ac:dyDescent="0.2">
      <c r="A274" s="8" t="s">
        <v>836</v>
      </c>
      <c r="B274" s="9">
        <v>139</v>
      </c>
      <c r="C274" s="9">
        <v>69</v>
      </c>
      <c r="D274" s="9">
        <v>13</v>
      </c>
      <c r="E274" s="9">
        <v>4</v>
      </c>
      <c r="F274" s="9">
        <v>5</v>
      </c>
      <c r="G274" s="9">
        <v>3</v>
      </c>
      <c r="H274" s="24">
        <v>3</v>
      </c>
      <c r="I274" s="24">
        <v>1</v>
      </c>
      <c r="J274" s="24">
        <v>2</v>
      </c>
      <c r="K274" s="9">
        <v>5</v>
      </c>
      <c r="L274" s="9">
        <f t="shared" si="14"/>
        <v>4</v>
      </c>
      <c r="M274" s="9">
        <f>'County Clerk'!L274</f>
        <v>248</v>
      </c>
    </row>
    <row r="275" spans="1:13" ht="12.95" customHeight="1" x14ac:dyDescent="0.2">
      <c r="A275" s="8" t="s">
        <v>837</v>
      </c>
      <c r="B275" s="9">
        <v>100</v>
      </c>
      <c r="C275" s="9">
        <v>53</v>
      </c>
      <c r="D275" s="9">
        <v>16</v>
      </c>
      <c r="E275" s="9">
        <v>4</v>
      </c>
      <c r="F275" s="9">
        <v>8</v>
      </c>
      <c r="G275" s="9">
        <v>1</v>
      </c>
      <c r="H275" s="24">
        <v>1</v>
      </c>
      <c r="I275" s="24">
        <v>0</v>
      </c>
      <c r="J275" s="24">
        <v>1</v>
      </c>
      <c r="K275" s="9">
        <v>7</v>
      </c>
      <c r="L275" s="9">
        <f t="shared" si="14"/>
        <v>9</v>
      </c>
      <c r="M275" s="9">
        <f>'County Clerk'!L275</f>
        <v>200</v>
      </c>
    </row>
    <row r="276" spans="1:13" ht="12.95" customHeight="1" x14ac:dyDescent="0.2">
      <c r="A276" s="8" t="s">
        <v>838</v>
      </c>
      <c r="B276" s="9">
        <v>188</v>
      </c>
      <c r="C276" s="9">
        <v>106</v>
      </c>
      <c r="D276" s="9">
        <v>27</v>
      </c>
      <c r="E276" s="9">
        <v>7</v>
      </c>
      <c r="F276" s="9">
        <v>13</v>
      </c>
      <c r="G276" s="9">
        <v>7</v>
      </c>
      <c r="H276" s="24">
        <v>3</v>
      </c>
      <c r="I276" s="24">
        <v>5</v>
      </c>
      <c r="J276" s="24">
        <v>12</v>
      </c>
      <c r="K276" s="9">
        <v>7</v>
      </c>
      <c r="L276" s="9">
        <f t="shared" si="14"/>
        <v>5</v>
      </c>
      <c r="M276" s="9">
        <f>'County Clerk'!L276</f>
        <v>380</v>
      </c>
    </row>
    <row r="277" spans="1:13" ht="12.95" customHeight="1" x14ac:dyDescent="0.2">
      <c r="A277" s="8" t="s">
        <v>839</v>
      </c>
      <c r="B277" s="9">
        <v>177</v>
      </c>
      <c r="C277" s="9">
        <v>99</v>
      </c>
      <c r="D277" s="9">
        <v>20</v>
      </c>
      <c r="E277" s="9">
        <v>5</v>
      </c>
      <c r="F277" s="9">
        <v>4</v>
      </c>
      <c r="G277" s="9">
        <v>3</v>
      </c>
      <c r="H277" s="24">
        <v>1</v>
      </c>
      <c r="I277" s="24">
        <v>3</v>
      </c>
      <c r="J277" s="24">
        <v>5</v>
      </c>
      <c r="K277" s="9">
        <v>10</v>
      </c>
      <c r="L277" s="9">
        <f t="shared" si="14"/>
        <v>11</v>
      </c>
      <c r="M277" s="9">
        <f>'County Clerk'!L277</f>
        <v>338</v>
      </c>
    </row>
    <row r="278" spans="1:13" ht="12.95" customHeight="1" x14ac:dyDescent="0.2">
      <c r="A278" s="8" t="s">
        <v>840</v>
      </c>
      <c r="B278" s="9">
        <v>209</v>
      </c>
      <c r="C278" s="9">
        <v>103</v>
      </c>
      <c r="D278" s="9">
        <v>31</v>
      </c>
      <c r="E278" s="9">
        <v>7</v>
      </c>
      <c r="F278" s="9">
        <v>7</v>
      </c>
      <c r="G278" s="9">
        <v>4</v>
      </c>
      <c r="H278" s="24">
        <v>4</v>
      </c>
      <c r="I278" s="24">
        <v>3</v>
      </c>
      <c r="J278" s="24">
        <v>8</v>
      </c>
      <c r="K278" s="9">
        <v>12</v>
      </c>
      <c r="L278" s="9">
        <f t="shared" si="14"/>
        <v>10</v>
      </c>
      <c r="M278" s="9">
        <f>'County Clerk'!L278</f>
        <v>398</v>
      </c>
    </row>
    <row r="279" spans="1:13" ht="12.95" customHeight="1" x14ac:dyDescent="0.2">
      <c r="A279" s="8" t="s">
        <v>841</v>
      </c>
      <c r="B279" s="9">
        <v>68</v>
      </c>
      <c r="C279" s="9">
        <v>55</v>
      </c>
      <c r="D279" s="9">
        <v>9</v>
      </c>
      <c r="E279" s="9">
        <v>4</v>
      </c>
      <c r="F279" s="9">
        <v>5</v>
      </c>
      <c r="G279" s="9">
        <v>1</v>
      </c>
      <c r="H279" s="24">
        <v>2</v>
      </c>
      <c r="I279" s="24">
        <v>0</v>
      </c>
      <c r="J279" s="24">
        <v>0</v>
      </c>
      <c r="K279" s="9">
        <v>7</v>
      </c>
      <c r="L279" s="9">
        <f t="shared" si="14"/>
        <v>5</v>
      </c>
      <c r="M279" s="9">
        <f>'County Clerk'!L279</f>
        <v>156</v>
      </c>
    </row>
    <row r="280" spans="1:13" ht="12.95" customHeight="1" x14ac:dyDescent="0.2">
      <c r="A280" s="8" t="s">
        <v>842</v>
      </c>
      <c r="B280" s="9">
        <v>88</v>
      </c>
      <c r="C280" s="9">
        <v>56</v>
      </c>
      <c r="D280" s="9">
        <v>12</v>
      </c>
      <c r="E280" s="9">
        <v>5</v>
      </c>
      <c r="F280" s="9">
        <v>7</v>
      </c>
      <c r="G280" s="9">
        <v>5</v>
      </c>
      <c r="H280" s="24">
        <v>1</v>
      </c>
      <c r="I280" s="24">
        <v>1</v>
      </c>
      <c r="J280" s="24">
        <v>2</v>
      </c>
      <c r="K280" s="9">
        <v>6</v>
      </c>
      <c r="L280" s="9">
        <f t="shared" si="14"/>
        <v>5</v>
      </c>
      <c r="M280" s="9">
        <f>'County Clerk'!L280</f>
        <v>188</v>
      </c>
    </row>
    <row r="281" spans="1:13" ht="12.95" customHeight="1" x14ac:dyDescent="0.2">
      <c r="A281" s="8" t="s">
        <v>843</v>
      </c>
      <c r="B281" s="9">
        <v>87</v>
      </c>
      <c r="C281" s="9">
        <v>41</v>
      </c>
      <c r="D281" s="9">
        <v>5</v>
      </c>
      <c r="E281" s="9">
        <v>2</v>
      </c>
      <c r="F281" s="9">
        <v>3</v>
      </c>
      <c r="G281" s="9">
        <v>0</v>
      </c>
      <c r="H281" s="24">
        <v>2</v>
      </c>
      <c r="I281" s="24">
        <v>1</v>
      </c>
      <c r="J281" s="24">
        <v>1</v>
      </c>
      <c r="K281" s="9">
        <v>2</v>
      </c>
      <c r="L281" s="9">
        <f t="shared" si="14"/>
        <v>2</v>
      </c>
      <c r="M281" s="9">
        <f>'County Clerk'!L281</f>
        <v>146</v>
      </c>
    </row>
    <row r="282" spans="1:13" ht="12.95" customHeight="1" x14ac:dyDescent="0.2">
      <c r="A282" s="8" t="s">
        <v>844</v>
      </c>
      <c r="B282" s="9">
        <v>107</v>
      </c>
      <c r="C282" s="9">
        <v>87</v>
      </c>
      <c r="D282" s="9">
        <v>26</v>
      </c>
      <c r="E282" s="9">
        <v>4</v>
      </c>
      <c r="F282" s="9">
        <v>3</v>
      </c>
      <c r="G282" s="9">
        <v>3</v>
      </c>
      <c r="H282" s="24">
        <v>2</v>
      </c>
      <c r="I282" s="24">
        <v>2</v>
      </c>
      <c r="J282" s="24">
        <v>1</v>
      </c>
      <c r="K282" s="9">
        <v>9</v>
      </c>
      <c r="L282" s="9">
        <f t="shared" si="14"/>
        <v>7</v>
      </c>
      <c r="M282" s="9">
        <f>'County Clerk'!L282</f>
        <v>251</v>
      </c>
    </row>
    <row r="283" spans="1:13" ht="12.95" customHeight="1" x14ac:dyDescent="0.2">
      <c r="A283" s="8" t="s">
        <v>845</v>
      </c>
      <c r="B283" s="9">
        <v>180</v>
      </c>
      <c r="C283" s="9">
        <v>98</v>
      </c>
      <c r="D283" s="9">
        <v>22</v>
      </c>
      <c r="E283" s="9">
        <v>4</v>
      </c>
      <c r="F283" s="9">
        <v>1</v>
      </c>
      <c r="G283" s="9">
        <v>7</v>
      </c>
      <c r="H283" s="24">
        <v>4</v>
      </c>
      <c r="I283" s="24">
        <v>4</v>
      </c>
      <c r="J283" s="24">
        <v>7</v>
      </c>
      <c r="K283" s="9">
        <v>13</v>
      </c>
      <c r="L283" s="9">
        <f t="shared" si="14"/>
        <v>9</v>
      </c>
      <c r="M283" s="9">
        <f>'County Clerk'!L283</f>
        <v>349</v>
      </c>
    </row>
    <row r="284" spans="1:13" ht="12.95" customHeight="1" x14ac:dyDescent="0.2">
      <c r="A284" s="8" t="s">
        <v>846</v>
      </c>
      <c r="B284" s="9">
        <v>190</v>
      </c>
      <c r="C284" s="9">
        <v>132</v>
      </c>
      <c r="D284" s="9">
        <v>35</v>
      </c>
      <c r="E284" s="9">
        <v>12</v>
      </c>
      <c r="F284" s="9">
        <v>9</v>
      </c>
      <c r="G284" s="9">
        <v>5</v>
      </c>
      <c r="H284" s="24">
        <v>2</v>
      </c>
      <c r="I284" s="24">
        <v>1</v>
      </c>
      <c r="J284" s="24">
        <v>3</v>
      </c>
      <c r="K284" s="9">
        <v>4</v>
      </c>
      <c r="L284" s="9">
        <f t="shared" si="14"/>
        <v>21</v>
      </c>
      <c r="M284" s="9">
        <f>'County Clerk'!L284</f>
        <v>414</v>
      </c>
    </row>
    <row r="285" spans="1:13" ht="12.95" customHeight="1" x14ac:dyDescent="0.2">
      <c r="A285" s="8" t="s">
        <v>847</v>
      </c>
      <c r="B285" s="9">
        <v>289</v>
      </c>
      <c r="C285" s="9">
        <v>215</v>
      </c>
      <c r="D285" s="9">
        <v>49</v>
      </c>
      <c r="E285" s="9">
        <v>8</v>
      </c>
      <c r="F285" s="9">
        <v>7</v>
      </c>
      <c r="G285" s="9">
        <v>5</v>
      </c>
      <c r="H285" s="24">
        <v>5</v>
      </c>
      <c r="I285" s="24">
        <v>3</v>
      </c>
      <c r="J285" s="24">
        <v>4</v>
      </c>
      <c r="K285" s="9">
        <v>14</v>
      </c>
      <c r="L285" s="9">
        <f t="shared" si="14"/>
        <v>17</v>
      </c>
      <c r="M285" s="9">
        <f>'County Clerk'!L285</f>
        <v>616</v>
      </c>
    </row>
    <row r="286" spans="1:13" ht="12.95" customHeight="1" x14ac:dyDescent="0.2">
      <c r="A286" s="8" t="s">
        <v>848</v>
      </c>
      <c r="B286" s="9">
        <v>110</v>
      </c>
      <c r="C286" s="9">
        <v>78</v>
      </c>
      <c r="D286" s="9">
        <v>26</v>
      </c>
      <c r="E286" s="9">
        <v>6</v>
      </c>
      <c r="F286" s="9">
        <v>1</v>
      </c>
      <c r="G286" s="9">
        <v>2</v>
      </c>
      <c r="H286" s="24">
        <v>2</v>
      </c>
      <c r="I286" s="24">
        <v>1</v>
      </c>
      <c r="J286" s="24">
        <v>2</v>
      </c>
      <c r="K286" s="9">
        <v>8</v>
      </c>
      <c r="L286" s="9">
        <f t="shared" si="14"/>
        <v>5</v>
      </c>
      <c r="M286" s="9">
        <f>'County Clerk'!L286</f>
        <v>241</v>
      </c>
    </row>
    <row r="287" spans="1:13" ht="12.95" customHeight="1" x14ac:dyDescent="0.2">
      <c r="A287" s="8" t="s">
        <v>849</v>
      </c>
      <c r="B287" s="9">
        <v>136</v>
      </c>
      <c r="C287" s="9">
        <v>119</v>
      </c>
      <c r="D287" s="9">
        <v>30</v>
      </c>
      <c r="E287" s="9">
        <v>8</v>
      </c>
      <c r="F287" s="9">
        <v>2</v>
      </c>
      <c r="G287" s="9">
        <v>4</v>
      </c>
      <c r="H287" s="24">
        <v>2</v>
      </c>
      <c r="I287" s="24">
        <v>1</v>
      </c>
      <c r="J287" s="24">
        <v>2</v>
      </c>
      <c r="K287" s="9">
        <v>10</v>
      </c>
      <c r="L287" s="9">
        <f t="shared" si="14"/>
        <v>8</v>
      </c>
      <c r="M287" s="9">
        <f>'County Clerk'!L287</f>
        <v>322</v>
      </c>
    </row>
    <row r="288" spans="1:13" ht="12.95" customHeight="1" x14ac:dyDescent="0.2">
      <c r="A288" s="8" t="s">
        <v>850</v>
      </c>
      <c r="B288" s="9">
        <v>266</v>
      </c>
      <c r="C288" s="9">
        <v>166</v>
      </c>
      <c r="D288" s="9">
        <v>51</v>
      </c>
      <c r="E288" s="9">
        <v>8</v>
      </c>
      <c r="F288" s="9">
        <v>5</v>
      </c>
      <c r="G288" s="9">
        <v>7</v>
      </c>
      <c r="H288" s="24">
        <v>4</v>
      </c>
      <c r="I288" s="24">
        <v>4</v>
      </c>
      <c r="J288" s="24">
        <v>9</v>
      </c>
      <c r="K288" s="9">
        <v>10</v>
      </c>
      <c r="L288" s="9">
        <f t="shared" si="14"/>
        <v>18</v>
      </c>
      <c r="M288" s="9">
        <f>'County Clerk'!L288</f>
        <v>548</v>
      </c>
    </row>
    <row r="289" spans="1:13" ht="12.95" customHeight="1" x14ac:dyDescent="0.2">
      <c r="A289" s="8" t="s">
        <v>851</v>
      </c>
      <c r="B289" s="9">
        <v>111</v>
      </c>
      <c r="C289" s="9">
        <v>66</v>
      </c>
      <c r="D289" s="9">
        <v>21</v>
      </c>
      <c r="E289" s="9">
        <v>6</v>
      </c>
      <c r="F289" s="9">
        <v>3</v>
      </c>
      <c r="G289" s="9">
        <v>1</v>
      </c>
      <c r="H289" s="24">
        <v>2</v>
      </c>
      <c r="I289" s="24">
        <v>2</v>
      </c>
      <c r="J289" s="24">
        <v>1</v>
      </c>
      <c r="K289" s="9">
        <v>1</v>
      </c>
      <c r="L289" s="9">
        <f t="shared" si="14"/>
        <v>3</v>
      </c>
      <c r="M289" s="9">
        <f>'County Clerk'!L289</f>
        <v>217</v>
      </c>
    </row>
    <row r="290" spans="1:13" ht="12.95" customHeight="1" x14ac:dyDescent="0.2">
      <c r="A290" s="8" t="s">
        <v>852</v>
      </c>
      <c r="B290" s="9">
        <v>159</v>
      </c>
      <c r="C290" s="9">
        <v>126</v>
      </c>
      <c r="D290" s="9">
        <v>43</v>
      </c>
      <c r="E290" s="9">
        <v>6</v>
      </c>
      <c r="F290" s="9">
        <v>11</v>
      </c>
      <c r="G290" s="9">
        <v>2</v>
      </c>
      <c r="H290" s="24">
        <v>3</v>
      </c>
      <c r="I290" s="24">
        <v>3</v>
      </c>
      <c r="J290" s="24">
        <v>2</v>
      </c>
      <c r="K290" s="9">
        <v>4</v>
      </c>
      <c r="L290" s="9">
        <f t="shared" si="14"/>
        <v>10</v>
      </c>
      <c r="M290" s="9">
        <f>'County Clerk'!L290</f>
        <v>369</v>
      </c>
    </row>
    <row r="291" spans="1:13" s="4" customFormat="1" ht="12.95" customHeight="1" x14ac:dyDescent="0.2">
      <c r="A291" s="7" t="s">
        <v>564</v>
      </c>
      <c r="B291" s="11">
        <f>SUM(B261:B290)</f>
        <v>4651</v>
      </c>
      <c r="C291" s="11">
        <f t="shared" ref="C291:M291" si="15">SUM(C261:C290)</f>
        <v>2856</v>
      </c>
      <c r="D291" s="11">
        <f t="shared" si="15"/>
        <v>708</v>
      </c>
      <c r="E291" s="11">
        <f t="shared" si="15"/>
        <v>181</v>
      </c>
      <c r="F291" s="11">
        <f t="shared" si="15"/>
        <v>176</v>
      </c>
      <c r="G291" s="11">
        <f t="shared" si="15"/>
        <v>105</v>
      </c>
      <c r="H291" s="11">
        <f t="shared" si="15"/>
        <v>64</v>
      </c>
      <c r="I291" s="11">
        <f t="shared" si="15"/>
        <v>57</v>
      </c>
      <c r="J291" s="11">
        <f t="shared" si="15"/>
        <v>106</v>
      </c>
      <c r="K291" s="11">
        <f t="shared" si="15"/>
        <v>228</v>
      </c>
      <c r="L291" s="11">
        <f t="shared" si="15"/>
        <v>238</v>
      </c>
      <c r="M291" s="11">
        <f t="shared" si="15"/>
        <v>9370</v>
      </c>
    </row>
    <row r="292" spans="1:13" s="4" customFormat="1" ht="12.95" customHeight="1" x14ac:dyDescent="0.2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s="4" customFormat="1" ht="12.95" customHeight="1" x14ac:dyDescent="0.2">
      <c r="A293" s="6" t="s">
        <v>565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</row>
    <row r="294" spans="1:13" ht="12.95" customHeight="1" x14ac:dyDescent="0.2">
      <c r="A294" s="8" t="s">
        <v>853</v>
      </c>
      <c r="B294" s="9">
        <v>92</v>
      </c>
      <c r="C294" s="9">
        <v>29</v>
      </c>
      <c r="D294" s="9">
        <v>13</v>
      </c>
      <c r="E294" s="9">
        <v>6</v>
      </c>
      <c r="F294" s="9">
        <v>1</v>
      </c>
      <c r="G294" s="9">
        <v>2</v>
      </c>
      <c r="H294" s="24">
        <v>1</v>
      </c>
      <c r="I294" s="24">
        <v>0</v>
      </c>
      <c r="J294" s="24">
        <v>1</v>
      </c>
      <c r="K294" s="9">
        <v>3</v>
      </c>
      <c r="L294" s="9">
        <f t="shared" ref="L294:L320" si="16">M294-SUM(B294:K294)</f>
        <v>1</v>
      </c>
      <c r="M294" s="9">
        <f>'County Clerk'!L294</f>
        <v>149</v>
      </c>
    </row>
    <row r="295" spans="1:13" ht="12.95" customHeight="1" x14ac:dyDescent="0.2">
      <c r="A295" s="8" t="s">
        <v>854</v>
      </c>
      <c r="B295" s="9">
        <v>252</v>
      </c>
      <c r="C295" s="9">
        <v>56</v>
      </c>
      <c r="D295" s="9">
        <v>13</v>
      </c>
      <c r="E295" s="9">
        <v>21</v>
      </c>
      <c r="F295" s="9">
        <v>17</v>
      </c>
      <c r="G295" s="9">
        <v>4</v>
      </c>
      <c r="H295" s="24">
        <v>4</v>
      </c>
      <c r="I295" s="24">
        <v>5</v>
      </c>
      <c r="J295" s="24">
        <v>11</v>
      </c>
      <c r="K295" s="9">
        <v>5</v>
      </c>
      <c r="L295" s="9">
        <f t="shared" si="16"/>
        <v>2</v>
      </c>
      <c r="M295" s="9">
        <f>'County Clerk'!L295</f>
        <v>390</v>
      </c>
    </row>
    <row r="296" spans="1:13" ht="12.95" customHeight="1" x14ac:dyDescent="0.2">
      <c r="A296" s="8" t="s">
        <v>855</v>
      </c>
      <c r="B296" s="9">
        <v>258</v>
      </c>
      <c r="C296" s="9">
        <v>61</v>
      </c>
      <c r="D296" s="9">
        <v>15</v>
      </c>
      <c r="E296" s="9">
        <v>9</v>
      </c>
      <c r="F296" s="9">
        <v>22</v>
      </c>
      <c r="G296" s="9">
        <v>7</v>
      </c>
      <c r="H296" s="24">
        <v>4</v>
      </c>
      <c r="I296" s="24">
        <v>5</v>
      </c>
      <c r="J296" s="24">
        <v>12</v>
      </c>
      <c r="K296" s="9">
        <v>4</v>
      </c>
      <c r="L296" s="9">
        <f t="shared" si="16"/>
        <v>9</v>
      </c>
      <c r="M296" s="9">
        <f>'County Clerk'!L296</f>
        <v>406</v>
      </c>
    </row>
    <row r="297" spans="1:13" ht="12.95" customHeight="1" x14ac:dyDescent="0.2">
      <c r="A297" s="8" t="s">
        <v>856</v>
      </c>
      <c r="B297" s="9">
        <v>199</v>
      </c>
      <c r="C297" s="9">
        <v>16</v>
      </c>
      <c r="D297" s="9">
        <v>8</v>
      </c>
      <c r="E297" s="9">
        <v>12</v>
      </c>
      <c r="F297" s="9">
        <v>9</v>
      </c>
      <c r="G297" s="9">
        <v>4</v>
      </c>
      <c r="H297" s="24">
        <v>6</v>
      </c>
      <c r="I297" s="24">
        <v>0</v>
      </c>
      <c r="J297" s="24">
        <v>2</v>
      </c>
      <c r="K297" s="9">
        <v>5</v>
      </c>
      <c r="L297" s="9">
        <f t="shared" si="16"/>
        <v>6</v>
      </c>
      <c r="M297" s="9">
        <f>'County Clerk'!L297</f>
        <v>267</v>
      </c>
    </row>
    <row r="298" spans="1:13" ht="12.95" customHeight="1" x14ac:dyDescent="0.2">
      <c r="A298" s="8" t="s">
        <v>857</v>
      </c>
      <c r="B298" s="9">
        <v>222</v>
      </c>
      <c r="C298" s="9">
        <v>49</v>
      </c>
      <c r="D298" s="9">
        <v>15</v>
      </c>
      <c r="E298" s="9">
        <v>15</v>
      </c>
      <c r="F298" s="9">
        <v>10</v>
      </c>
      <c r="G298" s="9">
        <v>2</v>
      </c>
      <c r="H298" s="24">
        <v>4</v>
      </c>
      <c r="I298" s="24">
        <v>0</v>
      </c>
      <c r="J298" s="24">
        <v>2</v>
      </c>
      <c r="K298" s="9">
        <v>4</v>
      </c>
      <c r="L298" s="9">
        <f t="shared" si="16"/>
        <v>6</v>
      </c>
      <c r="M298" s="9">
        <f>'County Clerk'!L298</f>
        <v>329</v>
      </c>
    </row>
    <row r="299" spans="1:13" ht="12.95" customHeight="1" x14ac:dyDescent="0.2">
      <c r="A299" s="8" t="s">
        <v>858</v>
      </c>
      <c r="B299" s="9">
        <v>84</v>
      </c>
      <c r="C299" s="9">
        <v>10</v>
      </c>
      <c r="D299" s="9">
        <v>6</v>
      </c>
      <c r="E299" s="9">
        <v>3</v>
      </c>
      <c r="F299" s="9">
        <v>16</v>
      </c>
      <c r="G299" s="9">
        <v>2</v>
      </c>
      <c r="H299" s="24">
        <v>1</v>
      </c>
      <c r="I299" s="24">
        <v>0</v>
      </c>
      <c r="J299" s="24">
        <v>2</v>
      </c>
      <c r="K299" s="9">
        <v>1</v>
      </c>
      <c r="L299" s="9">
        <f t="shared" si="16"/>
        <v>0</v>
      </c>
      <c r="M299" s="9">
        <f>'County Clerk'!L299</f>
        <v>125</v>
      </c>
    </row>
    <row r="300" spans="1:13" ht="12.95" customHeight="1" x14ac:dyDescent="0.2">
      <c r="A300" s="8" t="s">
        <v>859</v>
      </c>
      <c r="B300" s="9">
        <v>383</v>
      </c>
      <c r="C300" s="9">
        <v>95</v>
      </c>
      <c r="D300" s="9">
        <v>33</v>
      </c>
      <c r="E300" s="9">
        <v>28</v>
      </c>
      <c r="F300" s="9">
        <v>22</v>
      </c>
      <c r="G300" s="9">
        <v>11</v>
      </c>
      <c r="H300" s="24">
        <v>1</v>
      </c>
      <c r="I300" s="24">
        <v>2</v>
      </c>
      <c r="J300" s="24">
        <v>8</v>
      </c>
      <c r="K300" s="9">
        <v>12</v>
      </c>
      <c r="L300" s="9">
        <f t="shared" si="16"/>
        <v>7</v>
      </c>
      <c r="M300" s="9">
        <f>'County Clerk'!L300</f>
        <v>602</v>
      </c>
    </row>
    <row r="301" spans="1:13" ht="12.95" customHeight="1" x14ac:dyDescent="0.2">
      <c r="A301" s="8" t="s">
        <v>860</v>
      </c>
      <c r="B301" s="9">
        <v>99</v>
      </c>
      <c r="C301" s="9">
        <v>11</v>
      </c>
      <c r="D301" s="9">
        <v>2</v>
      </c>
      <c r="E301" s="9">
        <v>9</v>
      </c>
      <c r="F301" s="9">
        <v>2</v>
      </c>
      <c r="G301" s="9">
        <v>0</v>
      </c>
      <c r="H301" s="24">
        <v>4</v>
      </c>
      <c r="I301" s="24">
        <v>0</v>
      </c>
      <c r="J301" s="24">
        <v>5</v>
      </c>
      <c r="K301" s="9">
        <v>2</v>
      </c>
      <c r="L301" s="9">
        <f t="shared" si="16"/>
        <v>1</v>
      </c>
      <c r="M301" s="9">
        <f>'County Clerk'!L301</f>
        <v>135</v>
      </c>
    </row>
    <row r="302" spans="1:13" ht="12.95" customHeight="1" x14ac:dyDescent="0.2">
      <c r="A302" s="8" t="s">
        <v>861</v>
      </c>
      <c r="B302" s="9">
        <v>85</v>
      </c>
      <c r="C302" s="9">
        <v>11</v>
      </c>
      <c r="D302" s="9">
        <v>1</v>
      </c>
      <c r="E302" s="9">
        <v>5</v>
      </c>
      <c r="F302" s="9">
        <v>1</v>
      </c>
      <c r="G302" s="9">
        <v>0</v>
      </c>
      <c r="H302" s="24">
        <v>0</v>
      </c>
      <c r="I302" s="24">
        <v>1</v>
      </c>
      <c r="J302" s="24">
        <v>0</v>
      </c>
      <c r="K302" s="9">
        <v>4</v>
      </c>
      <c r="L302" s="9">
        <f t="shared" si="16"/>
        <v>2</v>
      </c>
      <c r="M302" s="9">
        <f>'County Clerk'!L302</f>
        <v>110</v>
      </c>
    </row>
    <row r="303" spans="1:13" ht="12.95" customHeight="1" x14ac:dyDescent="0.2">
      <c r="A303" s="8" t="s">
        <v>862</v>
      </c>
      <c r="B303" s="9">
        <v>447</v>
      </c>
      <c r="C303" s="9">
        <v>22</v>
      </c>
      <c r="D303" s="9">
        <v>12</v>
      </c>
      <c r="E303" s="9">
        <v>8</v>
      </c>
      <c r="F303" s="9">
        <v>5</v>
      </c>
      <c r="G303" s="9">
        <v>6</v>
      </c>
      <c r="H303" s="24">
        <v>4</v>
      </c>
      <c r="I303" s="24">
        <v>2</v>
      </c>
      <c r="J303" s="24">
        <v>2</v>
      </c>
      <c r="K303" s="9">
        <v>1</v>
      </c>
      <c r="L303" s="9">
        <f t="shared" si="16"/>
        <v>9</v>
      </c>
      <c r="M303" s="9">
        <f>'County Clerk'!L303</f>
        <v>518</v>
      </c>
    </row>
    <row r="304" spans="1:13" ht="12.95" customHeight="1" x14ac:dyDescent="0.2">
      <c r="A304" s="8" t="s">
        <v>863</v>
      </c>
      <c r="B304" s="9">
        <v>243</v>
      </c>
      <c r="C304" s="9">
        <v>13</v>
      </c>
      <c r="D304" s="9">
        <v>1</v>
      </c>
      <c r="E304" s="9">
        <v>5</v>
      </c>
      <c r="F304" s="9">
        <v>2</v>
      </c>
      <c r="G304" s="9">
        <v>2</v>
      </c>
      <c r="H304" s="24">
        <v>0</v>
      </c>
      <c r="I304" s="24">
        <v>3</v>
      </c>
      <c r="J304" s="24">
        <v>2</v>
      </c>
      <c r="K304" s="9">
        <v>3</v>
      </c>
      <c r="L304" s="9">
        <f t="shared" si="16"/>
        <v>7</v>
      </c>
      <c r="M304" s="9">
        <f>'County Clerk'!L304</f>
        <v>281</v>
      </c>
    </row>
    <row r="305" spans="1:13" ht="12.95" customHeight="1" x14ac:dyDescent="0.2">
      <c r="A305" s="8" t="s">
        <v>864</v>
      </c>
      <c r="B305" s="9">
        <v>423</v>
      </c>
      <c r="C305" s="9">
        <v>26</v>
      </c>
      <c r="D305" s="9">
        <v>6</v>
      </c>
      <c r="E305" s="9">
        <v>8</v>
      </c>
      <c r="F305" s="9">
        <v>8</v>
      </c>
      <c r="G305" s="9">
        <v>9</v>
      </c>
      <c r="H305" s="24">
        <v>5</v>
      </c>
      <c r="I305" s="24">
        <v>2</v>
      </c>
      <c r="J305" s="24">
        <v>4</v>
      </c>
      <c r="K305" s="9">
        <v>1</v>
      </c>
      <c r="L305" s="9">
        <f t="shared" si="16"/>
        <v>15</v>
      </c>
      <c r="M305" s="9">
        <f>'County Clerk'!L305</f>
        <v>507</v>
      </c>
    </row>
    <row r="306" spans="1:13" ht="12.95" customHeight="1" x14ac:dyDescent="0.2">
      <c r="A306" s="8" t="s">
        <v>865</v>
      </c>
      <c r="B306" s="9">
        <v>436</v>
      </c>
      <c r="C306" s="9">
        <v>21</v>
      </c>
      <c r="D306" s="9">
        <v>7</v>
      </c>
      <c r="E306" s="9">
        <v>5</v>
      </c>
      <c r="F306" s="9">
        <v>5</v>
      </c>
      <c r="G306" s="9">
        <v>2</v>
      </c>
      <c r="H306" s="24">
        <v>0</v>
      </c>
      <c r="I306" s="24">
        <v>0</v>
      </c>
      <c r="J306" s="24">
        <v>1</v>
      </c>
      <c r="K306" s="9">
        <v>1</v>
      </c>
      <c r="L306" s="9">
        <f t="shared" si="16"/>
        <v>14</v>
      </c>
      <c r="M306" s="9">
        <f>'County Clerk'!L306</f>
        <v>492</v>
      </c>
    </row>
    <row r="307" spans="1:13" ht="12.95" customHeight="1" x14ac:dyDescent="0.2">
      <c r="A307" s="8" t="s">
        <v>866</v>
      </c>
      <c r="B307" s="9">
        <v>240</v>
      </c>
      <c r="C307" s="9">
        <v>20</v>
      </c>
      <c r="D307" s="9">
        <v>8</v>
      </c>
      <c r="E307" s="9">
        <v>1</v>
      </c>
      <c r="F307" s="9">
        <v>4</v>
      </c>
      <c r="G307" s="9">
        <v>2</v>
      </c>
      <c r="H307" s="24">
        <v>0</v>
      </c>
      <c r="I307" s="24">
        <v>1</v>
      </c>
      <c r="J307" s="24">
        <v>1</v>
      </c>
      <c r="K307" s="9">
        <v>3</v>
      </c>
      <c r="L307" s="9">
        <f t="shared" si="16"/>
        <v>13</v>
      </c>
      <c r="M307" s="9">
        <f>'County Clerk'!L307</f>
        <v>293</v>
      </c>
    </row>
    <row r="308" spans="1:13" ht="12.95" customHeight="1" x14ac:dyDescent="0.2">
      <c r="A308" s="8" t="s">
        <v>867</v>
      </c>
      <c r="B308" s="9">
        <v>259</v>
      </c>
      <c r="C308" s="9">
        <v>5</v>
      </c>
      <c r="D308" s="9">
        <v>1</v>
      </c>
      <c r="E308" s="9">
        <v>1</v>
      </c>
      <c r="F308" s="9">
        <v>2</v>
      </c>
      <c r="G308" s="9">
        <v>4</v>
      </c>
      <c r="H308" s="24">
        <v>2</v>
      </c>
      <c r="I308" s="24">
        <v>1</v>
      </c>
      <c r="J308" s="24">
        <v>0</v>
      </c>
      <c r="K308" s="9">
        <v>3</v>
      </c>
      <c r="L308" s="9">
        <f t="shared" si="16"/>
        <v>7</v>
      </c>
      <c r="M308" s="9">
        <f>'County Clerk'!L308</f>
        <v>285</v>
      </c>
    </row>
    <row r="309" spans="1:13" ht="12.95" customHeight="1" x14ac:dyDescent="0.2">
      <c r="A309" s="8" t="s">
        <v>868</v>
      </c>
      <c r="B309" s="9">
        <v>336</v>
      </c>
      <c r="C309" s="9">
        <v>7</v>
      </c>
      <c r="D309" s="9">
        <v>3</v>
      </c>
      <c r="E309" s="9">
        <v>2</v>
      </c>
      <c r="F309" s="9">
        <v>3</v>
      </c>
      <c r="G309" s="9">
        <v>2</v>
      </c>
      <c r="H309" s="24">
        <v>0</v>
      </c>
      <c r="I309" s="24">
        <v>0</v>
      </c>
      <c r="J309" s="24">
        <v>0</v>
      </c>
      <c r="K309" s="9">
        <v>3</v>
      </c>
      <c r="L309" s="9">
        <f t="shared" si="16"/>
        <v>13</v>
      </c>
      <c r="M309" s="9">
        <f>'County Clerk'!L309</f>
        <v>369</v>
      </c>
    </row>
    <row r="310" spans="1:13" ht="12.95" customHeight="1" x14ac:dyDescent="0.2">
      <c r="A310" s="8" t="s">
        <v>869</v>
      </c>
      <c r="B310" s="9">
        <v>270</v>
      </c>
      <c r="C310" s="9">
        <v>20</v>
      </c>
      <c r="D310" s="9">
        <v>13</v>
      </c>
      <c r="E310" s="9">
        <v>3</v>
      </c>
      <c r="F310" s="9">
        <v>7</v>
      </c>
      <c r="G310" s="9">
        <v>1</v>
      </c>
      <c r="H310" s="24">
        <v>1</v>
      </c>
      <c r="I310" s="24">
        <v>0</v>
      </c>
      <c r="J310" s="24">
        <v>1</v>
      </c>
      <c r="K310" s="9">
        <v>1</v>
      </c>
      <c r="L310" s="9">
        <f t="shared" si="16"/>
        <v>4</v>
      </c>
      <c r="M310" s="9">
        <f>'County Clerk'!L310</f>
        <v>321</v>
      </c>
    </row>
    <row r="311" spans="1:13" ht="12.95" customHeight="1" x14ac:dyDescent="0.2">
      <c r="A311" s="8" t="s">
        <v>870</v>
      </c>
      <c r="B311" s="9">
        <v>110</v>
      </c>
      <c r="C311" s="9">
        <v>2</v>
      </c>
      <c r="D311" s="9">
        <v>0</v>
      </c>
      <c r="E311" s="9">
        <v>2</v>
      </c>
      <c r="F311" s="9">
        <v>0</v>
      </c>
      <c r="G311" s="9">
        <v>1</v>
      </c>
      <c r="H311" s="24">
        <v>0</v>
      </c>
      <c r="I311" s="24">
        <v>0</v>
      </c>
      <c r="J311" s="24">
        <v>1</v>
      </c>
      <c r="K311" s="9">
        <v>0</v>
      </c>
      <c r="L311" s="9">
        <f t="shared" si="16"/>
        <v>2</v>
      </c>
      <c r="M311" s="9">
        <f>'County Clerk'!L311</f>
        <v>118</v>
      </c>
    </row>
    <row r="312" spans="1:13" ht="12.95" customHeight="1" x14ac:dyDescent="0.2">
      <c r="A312" s="8" t="s">
        <v>871</v>
      </c>
      <c r="B312" s="9">
        <v>265</v>
      </c>
      <c r="C312" s="9">
        <v>7</v>
      </c>
      <c r="D312" s="9">
        <v>4</v>
      </c>
      <c r="E312" s="9">
        <v>3</v>
      </c>
      <c r="F312" s="9">
        <v>3</v>
      </c>
      <c r="G312" s="9">
        <v>2</v>
      </c>
      <c r="H312" s="24">
        <v>2</v>
      </c>
      <c r="I312" s="24">
        <v>0</v>
      </c>
      <c r="J312" s="24">
        <v>1</v>
      </c>
      <c r="K312" s="9">
        <v>0</v>
      </c>
      <c r="L312" s="9">
        <f t="shared" si="16"/>
        <v>5</v>
      </c>
      <c r="M312" s="9">
        <f>'County Clerk'!L312</f>
        <v>292</v>
      </c>
    </row>
    <row r="313" spans="1:13" ht="12.95" customHeight="1" x14ac:dyDescent="0.2">
      <c r="A313" s="8" t="s">
        <v>872</v>
      </c>
      <c r="B313" s="9">
        <v>228</v>
      </c>
      <c r="C313" s="9">
        <v>7</v>
      </c>
      <c r="D313" s="9">
        <v>3</v>
      </c>
      <c r="E313" s="9">
        <v>1</v>
      </c>
      <c r="F313" s="9">
        <v>1</v>
      </c>
      <c r="G313" s="9">
        <v>0</v>
      </c>
      <c r="H313" s="24">
        <v>2</v>
      </c>
      <c r="I313" s="24">
        <v>0</v>
      </c>
      <c r="J313" s="24">
        <v>0</v>
      </c>
      <c r="K313" s="9">
        <v>2</v>
      </c>
      <c r="L313" s="9">
        <f t="shared" si="16"/>
        <v>7</v>
      </c>
      <c r="M313" s="9">
        <f>'County Clerk'!L313</f>
        <v>251</v>
      </c>
    </row>
    <row r="314" spans="1:13" ht="12.95" customHeight="1" x14ac:dyDescent="0.2">
      <c r="A314" s="8" t="s">
        <v>873</v>
      </c>
      <c r="B314" s="9">
        <v>333</v>
      </c>
      <c r="C314" s="9">
        <v>10</v>
      </c>
      <c r="D314" s="9">
        <v>6</v>
      </c>
      <c r="E314" s="9">
        <v>2</v>
      </c>
      <c r="F314" s="9">
        <v>4</v>
      </c>
      <c r="G314" s="9">
        <v>2</v>
      </c>
      <c r="H314" s="24">
        <v>0</v>
      </c>
      <c r="I314" s="24">
        <v>0</v>
      </c>
      <c r="J314" s="24">
        <v>0</v>
      </c>
      <c r="K314" s="9">
        <v>0</v>
      </c>
      <c r="L314" s="9">
        <f t="shared" si="16"/>
        <v>3</v>
      </c>
      <c r="M314" s="9">
        <f>'County Clerk'!L314</f>
        <v>360</v>
      </c>
    </row>
    <row r="315" spans="1:13" ht="12.95" customHeight="1" x14ac:dyDescent="0.2">
      <c r="A315" s="8" t="s">
        <v>874</v>
      </c>
      <c r="B315" s="9">
        <v>211</v>
      </c>
      <c r="C315" s="9">
        <v>9</v>
      </c>
      <c r="D315" s="9">
        <v>2</v>
      </c>
      <c r="E315" s="9">
        <v>3</v>
      </c>
      <c r="F315" s="9">
        <v>3</v>
      </c>
      <c r="G315" s="9">
        <v>0</v>
      </c>
      <c r="H315" s="24">
        <v>0</v>
      </c>
      <c r="I315" s="24">
        <v>0</v>
      </c>
      <c r="J315" s="24">
        <v>0</v>
      </c>
      <c r="K315" s="9">
        <v>1</v>
      </c>
      <c r="L315" s="9">
        <f t="shared" si="16"/>
        <v>5</v>
      </c>
      <c r="M315" s="9">
        <f>'County Clerk'!L315</f>
        <v>234</v>
      </c>
    </row>
    <row r="316" spans="1:13" ht="12.95" customHeight="1" x14ac:dyDescent="0.2">
      <c r="A316" s="8" t="s">
        <v>875</v>
      </c>
      <c r="B316" s="9">
        <v>289</v>
      </c>
      <c r="C316" s="9">
        <v>8</v>
      </c>
      <c r="D316" s="9">
        <v>1</v>
      </c>
      <c r="E316" s="9">
        <v>1</v>
      </c>
      <c r="F316" s="9">
        <v>0</v>
      </c>
      <c r="G316" s="9">
        <v>2</v>
      </c>
      <c r="H316" s="24">
        <v>1</v>
      </c>
      <c r="I316" s="24">
        <v>0</v>
      </c>
      <c r="J316" s="24">
        <v>0</v>
      </c>
      <c r="K316" s="9">
        <v>4</v>
      </c>
      <c r="L316" s="9">
        <f t="shared" si="16"/>
        <v>13</v>
      </c>
      <c r="M316" s="9">
        <f>'County Clerk'!L316</f>
        <v>319</v>
      </c>
    </row>
    <row r="317" spans="1:13" ht="12.95" customHeight="1" x14ac:dyDescent="0.2">
      <c r="A317" s="8" t="s">
        <v>876</v>
      </c>
      <c r="B317" s="9">
        <v>313</v>
      </c>
      <c r="C317" s="9">
        <v>5</v>
      </c>
      <c r="D317" s="9">
        <v>2</v>
      </c>
      <c r="E317" s="9">
        <v>3</v>
      </c>
      <c r="F317" s="9">
        <v>3</v>
      </c>
      <c r="G317" s="9">
        <v>0</v>
      </c>
      <c r="H317" s="24">
        <v>0</v>
      </c>
      <c r="I317" s="24">
        <v>0</v>
      </c>
      <c r="J317" s="24">
        <v>0</v>
      </c>
      <c r="K317" s="9">
        <v>0</v>
      </c>
      <c r="L317" s="9">
        <f t="shared" si="16"/>
        <v>4</v>
      </c>
      <c r="M317" s="9">
        <f>'County Clerk'!L317</f>
        <v>330</v>
      </c>
    </row>
    <row r="318" spans="1:13" ht="12.95" customHeight="1" x14ac:dyDescent="0.2">
      <c r="A318" s="8" t="s">
        <v>877</v>
      </c>
      <c r="B318" s="9">
        <v>386</v>
      </c>
      <c r="C318" s="9">
        <v>15</v>
      </c>
      <c r="D318" s="9">
        <v>2</v>
      </c>
      <c r="E318" s="9">
        <v>3</v>
      </c>
      <c r="F318" s="9">
        <v>3</v>
      </c>
      <c r="G318" s="9">
        <v>1</v>
      </c>
      <c r="H318" s="24">
        <v>0</v>
      </c>
      <c r="I318" s="24">
        <v>2</v>
      </c>
      <c r="J318" s="24">
        <v>2</v>
      </c>
      <c r="K318" s="9">
        <v>1</v>
      </c>
      <c r="L318" s="9">
        <f t="shared" si="16"/>
        <v>12</v>
      </c>
      <c r="M318" s="9">
        <f>'County Clerk'!L318</f>
        <v>427</v>
      </c>
    </row>
    <row r="319" spans="1:13" ht="12.95" customHeight="1" x14ac:dyDescent="0.2">
      <c r="A319" s="8" t="s">
        <v>878</v>
      </c>
      <c r="B319" s="9">
        <v>226</v>
      </c>
      <c r="C319" s="9">
        <v>9</v>
      </c>
      <c r="D319" s="9">
        <v>5</v>
      </c>
      <c r="E319" s="9">
        <v>4</v>
      </c>
      <c r="F319" s="9">
        <v>3</v>
      </c>
      <c r="G319" s="9">
        <v>0</v>
      </c>
      <c r="H319" s="24">
        <v>0</v>
      </c>
      <c r="I319" s="24">
        <v>0</v>
      </c>
      <c r="J319" s="24">
        <v>1</v>
      </c>
      <c r="K319" s="9">
        <v>2</v>
      </c>
      <c r="L319" s="9">
        <f t="shared" si="16"/>
        <v>8</v>
      </c>
      <c r="M319" s="9">
        <f>'County Clerk'!L319</f>
        <v>258</v>
      </c>
    </row>
    <row r="320" spans="1:13" ht="12.95" customHeight="1" x14ac:dyDescent="0.2">
      <c r="A320" s="8" t="s">
        <v>879</v>
      </c>
      <c r="B320" s="9">
        <v>142</v>
      </c>
      <c r="C320" s="9">
        <v>1</v>
      </c>
      <c r="D320" s="9">
        <v>2</v>
      </c>
      <c r="E320" s="9">
        <v>1</v>
      </c>
      <c r="F320" s="9">
        <v>2</v>
      </c>
      <c r="G320" s="9">
        <v>0</v>
      </c>
      <c r="H320" s="24">
        <v>0</v>
      </c>
      <c r="I320" s="24">
        <v>1</v>
      </c>
      <c r="J320" s="24">
        <v>1</v>
      </c>
      <c r="K320" s="9">
        <v>1</v>
      </c>
      <c r="L320" s="9">
        <f t="shared" si="16"/>
        <v>0</v>
      </c>
      <c r="M320" s="9">
        <f>'County Clerk'!L320</f>
        <v>151</v>
      </c>
    </row>
    <row r="321" spans="1:13" s="4" customFormat="1" ht="12.95" customHeight="1" x14ac:dyDescent="0.2">
      <c r="A321" s="7" t="s">
        <v>566</v>
      </c>
      <c r="B321" s="11">
        <f>SUM(B294:B320)</f>
        <v>6831</v>
      </c>
      <c r="C321" s="11">
        <f t="shared" ref="C321:M321" si="17">SUM(C294:C320)</f>
        <v>545</v>
      </c>
      <c r="D321" s="11">
        <f t="shared" si="17"/>
        <v>184</v>
      </c>
      <c r="E321" s="11">
        <f t="shared" si="17"/>
        <v>164</v>
      </c>
      <c r="F321" s="11">
        <f t="shared" si="17"/>
        <v>158</v>
      </c>
      <c r="G321" s="11">
        <f t="shared" si="17"/>
        <v>68</v>
      </c>
      <c r="H321" s="11">
        <f t="shared" si="17"/>
        <v>42</v>
      </c>
      <c r="I321" s="11">
        <f t="shared" si="17"/>
        <v>25</v>
      </c>
      <c r="J321" s="11">
        <f t="shared" si="17"/>
        <v>60</v>
      </c>
      <c r="K321" s="11">
        <f t="shared" si="17"/>
        <v>67</v>
      </c>
      <c r="L321" s="11">
        <f t="shared" si="17"/>
        <v>175</v>
      </c>
      <c r="M321" s="11">
        <f t="shared" si="17"/>
        <v>8319</v>
      </c>
    </row>
    <row r="322" spans="1:13" s="4" customFormat="1" ht="12.95" customHeight="1" x14ac:dyDescent="0.2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s="4" customFormat="1" ht="12.95" customHeight="1" x14ac:dyDescent="0.2">
      <c r="A323" s="6" t="s">
        <v>567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</row>
    <row r="324" spans="1:13" s="4" customFormat="1" ht="12.95" customHeight="1" x14ac:dyDescent="0.2">
      <c r="A324" s="7" t="s">
        <v>568</v>
      </c>
      <c r="B324" s="11">
        <f>B40</f>
        <v>8286</v>
      </c>
      <c r="C324" s="11">
        <f t="shared" ref="C324:M324" si="18">C40</f>
        <v>2051</v>
      </c>
      <c r="D324" s="11">
        <f t="shared" si="18"/>
        <v>427</v>
      </c>
      <c r="E324" s="11">
        <f t="shared" si="18"/>
        <v>512</v>
      </c>
      <c r="F324" s="11">
        <f t="shared" si="18"/>
        <v>476</v>
      </c>
      <c r="G324" s="11">
        <f t="shared" si="18"/>
        <v>170</v>
      </c>
      <c r="H324" s="11">
        <f t="shared" si="18"/>
        <v>197</v>
      </c>
      <c r="I324" s="11">
        <f t="shared" si="18"/>
        <v>59</v>
      </c>
      <c r="J324" s="11">
        <f t="shared" si="18"/>
        <v>223</v>
      </c>
      <c r="K324" s="11">
        <f t="shared" si="18"/>
        <v>182</v>
      </c>
      <c r="L324" s="11">
        <f t="shared" si="18"/>
        <v>211</v>
      </c>
      <c r="M324" s="11">
        <f t="shared" si="18"/>
        <v>12794</v>
      </c>
    </row>
    <row r="325" spans="1:13" s="4" customFormat="1" ht="12.95" customHeight="1" x14ac:dyDescent="0.2">
      <c r="A325" s="7" t="s">
        <v>569</v>
      </c>
      <c r="B325" s="11">
        <f>B79</f>
        <v>6463</v>
      </c>
      <c r="C325" s="11">
        <f t="shared" ref="C325:M325" si="19">C79</f>
        <v>474</v>
      </c>
      <c r="D325" s="11">
        <f t="shared" si="19"/>
        <v>88</v>
      </c>
      <c r="E325" s="11">
        <f t="shared" si="19"/>
        <v>152</v>
      </c>
      <c r="F325" s="11">
        <f t="shared" si="19"/>
        <v>130</v>
      </c>
      <c r="G325" s="11">
        <f t="shared" si="19"/>
        <v>62</v>
      </c>
      <c r="H325" s="11">
        <f t="shared" si="19"/>
        <v>44</v>
      </c>
      <c r="I325" s="11">
        <f t="shared" si="19"/>
        <v>17</v>
      </c>
      <c r="J325" s="11">
        <f t="shared" si="19"/>
        <v>50</v>
      </c>
      <c r="K325" s="11">
        <f t="shared" si="19"/>
        <v>44</v>
      </c>
      <c r="L325" s="11">
        <f t="shared" si="19"/>
        <v>199</v>
      </c>
      <c r="M325" s="11">
        <f t="shared" si="19"/>
        <v>7723</v>
      </c>
    </row>
    <row r="326" spans="1:13" s="4" customFormat="1" ht="12.95" customHeight="1" x14ac:dyDescent="0.2">
      <c r="A326" s="7" t="s">
        <v>570</v>
      </c>
      <c r="B326" s="11">
        <f>B117</f>
        <v>4841</v>
      </c>
      <c r="C326" s="11">
        <f t="shared" ref="C326:M326" si="20">C117</f>
        <v>845</v>
      </c>
      <c r="D326" s="11">
        <f t="shared" si="20"/>
        <v>165</v>
      </c>
      <c r="E326" s="11">
        <f t="shared" si="20"/>
        <v>166</v>
      </c>
      <c r="F326" s="11">
        <f t="shared" si="20"/>
        <v>131</v>
      </c>
      <c r="G326" s="11">
        <f t="shared" si="20"/>
        <v>68</v>
      </c>
      <c r="H326" s="11">
        <f t="shared" si="20"/>
        <v>45</v>
      </c>
      <c r="I326" s="11">
        <f t="shared" si="20"/>
        <v>14</v>
      </c>
      <c r="J326" s="11">
        <f t="shared" si="20"/>
        <v>49</v>
      </c>
      <c r="K326" s="11">
        <f t="shared" si="20"/>
        <v>75</v>
      </c>
      <c r="L326" s="11">
        <f t="shared" si="20"/>
        <v>150</v>
      </c>
      <c r="M326" s="11">
        <f t="shared" si="20"/>
        <v>6549</v>
      </c>
    </row>
    <row r="327" spans="1:13" s="4" customFormat="1" ht="12.95" customHeight="1" x14ac:dyDescent="0.2">
      <c r="A327" s="7" t="s">
        <v>571</v>
      </c>
      <c r="B327" s="11">
        <f>B152</f>
        <v>3850</v>
      </c>
      <c r="C327" s="11">
        <f t="shared" ref="C327:M327" si="21">C152</f>
        <v>1120</v>
      </c>
      <c r="D327" s="11">
        <f t="shared" si="21"/>
        <v>266</v>
      </c>
      <c r="E327" s="11">
        <f t="shared" si="21"/>
        <v>89</v>
      </c>
      <c r="F327" s="11">
        <f t="shared" si="21"/>
        <v>72</v>
      </c>
      <c r="G327" s="11">
        <f t="shared" si="21"/>
        <v>58</v>
      </c>
      <c r="H327" s="11">
        <f t="shared" si="21"/>
        <v>21</v>
      </c>
      <c r="I327" s="11">
        <f t="shared" si="21"/>
        <v>29</v>
      </c>
      <c r="J327" s="11">
        <f t="shared" si="21"/>
        <v>34</v>
      </c>
      <c r="K327" s="11">
        <f t="shared" si="21"/>
        <v>70</v>
      </c>
      <c r="L327" s="11">
        <f t="shared" si="21"/>
        <v>129</v>
      </c>
      <c r="M327" s="11">
        <f t="shared" si="21"/>
        <v>5738</v>
      </c>
    </row>
    <row r="328" spans="1:13" s="4" customFormat="1" ht="12.95" customHeight="1" x14ac:dyDescent="0.2">
      <c r="A328" s="7" t="s">
        <v>558</v>
      </c>
      <c r="B328" s="11">
        <f>B197</f>
        <v>7267</v>
      </c>
      <c r="C328" s="11">
        <f t="shared" ref="C328:M328" si="22">C197</f>
        <v>179</v>
      </c>
      <c r="D328" s="11">
        <f t="shared" si="22"/>
        <v>33</v>
      </c>
      <c r="E328" s="11">
        <f t="shared" si="22"/>
        <v>85</v>
      </c>
      <c r="F328" s="11">
        <f t="shared" si="22"/>
        <v>78</v>
      </c>
      <c r="G328" s="11">
        <f t="shared" si="22"/>
        <v>62</v>
      </c>
      <c r="H328" s="11">
        <f t="shared" si="22"/>
        <v>22</v>
      </c>
      <c r="I328" s="11">
        <f t="shared" si="22"/>
        <v>2</v>
      </c>
      <c r="J328" s="11">
        <f t="shared" si="22"/>
        <v>46</v>
      </c>
      <c r="K328" s="11">
        <f t="shared" si="22"/>
        <v>35</v>
      </c>
      <c r="L328" s="11">
        <f t="shared" si="22"/>
        <v>181</v>
      </c>
      <c r="M328" s="11">
        <f t="shared" si="22"/>
        <v>7990</v>
      </c>
    </row>
    <row r="329" spans="1:13" s="4" customFormat="1" ht="12.95" customHeight="1" x14ac:dyDescent="0.2">
      <c r="A329" s="7" t="s">
        <v>560</v>
      </c>
      <c r="B329" s="11">
        <f>B228</f>
        <v>4775</v>
      </c>
      <c r="C329" s="11">
        <f t="shared" ref="C329:M329" si="23">C228</f>
        <v>809</v>
      </c>
      <c r="D329" s="11">
        <f t="shared" si="23"/>
        <v>161</v>
      </c>
      <c r="E329" s="11">
        <f t="shared" si="23"/>
        <v>425</v>
      </c>
      <c r="F329" s="11">
        <f t="shared" si="23"/>
        <v>382</v>
      </c>
      <c r="G329" s="11">
        <f t="shared" si="23"/>
        <v>88</v>
      </c>
      <c r="H329" s="11">
        <f t="shared" si="23"/>
        <v>124</v>
      </c>
      <c r="I329" s="11">
        <f t="shared" si="23"/>
        <v>31</v>
      </c>
      <c r="J329" s="11">
        <f t="shared" si="23"/>
        <v>102</v>
      </c>
      <c r="K329" s="11">
        <f t="shared" si="23"/>
        <v>128</v>
      </c>
      <c r="L329" s="11">
        <f t="shared" si="23"/>
        <v>131</v>
      </c>
      <c r="M329" s="11">
        <f t="shared" si="23"/>
        <v>7156</v>
      </c>
    </row>
    <row r="330" spans="1:13" s="4" customFormat="1" ht="12.95" customHeight="1" x14ac:dyDescent="0.2">
      <c r="A330" s="7" t="s">
        <v>562</v>
      </c>
      <c r="B330" s="11">
        <f>B258</f>
        <v>3704</v>
      </c>
      <c r="C330" s="11">
        <f t="shared" ref="C330:M330" si="24">C258</f>
        <v>1198</v>
      </c>
      <c r="D330" s="11">
        <f t="shared" si="24"/>
        <v>279</v>
      </c>
      <c r="E330" s="11">
        <f t="shared" si="24"/>
        <v>155</v>
      </c>
      <c r="F330" s="11">
        <f t="shared" si="24"/>
        <v>138</v>
      </c>
      <c r="G330" s="11">
        <f t="shared" si="24"/>
        <v>66</v>
      </c>
      <c r="H330" s="11">
        <f t="shared" si="24"/>
        <v>56</v>
      </c>
      <c r="I330" s="11">
        <f t="shared" si="24"/>
        <v>29</v>
      </c>
      <c r="J330" s="11">
        <f t="shared" si="24"/>
        <v>56</v>
      </c>
      <c r="K330" s="11">
        <f t="shared" si="24"/>
        <v>92</v>
      </c>
      <c r="L330" s="11">
        <f t="shared" si="24"/>
        <v>107</v>
      </c>
      <c r="M330" s="11">
        <f t="shared" si="24"/>
        <v>5880</v>
      </c>
    </row>
    <row r="331" spans="1:13" s="4" customFormat="1" ht="12.95" customHeight="1" x14ac:dyDescent="0.2">
      <c r="A331" s="7" t="s">
        <v>564</v>
      </c>
      <c r="B331" s="11">
        <f>B291</f>
        <v>4651</v>
      </c>
      <c r="C331" s="11">
        <f t="shared" ref="C331:M331" si="25">C291</f>
        <v>2856</v>
      </c>
      <c r="D331" s="11">
        <f t="shared" si="25"/>
        <v>708</v>
      </c>
      <c r="E331" s="11">
        <f t="shared" si="25"/>
        <v>181</v>
      </c>
      <c r="F331" s="11">
        <f t="shared" si="25"/>
        <v>176</v>
      </c>
      <c r="G331" s="11">
        <f t="shared" si="25"/>
        <v>105</v>
      </c>
      <c r="H331" s="11">
        <f t="shared" si="25"/>
        <v>64</v>
      </c>
      <c r="I331" s="11">
        <f t="shared" si="25"/>
        <v>57</v>
      </c>
      <c r="J331" s="11">
        <f t="shared" si="25"/>
        <v>106</v>
      </c>
      <c r="K331" s="11">
        <f t="shared" si="25"/>
        <v>228</v>
      </c>
      <c r="L331" s="11">
        <f t="shared" si="25"/>
        <v>238</v>
      </c>
      <c r="M331" s="11">
        <f t="shared" si="25"/>
        <v>9370</v>
      </c>
    </row>
    <row r="332" spans="1:13" s="4" customFormat="1" ht="12.95" customHeight="1" x14ac:dyDescent="0.2">
      <c r="A332" s="7" t="s">
        <v>566</v>
      </c>
      <c r="B332" s="11">
        <f>B321</f>
        <v>6831</v>
      </c>
      <c r="C332" s="11">
        <f t="shared" ref="C332:M332" si="26">C321</f>
        <v>545</v>
      </c>
      <c r="D332" s="11">
        <f t="shared" si="26"/>
        <v>184</v>
      </c>
      <c r="E332" s="11">
        <f t="shared" si="26"/>
        <v>164</v>
      </c>
      <c r="F332" s="11">
        <f t="shared" si="26"/>
        <v>158</v>
      </c>
      <c r="G332" s="11">
        <f t="shared" si="26"/>
        <v>68</v>
      </c>
      <c r="H332" s="11">
        <f t="shared" si="26"/>
        <v>42</v>
      </c>
      <c r="I332" s="11">
        <f t="shared" si="26"/>
        <v>25</v>
      </c>
      <c r="J332" s="11">
        <f t="shared" si="26"/>
        <v>60</v>
      </c>
      <c r="K332" s="11">
        <f t="shared" si="26"/>
        <v>67</v>
      </c>
      <c r="L332" s="11">
        <f t="shared" si="26"/>
        <v>175</v>
      </c>
      <c r="M332" s="11">
        <f t="shared" si="26"/>
        <v>8319</v>
      </c>
    </row>
    <row r="333" spans="1:13" s="17" customFormat="1" ht="12.95" customHeight="1" x14ac:dyDescent="0.2">
      <c r="A333" s="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</row>
    <row r="334" spans="1:13" s="4" customFormat="1" ht="12.95" customHeight="1" x14ac:dyDescent="0.2">
      <c r="A334" s="7" t="s">
        <v>572</v>
      </c>
      <c r="B334" s="11">
        <f>SUM(B324:B332)</f>
        <v>50668</v>
      </c>
      <c r="C334" s="11">
        <f t="shared" ref="C334:M334" si="27">SUM(C324:C332)</f>
        <v>10077</v>
      </c>
      <c r="D334" s="11">
        <f t="shared" si="27"/>
        <v>2311</v>
      </c>
      <c r="E334" s="11">
        <f t="shared" si="27"/>
        <v>1929</v>
      </c>
      <c r="F334" s="11">
        <f t="shared" si="27"/>
        <v>1741</v>
      </c>
      <c r="G334" s="11">
        <f t="shared" si="27"/>
        <v>747</v>
      </c>
      <c r="H334" s="11">
        <f t="shared" si="27"/>
        <v>615</v>
      </c>
      <c r="I334" s="11">
        <f t="shared" si="27"/>
        <v>263</v>
      </c>
      <c r="J334" s="11">
        <f t="shared" si="27"/>
        <v>726</v>
      </c>
      <c r="K334" s="11">
        <f t="shared" si="27"/>
        <v>921</v>
      </c>
      <c r="L334" s="11">
        <f t="shared" si="27"/>
        <v>1521</v>
      </c>
      <c r="M334" s="11">
        <f t="shared" si="27"/>
        <v>71519</v>
      </c>
    </row>
    <row r="335" spans="1:13" s="4" customFormat="1" ht="12.95" customHeight="1" x14ac:dyDescent="0.2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16"/>
    </row>
    <row r="336" spans="1:13" s="4" customFormat="1" ht="12.95" customHeight="1" x14ac:dyDescent="0.2">
      <c r="A336" s="6" t="s">
        <v>573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16"/>
    </row>
    <row r="337" spans="1:13" s="4" customFormat="1" ht="12.95" customHeight="1" x14ac:dyDescent="0.2">
      <c r="A337" s="6" t="s">
        <v>574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16"/>
    </row>
    <row r="338" spans="1:13" ht="12.95" customHeight="1" x14ac:dyDescent="0.2">
      <c r="A338" s="8" t="s">
        <v>0</v>
      </c>
      <c r="B338" s="9">
        <v>99</v>
      </c>
      <c r="C338" s="9">
        <v>77</v>
      </c>
      <c r="D338" s="9">
        <v>29</v>
      </c>
      <c r="E338" s="9">
        <v>3</v>
      </c>
      <c r="F338" s="9">
        <v>6</v>
      </c>
      <c r="G338" s="9">
        <v>3</v>
      </c>
      <c r="H338" s="24">
        <v>0</v>
      </c>
      <c r="I338" s="24">
        <v>0</v>
      </c>
      <c r="J338" s="24">
        <v>1</v>
      </c>
      <c r="K338" s="9">
        <v>3</v>
      </c>
      <c r="L338" s="9">
        <f>M338-SUM(B338:K338)</f>
        <v>15</v>
      </c>
      <c r="M338" s="9">
        <f>'County Clerk'!L338</f>
        <v>236</v>
      </c>
    </row>
    <row r="339" spans="1:13" ht="12.95" customHeight="1" x14ac:dyDescent="0.2">
      <c r="A339" s="8" t="s">
        <v>1</v>
      </c>
      <c r="B339" s="9">
        <v>375</v>
      </c>
      <c r="C339" s="9">
        <v>10</v>
      </c>
      <c r="D339" s="9">
        <v>1</v>
      </c>
      <c r="E339" s="9">
        <v>2</v>
      </c>
      <c r="F339" s="9">
        <v>3</v>
      </c>
      <c r="G339" s="9">
        <v>0</v>
      </c>
      <c r="H339" s="24">
        <v>0</v>
      </c>
      <c r="I339" s="24">
        <v>0</v>
      </c>
      <c r="J339" s="24">
        <v>0</v>
      </c>
      <c r="K339" s="9">
        <v>1</v>
      </c>
      <c r="L339" s="9">
        <f>M339-SUM(B339:K339)</f>
        <v>90</v>
      </c>
      <c r="M339" s="9">
        <f>'County Clerk'!L339</f>
        <v>482</v>
      </c>
    </row>
    <row r="340" spans="1:13" ht="12.95" customHeight="1" x14ac:dyDescent="0.2">
      <c r="A340" s="8" t="s">
        <v>2</v>
      </c>
      <c r="B340" s="9">
        <v>248</v>
      </c>
      <c r="C340" s="9">
        <v>12</v>
      </c>
      <c r="D340" s="9">
        <v>2</v>
      </c>
      <c r="E340" s="9">
        <v>2</v>
      </c>
      <c r="F340" s="9">
        <v>0</v>
      </c>
      <c r="G340" s="9">
        <v>0</v>
      </c>
      <c r="H340" s="24">
        <v>1</v>
      </c>
      <c r="I340" s="24">
        <v>0</v>
      </c>
      <c r="J340" s="24">
        <v>0</v>
      </c>
      <c r="K340" s="9">
        <v>1</v>
      </c>
      <c r="L340" s="9">
        <f>M340-SUM(B340:K340)</f>
        <v>151</v>
      </c>
      <c r="M340" s="9">
        <f>'County Clerk'!L340</f>
        <v>417</v>
      </c>
    </row>
    <row r="341" spans="1:13" ht="12.95" customHeight="1" x14ac:dyDescent="0.2">
      <c r="A341" s="8" t="s">
        <v>3</v>
      </c>
      <c r="B341" s="9">
        <v>315</v>
      </c>
      <c r="C341" s="9">
        <v>13</v>
      </c>
      <c r="D341" s="9">
        <v>3</v>
      </c>
      <c r="E341" s="9">
        <v>0</v>
      </c>
      <c r="F341" s="9">
        <v>1</v>
      </c>
      <c r="G341" s="9">
        <v>0</v>
      </c>
      <c r="H341" s="24">
        <v>2</v>
      </c>
      <c r="I341" s="24">
        <v>2</v>
      </c>
      <c r="J341" s="24">
        <v>0</v>
      </c>
      <c r="K341" s="9">
        <v>1</v>
      </c>
      <c r="L341" s="9">
        <f>M341-SUM(B341:K341)</f>
        <v>41</v>
      </c>
      <c r="M341" s="9">
        <f>'County Clerk'!L341</f>
        <v>378</v>
      </c>
    </row>
    <row r="342" spans="1:13" ht="12.95" customHeight="1" x14ac:dyDescent="0.2">
      <c r="A342" s="8" t="s">
        <v>4</v>
      </c>
      <c r="B342" s="9">
        <v>70</v>
      </c>
      <c r="C342" s="9">
        <v>33</v>
      </c>
      <c r="D342" s="9">
        <v>13</v>
      </c>
      <c r="E342" s="9">
        <v>3</v>
      </c>
      <c r="F342" s="9">
        <v>1</v>
      </c>
      <c r="G342" s="9">
        <v>3</v>
      </c>
      <c r="H342" s="24">
        <v>0</v>
      </c>
      <c r="I342" s="24">
        <v>0</v>
      </c>
      <c r="J342" s="24">
        <v>0</v>
      </c>
      <c r="K342" s="9">
        <v>0</v>
      </c>
      <c r="L342" s="9">
        <f>M342-SUM(B342:K342)</f>
        <v>23</v>
      </c>
      <c r="M342" s="9">
        <f>'County Clerk'!L342</f>
        <v>146</v>
      </c>
    </row>
    <row r="343" spans="1:13" s="4" customFormat="1" ht="12.95" customHeight="1" x14ac:dyDescent="0.2">
      <c r="A343" s="7" t="s">
        <v>575</v>
      </c>
      <c r="B343" s="11">
        <f>SUM(B338:B342)</f>
        <v>1107</v>
      </c>
      <c r="C343" s="11">
        <f t="shared" ref="C343:M343" si="28">SUM(C338:C342)</f>
        <v>145</v>
      </c>
      <c r="D343" s="11">
        <f t="shared" si="28"/>
        <v>48</v>
      </c>
      <c r="E343" s="11">
        <f t="shared" si="28"/>
        <v>10</v>
      </c>
      <c r="F343" s="11">
        <f t="shared" si="28"/>
        <v>11</v>
      </c>
      <c r="G343" s="11">
        <f t="shared" si="28"/>
        <v>6</v>
      </c>
      <c r="H343" s="11">
        <f t="shared" si="28"/>
        <v>3</v>
      </c>
      <c r="I343" s="11">
        <f t="shared" si="28"/>
        <v>2</v>
      </c>
      <c r="J343" s="11">
        <f t="shared" si="28"/>
        <v>1</v>
      </c>
      <c r="K343" s="11">
        <f t="shared" si="28"/>
        <v>6</v>
      </c>
      <c r="L343" s="11">
        <f t="shared" si="28"/>
        <v>320</v>
      </c>
      <c r="M343" s="11">
        <f t="shared" si="28"/>
        <v>1659</v>
      </c>
    </row>
    <row r="344" spans="1:13" s="4" customFormat="1" ht="12.95" customHeight="1" x14ac:dyDescent="0.2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16"/>
    </row>
    <row r="345" spans="1:13" s="4" customFormat="1" ht="12.95" customHeight="1" x14ac:dyDescent="0.2">
      <c r="A345" s="6" t="s">
        <v>576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16"/>
      <c r="M345" s="16"/>
    </row>
    <row r="346" spans="1:13" ht="12.95" customHeight="1" x14ac:dyDescent="0.2">
      <c r="A346" s="8" t="s">
        <v>5</v>
      </c>
      <c r="B346" s="9">
        <v>157</v>
      </c>
      <c r="C346" s="9">
        <v>87</v>
      </c>
      <c r="D346" s="9">
        <v>16</v>
      </c>
      <c r="E346" s="9">
        <v>3</v>
      </c>
      <c r="F346" s="9">
        <v>0</v>
      </c>
      <c r="G346" s="9">
        <v>0</v>
      </c>
      <c r="H346" s="24">
        <v>0</v>
      </c>
      <c r="I346" s="24">
        <v>2</v>
      </c>
      <c r="J346" s="24">
        <v>0</v>
      </c>
      <c r="K346" s="9">
        <v>11</v>
      </c>
      <c r="L346" s="9">
        <f>M346-SUM(B346:K346)</f>
        <v>14</v>
      </c>
      <c r="M346" s="9">
        <f>'County Clerk'!L346</f>
        <v>290</v>
      </c>
    </row>
    <row r="347" spans="1:13" ht="12.95" customHeight="1" x14ac:dyDescent="0.2">
      <c r="A347" s="8" t="s">
        <v>6</v>
      </c>
      <c r="B347" s="9">
        <v>79</v>
      </c>
      <c r="C347" s="9">
        <v>53</v>
      </c>
      <c r="D347" s="9">
        <v>11</v>
      </c>
      <c r="E347" s="9">
        <v>3</v>
      </c>
      <c r="F347" s="9">
        <v>0</v>
      </c>
      <c r="G347" s="9">
        <v>3</v>
      </c>
      <c r="H347" s="24">
        <v>1</v>
      </c>
      <c r="I347" s="24">
        <v>1</v>
      </c>
      <c r="J347" s="24">
        <v>1</v>
      </c>
      <c r="K347" s="9">
        <v>2</v>
      </c>
      <c r="L347" s="9">
        <f>M347-SUM(B347:K347)</f>
        <v>10</v>
      </c>
      <c r="M347" s="9">
        <f>'County Clerk'!L347</f>
        <v>164</v>
      </c>
    </row>
    <row r="348" spans="1:13" ht="12.95" customHeight="1" x14ac:dyDescent="0.2">
      <c r="A348" s="8" t="s">
        <v>7</v>
      </c>
      <c r="B348" s="9">
        <v>95</v>
      </c>
      <c r="C348" s="9">
        <v>58</v>
      </c>
      <c r="D348" s="9">
        <v>14</v>
      </c>
      <c r="E348" s="9">
        <v>4</v>
      </c>
      <c r="F348" s="9">
        <v>2</v>
      </c>
      <c r="G348" s="9">
        <v>1</v>
      </c>
      <c r="H348" s="24">
        <v>1</v>
      </c>
      <c r="I348" s="24">
        <v>4</v>
      </c>
      <c r="J348" s="24">
        <v>0</v>
      </c>
      <c r="K348" s="9">
        <v>8</v>
      </c>
      <c r="L348" s="9">
        <f>M348-SUM(B348:K348)</f>
        <v>4</v>
      </c>
      <c r="M348" s="9">
        <f>'County Clerk'!L348</f>
        <v>191</v>
      </c>
    </row>
    <row r="349" spans="1:13" ht="12.95" customHeight="1" x14ac:dyDescent="0.2">
      <c r="A349" s="8" t="s">
        <v>8</v>
      </c>
      <c r="B349" s="9">
        <v>94</v>
      </c>
      <c r="C349" s="9">
        <v>91</v>
      </c>
      <c r="D349" s="9">
        <v>24</v>
      </c>
      <c r="E349" s="9">
        <v>4</v>
      </c>
      <c r="F349" s="9">
        <v>4</v>
      </c>
      <c r="G349" s="9">
        <v>0</v>
      </c>
      <c r="H349" s="24">
        <v>2</v>
      </c>
      <c r="I349" s="24">
        <v>1</v>
      </c>
      <c r="J349" s="24">
        <v>2</v>
      </c>
      <c r="K349" s="9">
        <v>3</v>
      </c>
      <c r="L349" s="9">
        <f>M349-SUM(B349:K349)</f>
        <v>12</v>
      </c>
      <c r="M349" s="9">
        <f>'County Clerk'!L349</f>
        <v>237</v>
      </c>
    </row>
    <row r="350" spans="1:13" ht="12.95" customHeight="1" x14ac:dyDescent="0.2">
      <c r="A350" s="8" t="s">
        <v>9</v>
      </c>
      <c r="B350" s="9">
        <v>134</v>
      </c>
      <c r="C350" s="9">
        <v>98</v>
      </c>
      <c r="D350" s="9">
        <v>21</v>
      </c>
      <c r="E350" s="9">
        <v>9</v>
      </c>
      <c r="F350" s="9">
        <v>2</v>
      </c>
      <c r="G350" s="9">
        <v>5</v>
      </c>
      <c r="H350" s="24">
        <v>1</v>
      </c>
      <c r="I350" s="24">
        <v>3</v>
      </c>
      <c r="J350" s="24">
        <v>1</v>
      </c>
      <c r="K350" s="9">
        <v>3</v>
      </c>
      <c r="L350" s="9">
        <f>M350-SUM(B350:K350)</f>
        <v>14</v>
      </c>
      <c r="M350" s="9">
        <f>'County Clerk'!L350</f>
        <v>291</v>
      </c>
    </row>
    <row r="351" spans="1:13" s="4" customFormat="1" ht="12.95" customHeight="1" x14ac:dyDescent="0.2">
      <c r="A351" s="7" t="s">
        <v>577</v>
      </c>
      <c r="B351" s="11">
        <f>SUM(B346:B350)</f>
        <v>559</v>
      </c>
      <c r="C351" s="11">
        <f t="shared" ref="C351:M351" si="29">SUM(C346:C350)</f>
        <v>387</v>
      </c>
      <c r="D351" s="11">
        <f t="shared" si="29"/>
        <v>86</v>
      </c>
      <c r="E351" s="11">
        <f t="shared" si="29"/>
        <v>23</v>
      </c>
      <c r="F351" s="11">
        <f t="shared" si="29"/>
        <v>8</v>
      </c>
      <c r="G351" s="11">
        <f t="shared" si="29"/>
        <v>9</v>
      </c>
      <c r="H351" s="11">
        <f t="shared" si="29"/>
        <v>5</v>
      </c>
      <c r="I351" s="11">
        <f t="shared" si="29"/>
        <v>11</v>
      </c>
      <c r="J351" s="11">
        <f t="shared" si="29"/>
        <v>4</v>
      </c>
      <c r="K351" s="11">
        <f t="shared" si="29"/>
        <v>27</v>
      </c>
      <c r="L351" s="11">
        <f t="shared" si="29"/>
        <v>54</v>
      </c>
      <c r="M351" s="11">
        <f t="shared" si="29"/>
        <v>1173</v>
      </c>
    </row>
    <row r="352" spans="1:13" s="4" customFormat="1" ht="12.95" customHeight="1" x14ac:dyDescent="0.2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16"/>
    </row>
    <row r="353" spans="1:13" s="4" customFormat="1" ht="12.95" customHeight="1" x14ac:dyDescent="0.2">
      <c r="A353" s="6" t="s">
        <v>578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16"/>
      <c r="M353" s="16"/>
    </row>
    <row r="354" spans="1:13" ht="12.95" customHeight="1" x14ac:dyDescent="0.2">
      <c r="A354" s="8" t="s">
        <v>10</v>
      </c>
      <c r="B354" s="9">
        <v>136</v>
      </c>
      <c r="C354" s="9">
        <v>86</v>
      </c>
      <c r="D354" s="9">
        <v>17</v>
      </c>
      <c r="E354" s="9">
        <v>4</v>
      </c>
      <c r="F354" s="9">
        <v>6</v>
      </c>
      <c r="G354" s="9">
        <v>1</v>
      </c>
      <c r="H354" s="24">
        <v>3</v>
      </c>
      <c r="I354" s="24">
        <v>3</v>
      </c>
      <c r="J354" s="24">
        <v>1</v>
      </c>
      <c r="K354" s="9">
        <v>6</v>
      </c>
      <c r="L354" s="9">
        <f>M354-SUM(B354:K354)</f>
        <v>5</v>
      </c>
      <c r="M354" s="9">
        <f>'County Clerk'!L354</f>
        <v>268</v>
      </c>
    </row>
    <row r="355" spans="1:13" ht="12.95" customHeight="1" x14ac:dyDescent="0.2">
      <c r="A355" s="8" t="s">
        <v>11</v>
      </c>
      <c r="B355" s="9">
        <v>220</v>
      </c>
      <c r="C355" s="9">
        <v>124</v>
      </c>
      <c r="D355" s="9">
        <v>31</v>
      </c>
      <c r="E355" s="9">
        <v>7</v>
      </c>
      <c r="F355" s="9">
        <v>9</v>
      </c>
      <c r="G355" s="9">
        <v>11</v>
      </c>
      <c r="H355" s="24">
        <v>3</v>
      </c>
      <c r="I355" s="24">
        <v>2</v>
      </c>
      <c r="J355" s="24">
        <v>5</v>
      </c>
      <c r="K355" s="9">
        <v>3</v>
      </c>
      <c r="L355" s="9">
        <f>M355-SUM(B355:K355)</f>
        <v>6</v>
      </c>
      <c r="M355" s="9">
        <f>'County Clerk'!L355</f>
        <v>421</v>
      </c>
    </row>
    <row r="356" spans="1:13" ht="12.95" customHeight="1" x14ac:dyDescent="0.2">
      <c r="A356" s="8" t="s">
        <v>12</v>
      </c>
      <c r="B356" s="9">
        <v>186</v>
      </c>
      <c r="C356" s="9">
        <v>99</v>
      </c>
      <c r="D356" s="9">
        <v>32</v>
      </c>
      <c r="E356" s="9">
        <v>5</v>
      </c>
      <c r="F356" s="9">
        <v>9</v>
      </c>
      <c r="G356" s="9">
        <v>2</v>
      </c>
      <c r="H356" s="24">
        <v>1</v>
      </c>
      <c r="I356" s="24">
        <v>4</v>
      </c>
      <c r="J356" s="24">
        <v>0</v>
      </c>
      <c r="K356" s="9">
        <v>12</v>
      </c>
      <c r="L356" s="9">
        <f>M356-SUM(B356:K356)</f>
        <v>3</v>
      </c>
      <c r="M356" s="9">
        <f>'County Clerk'!L356</f>
        <v>353</v>
      </c>
    </row>
    <row r="357" spans="1:13" ht="12.95" customHeight="1" x14ac:dyDescent="0.2">
      <c r="A357" s="8" t="s">
        <v>13</v>
      </c>
      <c r="B357" s="9">
        <v>227</v>
      </c>
      <c r="C357" s="9">
        <v>137</v>
      </c>
      <c r="D357" s="9">
        <v>25</v>
      </c>
      <c r="E357" s="9">
        <v>3</v>
      </c>
      <c r="F357" s="9">
        <v>5</v>
      </c>
      <c r="G357" s="9">
        <v>4</v>
      </c>
      <c r="H357" s="24">
        <v>2</v>
      </c>
      <c r="I357" s="24">
        <v>3</v>
      </c>
      <c r="J357" s="24">
        <v>2</v>
      </c>
      <c r="K357" s="9">
        <v>3</v>
      </c>
      <c r="L357" s="9">
        <f>M357-SUM(B357:K357)</f>
        <v>8</v>
      </c>
      <c r="M357" s="9">
        <f>'County Clerk'!L357</f>
        <v>419</v>
      </c>
    </row>
    <row r="358" spans="1:13" ht="12.95" customHeight="1" x14ac:dyDescent="0.2">
      <c r="A358" s="8" t="s">
        <v>14</v>
      </c>
      <c r="B358" s="9">
        <v>99</v>
      </c>
      <c r="C358" s="9">
        <v>60</v>
      </c>
      <c r="D358" s="9">
        <v>9</v>
      </c>
      <c r="E358" s="9">
        <v>2</v>
      </c>
      <c r="F358" s="9">
        <v>1</v>
      </c>
      <c r="G358" s="9">
        <v>1</v>
      </c>
      <c r="H358" s="24">
        <v>1</v>
      </c>
      <c r="I358" s="24">
        <v>1</v>
      </c>
      <c r="J358" s="24">
        <v>0</v>
      </c>
      <c r="K358" s="9">
        <v>1</v>
      </c>
      <c r="L358" s="9">
        <f>M358-SUM(B358:K358)</f>
        <v>12</v>
      </c>
      <c r="M358" s="9">
        <f>'County Clerk'!L358</f>
        <v>187</v>
      </c>
    </row>
    <row r="359" spans="1:13" s="4" customFormat="1" ht="12.95" customHeight="1" x14ac:dyDescent="0.2">
      <c r="A359" s="7" t="s">
        <v>579</v>
      </c>
      <c r="B359" s="11">
        <f>SUM(B354:B358)</f>
        <v>868</v>
      </c>
      <c r="C359" s="11">
        <f t="shared" ref="C359:M359" si="30">SUM(C354:C358)</f>
        <v>506</v>
      </c>
      <c r="D359" s="11">
        <f t="shared" si="30"/>
        <v>114</v>
      </c>
      <c r="E359" s="11">
        <f t="shared" si="30"/>
        <v>21</v>
      </c>
      <c r="F359" s="11">
        <f t="shared" si="30"/>
        <v>30</v>
      </c>
      <c r="G359" s="11">
        <f t="shared" si="30"/>
        <v>19</v>
      </c>
      <c r="H359" s="11">
        <f t="shared" si="30"/>
        <v>10</v>
      </c>
      <c r="I359" s="11">
        <f t="shared" si="30"/>
        <v>13</v>
      </c>
      <c r="J359" s="11">
        <f t="shared" si="30"/>
        <v>8</v>
      </c>
      <c r="K359" s="11">
        <f t="shared" si="30"/>
        <v>25</v>
      </c>
      <c r="L359" s="11">
        <f t="shared" si="30"/>
        <v>34</v>
      </c>
      <c r="M359" s="11">
        <f t="shared" si="30"/>
        <v>1648</v>
      </c>
    </row>
    <row r="360" spans="1:13" s="4" customFormat="1" ht="12.95" customHeight="1" x14ac:dyDescent="0.2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16"/>
    </row>
    <row r="361" spans="1:13" s="4" customFormat="1" ht="12.95" customHeight="1" x14ac:dyDescent="0.2">
      <c r="A361" s="6" t="s">
        <v>580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16"/>
      <c r="M361" s="16"/>
    </row>
    <row r="362" spans="1:13" ht="12.95" customHeight="1" x14ac:dyDescent="0.2">
      <c r="A362" s="8" t="s">
        <v>15</v>
      </c>
      <c r="B362" s="9">
        <v>172</v>
      </c>
      <c r="C362" s="9">
        <v>175</v>
      </c>
      <c r="D362" s="9">
        <v>42</v>
      </c>
      <c r="E362" s="9">
        <v>3</v>
      </c>
      <c r="F362" s="9">
        <v>4</v>
      </c>
      <c r="G362" s="9">
        <v>0</v>
      </c>
      <c r="H362" s="24">
        <v>1</v>
      </c>
      <c r="I362" s="24">
        <v>3</v>
      </c>
      <c r="J362" s="24">
        <v>2</v>
      </c>
      <c r="K362" s="9">
        <v>5</v>
      </c>
      <c r="L362" s="9">
        <f>M362-SUM(B362:K362)</f>
        <v>8</v>
      </c>
      <c r="M362" s="9">
        <f>'County Clerk'!L362</f>
        <v>415</v>
      </c>
    </row>
    <row r="363" spans="1:13" ht="12.95" customHeight="1" x14ac:dyDescent="0.2">
      <c r="A363" s="8" t="s">
        <v>16</v>
      </c>
      <c r="B363" s="9">
        <v>197</v>
      </c>
      <c r="C363" s="9">
        <v>120</v>
      </c>
      <c r="D363" s="9">
        <v>29</v>
      </c>
      <c r="E363" s="9">
        <v>2</v>
      </c>
      <c r="F363" s="9">
        <v>1</v>
      </c>
      <c r="G363" s="9">
        <v>3</v>
      </c>
      <c r="H363" s="24">
        <v>3</v>
      </c>
      <c r="I363" s="24">
        <v>2</v>
      </c>
      <c r="J363" s="24">
        <v>1</v>
      </c>
      <c r="K363" s="9">
        <v>10</v>
      </c>
      <c r="L363" s="9">
        <f>M363-SUM(B363:K363)</f>
        <v>10</v>
      </c>
      <c r="M363" s="9">
        <f>'County Clerk'!L363</f>
        <v>378</v>
      </c>
    </row>
    <row r="364" spans="1:13" ht="12.95" customHeight="1" x14ac:dyDescent="0.2">
      <c r="A364" s="8" t="s">
        <v>17</v>
      </c>
      <c r="B364" s="9">
        <v>125</v>
      </c>
      <c r="C364" s="9">
        <v>111</v>
      </c>
      <c r="D364" s="9">
        <v>33</v>
      </c>
      <c r="E364" s="9">
        <v>5</v>
      </c>
      <c r="F364" s="9">
        <v>2</v>
      </c>
      <c r="G364" s="9">
        <v>3</v>
      </c>
      <c r="H364" s="24">
        <v>2</v>
      </c>
      <c r="I364" s="24">
        <v>3</v>
      </c>
      <c r="J364" s="24">
        <v>3</v>
      </c>
      <c r="K364" s="9">
        <v>4</v>
      </c>
      <c r="L364" s="9">
        <f>M364-SUM(B364:K364)</f>
        <v>3</v>
      </c>
      <c r="M364" s="9">
        <f>'County Clerk'!L364</f>
        <v>294</v>
      </c>
    </row>
    <row r="365" spans="1:13" ht="12.95" customHeight="1" x14ac:dyDescent="0.2">
      <c r="A365" s="8" t="s">
        <v>18</v>
      </c>
      <c r="B365" s="9">
        <v>143</v>
      </c>
      <c r="C365" s="9">
        <v>112</v>
      </c>
      <c r="D365" s="9">
        <v>34</v>
      </c>
      <c r="E365" s="9">
        <v>1</v>
      </c>
      <c r="F365" s="9">
        <v>4</v>
      </c>
      <c r="G365" s="9">
        <v>11</v>
      </c>
      <c r="H365" s="24">
        <v>1</v>
      </c>
      <c r="I365" s="24">
        <v>1</v>
      </c>
      <c r="J365" s="24">
        <v>4</v>
      </c>
      <c r="K365" s="9">
        <v>7</v>
      </c>
      <c r="L365" s="9">
        <f>M365-SUM(B365:K365)</f>
        <v>8</v>
      </c>
      <c r="M365" s="9">
        <f>'County Clerk'!L365</f>
        <v>326</v>
      </c>
    </row>
    <row r="366" spans="1:13" ht="12.95" customHeight="1" x14ac:dyDescent="0.2">
      <c r="A366" s="8" t="s">
        <v>19</v>
      </c>
      <c r="B366" s="9">
        <v>152</v>
      </c>
      <c r="C366" s="9">
        <v>105</v>
      </c>
      <c r="D366" s="9">
        <v>37</v>
      </c>
      <c r="E366" s="9">
        <v>6</v>
      </c>
      <c r="F366" s="9">
        <v>5</v>
      </c>
      <c r="G366" s="9">
        <v>7</v>
      </c>
      <c r="H366" s="24">
        <v>0</v>
      </c>
      <c r="I366" s="24">
        <v>2</v>
      </c>
      <c r="J366" s="24">
        <v>2</v>
      </c>
      <c r="K366" s="9">
        <v>10</v>
      </c>
      <c r="L366" s="9">
        <f>M366-SUM(B366:K366)</f>
        <v>7</v>
      </c>
      <c r="M366" s="9">
        <f>'County Clerk'!L366</f>
        <v>333</v>
      </c>
    </row>
    <row r="367" spans="1:13" s="4" customFormat="1" ht="12.95" customHeight="1" x14ac:dyDescent="0.2">
      <c r="A367" s="7" t="s">
        <v>581</v>
      </c>
      <c r="B367" s="11">
        <f>SUM(B362:B366)</f>
        <v>789</v>
      </c>
      <c r="C367" s="11">
        <f t="shared" ref="C367:M367" si="31">SUM(C362:C366)</f>
        <v>623</v>
      </c>
      <c r="D367" s="11">
        <f t="shared" si="31"/>
        <v>175</v>
      </c>
      <c r="E367" s="11">
        <f t="shared" si="31"/>
        <v>17</v>
      </c>
      <c r="F367" s="11">
        <f t="shared" si="31"/>
        <v>16</v>
      </c>
      <c r="G367" s="11">
        <f t="shared" si="31"/>
        <v>24</v>
      </c>
      <c r="H367" s="11">
        <f t="shared" si="31"/>
        <v>7</v>
      </c>
      <c r="I367" s="11">
        <f t="shared" si="31"/>
        <v>11</v>
      </c>
      <c r="J367" s="11">
        <f t="shared" si="31"/>
        <v>12</v>
      </c>
      <c r="K367" s="11">
        <f t="shared" si="31"/>
        <v>36</v>
      </c>
      <c r="L367" s="11">
        <f t="shared" si="31"/>
        <v>36</v>
      </c>
      <c r="M367" s="11">
        <f t="shared" si="31"/>
        <v>1746</v>
      </c>
    </row>
    <row r="368" spans="1:13" s="4" customFormat="1" ht="12.95" customHeight="1" x14ac:dyDescent="0.2">
      <c r="A368" s="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5"/>
      <c r="M368" s="16"/>
    </row>
    <row r="369" spans="1:13" s="4" customFormat="1" ht="12.95" customHeight="1" x14ac:dyDescent="0.2">
      <c r="A369" s="6" t="s">
        <v>929</v>
      </c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</row>
    <row r="370" spans="1:13" s="4" customFormat="1" ht="12.95" customHeight="1" x14ac:dyDescent="0.2">
      <c r="A370" s="7" t="s">
        <v>574</v>
      </c>
      <c r="B370" s="11">
        <f>B343</f>
        <v>1107</v>
      </c>
      <c r="C370" s="11">
        <f t="shared" ref="C370:M370" si="32">C343</f>
        <v>145</v>
      </c>
      <c r="D370" s="11">
        <f t="shared" si="32"/>
        <v>48</v>
      </c>
      <c r="E370" s="11">
        <f t="shared" si="32"/>
        <v>10</v>
      </c>
      <c r="F370" s="11">
        <f t="shared" si="32"/>
        <v>11</v>
      </c>
      <c r="G370" s="11">
        <f t="shared" si="32"/>
        <v>6</v>
      </c>
      <c r="H370" s="11">
        <f t="shared" si="32"/>
        <v>3</v>
      </c>
      <c r="I370" s="11">
        <f t="shared" si="32"/>
        <v>2</v>
      </c>
      <c r="J370" s="11">
        <f t="shared" si="32"/>
        <v>1</v>
      </c>
      <c r="K370" s="11">
        <f t="shared" si="32"/>
        <v>6</v>
      </c>
      <c r="L370" s="11">
        <f t="shared" si="32"/>
        <v>320</v>
      </c>
      <c r="M370" s="11">
        <f t="shared" si="32"/>
        <v>1659</v>
      </c>
    </row>
    <row r="371" spans="1:13" s="4" customFormat="1" ht="12.95" customHeight="1" x14ac:dyDescent="0.2">
      <c r="A371" s="7" t="s">
        <v>576</v>
      </c>
      <c r="B371" s="11">
        <f>B351</f>
        <v>559</v>
      </c>
      <c r="C371" s="11">
        <f t="shared" ref="C371:M371" si="33">C351</f>
        <v>387</v>
      </c>
      <c r="D371" s="11">
        <f t="shared" si="33"/>
        <v>86</v>
      </c>
      <c r="E371" s="11">
        <f t="shared" si="33"/>
        <v>23</v>
      </c>
      <c r="F371" s="11">
        <f t="shared" si="33"/>
        <v>8</v>
      </c>
      <c r="G371" s="11">
        <f t="shared" si="33"/>
        <v>9</v>
      </c>
      <c r="H371" s="11">
        <f t="shared" si="33"/>
        <v>5</v>
      </c>
      <c r="I371" s="11">
        <f t="shared" si="33"/>
        <v>11</v>
      </c>
      <c r="J371" s="11">
        <f t="shared" si="33"/>
        <v>4</v>
      </c>
      <c r="K371" s="11">
        <f t="shared" si="33"/>
        <v>27</v>
      </c>
      <c r="L371" s="11">
        <f t="shared" si="33"/>
        <v>54</v>
      </c>
      <c r="M371" s="11">
        <f t="shared" si="33"/>
        <v>1173</v>
      </c>
    </row>
    <row r="372" spans="1:13" s="4" customFormat="1" ht="12.95" customHeight="1" x14ac:dyDescent="0.2">
      <c r="A372" s="7" t="s">
        <v>578</v>
      </c>
      <c r="B372" s="11">
        <f>B359</f>
        <v>868</v>
      </c>
      <c r="C372" s="11">
        <f t="shared" ref="C372:M372" si="34">C359</f>
        <v>506</v>
      </c>
      <c r="D372" s="11">
        <f t="shared" si="34"/>
        <v>114</v>
      </c>
      <c r="E372" s="11">
        <f t="shared" si="34"/>
        <v>21</v>
      </c>
      <c r="F372" s="11">
        <f t="shared" si="34"/>
        <v>30</v>
      </c>
      <c r="G372" s="11">
        <f t="shared" si="34"/>
        <v>19</v>
      </c>
      <c r="H372" s="11">
        <f t="shared" si="34"/>
        <v>10</v>
      </c>
      <c r="I372" s="11">
        <f t="shared" si="34"/>
        <v>13</v>
      </c>
      <c r="J372" s="11">
        <f t="shared" si="34"/>
        <v>8</v>
      </c>
      <c r="K372" s="11">
        <f t="shared" si="34"/>
        <v>25</v>
      </c>
      <c r="L372" s="11">
        <f t="shared" si="34"/>
        <v>34</v>
      </c>
      <c r="M372" s="11">
        <f t="shared" si="34"/>
        <v>1648</v>
      </c>
    </row>
    <row r="373" spans="1:13" s="4" customFormat="1" ht="12.95" customHeight="1" x14ac:dyDescent="0.2">
      <c r="A373" s="7" t="s">
        <v>580</v>
      </c>
      <c r="B373" s="11">
        <f>B367</f>
        <v>789</v>
      </c>
      <c r="C373" s="11">
        <f t="shared" ref="C373:M373" si="35">C367</f>
        <v>623</v>
      </c>
      <c r="D373" s="11">
        <f t="shared" si="35"/>
        <v>175</v>
      </c>
      <c r="E373" s="11">
        <f t="shared" si="35"/>
        <v>17</v>
      </c>
      <c r="F373" s="11">
        <f t="shared" si="35"/>
        <v>16</v>
      </c>
      <c r="G373" s="11">
        <f t="shared" si="35"/>
        <v>24</v>
      </c>
      <c r="H373" s="11">
        <f t="shared" si="35"/>
        <v>7</v>
      </c>
      <c r="I373" s="11">
        <f t="shared" si="35"/>
        <v>11</v>
      </c>
      <c r="J373" s="11">
        <f t="shared" si="35"/>
        <v>12</v>
      </c>
      <c r="K373" s="11">
        <f t="shared" si="35"/>
        <v>36</v>
      </c>
      <c r="L373" s="11">
        <f t="shared" si="35"/>
        <v>36</v>
      </c>
      <c r="M373" s="11">
        <f t="shared" si="35"/>
        <v>1746</v>
      </c>
    </row>
    <row r="374" spans="1:13" s="4" customFormat="1" ht="12.95" customHeight="1" x14ac:dyDescent="0.2">
      <c r="A374" s="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5"/>
      <c r="M374" s="16"/>
    </row>
    <row r="375" spans="1:13" s="4" customFormat="1" ht="12.95" customHeight="1" x14ac:dyDescent="0.2">
      <c r="A375" s="7" t="s">
        <v>584</v>
      </c>
      <c r="B375" s="11">
        <f>SUM(B370:B373)</f>
        <v>3323</v>
      </c>
      <c r="C375" s="11">
        <f t="shared" ref="C375:M375" si="36">SUM(C370:C373)</f>
        <v>1661</v>
      </c>
      <c r="D375" s="11">
        <f t="shared" si="36"/>
        <v>423</v>
      </c>
      <c r="E375" s="11">
        <f t="shared" si="36"/>
        <v>71</v>
      </c>
      <c r="F375" s="11">
        <f t="shared" si="36"/>
        <v>65</v>
      </c>
      <c r="G375" s="11">
        <f t="shared" si="36"/>
        <v>58</v>
      </c>
      <c r="H375" s="11">
        <f t="shared" si="36"/>
        <v>25</v>
      </c>
      <c r="I375" s="11">
        <f t="shared" si="36"/>
        <v>37</v>
      </c>
      <c r="J375" s="11">
        <f t="shared" si="36"/>
        <v>25</v>
      </c>
      <c r="K375" s="11">
        <f t="shared" si="36"/>
        <v>94</v>
      </c>
      <c r="L375" s="11">
        <f t="shared" si="36"/>
        <v>444</v>
      </c>
      <c r="M375" s="11">
        <f t="shared" si="36"/>
        <v>6226</v>
      </c>
    </row>
    <row r="376" spans="1:13" s="4" customFormat="1" ht="12.95" customHeight="1" x14ac:dyDescent="0.2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</row>
    <row r="377" spans="1:13" s="4" customFormat="1" ht="12.95" customHeight="1" x14ac:dyDescent="0.2">
      <c r="A377" s="6" t="s">
        <v>582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</row>
    <row r="378" spans="1:13" s="4" customFormat="1" ht="12.95" customHeight="1" x14ac:dyDescent="0.2">
      <c r="A378" s="6" t="s">
        <v>574</v>
      </c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</row>
    <row r="379" spans="1:13" ht="12.95" customHeight="1" x14ac:dyDescent="0.2">
      <c r="A379" s="8" t="s">
        <v>20</v>
      </c>
      <c r="B379" s="9">
        <v>105</v>
      </c>
      <c r="C379" s="9">
        <v>146</v>
      </c>
      <c r="D379" s="9">
        <v>18</v>
      </c>
      <c r="E379" s="9">
        <v>5</v>
      </c>
      <c r="F379" s="9">
        <v>2</v>
      </c>
      <c r="G379" s="9">
        <v>5</v>
      </c>
      <c r="H379" s="24">
        <v>1</v>
      </c>
      <c r="I379" s="24">
        <v>3</v>
      </c>
      <c r="J379" s="24">
        <v>2</v>
      </c>
      <c r="K379" s="9">
        <v>5</v>
      </c>
      <c r="L379" s="9">
        <f>M379-SUM(B379:K379)</f>
        <v>3</v>
      </c>
      <c r="M379" s="9">
        <f>'County Clerk'!L379</f>
        <v>295</v>
      </c>
    </row>
    <row r="380" spans="1:13" ht="12.95" customHeight="1" x14ac:dyDescent="0.2">
      <c r="A380" s="8" t="s">
        <v>21</v>
      </c>
      <c r="B380" s="9">
        <v>223</v>
      </c>
      <c r="C380" s="9">
        <v>233</v>
      </c>
      <c r="D380" s="9">
        <v>59</v>
      </c>
      <c r="E380" s="9">
        <v>7</v>
      </c>
      <c r="F380" s="9">
        <v>14</v>
      </c>
      <c r="G380" s="9">
        <v>14</v>
      </c>
      <c r="H380" s="24">
        <v>2</v>
      </c>
      <c r="I380" s="24">
        <v>3</v>
      </c>
      <c r="J380" s="24">
        <v>6</v>
      </c>
      <c r="K380" s="9">
        <v>16</v>
      </c>
      <c r="L380" s="9">
        <f>M380-SUM(B380:K380)</f>
        <v>7</v>
      </c>
      <c r="M380" s="9">
        <f>'County Clerk'!L380</f>
        <v>584</v>
      </c>
    </row>
    <row r="381" spans="1:13" ht="12.95" customHeight="1" x14ac:dyDescent="0.2">
      <c r="A381" s="8" t="s">
        <v>22</v>
      </c>
      <c r="B381" s="9">
        <v>215</v>
      </c>
      <c r="C381" s="9">
        <v>204</v>
      </c>
      <c r="D381" s="9">
        <v>60</v>
      </c>
      <c r="E381" s="9">
        <v>12</v>
      </c>
      <c r="F381" s="9">
        <v>8</v>
      </c>
      <c r="G381" s="9">
        <v>12</v>
      </c>
      <c r="H381" s="24">
        <v>5</v>
      </c>
      <c r="I381" s="24">
        <v>3</v>
      </c>
      <c r="J381" s="24">
        <v>1</v>
      </c>
      <c r="K381" s="9">
        <v>14</v>
      </c>
      <c r="L381" s="9">
        <f>M381-SUM(B381:K381)</f>
        <v>7</v>
      </c>
      <c r="M381" s="9">
        <f>'County Clerk'!L381</f>
        <v>541</v>
      </c>
    </row>
    <row r="382" spans="1:13" s="4" customFormat="1" ht="12.95" customHeight="1" x14ac:dyDescent="0.2">
      <c r="A382" s="7" t="s">
        <v>575</v>
      </c>
      <c r="B382" s="11">
        <f>SUM(B379:B381)</f>
        <v>543</v>
      </c>
      <c r="C382" s="11">
        <f t="shared" ref="C382:M382" si="37">SUM(C379:C381)</f>
        <v>583</v>
      </c>
      <c r="D382" s="11">
        <f t="shared" si="37"/>
        <v>137</v>
      </c>
      <c r="E382" s="11">
        <f t="shared" si="37"/>
        <v>24</v>
      </c>
      <c r="F382" s="11">
        <f t="shared" si="37"/>
        <v>24</v>
      </c>
      <c r="G382" s="11">
        <f t="shared" si="37"/>
        <v>31</v>
      </c>
      <c r="H382" s="11">
        <f t="shared" si="37"/>
        <v>8</v>
      </c>
      <c r="I382" s="11">
        <f t="shared" si="37"/>
        <v>9</v>
      </c>
      <c r="J382" s="11">
        <f t="shared" si="37"/>
        <v>9</v>
      </c>
      <c r="K382" s="11">
        <f t="shared" si="37"/>
        <v>35</v>
      </c>
      <c r="L382" s="11">
        <f t="shared" si="37"/>
        <v>17</v>
      </c>
      <c r="M382" s="11">
        <f t="shared" si="37"/>
        <v>1420</v>
      </c>
    </row>
    <row r="383" spans="1:13" s="4" customFormat="1" ht="12.95" customHeight="1" x14ac:dyDescent="0.2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</row>
    <row r="384" spans="1:13" s="4" customFormat="1" ht="12.95" customHeight="1" x14ac:dyDescent="0.2">
      <c r="A384" s="6" t="s">
        <v>576</v>
      </c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</row>
    <row r="385" spans="1:13" ht="12.95" customHeight="1" x14ac:dyDescent="0.2">
      <c r="A385" s="8" t="s">
        <v>23</v>
      </c>
      <c r="B385" s="9">
        <v>167</v>
      </c>
      <c r="C385" s="9">
        <v>130</v>
      </c>
      <c r="D385" s="9">
        <v>38</v>
      </c>
      <c r="E385" s="9">
        <v>2</v>
      </c>
      <c r="F385" s="9">
        <v>5</v>
      </c>
      <c r="G385" s="9">
        <v>12</v>
      </c>
      <c r="H385" s="24">
        <v>4</v>
      </c>
      <c r="I385" s="24">
        <v>4</v>
      </c>
      <c r="J385" s="24">
        <v>0</v>
      </c>
      <c r="K385" s="9">
        <v>12</v>
      </c>
      <c r="L385" s="9">
        <f>M385-SUM(B385:K385)</f>
        <v>9</v>
      </c>
      <c r="M385" s="9">
        <f>'County Clerk'!L385</f>
        <v>383</v>
      </c>
    </row>
    <row r="386" spans="1:13" ht="12.95" customHeight="1" x14ac:dyDescent="0.2">
      <c r="A386" s="8" t="s">
        <v>24</v>
      </c>
      <c r="B386" s="9">
        <v>133</v>
      </c>
      <c r="C386" s="9">
        <v>138</v>
      </c>
      <c r="D386" s="9">
        <v>27</v>
      </c>
      <c r="E386" s="9">
        <v>10</v>
      </c>
      <c r="F386" s="9">
        <v>6</v>
      </c>
      <c r="G386" s="9">
        <v>7</v>
      </c>
      <c r="H386" s="24">
        <v>1</v>
      </c>
      <c r="I386" s="24">
        <v>1</v>
      </c>
      <c r="J386" s="24">
        <v>3</v>
      </c>
      <c r="K386" s="9">
        <v>5</v>
      </c>
      <c r="L386" s="9">
        <f>M386-SUM(B386:K386)</f>
        <v>6</v>
      </c>
      <c r="M386" s="9">
        <f>'County Clerk'!L386</f>
        <v>337</v>
      </c>
    </row>
    <row r="387" spans="1:13" ht="12.95" customHeight="1" x14ac:dyDescent="0.2">
      <c r="A387" s="8" t="s">
        <v>25</v>
      </c>
      <c r="B387" s="9">
        <v>196</v>
      </c>
      <c r="C387" s="9">
        <v>221</v>
      </c>
      <c r="D387" s="9">
        <v>33</v>
      </c>
      <c r="E387" s="9">
        <v>8</v>
      </c>
      <c r="F387" s="9">
        <v>10</v>
      </c>
      <c r="G387" s="9">
        <v>9</v>
      </c>
      <c r="H387" s="24">
        <v>2</v>
      </c>
      <c r="I387" s="24">
        <v>3</v>
      </c>
      <c r="J387" s="24">
        <v>5</v>
      </c>
      <c r="K387" s="9">
        <v>18</v>
      </c>
      <c r="L387" s="9">
        <f>M387-SUM(B387:K387)</f>
        <v>7</v>
      </c>
      <c r="M387" s="9">
        <f>'County Clerk'!L387</f>
        <v>512</v>
      </c>
    </row>
    <row r="388" spans="1:13" s="4" customFormat="1" ht="12.95" customHeight="1" x14ac:dyDescent="0.2">
      <c r="A388" s="7" t="s">
        <v>577</v>
      </c>
      <c r="B388" s="11">
        <f>SUM(B385:B387)</f>
        <v>496</v>
      </c>
      <c r="C388" s="11">
        <f t="shared" ref="C388:M388" si="38">SUM(C385:C387)</f>
        <v>489</v>
      </c>
      <c r="D388" s="11">
        <f t="shared" si="38"/>
        <v>98</v>
      </c>
      <c r="E388" s="11">
        <f t="shared" si="38"/>
        <v>20</v>
      </c>
      <c r="F388" s="11">
        <f t="shared" si="38"/>
        <v>21</v>
      </c>
      <c r="G388" s="11">
        <f t="shared" si="38"/>
        <v>28</v>
      </c>
      <c r="H388" s="11">
        <f t="shared" si="38"/>
        <v>7</v>
      </c>
      <c r="I388" s="11">
        <f t="shared" si="38"/>
        <v>8</v>
      </c>
      <c r="J388" s="11">
        <f t="shared" si="38"/>
        <v>8</v>
      </c>
      <c r="K388" s="11">
        <f t="shared" si="38"/>
        <v>35</v>
      </c>
      <c r="L388" s="11">
        <f t="shared" si="38"/>
        <v>22</v>
      </c>
      <c r="M388" s="11">
        <f t="shared" si="38"/>
        <v>1232</v>
      </c>
    </row>
    <row r="389" spans="1:13" s="4" customFormat="1" ht="12.95" customHeight="1" x14ac:dyDescent="0.2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</row>
    <row r="390" spans="1:13" s="4" customFormat="1" ht="12.95" customHeight="1" x14ac:dyDescent="0.2">
      <c r="A390" s="6" t="s">
        <v>578</v>
      </c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</row>
    <row r="391" spans="1:13" ht="12.95" customHeight="1" x14ac:dyDescent="0.2">
      <c r="A391" s="8" t="s">
        <v>26</v>
      </c>
      <c r="B391" s="9">
        <v>193</v>
      </c>
      <c r="C391" s="9">
        <v>182</v>
      </c>
      <c r="D391" s="9">
        <v>38</v>
      </c>
      <c r="E391" s="9">
        <v>11</v>
      </c>
      <c r="F391" s="9">
        <v>8</v>
      </c>
      <c r="G391" s="9">
        <v>10</v>
      </c>
      <c r="H391" s="24">
        <v>4</v>
      </c>
      <c r="I391" s="24">
        <v>7</v>
      </c>
      <c r="J391" s="24">
        <v>2</v>
      </c>
      <c r="K391" s="9">
        <v>10</v>
      </c>
      <c r="L391" s="9">
        <f>M391-SUM(B391:K391)</f>
        <v>4</v>
      </c>
      <c r="M391" s="9">
        <f>'County Clerk'!L391</f>
        <v>469</v>
      </c>
    </row>
    <row r="392" spans="1:13" ht="12.95" customHeight="1" x14ac:dyDescent="0.2">
      <c r="A392" s="8" t="s">
        <v>27</v>
      </c>
      <c r="B392" s="9">
        <v>154</v>
      </c>
      <c r="C392" s="9">
        <v>175</v>
      </c>
      <c r="D392" s="9">
        <v>40</v>
      </c>
      <c r="E392" s="9">
        <v>12</v>
      </c>
      <c r="F392" s="9">
        <v>4</v>
      </c>
      <c r="G392" s="9">
        <v>2</v>
      </c>
      <c r="H392" s="24">
        <v>1</v>
      </c>
      <c r="I392" s="24">
        <v>6</v>
      </c>
      <c r="J392" s="24">
        <v>11</v>
      </c>
      <c r="K392" s="9">
        <v>8</v>
      </c>
      <c r="L392" s="9">
        <f>M392-SUM(B392:K392)</f>
        <v>6</v>
      </c>
      <c r="M392" s="9">
        <f>'County Clerk'!L392</f>
        <v>419</v>
      </c>
    </row>
    <row r="393" spans="1:13" ht="12.95" customHeight="1" x14ac:dyDescent="0.2">
      <c r="A393" s="8" t="s">
        <v>28</v>
      </c>
      <c r="B393" s="9">
        <v>207</v>
      </c>
      <c r="C393" s="9">
        <v>138</v>
      </c>
      <c r="D393" s="9">
        <v>25</v>
      </c>
      <c r="E393" s="9">
        <v>5</v>
      </c>
      <c r="F393" s="9">
        <v>6</v>
      </c>
      <c r="G393" s="9">
        <v>10</v>
      </c>
      <c r="H393" s="24">
        <v>3</v>
      </c>
      <c r="I393" s="24">
        <v>4</v>
      </c>
      <c r="J393" s="24">
        <v>1</v>
      </c>
      <c r="K393" s="9">
        <v>11</v>
      </c>
      <c r="L393" s="9">
        <f>M393-SUM(B393:K393)</f>
        <v>4</v>
      </c>
      <c r="M393" s="9">
        <f>'County Clerk'!L393</f>
        <v>414</v>
      </c>
    </row>
    <row r="394" spans="1:13" s="4" customFormat="1" ht="12.95" customHeight="1" x14ac:dyDescent="0.2">
      <c r="A394" s="7" t="s">
        <v>579</v>
      </c>
      <c r="B394" s="11">
        <f>SUM(B391:B393)</f>
        <v>554</v>
      </c>
      <c r="C394" s="11">
        <f t="shared" ref="C394:M394" si="39">SUM(C391:C393)</f>
        <v>495</v>
      </c>
      <c r="D394" s="11">
        <f t="shared" si="39"/>
        <v>103</v>
      </c>
      <c r="E394" s="11">
        <f t="shared" si="39"/>
        <v>28</v>
      </c>
      <c r="F394" s="11">
        <f t="shared" si="39"/>
        <v>18</v>
      </c>
      <c r="G394" s="11">
        <f t="shared" si="39"/>
        <v>22</v>
      </c>
      <c r="H394" s="11">
        <f t="shared" si="39"/>
        <v>8</v>
      </c>
      <c r="I394" s="11">
        <f t="shared" si="39"/>
        <v>17</v>
      </c>
      <c r="J394" s="11">
        <f t="shared" si="39"/>
        <v>14</v>
      </c>
      <c r="K394" s="11">
        <f t="shared" si="39"/>
        <v>29</v>
      </c>
      <c r="L394" s="11">
        <f t="shared" si="39"/>
        <v>14</v>
      </c>
      <c r="M394" s="11">
        <f t="shared" si="39"/>
        <v>1302</v>
      </c>
    </row>
    <row r="395" spans="1:13" s="4" customFormat="1" ht="12.95" customHeight="1" x14ac:dyDescent="0.2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</row>
    <row r="396" spans="1:13" s="4" customFormat="1" ht="12.95" customHeight="1" x14ac:dyDescent="0.2">
      <c r="A396" s="6" t="s">
        <v>580</v>
      </c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</row>
    <row r="397" spans="1:13" ht="12.95" customHeight="1" x14ac:dyDescent="0.2">
      <c r="A397" s="8" t="s">
        <v>29</v>
      </c>
      <c r="B397" s="9">
        <v>176</v>
      </c>
      <c r="C397" s="9">
        <v>220</v>
      </c>
      <c r="D397" s="9">
        <v>44</v>
      </c>
      <c r="E397" s="9">
        <v>16</v>
      </c>
      <c r="F397" s="9">
        <v>7</v>
      </c>
      <c r="G397" s="9">
        <v>6</v>
      </c>
      <c r="H397" s="24">
        <v>5</v>
      </c>
      <c r="I397" s="24">
        <v>2</v>
      </c>
      <c r="J397" s="24">
        <v>4</v>
      </c>
      <c r="K397" s="9">
        <v>15</v>
      </c>
      <c r="L397" s="9">
        <f>M397-SUM(B397:K397)</f>
        <v>10</v>
      </c>
      <c r="M397" s="9">
        <f>'County Clerk'!L397</f>
        <v>505</v>
      </c>
    </row>
    <row r="398" spans="1:13" ht="12.95" customHeight="1" x14ac:dyDescent="0.2">
      <c r="A398" s="8" t="s">
        <v>30</v>
      </c>
      <c r="B398" s="9">
        <v>176</v>
      </c>
      <c r="C398" s="9">
        <v>157</v>
      </c>
      <c r="D398" s="9">
        <v>43</v>
      </c>
      <c r="E398" s="9">
        <v>9</v>
      </c>
      <c r="F398" s="9">
        <v>5</v>
      </c>
      <c r="G398" s="9">
        <v>10</v>
      </c>
      <c r="H398" s="24">
        <v>4</v>
      </c>
      <c r="I398" s="24">
        <v>4</v>
      </c>
      <c r="J398" s="24">
        <v>6</v>
      </c>
      <c r="K398" s="9">
        <v>10</v>
      </c>
      <c r="L398" s="9">
        <f>M398-SUM(B398:K398)</f>
        <v>5</v>
      </c>
      <c r="M398" s="9">
        <f>'County Clerk'!L398</f>
        <v>429</v>
      </c>
    </row>
    <row r="399" spans="1:13" ht="12.95" customHeight="1" x14ac:dyDescent="0.2">
      <c r="A399" s="8" t="s">
        <v>31</v>
      </c>
      <c r="B399" s="9">
        <v>209</v>
      </c>
      <c r="C399" s="9">
        <v>218</v>
      </c>
      <c r="D399" s="9">
        <v>49</v>
      </c>
      <c r="E399" s="9">
        <v>7</v>
      </c>
      <c r="F399" s="9">
        <v>9</v>
      </c>
      <c r="G399" s="9">
        <v>4</v>
      </c>
      <c r="H399" s="24">
        <v>0</v>
      </c>
      <c r="I399" s="24">
        <v>1</v>
      </c>
      <c r="J399" s="24">
        <v>3</v>
      </c>
      <c r="K399" s="9">
        <v>9</v>
      </c>
      <c r="L399" s="9">
        <f>M399-SUM(B399:K399)</f>
        <v>3</v>
      </c>
      <c r="M399" s="9">
        <f>'County Clerk'!L399</f>
        <v>512</v>
      </c>
    </row>
    <row r="400" spans="1:13" s="4" customFormat="1" ht="12.95" customHeight="1" x14ac:dyDescent="0.2">
      <c r="A400" s="7" t="s">
        <v>581</v>
      </c>
      <c r="B400" s="11">
        <f>SUM(B397:B399)</f>
        <v>561</v>
      </c>
      <c r="C400" s="11">
        <f t="shared" ref="C400:M400" si="40">SUM(C397:C399)</f>
        <v>595</v>
      </c>
      <c r="D400" s="11">
        <f t="shared" si="40"/>
        <v>136</v>
      </c>
      <c r="E400" s="11">
        <f t="shared" si="40"/>
        <v>32</v>
      </c>
      <c r="F400" s="11">
        <f t="shared" si="40"/>
        <v>21</v>
      </c>
      <c r="G400" s="11">
        <f t="shared" si="40"/>
        <v>20</v>
      </c>
      <c r="H400" s="11">
        <f t="shared" si="40"/>
        <v>9</v>
      </c>
      <c r="I400" s="11">
        <f t="shared" si="40"/>
        <v>7</v>
      </c>
      <c r="J400" s="11">
        <f t="shared" si="40"/>
        <v>13</v>
      </c>
      <c r="K400" s="11">
        <f t="shared" si="40"/>
        <v>34</v>
      </c>
      <c r="L400" s="11">
        <f t="shared" si="40"/>
        <v>18</v>
      </c>
      <c r="M400" s="11">
        <f t="shared" si="40"/>
        <v>1446</v>
      </c>
    </row>
    <row r="401" spans="1:13" s="4" customFormat="1" ht="12.95" customHeight="1" x14ac:dyDescent="0.2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</row>
    <row r="402" spans="1:13" s="4" customFormat="1" ht="12.95" customHeight="1" x14ac:dyDescent="0.2">
      <c r="A402" s="6" t="s">
        <v>930</v>
      </c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</row>
    <row r="403" spans="1:13" s="4" customFormat="1" ht="12.95" customHeight="1" x14ac:dyDescent="0.2">
      <c r="A403" s="7" t="s">
        <v>574</v>
      </c>
      <c r="B403" s="11">
        <f>B382</f>
        <v>543</v>
      </c>
      <c r="C403" s="11">
        <f t="shared" ref="C403:M403" si="41">C382</f>
        <v>583</v>
      </c>
      <c r="D403" s="11">
        <f t="shared" si="41"/>
        <v>137</v>
      </c>
      <c r="E403" s="11">
        <f t="shared" si="41"/>
        <v>24</v>
      </c>
      <c r="F403" s="11">
        <f t="shared" si="41"/>
        <v>24</v>
      </c>
      <c r="G403" s="11">
        <f t="shared" si="41"/>
        <v>31</v>
      </c>
      <c r="H403" s="11">
        <f t="shared" si="41"/>
        <v>8</v>
      </c>
      <c r="I403" s="11">
        <f t="shared" si="41"/>
        <v>9</v>
      </c>
      <c r="J403" s="11">
        <f t="shared" si="41"/>
        <v>9</v>
      </c>
      <c r="K403" s="11">
        <f t="shared" si="41"/>
        <v>35</v>
      </c>
      <c r="L403" s="11">
        <f t="shared" si="41"/>
        <v>17</v>
      </c>
      <c r="M403" s="11">
        <f t="shared" si="41"/>
        <v>1420</v>
      </c>
    </row>
    <row r="404" spans="1:13" s="4" customFormat="1" ht="12.95" customHeight="1" x14ac:dyDescent="0.2">
      <c r="A404" s="7" t="s">
        <v>576</v>
      </c>
      <c r="B404" s="11">
        <f>B388</f>
        <v>496</v>
      </c>
      <c r="C404" s="11">
        <f t="shared" ref="C404:M404" si="42">C388</f>
        <v>489</v>
      </c>
      <c r="D404" s="11">
        <f t="shared" si="42"/>
        <v>98</v>
      </c>
      <c r="E404" s="11">
        <f t="shared" si="42"/>
        <v>20</v>
      </c>
      <c r="F404" s="11">
        <f t="shared" si="42"/>
        <v>21</v>
      </c>
      <c r="G404" s="11">
        <f t="shared" si="42"/>
        <v>28</v>
      </c>
      <c r="H404" s="11">
        <f t="shared" si="42"/>
        <v>7</v>
      </c>
      <c r="I404" s="11">
        <f t="shared" si="42"/>
        <v>8</v>
      </c>
      <c r="J404" s="11">
        <f t="shared" si="42"/>
        <v>8</v>
      </c>
      <c r="K404" s="11">
        <f t="shared" si="42"/>
        <v>35</v>
      </c>
      <c r="L404" s="11">
        <f t="shared" si="42"/>
        <v>22</v>
      </c>
      <c r="M404" s="11">
        <f t="shared" si="42"/>
        <v>1232</v>
      </c>
    </row>
    <row r="405" spans="1:13" s="4" customFormat="1" ht="12.95" customHeight="1" x14ac:dyDescent="0.2">
      <c r="A405" s="7" t="s">
        <v>578</v>
      </c>
      <c r="B405" s="11">
        <f>B394</f>
        <v>554</v>
      </c>
      <c r="C405" s="11">
        <f t="shared" ref="C405:M405" si="43">C394</f>
        <v>495</v>
      </c>
      <c r="D405" s="11">
        <f t="shared" si="43"/>
        <v>103</v>
      </c>
      <c r="E405" s="11">
        <f t="shared" si="43"/>
        <v>28</v>
      </c>
      <c r="F405" s="11">
        <f t="shared" si="43"/>
        <v>18</v>
      </c>
      <c r="G405" s="11">
        <f t="shared" si="43"/>
        <v>22</v>
      </c>
      <c r="H405" s="11">
        <f t="shared" si="43"/>
        <v>8</v>
      </c>
      <c r="I405" s="11">
        <f t="shared" si="43"/>
        <v>17</v>
      </c>
      <c r="J405" s="11">
        <f t="shared" si="43"/>
        <v>14</v>
      </c>
      <c r="K405" s="11">
        <f t="shared" si="43"/>
        <v>29</v>
      </c>
      <c r="L405" s="11">
        <f t="shared" si="43"/>
        <v>14</v>
      </c>
      <c r="M405" s="11">
        <f t="shared" si="43"/>
        <v>1302</v>
      </c>
    </row>
    <row r="406" spans="1:13" s="4" customFormat="1" ht="12.95" customHeight="1" x14ac:dyDescent="0.2">
      <c r="A406" s="7" t="s">
        <v>580</v>
      </c>
      <c r="B406" s="11">
        <f>B400</f>
        <v>561</v>
      </c>
      <c r="C406" s="11">
        <f t="shared" ref="C406:M406" si="44">C400</f>
        <v>595</v>
      </c>
      <c r="D406" s="11">
        <f t="shared" si="44"/>
        <v>136</v>
      </c>
      <c r="E406" s="11">
        <f t="shared" si="44"/>
        <v>32</v>
      </c>
      <c r="F406" s="11">
        <f t="shared" si="44"/>
        <v>21</v>
      </c>
      <c r="G406" s="11">
        <f t="shared" si="44"/>
        <v>20</v>
      </c>
      <c r="H406" s="11">
        <f t="shared" si="44"/>
        <v>9</v>
      </c>
      <c r="I406" s="11">
        <f t="shared" si="44"/>
        <v>7</v>
      </c>
      <c r="J406" s="11">
        <f t="shared" si="44"/>
        <v>13</v>
      </c>
      <c r="K406" s="11">
        <f t="shared" si="44"/>
        <v>34</v>
      </c>
      <c r="L406" s="11">
        <f t="shared" si="44"/>
        <v>18</v>
      </c>
      <c r="M406" s="11">
        <f t="shared" si="44"/>
        <v>1446</v>
      </c>
    </row>
    <row r="407" spans="1:13" s="4" customFormat="1" ht="12.95" customHeight="1" x14ac:dyDescent="0.2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</row>
    <row r="408" spans="1:13" s="4" customFormat="1" ht="12.95" customHeight="1" x14ac:dyDescent="0.2">
      <c r="A408" s="7" t="s">
        <v>931</v>
      </c>
      <c r="B408" s="11">
        <f>SUM(B403:B406)</f>
        <v>2154</v>
      </c>
      <c r="C408" s="11">
        <f t="shared" ref="C408:M408" si="45">SUM(C403:C406)</f>
        <v>2162</v>
      </c>
      <c r="D408" s="11">
        <f t="shared" si="45"/>
        <v>474</v>
      </c>
      <c r="E408" s="11">
        <f t="shared" si="45"/>
        <v>104</v>
      </c>
      <c r="F408" s="11">
        <f t="shared" si="45"/>
        <v>84</v>
      </c>
      <c r="G408" s="11">
        <f t="shared" si="45"/>
        <v>101</v>
      </c>
      <c r="H408" s="11">
        <f t="shared" si="45"/>
        <v>32</v>
      </c>
      <c r="I408" s="11">
        <f t="shared" si="45"/>
        <v>41</v>
      </c>
      <c r="J408" s="11">
        <f t="shared" si="45"/>
        <v>44</v>
      </c>
      <c r="K408" s="11">
        <f t="shared" si="45"/>
        <v>133</v>
      </c>
      <c r="L408" s="11">
        <f t="shared" si="45"/>
        <v>71</v>
      </c>
      <c r="M408" s="11">
        <f t="shared" si="45"/>
        <v>5400</v>
      </c>
    </row>
    <row r="409" spans="1:13" s="4" customFormat="1" ht="12.95" customHeight="1" x14ac:dyDescent="0.2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</row>
    <row r="410" spans="1:13" s="4" customFormat="1" ht="12.95" customHeight="1" x14ac:dyDescent="0.2">
      <c r="A410" s="6" t="s">
        <v>583</v>
      </c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</row>
    <row r="411" spans="1:13" ht="12.95" customHeight="1" x14ac:dyDescent="0.2">
      <c r="A411" s="8" t="s">
        <v>32</v>
      </c>
      <c r="B411" s="9">
        <v>167</v>
      </c>
      <c r="C411" s="9">
        <v>280</v>
      </c>
      <c r="D411" s="9">
        <v>62</v>
      </c>
      <c r="E411" s="9">
        <v>6</v>
      </c>
      <c r="F411" s="9">
        <v>6</v>
      </c>
      <c r="G411" s="9">
        <v>7</v>
      </c>
      <c r="H411" s="24">
        <v>1</v>
      </c>
      <c r="I411" s="24">
        <v>2</v>
      </c>
      <c r="J411" s="24">
        <v>13</v>
      </c>
      <c r="K411" s="9">
        <v>12</v>
      </c>
      <c r="L411" s="9">
        <f t="shared" ref="L411:L417" si="46">M411-SUM(B411:K411)</f>
        <v>7</v>
      </c>
      <c r="M411" s="9">
        <f>'County Clerk'!L411</f>
        <v>563</v>
      </c>
    </row>
    <row r="412" spans="1:13" ht="12.95" customHeight="1" x14ac:dyDescent="0.2">
      <c r="A412" s="8" t="s">
        <v>33</v>
      </c>
      <c r="B412" s="9">
        <v>127</v>
      </c>
      <c r="C412" s="9">
        <v>378</v>
      </c>
      <c r="D412" s="9">
        <v>84</v>
      </c>
      <c r="E412" s="9">
        <v>8</v>
      </c>
      <c r="F412" s="9">
        <v>4</v>
      </c>
      <c r="G412" s="9">
        <v>8</v>
      </c>
      <c r="H412" s="24">
        <v>1</v>
      </c>
      <c r="I412" s="24">
        <v>3</v>
      </c>
      <c r="J412" s="24">
        <v>5</v>
      </c>
      <c r="K412" s="9">
        <v>12</v>
      </c>
      <c r="L412" s="9">
        <f t="shared" si="46"/>
        <v>9</v>
      </c>
      <c r="M412" s="9">
        <f>'County Clerk'!L412</f>
        <v>639</v>
      </c>
    </row>
    <row r="413" spans="1:13" ht="12.95" customHeight="1" x14ac:dyDescent="0.2">
      <c r="A413" s="8" t="s">
        <v>34</v>
      </c>
      <c r="B413" s="9">
        <v>144</v>
      </c>
      <c r="C413" s="9">
        <v>360</v>
      </c>
      <c r="D413" s="9">
        <v>95</v>
      </c>
      <c r="E413" s="9">
        <v>6</v>
      </c>
      <c r="F413" s="9">
        <v>3</v>
      </c>
      <c r="G413" s="9">
        <v>4</v>
      </c>
      <c r="H413" s="24">
        <v>3</v>
      </c>
      <c r="I413" s="24">
        <v>4</v>
      </c>
      <c r="J413" s="24">
        <v>7</v>
      </c>
      <c r="K413" s="9">
        <v>15</v>
      </c>
      <c r="L413" s="9">
        <f t="shared" si="46"/>
        <v>7</v>
      </c>
      <c r="M413" s="9">
        <f>'County Clerk'!L413</f>
        <v>648</v>
      </c>
    </row>
    <row r="414" spans="1:13" ht="12.95" customHeight="1" x14ac:dyDescent="0.2">
      <c r="A414" s="8" t="s">
        <v>35</v>
      </c>
      <c r="B414" s="9">
        <v>97</v>
      </c>
      <c r="C414" s="9">
        <v>280</v>
      </c>
      <c r="D414" s="9">
        <v>75</v>
      </c>
      <c r="E414" s="9">
        <v>2</v>
      </c>
      <c r="F414" s="9">
        <v>4</v>
      </c>
      <c r="G414" s="9">
        <v>4</v>
      </c>
      <c r="H414" s="24">
        <v>0</v>
      </c>
      <c r="I414" s="24">
        <v>2</v>
      </c>
      <c r="J414" s="24">
        <v>5</v>
      </c>
      <c r="K414" s="9">
        <v>10</v>
      </c>
      <c r="L414" s="9">
        <f t="shared" si="46"/>
        <v>5</v>
      </c>
      <c r="M414" s="9">
        <f>'County Clerk'!L414</f>
        <v>484</v>
      </c>
    </row>
    <row r="415" spans="1:13" ht="12.95" customHeight="1" x14ac:dyDescent="0.2">
      <c r="A415" s="8" t="s">
        <v>36</v>
      </c>
      <c r="B415" s="9">
        <v>99</v>
      </c>
      <c r="C415" s="9">
        <v>264</v>
      </c>
      <c r="D415" s="9">
        <v>50</v>
      </c>
      <c r="E415" s="9">
        <v>3</v>
      </c>
      <c r="F415" s="9">
        <v>4</v>
      </c>
      <c r="G415" s="9">
        <v>1</v>
      </c>
      <c r="H415" s="24">
        <v>0</v>
      </c>
      <c r="I415" s="24">
        <v>2</v>
      </c>
      <c r="J415" s="24">
        <v>8</v>
      </c>
      <c r="K415" s="9">
        <v>2</v>
      </c>
      <c r="L415" s="9">
        <f t="shared" si="46"/>
        <v>8</v>
      </c>
      <c r="M415" s="9">
        <f>'County Clerk'!L415</f>
        <v>441</v>
      </c>
    </row>
    <row r="416" spans="1:13" ht="12.95" customHeight="1" x14ac:dyDescent="0.2">
      <c r="A416" s="8" t="s">
        <v>37</v>
      </c>
      <c r="B416" s="9">
        <v>137</v>
      </c>
      <c r="C416" s="9">
        <v>219</v>
      </c>
      <c r="D416" s="9">
        <v>58</v>
      </c>
      <c r="E416" s="9">
        <v>4</v>
      </c>
      <c r="F416" s="9">
        <v>3</v>
      </c>
      <c r="G416" s="9">
        <v>5</v>
      </c>
      <c r="H416" s="24">
        <v>0</v>
      </c>
      <c r="I416" s="24">
        <v>0</v>
      </c>
      <c r="J416" s="24">
        <v>9</v>
      </c>
      <c r="K416" s="9">
        <v>25</v>
      </c>
      <c r="L416" s="9">
        <f t="shared" si="46"/>
        <v>8</v>
      </c>
      <c r="M416" s="9">
        <f>'County Clerk'!L416</f>
        <v>468</v>
      </c>
    </row>
    <row r="417" spans="1:13" ht="12.95" customHeight="1" x14ac:dyDescent="0.2">
      <c r="A417" s="8" t="s">
        <v>38</v>
      </c>
      <c r="B417" s="9">
        <v>106</v>
      </c>
      <c r="C417" s="9">
        <v>285</v>
      </c>
      <c r="D417" s="9">
        <v>67</v>
      </c>
      <c r="E417" s="9">
        <v>4</v>
      </c>
      <c r="F417" s="9">
        <v>3</v>
      </c>
      <c r="G417" s="9">
        <v>5</v>
      </c>
      <c r="H417" s="24">
        <v>0</v>
      </c>
      <c r="I417" s="24">
        <v>2</v>
      </c>
      <c r="J417" s="24">
        <v>3</v>
      </c>
      <c r="K417" s="9">
        <v>8</v>
      </c>
      <c r="L417" s="9">
        <f t="shared" si="46"/>
        <v>9</v>
      </c>
      <c r="M417" s="9">
        <f>'County Clerk'!L417</f>
        <v>492</v>
      </c>
    </row>
    <row r="418" spans="1:13" s="4" customFormat="1" ht="12.95" customHeight="1" x14ac:dyDescent="0.2">
      <c r="A418" s="7" t="s">
        <v>585</v>
      </c>
      <c r="B418" s="11">
        <f>SUM(B411:B417)</f>
        <v>877</v>
      </c>
      <c r="C418" s="11">
        <f t="shared" ref="C418:M418" si="47">SUM(C411:C417)</f>
        <v>2066</v>
      </c>
      <c r="D418" s="11">
        <f t="shared" si="47"/>
        <v>491</v>
      </c>
      <c r="E418" s="11">
        <f t="shared" si="47"/>
        <v>33</v>
      </c>
      <c r="F418" s="11">
        <f t="shared" si="47"/>
        <v>27</v>
      </c>
      <c r="G418" s="11">
        <f t="shared" si="47"/>
        <v>34</v>
      </c>
      <c r="H418" s="11">
        <f t="shared" si="47"/>
        <v>5</v>
      </c>
      <c r="I418" s="11">
        <f t="shared" si="47"/>
        <v>15</v>
      </c>
      <c r="J418" s="11">
        <f t="shared" si="47"/>
        <v>50</v>
      </c>
      <c r="K418" s="11">
        <f t="shared" si="47"/>
        <v>84</v>
      </c>
      <c r="L418" s="11">
        <f t="shared" si="47"/>
        <v>53</v>
      </c>
      <c r="M418" s="11">
        <f t="shared" si="47"/>
        <v>3735</v>
      </c>
    </row>
    <row r="419" spans="1:13" s="4" customFormat="1" ht="12.95" customHeight="1" x14ac:dyDescent="0.2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</row>
    <row r="420" spans="1:13" s="4" customFormat="1" ht="12.95" customHeight="1" x14ac:dyDescent="0.2">
      <c r="A420" s="6" t="s">
        <v>586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</row>
    <row r="421" spans="1:13" ht="12.95" customHeight="1" x14ac:dyDescent="0.2">
      <c r="A421" s="8" t="s">
        <v>39</v>
      </c>
      <c r="B421" s="9">
        <v>493</v>
      </c>
      <c r="C421" s="9">
        <v>265</v>
      </c>
      <c r="D421" s="9">
        <v>63</v>
      </c>
      <c r="E421" s="9">
        <v>12</v>
      </c>
      <c r="F421" s="9">
        <v>15</v>
      </c>
      <c r="G421" s="9">
        <v>11</v>
      </c>
      <c r="H421" s="24">
        <v>4</v>
      </c>
      <c r="I421" s="24">
        <v>2</v>
      </c>
      <c r="J421" s="24">
        <v>12</v>
      </c>
      <c r="K421" s="9">
        <v>8</v>
      </c>
      <c r="L421" s="9">
        <f t="shared" ref="L421:L452" si="48">M421-SUM(B421:K421)</f>
        <v>11</v>
      </c>
      <c r="M421" s="9">
        <f>'County Clerk'!L421</f>
        <v>896</v>
      </c>
    </row>
    <row r="422" spans="1:13" ht="12.95" customHeight="1" x14ac:dyDescent="0.2">
      <c r="A422" s="8" t="s">
        <v>40</v>
      </c>
      <c r="B422" s="9">
        <v>215</v>
      </c>
      <c r="C422" s="9">
        <v>165</v>
      </c>
      <c r="D422" s="9">
        <v>33</v>
      </c>
      <c r="E422" s="9">
        <v>6</v>
      </c>
      <c r="F422" s="9">
        <v>4</v>
      </c>
      <c r="G422" s="9">
        <v>7</v>
      </c>
      <c r="H422" s="24">
        <v>5</v>
      </c>
      <c r="I422" s="24">
        <v>3</v>
      </c>
      <c r="J422" s="24">
        <v>2</v>
      </c>
      <c r="K422" s="9">
        <v>7</v>
      </c>
      <c r="L422" s="9">
        <f t="shared" si="48"/>
        <v>4</v>
      </c>
      <c r="M422" s="9">
        <f>'County Clerk'!L422</f>
        <v>451</v>
      </c>
    </row>
    <row r="423" spans="1:13" ht="12.95" customHeight="1" x14ac:dyDescent="0.2">
      <c r="A423" s="8" t="s">
        <v>41</v>
      </c>
      <c r="B423" s="9">
        <v>291</v>
      </c>
      <c r="C423" s="9">
        <v>136</v>
      </c>
      <c r="D423" s="9">
        <v>30</v>
      </c>
      <c r="E423" s="9">
        <v>7</v>
      </c>
      <c r="F423" s="9">
        <v>5</v>
      </c>
      <c r="G423" s="9">
        <v>3</v>
      </c>
      <c r="H423" s="24">
        <v>4</v>
      </c>
      <c r="I423" s="24">
        <v>3</v>
      </c>
      <c r="J423" s="24">
        <v>4</v>
      </c>
      <c r="K423" s="9">
        <v>6</v>
      </c>
      <c r="L423" s="9">
        <f t="shared" si="48"/>
        <v>14</v>
      </c>
      <c r="M423" s="9">
        <f>'County Clerk'!L423</f>
        <v>503</v>
      </c>
    </row>
    <row r="424" spans="1:13" ht="12.95" customHeight="1" x14ac:dyDescent="0.2">
      <c r="A424" s="8" t="s">
        <v>42</v>
      </c>
      <c r="B424" s="9">
        <v>268</v>
      </c>
      <c r="C424" s="9">
        <v>178</v>
      </c>
      <c r="D424" s="9">
        <v>42</v>
      </c>
      <c r="E424" s="9">
        <v>11</v>
      </c>
      <c r="F424" s="9">
        <v>12</v>
      </c>
      <c r="G424" s="9">
        <v>13</v>
      </c>
      <c r="H424" s="24">
        <v>7</v>
      </c>
      <c r="I424" s="24">
        <v>5</v>
      </c>
      <c r="J424" s="24">
        <v>2</v>
      </c>
      <c r="K424" s="9">
        <v>5</v>
      </c>
      <c r="L424" s="9">
        <f t="shared" si="48"/>
        <v>13</v>
      </c>
      <c r="M424" s="9">
        <f>'County Clerk'!L424</f>
        <v>556</v>
      </c>
    </row>
    <row r="425" spans="1:13" ht="12.95" customHeight="1" x14ac:dyDescent="0.2">
      <c r="A425" s="8" t="s">
        <v>43</v>
      </c>
      <c r="B425" s="9">
        <v>341</v>
      </c>
      <c r="C425" s="9">
        <v>297</v>
      </c>
      <c r="D425" s="9">
        <v>82</v>
      </c>
      <c r="E425" s="9">
        <v>11</v>
      </c>
      <c r="F425" s="9">
        <v>13</v>
      </c>
      <c r="G425" s="9">
        <v>10</v>
      </c>
      <c r="H425" s="24">
        <v>2</v>
      </c>
      <c r="I425" s="24">
        <v>2</v>
      </c>
      <c r="J425" s="24">
        <v>6</v>
      </c>
      <c r="K425" s="9">
        <v>11</v>
      </c>
      <c r="L425" s="9">
        <f t="shared" si="48"/>
        <v>9</v>
      </c>
      <c r="M425" s="9">
        <f>'County Clerk'!L425</f>
        <v>784</v>
      </c>
    </row>
    <row r="426" spans="1:13" ht="12.95" customHeight="1" x14ac:dyDescent="0.2">
      <c r="A426" s="8" t="s">
        <v>44</v>
      </c>
      <c r="B426" s="9">
        <v>301</v>
      </c>
      <c r="C426" s="9">
        <v>221</v>
      </c>
      <c r="D426" s="9">
        <v>51</v>
      </c>
      <c r="E426" s="9">
        <v>4</v>
      </c>
      <c r="F426" s="9">
        <v>6</v>
      </c>
      <c r="G426" s="9">
        <v>17</v>
      </c>
      <c r="H426" s="24">
        <v>4</v>
      </c>
      <c r="I426" s="24">
        <v>3</v>
      </c>
      <c r="J426" s="24">
        <v>5</v>
      </c>
      <c r="K426" s="9">
        <v>10</v>
      </c>
      <c r="L426" s="9">
        <f t="shared" si="48"/>
        <v>13</v>
      </c>
      <c r="M426" s="9">
        <f>'County Clerk'!L426</f>
        <v>635</v>
      </c>
    </row>
    <row r="427" spans="1:13" ht="12.95" customHeight="1" x14ac:dyDescent="0.2">
      <c r="A427" s="8" t="s">
        <v>45</v>
      </c>
      <c r="B427" s="9">
        <v>223</v>
      </c>
      <c r="C427" s="9">
        <v>198</v>
      </c>
      <c r="D427" s="9">
        <v>47</v>
      </c>
      <c r="E427" s="9">
        <v>6</v>
      </c>
      <c r="F427" s="9">
        <v>12</v>
      </c>
      <c r="G427" s="9">
        <v>6</v>
      </c>
      <c r="H427" s="24">
        <v>3</v>
      </c>
      <c r="I427" s="24">
        <v>2</v>
      </c>
      <c r="J427" s="24">
        <v>0</v>
      </c>
      <c r="K427" s="9">
        <v>9</v>
      </c>
      <c r="L427" s="9">
        <f t="shared" si="48"/>
        <v>12</v>
      </c>
      <c r="M427" s="9">
        <f>'County Clerk'!L427</f>
        <v>518</v>
      </c>
    </row>
    <row r="428" spans="1:13" ht="12.95" customHeight="1" x14ac:dyDescent="0.2">
      <c r="A428" s="8" t="s">
        <v>46</v>
      </c>
      <c r="B428" s="9">
        <v>314</v>
      </c>
      <c r="C428" s="9">
        <v>205</v>
      </c>
      <c r="D428" s="9">
        <v>60</v>
      </c>
      <c r="E428" s="9">
        <v>16</v>
      </c>
      <c r="F428" s="9">
        <v>15</v>
      </c>
      <c r="G428" s="9">
        <v>15</v>
      </c>
      <c r="H428" s="24">
        <v>6</v>
      </c>
      <c r="I428" s="24">
        <v>1</v>
      </c>
      <c r="J428" s="24">
        <v>6</v>
      </c>
      <c r="K428" s="9">
        <v>9</v>
      </c>
      <c r="L428" s="9">
        <f t="shared" si="48"/>
        <v>10</v>
      </c>
      <c r="M428" s="9">
        <f>'County Clerk'!L428</f>
        <v>657</v>
      </c>
    </row>
    <row r="429" spans="1:13" ht="12.95" customHeight="1" x14ac:dyDescent="0.2">
      <c r="A429" s="8" t="s">
        <v>47</v>
      </c>
      <c r="B429" s="9">
        <v>416</v>
      </c>
      <c r="C429" s="9">
        <v>185</v>
      </c>
      <c r="D429" s="9">
        <v>42</v>
      </c>
      <c r="E429" s="9">
        <v>18</v>
      </c>
      <c r="F429" s="9">
        <v>16</v>
      </c>
      <c r="G429" s="9">
        <v>11</v>
      </c>
      <c r="H429" s="24">
        <v>9</v>
      </c>
      <c r="I429" s="24">
        <v>2</v>
      </c>
      <c r="J429" s="24">
        <v>12</v>
      </c>
      <c r="K429" s="9">
        <v>14</v>
      </c>
      <c r="L429" s="9">
        <f t="shared" si="48"/>
        <v>10</v>
      </c>
      <c r="M429" s="9">
        <f>'County Clerk'!L429</f>
        <v>735</v>
      </c>
    </row>
    <row r="430" spans="1:13" ht="12.95" customHeight="1" x14ac:dyDescent="0.2">
      <c r="A430" s="8" t="s">
        <v>48</v>
      </c>
      <c r="B430" s="9">
        <v>423</v>
      </c>
      <c r="C430" s="9">
        <v>215</v>
      </c>
      <c r="D430" s="9">
        <v>80</v>
      </c>
      <c r="E430" s="9">
        <v>21</v>
      </c>
      <c r="F430" s="9">
        <v>14</v>
      </c>
      <c r="G430" s="9">
        <v>20</v>
      </c>
      <c r="H430" s="24">
        <v>11</v>
      </c>
      <c r="I430" s="24">
        <v>5</v>
      </c>
      <c r="J430" s="24">
        <v>7</v>
      </c>
      <c r="K430" s="9">
        <v>4</v>
      </c>
      <c r="L430" s="9">
        <f t="shared" si="48"/>
        <v>11</v>
      </c>
      <c r="M430" s="9">
        <f>'County Clerk'!L430</f>
        <v>811</v>
      </c>
    </row>
    <row r="431" spans="1:13" ht="12.95" customHeight="1" x14ac:dyDescent="0.2">
      <c r="A431" s="8" t="s">
        <v>49</v>
      </c>
      <c r="B431" s="9">
        <v>423</v>
      </c>
      <c r="C431" s="9">
        <v>178</v>
      </c>
      <c r="D431" s="9">
        <v>47</v>
      </c>
      <c r="E431" s="9">
        <v>14</v>
      </c>
      <c r="F431" s="9">
        <v>13</v>
      </c>
      <c r="G431" s="9">
        <v>12</v>
      </c>
      <c r="H431" s="24">
        <v>4</v>
      </c>
      <c r="I431" s="24">
        <v>3</v>
      </c>
      <c r="J431" s="24">
        <v>6</v>
      </c>
      <c r="K431" s="9">
        <v>5</v>
      </c>
      <c r="L431" s="9">
        <f t="shared" si="48"/>
        <v>1</v>
      </c>
      <c r="M431" s="9">
        <f>'County Clerk'!L431</f>
        <v>706</v>
      </c>
    </row>
    <row r="432" spans="1:13" ht="12.95" customHeight="1" x14ac:dyDescent="0.2">
      <c r="A432" s="8" t="s">
        <v>50</v>
      </c>
      <c r="B432" s="9">
        <v>313</v>
      </c>
      <c r="C432" s="9">
        <v>205</v>
      </c>
      <c r="D432" s="9">
        <v>38</v>
      </c>
      <c r="E432" s="9">
        <v>7</v>
      </c>
      <c r="F432" s="9">
        <v>15</v>
      </c>
      <c r="G432" s="9">
        <v>7</v>
      </c>
      <c r="H432" s="24">
        <v>5</v>
      </c>
      <c r="I432" s="24">
        <v>14</v>
      </c>
      <c r="J432" s="24">
        <v>5</v>
      </c>
      <c r="K432" s="9">
        <v>7</v>
      </c>
      <c r="L432" s="9">
        <f t="shared" si="48"/>
        <v>14</v>
      </c>
      <c r="M432" s="9">
        <f>'County Clerk'!L432</f>
        <v>630</v>
      </c>
    </row>
    <row r="433" spans="1:13" ht="12.95" customHeight="1" x14ac:dyDescent="0.2">
      <c r="A433" s="8" t="s">
        <v>51</v>
      </c>
      <c r="B433" s="9">
        <v>488</v>
      </c>
      <c r="C433" s="9">
        <v>204</v>
      </c>
      <c r="D433" s="9">
        <v>54</v>
      </c>
      <c r="E433" s="9">
        <v>22</v>
      </c>
      <c r="F433" s="9">
        <v>12</v>
      </c>
      <c r="G433" s="9">
        <v>13</v>
      </c>
      <c r="H433" s="24">
        <v>8</v>
      </c>
      <c r="I433" s="24">
        <v>5</v>
      </c>
      <c r="J433" s="24">
        <v>6</v>
      </c>
      <c r="K433" s="9">
        <v>6</v>
      </c>
      <c r="L433" s="9">
        <f t="shared" si="48"/>
        <v>15</v>
      </c>
      <c r="M433" s="9">
        <f>'County Clerk'!L433</f>
        <v>833</v>
      </c>
    </row>
    <row r="434" spans="1:13" ht="12.95" customHeight="1" x14ac:dyDescent="0.2">
      <c r="A434" s="8" t="s">
        <v>52</v>
      </c>
      <c r="B434" s="9">
        <v>307</v>
      </c>
      <c r="C434" s="9">
        <v>103</v>
      </c>
      <c r="D434" s="9">
        <v>24</v>
      </c>
      <c r="E434" s="9">
        <v>7</v>
      </c>
      <c r="F434" s="9">
        <v>10</v>
      </c>
      <c r="G434" s="9">
        <v>6</v>
      </c>
      <c r="H434" s="24">
        <v>5</v>
      </c>
      <c r="I434" s="24">
        <v>2</v>
      </c>
      <c r="J434" s="24">
        <v>9</v>
      </c>
      <c r="K434" s="9">
        <v>9</v>
      </c>
      <c r="L434" s="9">
        <f t="shared" si="48"/>
        <v>8</v>
      </c>
      <c r="M434" s="9">
        <f>'County Clerk'!L434</f>
        <v>490</v>
      </c>
    </row>
    <row r="435" spans="1:13" ht="12.95" customHeight="1" x14ac:dyDescent="0.2">
      <c r="A435" s="8" t="s">
        <v>53</v>
      </c>
      <c r="B435" s="9">
        <v>496</v>
      </c>
      <c r="C435" s="9">
        <v>200</v>
      </c>
      <c r="D435" s="9">
        <v>48</v>
      </c>
      <c r="E435" s="9">
        <v>7</v>
      </c>
      <c r="F435" s="9">
        <v>8</v>
      </c>
      <c r="G435" s="9">
        <v>12</v>
      </c>
      <c r="H435" s="24">
        <v>10</v>
      </c>
      <c r="I435" s="24">
        <v>3</v>
      </c>
      <c r="J435" s="24">
        <v>9</v>
      </c>
      <c r="K435" s="9">
        <v>9</v>
      </c>
      <c r="L435" s="9">
        <f t="shared" si="48"/>
        <v>10</v>
      </c>
      <c r="M435" s="9">
        <f>'County Clerk'!L435</f>
        <v>812</v>
      </c>
    </row>
    <row r="436" spans="1:13" ht="12.95" customHeight="1" x14ac:dyDescent="0.2">
      <c r="A436" s="8" t="s">
        <v>54</v>
      </c>
      <c r="B436" s="9">
        <v>371</v>
      </c>
      <c r="C436" s="9">
        <v>213</v>
      </c>
      <c r="D436" s="9">
        <v>48</v>
      </c>
      <c r="E436" s="9">
        <v>14</v>
      </c>
      <c r="F436" s="9">
        <v>18</v>
      </c>
      <c r="G436" s="9">
        <v>6</v>
      </c>
      <c r="H436" s="24">
        <v>5</v>
      </c>
      <c r="I436" s="24">
        <v>2</v>
      </c>
      <c r="J436" s="24">
        <v>9</v>
      </c>
      <c r="K436" s="9">
        <v>11</v>
      </c>
      <c r="L436" s="9">
        <f t="shared" si="48"/>
        <v>8</v>
      </c>
      <c r="M436" s="9">
        <f>'County Clerk'!L436</f>
        <v>705</v>
      </c>
    </row>
    <row r="437" spans="1:13" ht="12.95" customHeight="1" x14ac:dyDescent="0.2">
      <c r="A437" s="8" t="s">
        <v>55</v>
      </c>
      <c r="B437" s="9">
        <v>248</v>
      </c>
      <c r="C437" s="9">
        <v>161</v>
      </c>
      <c r="D437" s="9">
        <v>34</v>
      </c>
      <c r="E437" s="9">
        <v>5</v>
      </c>
      <c r="F437" s="9">
        <v>12</v>
      </c>
      <c r="G437" s="9">
        <v>11</v>
      </c>
      <c r="H437" s="24">
        <v>5</v>
      </c>
      <c r="I437" s="24">
        <v>1</v>
      </c>
      <c r="J437" s="24">
        <v>4</v>
      </c>
      <c r="K437" s="9">
        <v>8</v>
      </c>
      <c r="L437" s="9">
        <f t="shared" si="48"/>
        <v>3</v>
      </c>
      <c r="M437" s="9">
        <f>'County Clerk'!L437</f>
        <v>492</v>
      </c>
    </row>
    <row r="438" spans="1:13" ht="12.95" customHeight="1" x14ac:dyDescent="0.2">
      <c r="A438" s="8" t="s">
        <v>56</v>
      </c>
      <c r="B438" s="9">
        <v>409</v>
      </c>
      <c r="C438" s="9">
        <v>210</v>
      </c>
      <c r="D438" s="9">
        <v>64</v>
      </c>
      <c r="E438" s="9">
        <v>19</v>
      </c>
      <c r="F438" s="9">
        <v>17</v>
      </c>
      <c r="G438" s="9">
        <v>19</v>
      </c>
      <c r="H438" s="24">
        <v>12</v>
      </c>
      <c r="I438" s="24">
        <v>7</v>
      </c>
      <c r="J438" s="24">
        <v>11</v>
      </c>
      <c r="K438" s="9">
        <v>7</v>
      </c>
      <c r="L438" s="9">
        <f t="shared" si="48"/>
        <v>13</v>
      </c>
      <c r="M438" s="9">
        <f>'County Clerk'!L438</f>
        <v>788</v>
      </c>
    </row>
    <row r="439" spans="1:13" ht="12.95" customHeight="1" x14ac:dyDescent="0.2">
      <c r="A439" s="8" t="s">
        <v>57</v>
      </c>
      <c r="B439" s="9">
        <v>509</v>
      </c>
      <c r="C439" s="9">
        <v>262</v>
      </c>
      <c r="D439" s="9">
        <v>70</v>
      </c>
      <c r="E439" s="9">
        <v>10</v>
      </c>
      <c r="F439" s="9">
        <v>20</v>
      </c>
      <c r="G439" s="9">
        <v>11</v>
      </c>
      <c r="H439" s="24">
        <v>11</v>
      </c>
      <c r="I439" s="24">
        <v>3</v>
      </c>
      <c r="J439" s="24">
        <v>9</v>
      </c>
      <c r="K439" s="9">
        <v>10</v>
      </c>
      <c r="L439" s="9">
        <f t="shared" si="48"/>
        <v>12</v>
      </c>
      <c r="M439" s="9">
        <f>'County Clerk'!L439</f>
        <v>927</v>
      </c>
    </row>
    <row r="440" spans="1:13" ht="12.95" customHeight="1" x14ac:dyDescent="0.2">
      <c r="A440" s="8" t="s">
        <v>58</v>
      </c>
      <c r="B440" s="9">
        <v>388</v>
      </c>
      <c r="C440" s="9">
        <v>268</v>
      </c>
      <c r="D440" s="9">
        <v>58</v>
      </c>
      <c r="E440" s="9">
        <v>12</v>
      </c>
      <c r="F440" s="9">
        <v>10</v>
      </c>
      <c r="G440" s="9">
        <v>13</v>
      </c>
      <c r="H440" s="24">
        <v>5</v>
      </c>
      <c r="I440" s="24">
        <v>2</v>
      </c>
      <c r="J440" s="24">
        <v>10</v>
      </c>
      <c r="K440" s="9">
        <v>10</v>
      </c>
      <c r="L440" s="9">
        <f t="shared" si="48"/>
        <v>16</v>
      </c>
      <c r="M440" s="9">
        <f>'County Clerk'!L440</f>
        <v>792</v>
      </c>
    </row>
    <row r="441" spans="1:13" ht="12.95" customHeight="1" x14ac:dyDescent="0.2">
      <c r="A441" s="8" t="s">
        <v>59</v>
      </c>
      <c r="B441" s="9">
        <v>325</v>
      </c>
      <c r="C441" s="9">
        <v>228</v>
      </c>
      <c r="D441" s="9">
        <v>49</v>
      </c>
      <c r="E441" s="9">
        <v>13</v>
      </c>
      <c r="F441" s="9">
        <v>12</v>
      </c>
      <c r="G441" s="9">
        <v>11</v>
      </c>
      <c r="H441" s="24">
        <v>9</v>
      </c>
      <c r="I441" s="24">
        <v>3</v>
      </c>
      <c r="J441" s="24">
        <v>7</v>
      </c>
      <c r="K441" s="9">
        <v>13</v>
      </c>
      <c r="L441" s="9">
        <f t="shared" si="48"/>
        <v>10</v>
      </c>
      <c r="M441" s="9">
        <f>'County Clerk'!L441</f>
        <v>680</v>
      </c>
    </row>
    <row r="442" spans="1:13" ht="12.95" customHeight="1" x14ac:dyDescent="0.2">
      <c r="A442" s="8" t="s">
        <v>60</v>
      </c>
      <c r="B442" s="9">
        <v>140</v>
      </c>
      <c r="C442" s="9">
        <v>78</v>
      </c>
      <c r="D442" s="9">
        <v>23</v>
      </c>
      <c r="E442" s="9">
        <v>2</v>
      </c>
      <c r="F442" s="9">
        <v>4</v>
      </c>
      <c r="G442" s="9">
        <v>2</v>
      </c>
      <c r="H442" s="24">
        <v>0</v>
      </c>
      <c r="I442" s="24">
        <v>1</v>
      </c>
      <c r="J442" s="24">
        <v>1</v>
      </c>
      <c r="K442" s="9">
        <v>0</v>
      </c>
      <c r="L442" s="9">
        <f t="shared" si="48"/>
        <v>6</v>
      </c>
      <c r="M442" s="9">
        <f>'County Clerk'!L442</f>
        <v>257</v>
      </c>
    </row>
    <row r="443" spans="1:13" ht="12.95" customHeight="1" x14ac:dyDescent="0.2">
      <c r="A443" s="8" t="s">
        <v>61</v>
      </c>
      <c r="B443" s="9">
        <v>272</v>
      </c>
      <c r="C443" s="9">
        <v>314</v>
      </c>
      <c r="D443" s="9">
        <v>54</v>
      </c>
      <c r="E443" s="9">
        <v>6</v>
      </c>
      <c r="F443" s="9">
        <v>5</v>
      </c>
      <c r="G443" s="9">
        <v>12</v>
      </c>
      <c r="H443" s="24">
        <v>4</v>
      </c>
      <c r="I443" s="24">
        <v>2</v>
      </c>
      <c r="J443" s="24">
        <v>4</v>
      </c>
      <c r="K443" s="9">
        <v>6</v>
      </c>
      <c r="L443" s="9">
        <f t="shared" si="48"/>
        <v>6</v>
      </c>
      <c r="M443" s="9">
        <f>'County Clerk'!L443</f>
        <v>685</v>
      </c>
    </row>
    <row r="444" spans="1:13" ht="12.95" customHeight="1" x14ac:dyDescent="0.2">
      <c r="A444" s="8" t="s">
        <v>62</v>
      </c>
      <c r="B444" s="9">
        <v>258</v>
      </c>
      <c r="C444" s="9">
        <v>186</v>
      </c>
      <c r="D444" s="9">
        <v>44</v>
      </c>
      <c r="E444" s="9">
        <v>7</v>
      </c>
      <c r="F444" s="9">
        <v>8</v>
      </c>
      <c r="G444" s="9">
        <v>4</v>
      </c>
      <c r="H444" s="24">
        <v>3</v>
      </c>
      <c r="I444" s="24">
        <v>1</v>
      </c>
      <c r="J444" s="24">
        <v>3</v>
      </c>
      <c r="K444" s="9">
        <v>8</v>
      </c>
      <c r="L444" s="9">
        <f t="shared" si="48"/>
        <v>4</v>
      </c>
      <c r="M444" s="9">
        <f>'County Clerk'!L444</f>
        <v>526</v>
      </c>
    </row>
    <row r="445" spans="1:13" ht="12.95" customHeight="1" x14ac:dyDescent="0.2">
      <c r="A445" s="8" t="s">
        <v>63</v>
      </c>
      <c r="B445" s="9">
        <v>280</v>
      </c>
      <c r="C445" s="9">
        <v>226</v>
      </c>
      <c r="D445" s="9">
        <v>58</v>
      </c>
      <c r="E445" s="9">
        <v>7</v>
      </c>
      <c r="F445" s="9">
        <v>10</v>
      </c>
      <c r="G445" s="9">
        <v>6</v>
      </c>
      <c r="H445" s="24">
        <v>4</v>
      </c>
      <c r="I445" s="24">
        <v>7</v>
      </c>
      <c r="J445" s="24">
        <v>3</v>
      </c>
      <c r="K445" s="9">
        <v>5</v>
      </c>
      <c r="L445" s="9">
        <f t="shared" si="48"/>
        <v>7</v>
      </c>
      <c r="M445" s="9">
        <f>'County Clerk'!L445</f>
        <v>613</v>
      </c>
    </row>
    <row r="446" spans="1:13" ht="12.95" customHeight="1" x14ac:dyDescent="0.2">
      <c r="A446" s="8" t="s">
        <v>64</v>
      </c>
      <c r="B446" s="9">
        <v>300</v>
      </c>
      <c r="C446" s="9">
        <v>278</v>
      </c>
      <c r="D446" s="9">
        <v>56</v>
      </c>
      <c r="E446" s="9">
        <v>10</v>
      </c>
      <c r="F446" s="9">
        <v>6</v>
      </c>
      <c r="G446" s="9">
        <v>10</v>
      </c>
      <c r="H446" s="24">
        <v>4</v>
      </c>
      <c r="I446" s="24">
        <v>5</v>
      </c>
      <c r="J446" s="24">
        <v>4</v>
      </c>
      <c r="K446" s="9">
        <v>5</v>
      </c>
      <c r="L446" s="9">
        <f t="shared" si="48"/>
        <v>7</v>
      </c>
      <c r="M446" s="9">
        <f>'County Clerk'!L446</f>
        <v>685</v>
      </c>
    </row>
    <row r="447" spans="1:13" ht="12.95" customHeight="1" x14ac:dyDescent="0.2">
      <c r="A447" s="8" t="s">
        <v>65</v>
      </c>
      <c r="B447" s="9">
        <v>310</v>
      </c>
      <c r="C447" s="9">
        <v>252</v>
      </c>
      <c r="D447" s="9">
        <v>51</v>
      </c>
      <c r="E447" s="9">
        <v>12</v>
      </c>
      <c r="F447" s="9">
        <v>5</v>
      </c>
      <c r="G447" s="9">
        <v>9</v>
      </c>
      <c r="H447" s="24">
        <v>2</v>
      </c>
      <c r="I447" s="24">
        <v>0</v>
      </c>
      <c r="J447" s="24">
        <v>11</v>
      </c>
      <c r="K447" s="9">
        <v>5</v>
      </c>
      <c r="L447" s="9">
        <f t="shared" si="48"/>
        <v>16</v>
      </c>
      <c r="M447" s="9">
        <f>'County Clerk'!L447</f>
        <v>673</v>
      </c>
    </row>
    <row r="448" spans="1:13" ht="12.95" customHeight="1" x14ac:dyDescent="0.2">
      <c r="A448" s="8" t="s">
        <v>66</v>
      </c>
      <c r="B448" s="9">
        <v>291</v>
      </c>
      <c r="C448" s="9">
        <v>206</v>
      </c>
      <c r="D448" s="9">
        <v>51</v>
      </c>
      <c r="E448" s="9">
        <v>8</v>
      </c>
      <c r="F448" s="9">
        <v>8</v>
      </c>
      <c r="G448" s="9">
        <v>12</v>
      </c>
      <c r="H448" s="24">
        <v>4</v>
      </c>
      <c r="I448" s="24">
        <v>3</v>
      </c>
      <c r="J448" s="24">
        <v>7</v>
      </c>
      <c r="K448" s="9">
        <v>4</v>
      </c>
      <c r="L448" s="9">
        <f t="shared" si="48"/>
        <v>13</v>
      </c>
      <c r="M448" s="9">
        <f>'County Clerk'!L448</f>
        <v>607</v>
      </c>
    </row>
    <row r="449" spans="1:13" ht="12.95" customHeight="1" x14ac:dyDescent="0.2">
      <c r="A449" s="8" t="s">
        <v>67</v>
      </c>
      <c r="B449" s="9">
        <v>421</v>
      </c>
      <c r="C449" s="9">
        <v>260</v>
      </c>
      <c r="D449" s="9">
        <v>65</v>
      </c>
      <c r="E449" s="9">
        <v>9</v>
      </c>
      <c r="F449" s="9">
        <v>21</v>
      </c>
      <c r="G449" s="9">
        <v>12</v>
      </c>
      <c r="H449" s="24">
        <v>9</v>
      </c>
      <c r="I449" s="24">
        <v>11</v>
      </c>
      <c r="J449" s="24">
        <v>8</v>
      </c>
      <c r="K449" s="9">
        <v>12</v>
      </c>
      <c r="L449" s="9">
        <f t="shared" si="48"/>
        <v>14</v>
      </c>
      <c r="M449" s="9">
        <f>'County Clerk'!L449</f>
        <v>842</v>
      </c>
    </row>
    <row r="450" spans="1:13" ht="12.95" customHeight="1" x14ac:dyDescent="0.2">
      <c r="A450" s="8" t="s">
        <v>68</v>
      </c>
      <c r="B450" s="9">
        <v>462</v>
      </c>
      <c r="C450" s="9">
        <v>307</v>
      </c>
      <c r="D450" s="9">
        <v>81</v>
      </c>
      <c r="E450" s="9">
        <v>10</v>
      </c>
      <c r="F450" s="9">
        <v>4</v>
      </c>
      <c r="G450" s="9">
        <v>10</v>
      </c>
      <c r="H450" s="24">
        <v>9</v>
      </c>
      <c r="I450" s="24">
        <v>1</v>
      </c>
      <c r="J450" s="24">
        <v>6</v>
      </c>
      <c r="K450" s="9">
        <v>8</v>
      </c>
      <c r="L450" s="9">
        <f t="shared" si="48"/>
        <v>13</v>
      </c>
      <c r="M450" s="9">
        <f>'County Clerk'!L450</f>
        <v>911</v>
      </c>
    </row>
    <row r="451" spans="1:13" ht="12.95" customHeight="1" x14ac:dyDescent="0.2">
      <c r="A451" s="8" t="s">
        <v>69</v>
      </c>
      <c r="B451" s="9">
        <v>374</v>
      </c>
      <c r="C451" s="9">
        <v>276</v>
      </c>
      <c r="D451" s="9">
        <v>60</v>
      </c>
      <c r="E451" s="9">
        <v>9</v>
      </c>
      <c r="F451" s="9">
        <v>10</v>
      </c>
      <c r="G451" s="9">
        <v>10</v>
      </c>
      <c r="H451" s="24">
        <v>4</v>
      </c>
      <c r="I451" s="24">
        <v>3</v>
      </c>
      <c r="J451" s="24">
        <v>5</v>
      </c>
      <c r="K451" s="9">
        <v>4</v>
      </c>
      <c r="L451" s="9">
        <f t="shared" si="48"/>
        <v>12</v>
      </c>
      <c r="M451" s="9">
        <f>'County Clerk'!L451</f>
        <v>767</v>
      </c>
    </row>
    <row r="452" spans="1:13" ht="12.95" customHeight="1" x14ac:dyDescent="0.2">
      <c r="A452" s="8" t="s">
        <v>70</v>
      </c>
      <c r="B452" s="9">
        <v>203</v>
      </c>
      <c r="C452" s="9">
        <v>151</v>
      </c>
      <c r="D452" s="9">
        <v>37</v>
      </c>
      <c r="E452" s="9">
        <v>2</v>
      </c>
      <c r="F452" s="9">
        <v>6</v>
      </c>
      <c r="G452" s="9">
        <v>10</v>
      </c>
      <c r="H452" s="24">
        <v>4</v>
      </c>
      <c r="I452" s="24">
        <v>0</v>
      </c>
      <c r="J452" s="24">
        <v>2</v>
      </c>
      <c r="K452" s="9">
        <v>4</v>
      </c>
      <c r="L452" s="9">
        <f t="shared" si="48"/>
        <v>9</v>
      </c>
      <c r="M452" s="9">
        <f>'County Clerk'!L452</f>
        <v>428</v>
      </c>
    </row>
    <row r="453" spans="1:13" ht="12.95" customHeight="1" x14ac:dyDescent="0.2">
      <c r="A453" s="8" t="s">
        <v>71</v>
      </c>
      <c r="B453" s="9">
        <v>370</v>
      </c>
      <c r="C453" s="9">
        <v>224</v>
      </c>
      <c r="D453" s="9">
        <v>48</v>
      </c>
      <c r="E453" s="9">
        <v>10</v>
      </c>
      <c r="F453" s="9">
        <v>11</v>
      </c>
      <c r="G453" s="9">
        <v>14</v>
      </c>
      <c r="H453" s="24">
        <v>7</v>
      </c>
      <c r="I453" s="24">
        <v>4</v>
      </c>
      <c r="J453" s="24">
        <v>3</v>
      </c>
      <c r="K453" s="9">
        <v>8</v>
      </c>
      <c r="L453" s="9">
        <f t="shared" ref="L453:L484" si="49">M453-SUM(B453:K453)</f>
        <v>9</v>
      </c>
      <c r="M453" s="9">
        <f>'County Clerk'!L453</f>
        <v>708</v>
      </c>
    </row>
    <row r="454" spans="1:13" ht="12.95" customHeight="1" x14ac:dyDescent="0.2">
      <c r="A454" s="8" t="s">
        <v>72</v>
      </c>
      <c r="B454" s="9">
        <v>285</v>
      </c>
      <c r="C454" s="9">
        <v>168</v>
      </c>
      <c r="D454" s="9">
        <v>52</v>
      </c>
      <c r="E454" s="9">
        <v>17</v>
      </c>
      <c r="F454" s="9">
        <v>8</v>
      </c>
      <c r="G454" s="9">
        <v>10</v>
      </c>
      <c r="H454" s="24">
        <v>8</v>
      </c>
      <c r="I454" s="24">
        <v>2</v>
      </c>
      <c r="J454" s="24">
        <v>2</v>
      </c>
      <c r="K454" s="9">
        <v>9</v>
      </c>
      <c r="L454" s="9">
        <f t="shared" si="49"/>
        <v>2</v>
      </c>
      <c r="M454" s="9">
        <f>'County Clerk'!L454</f>
        <v>563</v>
      </c>
    </row>
    <row r="455" spans="1:13" ht="12.95" customHeight="1" x14ac:dyDescent="0.2">
      <c r="A455" s="8" t="s">
        <v>73</v>
      </c>
      <c r="B455" s="9">
        <v>381</v>
      </c>
      <c r="C455" s="9">
        <v>183</v>
      </c>
      <c r="D455" s="9">
        <v>47</v>
      </c>
      <c r="E455" s="9">
        <v>22</v>
      </c>
      <c r="F455" s="9">
        <v>23</v>
      </c>
      <c r="G455" s="9">
        <v>13</v>
      </c>
      <c r="H455" s="24">
        <v>6</v>
      </c>
      <c r="I455" s="24">
        <v>3</v>
      </c>
      <c r="J455" s="24">
        <v>3</v>
      </c>
      <c r="K455" s="9">
        <v>10</v>
      </c>
      <c r="L455" s="9">
        <f t="shared" si="49"/>
        <v>7</v>
      </c>
      <c r="M455" s="9">
        <f>'County Clerk'!L455</f>
        <v>698</v>
      </c>
    </row>
    <row r="456" spans="1:13" ht="12.95" customHeight="1" x14ac:dyDescent="0.2">
      <c r="A456" s="8" t="s">
        <v>74</v>
      </c>
      <c r="B456" s="9">
        <v>367</v>
      </c>
      <c r="C456" s="9">
        <v>157</v>
      </c>
      <c r="D456" s="9">
        <v>22</v>
      </c>
      <c r="E456" s="9">
        <v>14</v>
      </c>
      <c r="F456" s="9">
        <v>8</v>
      </c>
      <c r="G456" s="9">
        <v>6</v>
      </c>
      <c r="H456" s="24">
        <v>3</v>
      </c>
      <c r="I456" s="24">
        <v>2</v>
      </c>
      <c r="J456" s="24">
        <v>5</v>
      </c>
      <c r="K456" s="9">
        <v>8</v>
      </c>
      <c r="L456" s="9">
        <f t="shared" si="49"/>
        <v>9</v>
      </c>
      <c r="M456" s="9">
        <f>'County Clerk'!L456</f>
        <v>601</v>
      </c>
    </row>
    <row r="457" spans="1:13" ht="12.95" customHeight="1" x14ac:dyDescent="0.2">
      <c r="A457" s="8" t="s">
        <v>75</v>
      </c>
      <c r="B457" s="9">
        <v>264</v>
      </c>
      <c r="C457" s="9">
        <v>125</v>
      </c>
      <c r="D457" s="9">
        <v>30</v>
      </c>
      <c r="E457" s="9">
        <v>6</v>
      </c>
      <c r="F457" s="9">
        <v>7</v>
      </c>
      <c r="G457" s="9">
        <v>4</v>
      </c>
      <c r="H457" s="24">
        <v>3</v>
      </c>
      <c r="I457" s="24">
        <v>3</v>
      </c>
      <c r="J457" s="24">
        <v>9</v>
      </c>
      <c r="K457" s="9">
        <v>8</v>
      </c>
      <c r="L457" s="9">
        <f t="shared" si="49"/>
        <v>14</v>
      </c>
      <c r="M457" s="9">
        <f>'County Clerk'!L457</f>
        <v>473</v>
      </c>
    </row>
    <row r="458" spans="1:13" ht="12.95" customHeight="1" x14ac:dyDescent="0.2">
      <c r="A458" s="8" t="s">
        <v>76</v>
      </c>
      <c r="B458" s="9">
        <v>273</v>
      </c>
      <c r="C458" s="9">
        <v>164</v>
      </c>
      <c r="D458" s="9">
        <v>36</v>
      </c>
      <c r="E458" s="9">
        <v>16</v>
      </c>
      <c r="F458" s="9">
        <v>5</v>
      </c>
      <c r="G458" s="9">
        <v>6</v>
      </c>
      <c r="H458" s="24">
        <v>2</v>
      </c>
      <c r="I458" s="24">
        <v>1</v>
      </c>
      <c r="J458" s="24">
        <v>3</v>
      </c>
      <c r="K458" s="9">
        <v>10</v>
      </c>
      <c r="L458" s="9">
        <f t="shared" si="49"/>
        <v>7</v>
      </c>
      <c r="M458" s="9">
        <f>'County Clerk'!L458</f>
        <v>523</v>
      </c>
    </row>
    <row r="459" spans="1:13" ht="12.95" customHeight="1" x14ac:dyDescent="0.2">
      <c r="A459" s="8" t="s">
        <v>77</v>
      </c>
      <c r="B459" s="9">
        <v>218</v>
      </c>
      <c r="C459" s="9">
        <v>81</v>
      </c>
      <c r="D459" s="9">
        <v>22</v>
      </c>
      <c r="E459" s="9">
        <v>6</v>
      </c>
      <c r="F459" s="9">
        <v>1</v>
      </c>
      <c r="G459" s="9">
        <v>6</v>
      </c>
      <c r="H459" s="24">
        <v>8</v>
      </c>
      <c r="I459" s="24">
        <v>0</v>
      </c>
      <c r="J459" s="24">
        <v>2</v>
      </c>
      <c r="K459" s="9">
        <v>3</v>
      </c>
      <c r="L459" s="9">
        <f t="shared" si="49"/>
        <v>7</v>
      </c>
      <c r="M459" s="9">
        <f>'County Clerk'!L459</f>
        <v>354</v>
      </c>
    </row>
    <row r="460" spans="1:13" ht="12.95" customHeight="1" x14ac:dyDescent="0.2">
      <c r="A460" s="8" t="s">
        <v>78</v>
      </c>
      <c r="B460" s="9">
        <v>166</v>
      </c>
      <c r="C460" s="9">
        <v>34</v>
      </c>
      <c r="D460" s="9">
        <v>3</v>
      </c>
      <c r="E460" s="9">
        <v>9</v>
      </c>
      <c r="F460" s="9">
        <v>8</v>
      </c>
      <c r="G460" s="9">
        <v>4</v>
      </c>
      <c r="H460" s="24">
        <v>3</v>
      </c>
      <c r="I460" s="24">
        <v>0</v>
      </c>
      <c r="J460" s="24">
        <v>5</v>
      </c>
      <c r="K460" s="9">
        <v>5</v>
      </c>
      <c r="L460" s="9">
        <f t="shared" si="49"/>
        <v>1</v>
      </c>
      <c r="M460" s="9">
        <f>'County Clerk'!L460</f>
        <v>238</v>
      </c>
    </row>
    <row r="461" spans="1:13" ht="12.95" customHeight="1" x14ac:dyDescent="0.2">
      <c r="A461" s="8" t="s">
        <v>79</v>
      </c>
      <c r="B461" s="9">
        <v>50</v>
      </c>
      <c r="C461" s="9">
        <v>5</v>
      </c>
      <c r="D461" s="9">
        <v>1</v>
      </c>
      <c r="E461" s="9">
        <v>5</v>
      </c>
      <c r="F461" s="9">
        <v>0</v>
      </c>
      <c r="G461" s="9">
        <v>0</v>
      </c>
      <c r="H461" s="24">
        <v>3</v>
      </c>
      <c r="I461" s="24">
        <v>0</v>
      </c>
      <c r="J461" s="24">
        <v>5</v>
      </c>
      <c r="K461" s="9">
        <v>2</v>
      </c>
      <c r="L461" s="9">
        <f t="shared" si="49"/>
        <v>1</v>
      </c>
      <c r="M461" s="9">
        <f>'County Clerk'!L461</f>
        <v>72</v>
      </c>
    </row>
    <row r="462" spans="1:13" ht="12.95" customHeight="1" x14ac:dyDescent="0.2">
      <c r="A462" s="8" t="s">
        <v>80</v>
      </c>
      <c r="B462" s="9">
        <v>281</v>
      </c>
      <c r="C462" s="9">
        <v>264</v>
      </c>
      <c r="D462" s="9">
        <v>52</v>
      </c>
      <c r="E462" s="9">
        <v>10</v>
      </c>
      <c r="F462" s="9">
        <v>10</v>
      </c>
      <c r="G462" s="9">
        <v>8</v>
      </c>
      <c r="H462" s="24">
        <v>2</v>
      </c>
      <c r="I462" s="24">
        <v>4</v>
      </c>
      <c r="J462" s="24">
        <v>2</v>
      </c>
      <c r="K462" s="9">
        <v>10</v>
      </c>
      <c r="L462" s="9">
        <f t="shared" si="49"/>
        <v>16</v>
      </c>
      <c r="M462" s="9">
        <f>'County Clerk'!L462</f>
        <v>659</v>
      </c>
    </row>
    <row r="463" spans="1:13" ht="12.95" customHeight="1" x14ac:dyDescent="0.2">
      <c r="A463" s="8" t="s">
        <v>81</v>
      </c>
      <c r="B463" s="9">
        <v>295</v>
      </c>
      <c r="C463" s="9">
        <v>173</v>
      </c>
      <c r="D463" s="9">
        <v>39</v>
      </c>
      <c r="E463" s="9">
        <v>9</v>
      </c>
      <c r="F463" s="9">
        <v>4</v>
      </c>
      <c r="G463" s="9">
        <v>4</v>
      </c>
      <c r="H463" s="24">
        <v>0</v>
      </c>
      <c r="I463" s="24">
        <v>1</v>
      </c>
      <c r="J463" s="24">
        <v>11</v>
      </c>
      <c r="K463" s="9">
        <v>4</v>
      </c>
      <c r="L463" s="9">
        <f t="shared" si="49"/>
        <v>11</v>
      </c>
      <c r="M463" s="9">
        <f>'County Clerk'!L463</f>
        <v>551</v>
      </c>
    </row>
    <row r="464" spans="1:13" ht="12.95" customHeight="1" x14ac:dyDescent="0.2">
      <c r="A464" s="8" t="s">
        <v>82</v>
      </c>
      <c r="B464" s="9">
        <v>318</v>
      </c>
      <c r="C464" s="9">
        <v>230</v>
      </c>
      <c r="D464" s="9">
        <v>47</v>
      </c>
      <c r="E464" s="9">
        <v>11</v>
      </c>
      <c r="F464" s="9">
        <v>8</v>
      </c>
      <c r="G464" s="9">
        <v>13</v>
      </c>
      <c r="H464" s="24">
        <v>5</v>
      </c>
      <c r="I464" s="24">
        <v>2</v>
      </c>
      <c r="J464" s="24">
        <v>5</v>
      </c>
      <c r="K464" s="9">
        <v>4</v>
      </c>
      <c r="L464" s="9">
        <f t="shared" si="49"/>
        <v>15</v>
      </c>
      <c r="M464" s="9">
        <f>'County Clerk'!L464</f>
        <v>658</v>
      </c>
    </row>
    <row r="465" spans="1:13" ht="12.95" customHeight="1" x14ac:dyDescent="0.2">
      <c r="A465" s="8" t="s">
        <v>83</v>
      </c>
      <c r="B465" s="9">
        <v>236</v>
      </c>
      <c r="C465" s="9">
        <v>190</v>
      </c>
      <c r="D465" s="9">
        <v>49</v>
      </c>
      <c r="E465" s="9">
        <v>4</v>
      </c>
      <c r="F465" s="9">
        <v>6</v>
      </c>
      <c r="G465" s="9">
        <v>7</v>
      </c>
      <c r="H465" s="24">
        <v>0</v>
      </c>
      <c r="I465" s="24">
        <v>1</v>
      </c>
      <c r="J465" s="24">
        <v>3</v>
      </c>
      <c r="K465" s="9">
        <v>6</v>
      </c>
      <c r="L465" s="9">
        <f t="shared" si="49"/>
        <v>9</v>
      </c>
      <c r="M465" s="9">
        <f>'County Clerk'!L465</f>
        <v>511</v>
      </c>
    </row>
    <row r="466" spans="1:13" ht="12.95" customHeight="1" x14ac:dyDescent="0.2">
      <c r="A466" s="8" t="s">
        <v>84</v>
      </c>
      <c r="B466" s="9">
        <v>418</v>
      </c>
      <c r="C466" s="9">
        <v>238</v>
      </c>
      <c r="D466" s="9">
        <v>38</v>
      </c>
      <c r="E466" s="9">
        <v>7</v>
      </c>
      <c r="F466" s="9">
        <v>10</v>
      </c>
      <c r="G466" s="9">
        <v>10</v>
      </c>
      <c r="H466" s="24">
        <v>1</v>
      </c>
      <c r="I466" s="24">
        <v>3</v>
      </c>
      <c r="J466" s="24">
        <v>2</v>
      </c>
      <c r="K466" s="9">
        <v>4</v>
      </c>
      <c r="L466" s="9">
        <f t="shared" si="49"/>
        <v>6</v>
      </c>
      <c r="M466" s="9">
        <f>'County Clerk'!L466</f>
        <v>737</v>
      </c>
    </row>
    <row r="467" spans="1:13" ht="12.95" customHeight="1" x14ac:dyDescent="0.2">
      <c r="A467" s="8" t="s">
        <v>85</v>
      </c>
      <c r="B467" s="9">
        <v>291</v>
      </c>
      <c r="C467" s="9">
        <v>190</v>
      </c>
      <c r="D467" s="9">
        <v>38</v>
      </c>
      <c r="E467" s="9">
        <v>5</v>
      </c>
      <c r="F467" s="9">
        <v>10</v>
      </c>
      <c r="G467" s="9">
        <v>13</v>
      </c>
      <c r="H467" s="24">
        <v>1</v>
      </c>
      <c r="I467" s="24">
        <v>1</v>
      </c>
      <c r="J467" s="24">
        <v>3</v>
      </c>
      <c r="K467" s="9">
        <v>2</v>
      </c>
      <c r="L467" s="9">
        <f t="shared" si="49"/>
        <v>12</v>
      </c>
      <c r="M467" s="9">
        <f>'County Clerk'!L467</f>
        <v>566</v>
      </c>
    </row>
    <row r="468" spans="1:13" ht="12.95" customHeight="1" x14ac:dyDescent="0.2">
      <c r="A468" s="8" t="s">
        <v>86</v>
      </c>
      <c r="B468" s="9">
        <v>200</v>
      </c>
      <c r="C468" s="9">
        <v>123</v>
      </c>
      <c r="D468" s="9">
        <v>26</v>
      </c>
      <c r="E468" s="9">
        <v>1</v>
      </c>
      <c r="F468" s="9">
        <v>6</v>
      </c>
      <c r="G468" s="9">
        <v>4</v>
      </c>
      <c r="H468" s="24">
        <v>2</v>
      </c>
      <c r="I468" s="24">
        <v>1</v>
      </c>
      <c r="J468" s="24">
        <v>2</v>
      </c>
      <c r="K468" s="9">
        <v>7</v>
      </c>
      <c r="L468" s="9">
        <f t="shared" si="49"/>
        <v>8</v>
      </c>
      <c r="M468" s="9">
        <f>'County Clerk'!L468</f>
        <v>380</v>
      </c>
    </row>
    <row r="469" spans="1:13" ht="12.95" customHeight="1" x14ac:dyDescent="0.2">
      <c r="A469" s="8" t="s">
        <v>87</v>
      </c>
      <c r="B469" s="9">
        <v>319</v>
      </c>
      <c r="C469" s="9">
        <v>206</v>
      </c>
      <c r="D469" s="9">
        <v>61</v>
      </c>
      <c r="E469" s="9">
        <v>11</v>
      </c>
      <c r="F469" s="9">
        <v>7</v>
      </c>
      <c r="G469" s="9">
        <v>10</v>
      </c>
      <c r="H469" s="24">
        <v>3</v>
      </c>
      <c r="I469" s="24">
        <v>3</v>
      </c>
      <c r="J469" s="24">
        <v>11</v>
      </c>
      <c r="K469" s="9">
        <v>14</v>
      </c>
      <c r="L469" s="9">
        <f t="shared" si="49"/>
        <v>4</v>
      </c>
      <c r="M469" s="9">
        <f>'County Clerk'!L469</f>
        <v>649</v>
      </c>
    </row>
    <row r="470" spans="1:13" ht="12.95" customHeight="1" x14ac:dyDescent="0.2">
      <c r="A470" s="8" t="s">
        <v>88</v>
      </c>
      <c r="B470" s="9">
        <v>175</v>
      </c>
      <c r="C470" s="9">
        <v>86</v>
      </c>
      <c r="D470" s="9">
        <v>21</v>
      </c>
      <c r="E470" s="9">
        <v>7</v>
      </c>
      <c r="F470" s="9">
        <v>7</v>
      </c>
      <c r="G470" s="9">
        <v>3</v>
      </c>
      <c r="H470" s="24">
        <v>4</v>
      </c>
      <c r="I470" s="24">
        <v>1</v>
      </c>
      <c r="J470" s="24">
        <v>4</v>
      </c>
      <c r="K470" s="9">
        <v>6</v>
      </c>
      <c r="L470" s="9">
        <f t="shared" si="49"/>
        <v>8</v>
      </c>
      <c r="M470" s="9">
        <f>'County Clerk'!L470</f>
        <v>322</v>
      </c>
    </row>
    <row r="471" spans="1:13" ht="12.95" customHeight="1" x14ac:dyDescent="0.2">
      <c r="A471" s="8" t="s">
        <v>89</v>
      </c>
      <c r="B471" s="9">
        <v>258</v>
      </c>
      <c r="C471" s="9">
        <v>188</v>
      </c>
      <c r="D471" s="9">
        <v>46</v>
      </c>
      <c r="E471" s="9">
        <v>12</v>
      </c>
      <c r="F471" s="9">
        <v>10</v>
      </c>
      <c r="G471" s="9">
        <v>4</v>
      </c>
      <c r="H471" s="24">
        <v>3</v>
      </c>
      <c r="I471" s="24">
        <v>3</v>
      </c>
      <c r="J471" s="24">
        <v>5</v>
      </c>
      <c r="K471" s="9">
        <v>10</v>
      </c>
      <c r="L471" s="9">
        <f t="shared" si="49"/>
        <v>8</v>
      </c>
      <c r="M471" s="9">
        <f>'County Clerk'!L471</f>
        <v>547</v>
      </c>
    </row>
    <row r="472" spans="1:13" ht="12.95" customHeight="1" x14ac:dyDescent="0.2">
      <c r="A472" s="8" t="s">
        <v>90</v>
      </c>
      <c r="B472" s="9">
        <v>313</v>
      </c>
      <c r="C472" s="9">
        <v>226</v>
      </c>
      <c r="D472" s="9">
        <v>45</v>
      </c>
      <c r="E472" s="9">
        <v>11</v>
      </c>
      <c r="F472" s="9">
        <v>9</v>
      </c>
      <c r="G472" s="9">
        <v>7</v>
      </c>
      <c r="H472" s="24">
        <v>3</v>
      </c>
      <c r="I472" s="24">
        <v>4</v>
      </c>
      <c r="J472" s="24">
        <v>2</v>
      </c>
      <c r="K472" s="9">
        <v>3</v>
      </c>
      <c r="L472" s="9">
        <f t="shared" si="49"/>
        <v>7</v>
      </c>
      <c r="M472" s="9">
        <f>'County Clerk'!L472</f>
        <v>630</v>
      </c>
    </row>
    <row r="473" spans="1:13" ht="12.95" customHeight="1" x14ac:dyDescent="0.2">
      <c r="A473" s="8" t="s">
        <v>91</v>
      </c>
      <c r="B473" s="9">
        <v>424</v>
      </c>
      <c r="C473" s="9">
        <v>311</v>
      </c>
      <c r="D473" s="9">
        <v>65</v>
      </c>
      <c r="E473" s="9">
        <v>15</v>
      </c>
      <c r="F473" s="9">
        <v>10</v>
      </c>
      <c r="G473" s="9">
        <v>11</v>
      </c>
      <c r="H473" s="24">
        <v>4</v>
      </c>
      <c r="I473" s="24">
        <v>5</v>
      </c>
      <c r="J473" s="24">
        <v>5</v>
      </c>
      <c r="K473" s="9">
        <v>13</v>
      </c>
      <c r="L473" s="9">
        <f t="shared" si="49"/>
        <v>14</v>
      </c>
      <c r="M473" s="9">
        <f>'County Clerk'!L473</f>
        <v>877</v>
      </c>
    </row>
    <row r="474" spans="1:13" ht="12.95" customHeight="1" x14ac:dyDescent="0.2">
      <c r="A474" s="8" t="s">
        <v>92</v>
      </c>
      <c r="B474" s="9">
        <v>421</v>
      </c>
      <c r="C474" s="9">
        <v>260</v>
      </c>
      <c r="D474" s="9">
        <v>67</v>
      </c>
      <c r="E474" s="9">
        <v>9</v>
      </c>
      <c r="F474" s="9">
        <v>10</v>
      </c>
      <c r="G474" s="9">
        <v>8</v>
      </c>
      <c r="H474" s="24">
        <v>2</v>
      </c>
      <c r="I474" s="24">
        <v>7</v>
      </c>
      <c r="J474" s="24">
        <v>8</v>
      </c>
      <c r="K474" s="9">
        <v>3</v>
      </c>
      <c r="L474" s="9">
        <f t="shared" si="49"/>
        <v>13</v>
      </c>
      <c r="M474" s="9">
        <f>'County Clerk'!L474</f>
        <v>808</v>
      </c>
    </row>
    <row r="475" spans="1:13" ht="12.95" customHeight="1" x14ac:dyDescent="0.2">
      <c r="A475" s="8" t="s">
        <v>93</v>
      </c>
      <c r="B475" s="9">
        <v>320</v>
      </c>
      <c r="C475" s="9">
        <v>295</v>
      </c>
      <c r="D475" s="9">
        <v>63</v>
      </c>
      <c r="E475" s="9">
        <v>19</v>
      </c>
      <c r="F475" s="9">
        <v>9</v>
      </c>
      <c r="G475" s="9">
        <v>9</v>
      </c>
      <c r="H475" s="24">
        <v>2</v>
      </c>
      <c r="I475" s="24">
        <v>1</v>
      </c>
      <c r="J475" s="24">
        <v>3</v>
      </c>
      <c r="K475" s="9">
        <v>5</v>
      </c>
      <c r="L475" s="9">
        <f t="shared" si="49"/>
        <v>11</v>
      </c>
      <c r="M475" s="9">
        <f>'County Clerk'!L475</f>
        <v>737</v>
      </c>
    </row>
    <row r="476" spans="1:13" ht="12.95" customHeight="1" x14ac:dyDescent="0.2">
      <c r="A476" s="8" t="s">
        <v>94</v>
      </c>
      <c r="B476" s="9">
        <v>362</v>
      </c>
      <c r="C476" s="9">
        <v>295</v>
      </c>
      <c r="D476" s="9">
        <v>53</v>
      </c>
      <c r="E476" s="9">
        <v>2</v>
      </c>
      <c r="F476" s="9">
        <v>10</v>
      </c>
      <c r="G476" s="9">
        <v>10</v>
      </c>
      <c r="H476" s="24">
        <v>3</v>
      </c>
      <c r="I476" s="24">
        <v>4</v>
      </c>
      <c r="J476" s="24">
        <v>6</v>
      </c>
      <c r="K476" s="9">
        <v>2</v>
      </c>
      <c r="L476" s="9">
        <f t="shared" si="49"/>
        <v>7</v>
      </c>
      <c r="M476" s="9">
        <f>'County Clerk'!L476</f>
        <v>754</v>
      </c>
    </row>
    <row r="477" spans="1:13" ht="12.95" customHeight="1" x14ac:dyDescent="0.2">
      <c r="A477" s="8" t="s">
        <v>95</v>
      </c>
      <c r="B477" s="9">
        <v>391</v>
      </c>
      <c r="C477" s="9">
        <v>345</v>
      </c>
      <c r="D477" s="9">
        <v>58</v>
      </c>
      <c r="E477" s="9">
        <v>9</v>
      </c>
      <c r="F477" s="9">
        <v>12</v>
      </c>
      <c r="G477" s="9">
        <v>7</v>
      </c>
      <c r="H477" s="24">
        <v>6</v>
      </c>
      <c r="I477" s="24">
        <v>5</v>
      </c>
      <c r="J477" s="24">
        <v>11</v>
      </c>
      <c r="K477" s="9">
        <v>7</v>
      </c>
      <c r="L477" s="9">
        <f t="shared" si="49"/>
        <v>6</v>
      </c>
      <c r="M477" s="9">
        <f>'County Clerk'!L477</f>
        <v>857</v>
      </c>
    </row>
    <row r="478" spans="1:13" ht="12.95" customHeight="1" x14ac:dyDescent="0.2">
      <c r="A478" s="8" t="s">
        <v>96</v>
      </c>
      <c r="B478" s="9">
        <v>461</v>
      </c>
      <c r="C478" s="9">
        <v>371</v>
      </c>
      <c r="D478" s="9">
        <v>65</v>
      </c>
      <c r="E478" s="9">
        <v>16</v>
      </c>
      <c r="F478" s="9">
        <v>13</v>
      </c>
      <c r="G478" s="9">
        <v>11</v>
      </c>
      <c r="H478" s="24">
        <v>7</v>
      </c>
      <c r="I478" s="24">
        <v>5</v>
      </c>
      <c r="J478" s="24">
        <v>9</v>
      </c>
      <c r="K478" s="9">
        <v>4</v>
      </c>
      <c r="L478" s="9">
        <f t="shared" si="49"/>
        <v>15</v>
      </c>
      <c r="M478" s="9">
        <f>'County Clerk'!L478</f>
        <v>977</v>
      </c>
    </row>
    <row r="479" spans="1:13" ht="12.95" customHeight="1" x14ac:dyDescent="0.2">
      <c r="A479" s="8" t="s">
        <v>97</v>
      </c>
      <c r="B479" s="9">
        <v>75</v>
      </c>
      <c r="C479" s="9">
        <v>58</v>
      </c>
      <c r="D479" s="9">
        <v>8</v>
      </c>
      <c r="E479" s="9">
        <v>2</v>
      </c>
      <c r="F479" s="9">
        <v>3</v>
      </c>
      <c r="G479" s="9">
        <v>1</v>
      </c>
      <c r="H479" s="24">
        <v>0</v>
      </c>
      <c r="I479" s="24">
        <v>1</v>
      </c>
      <c r="J479" s="24">
        <v>0</v>
      </c>
      <c r="K479" s="9">
        <v>1</v>
      </c>
      <c r="L479" s="9">
        <f t="shared" si="49"/>
        <v>6</v>
      </c>
      <c r="M479" s="9">
        <f>'County Clerk'!L479</f>
        <v>155</v>
      </c>
    </row>
    <row r="480" spans="1:13" ht="12.95" customHeight="1" x14ac:dyDescent="0.2">
      <c r="A480" s="8" t="s">
        <v>98</v>
      </c>
      <c r="B480" s="9">
        <v>270</v>
      </c>
      <c r="C480" s="9">
        <v>251</v>
      </c>
      <c r="D480" s="9">
        <v>63</v>
      </c>
      <c r="E480" s="9">
        <v>13</v>
      </c>
      <c r="F480" s="9">
        <v>7</v>
      </c>
      <c r="G480" s="9">
        <v>11</v>
      </c>
      <c r="H480" s="24">
        <v>1</v>
      </c>
      <c r="I480" s="24">
        <v>4</v>
      </c>
      <c r="J480" s="24">
        <v>6</v>
      </c>
      <c r="K480" s="9">
        <v>9</v>
      </c>
      <c r="L480" s="9">
        <f t="shared" si="49"/>
        <v>6</v>
      </c>
      <c r="M480" s="9">
        <f>'County Clerk'!L480</f>
        <v>641</v>
      </c>
    </row>
    <row r="481" spans="1:13" ht="12.95" customHeight="1" x14ac:dyDescent="0.2">
      <c r="A481" s="8" t="s">
        <v>99</v>
      </c>
      <c r="B481" s="9">
        <v>375</v>
      </c>
      <c r="C481" s="9">
        <v>238</v>
      </c>
      <c r="D481" s="9">
        <v>43</v>
      </c>
      <c r="E481" s="9">
        <v>16</v>
      </c>
      <c r="F481" s="9">
        <v>13</v>
      </c>
      <c r="G481" s="9">
        <v>9</v>
      </c>
      <c r="H481" s="24">
        <v>3</v>
      </c>
      <c r="I481" s="24">
        <v>6</v>
      </c>
      <c r="J481" s="24">
        <v>6</v>
      </c>
      <c r="K481" s="9">
        <v>9</v>
      </c>
      <c r="L481" s="9">
        <f t="shared" si="49"/>
        <v>9</v>
      </c>
      <c r="M481" s="9">
        <f>'County Clerk'!L481</f>
        <v>727</v>
      </c>
    </row>
    <row r="482" spans="1:13" ht="12.95" customHeight="1" x14ac:dyDescent="0.2">
      <c r="A482" s="8" t="s">
        <v>100</v>
      </c>
      <c r="B482" s="9">
        <v>231</v>
      </c>
      <c r="C482" s="9">
        <v>122</v>
      </c>
      <c r="D482" s="9">
        <v>22</v>
      </c>
      <c r="E482" s="9">
        <v>7</v>
      </c>
      <c r="F482" s="9">
        <v>4</v>
      </c>
      <c r="G482" s="9">
        <v>6</v>
      </c>
      <c r="H482" s="24">
        <v>2</v>
      </c>
      <c r="I482" s="24">
        <v>1</v>
      </c>
      <c r="J482" s="24">
        <v>4</v>
      </c>
      <c r="K482" s="9">
        <v>10</v>
      </c>
      <c r="L482" s="9">
        <f t="shared" si="49"/>
        <v>7</v>
      </c>
      <c r="M482" s="9">
        <f>'County Clerk'!L482</f>
        <v>416</v>
      </c>
    </row>
    <row r="483" spans="1:13" ht="12.95" customHeight="1" x14ac:dyDescent="0.2">
      <c r="A483" s="8" t="s">
        <v>101</v>
      </c>
      <c r="B483" s="9">
        <v>354</v>
      </c>
      <c r="C483" s="9">
        <v>270</v>
      </c>
      <c r="D483" s="9">
        <v>61</v>
      </c>
      <c r="E483" s="9">
        <v>11</v>
      </c>
      <c r="F483" s="9">
        <v>12</v>
      </c>
      <c r="G483" s="9">
        <v>7</v>
      </c>
      <c r="H483" s="24">
        <v>2</v>
      </c>
      <c r="I483" s="24">
        <v>4</v>
      </c>
      <c r="J483" s="24">
        <v>7</v>
      </c>
      <c r="K483" s="9">
        <v>9</v>
      </c>
      <c r="L483" s="9">
        <f t="shared" si="49"/>
        <v>16</v>
      </c>
      <c r="M483" s="9">
        <f>'County Clerk'!L483</f>
        <v>753</v>
      </c>
    </row>
    <row r="484" spans="1:13" ht="12.95" customHeight="1" x14ac:dyDescent="0.2">
      <c r="A484" s="8" t="s">
        <v>102</v>
      </c>
      <c r="B484" s="9">
        <v>292</v>
      </c>
      <c r="C484" s="9">
        <v>186</v>
      </c>
      <c r="D484" s="9">
        <v>39</v>
      </c>
      <c r="E484" s="9">
        <v>10</v>
      </c>
      <c r="F484" s="9">
        <v>9</v>
      </c>
      <c r="G484" s="9">
        <v>7</v>
      </c>
      <c r="H484" s="24">
        <v>5</v>
      </c>
      <c r="I484" s="24">
        <v>2</v>
      </c>
      <c r="J484" s="24">
        <v>9</v>
      </c>
      <c r="K484" s="9">
        <v>5</v>
      </c>
      <c r="L484" s="9">
        <f t="shared" si="49"/>
        <v>7</v>
      </c>
      <c r="M484" s="9">
        <f>'County Clerk'!L484</f>
        <v>571</v>
      </c>
    </row>
    <row r="485" spans="1:13" ht="12.95" customHeight="1" x14ac:dyDescent="0.2">
      <c r="A485" s="8" t="s">
        <v>103</v>
      </c>
      <c r="B485" s="9">
        <v>110</v>
      </c>
      <c r="C485" s="9">
        <v>56</v>
      </c>
      <c r="D485" s="9">
        <v>10</v>
      </c>
      <c r="E485" s="9">
        <v>1</v>
      </c>
      <c r="F485" s="9">
        <v>2</v>
      </c>
      <c r="G485" s="9">
        <v>2</v>
      </c>
      <c r="H485" s="24">
        <v>0</v>
      </c>
      <c r="I485" s="24">
        <v>0</v>
      </c>
      <c r="J485" s="24">
        <v>1</v>
      </c>
      <c r="K485" s="9">
        <v>1</v>
      </c>
      <c r="L485" s="9">
        <f t="shared" ref="L485:L499" si="50">M485-SUM(B485:K485)</f>
        <v>2</v>
      </c>
      <c r="M485" s="9">
        <f>'County Clerk'!L485</f>
        <v>185</v>
      </c>
    </row>
    <row r="486" spans="1:13" ht="12.95" customHeight="1" x14ac:dyDescent="0.2">
      <c r="A486" s="8" t="s">
        <v>104</v>
      </c>
      <c r="B486" s="9">
        <v>223</v>
      </c>
      <c r="C486" s="9">
        <v>170</v>
      </c>
      <c r="D486" s="9">
        <v>43</v>
      </c>
      <c r="E486" s="9">
        <v>3</v>
      </c>
      <c r="F486" s="9">
        <v>8</v>
      </c>
      <c r="G486" s="9">
        <v>4</v>
      </c>
      <c r="H486" s="24">
        <v>1</v>
      </c>
      <c r="I486" s="24">
        <v>3</v>
      </c>
      <c r="J486" s="24">
        <v>3</v>
      </c>
      <c r="K486" s="9">
        <v>10</v>
      </c>
      <c r="L486" s="9">
        <f t="shared" si="50"/>
        <v>5</v>
      </c>
      <c r="M486" s="9">
        <f>'County Clerk'!L486</f>
        <v>473</v>
      </c>
    </row>
    <row r="487" spans="1:13" ht="12.95" customHeight="1" x14ac:dyDescent="0.2">
      <c r="A487" s="8" t="s">
        <v>105</v>
      </c>
      <c r="B487" s="9">
        <v>261</v>
      </c>
      <c r="C487" s="9">
        <v>238</v>
      </c>
      <c r="D487" s="9">
        <v>61</v>
      </c>
      <c r="E487" s="9">
        <v>7</v>
      </c>
      <c r="F487" s="9">
        <v>13</v>
      </c>
      <c r="G487" s="9">
        <v>6</v>
      </c>
      <c r="H487" s="24">
        <v>5</v>
      </c>
      <c r="I487" s="24">
        <v>4</v>
      </c>
      <c r="J487" s="24">
        <v>5</v>
      </c>
      <c r="K487" s="9">
        <v>11</v>
      </c>
      <c r="L487" s="9">
        <f t="shared" si="50"/>
        <v>8</v>
      </c>
      <c r="M487" s="9">
        <f>'County Clerk'!L487</f>
        <v>619</v>
      </c>
    </row>
    <row r="488" spans="1:13" ht="12.95" customHeight="1" x14ac:dyDescent="0.2">
      <c r="A488" s="8" t="s">
        <v>106</v>
      </c>
      <c r="B488" s="9">
        <v>426</v>
      </c>
      <c r="C488" s="9">
        <v>276</v>
      </c>
      <c r="D488" s="9">
        <v>58</v>
      </c>
      <c r="E488" s="9">
        <v>7</v>
      </c>
      <c r="F488" s="9">
        <v>15</v>
      </c>
      <c r="G488" s="9">
        <v>13</v>
      </c>
      <c r="H488" s="24">
        <v>3</v>
      </c>
      <c r="I488" s="24">
        <v>1</v>
      </c>
      <c r="J488" s="24">
        <v>4</v>
      </c>
      <c r="K488" s="9">
        <v>9</v>
      </c>
      <c r="L488" s="9">
        <f t="shared" si="50"/>
        <v>18</v>
      </c>
      <c r="M488" s="9">
        <f>'County Clerk'!L488</f>
        <v>830</v>
      </c>
    </row>
    <row r="489" spans="1:13" ht="12.95" customHeight="1" x14ac:dyDescent="0.2">
      <c r="A489" s="8" t="s">
        <v>107</v>
      </c>
      <c r="B489" s="9">
        <v>340</v>
      </c>
      <c r="C489" s="9">
        <v>299</v>
      </c>
      <c r="D489" s="9">
        <v>67</v>
      </c>
      <c r="E489" s="9">
        <v>13</v>
      </c>
      <c r="F489" s="9">
        <v>8</v>
      </c>
      <c r="G489" s="9">
        <v>10</v>
      </c>
      <c r="H489" s="24">
        <v>4</v>
      </c>
      <c r="I489" s="24">
        <v>4</v>
      </c>
      <c r="J489" s="24">
        <v>4</v>
      </c>
      <c r="K489" s="9">
        <v>6</v>
      </c>
      <c r="L489" s="9">
        <f t="shared" si="50"/>
        <v>11</v>
      </c>
      <c r="M489" s="9">
        <f>'County Clerk'!L489</f>
        <v>766</v>
      </c>
    </row>
    <row r="490" spans="1:13" ht="12.95" customHeight="1" x14ac:dyDescent="0.2">
      <c r="A490" s="8" t="s">
        <v>108</v>
      </c>
      <c r="B490" s="9">
        <v>504</v>
      </c>
      <c r="C490" s="9">
        <v>387</v>
      </c>
      <c r="D490" s="9">
        <v>75</v>
      </c>
      <c r="E490" s="9">
        <v>11</v>
      </c>
      <c r="F490" s="9">
        <v>6</v>
      </c>
      <c r="G490" s="9">
        <v>12</v>
      </c>
      <c r="H490" s="24">
        <v>5</v>
      </c>
      <c r="I490" s="24">
        <v>4</v>
      </c>
      <c r="J490" s="24">
        <v>4</v>
      </c>
      <c r="K490" s="9">
        <v>13</v>
      </c>
      <c r="L490" s="9">
        <f t="shared" si="50"/>
        <v>17</v>
      </c>
      <c r="M490" s="9">
        <f>'County Clerk'!L490</f>
        <v>1038</v>
      </c>
    </row>
    <row r="491" spans="1:13" ht="12.95" customHeight="1" x14ac:dyDescent="0.2">
      <c r="A491" s="8" t="s">
        <v>109</v>
      </c>
      <c r="B491" s="9">
        <v>414</v>
      </c>
      <c r="C491" s="9">
        <v>333</v>
      </c>
      <c r="D491" s="9">
        <v>61</v>
      </c>
      <c r="E491" s="9">
        <v>12</v>
      </c>
      <c r="F491" s="9">
        <v>10</v>
      </c>
      <c r="G491" s="9">
        <v>7</v>
      </c>
      <c r="H491" s="24">
        <v>2</v>
      </c>
      <c r="I491" s="24">
        <v>3</v>
      </c>
      <c r="J491" s="24">
        <v>5</v>
      </c>
      <c r="K491" s="9">
        <v>3</v>
      </c>
      <c r="L491" s="9">
        <f t="shared" si="50"/>
        <v>7</v>
      </c>
      <c r="M491" s="9">
        <f>'County Clerk'!L491</f>
        <v>857</v>
      </c>
    </row>
    <row r="492" spans="1:13" ht="12.95" customHeight="1" x14ac:dyDescent="0.2">
      <c r="A492" s="8" t="s">
        <v>110</v>
      </c>
      <c r="B492" s="9">
        <v>293</v>
      </c>
      <c r="C492" s="9">
        <v>244</v>
      </c>
      <c r="D492" s="9">
        <v>54</v>
      </c>
      <c r="E492" s="9">
        <v>8</v>
      </c>
      <c r="F492" s="9">
        <v>8</v>
      </c>
      <c r="G492" s="9">
        <v>14</v>
      </c>
      <c r="H492" s="24">
        <v>1</v>
      </c>
      <c r="I492" s="24">
        <v>1</v>
      </c>
      <c r="J492" s="24">
        <v>9</v>
      </c>
      <c r="K492" s="9">
        <v>14</v>
      </c>
      <c r="L492" s="9">
        <f t="shared" si="50"/>
        <v>10</v>
      </c>
      <c r="M492" s="9">
        <f>'County Clerk'!L492</f>
        <v>656</v>
      </c>
    </row>
    <row r="493" spans="1:13" ht="12.95" customHeight="1" x14ac:dyDescent="0.2">
      <c r="A493" s="8" t="s">
        <v>111</v>
      </c>
      <c r="B493" s="9">
        <v>341</v>
      </c>
      <c r="C493" s="9">
        <v>270</v>
      </c>
      <c r="D493" s="9">
        <v>54</v>
      </c>
      <c r="E493" s="9">
        <v>17</v>
      </c>
      <c r="F493" s="9">
        <v>8</v>
      </c>
      <c r="G493" s="9">
        <v>8</v>
      </c>
      <c r="H493" s="24">
        <v>4</v>
      </c>
      <c r="I493" s="24">
        <v>2</v>
      </c>
      <c r="J493" s="24">
        <v>5</v>
      </c>
      <c r="K493" s="9">
        <v>5</v>
      </c>
      <c r="L493" s="9">
        <f t="shared" si="50"/>
        <v>16</v>
      </c>
      <c r="M493" s="9">
        <f>'County Clerk'!L493</f>
        <v>730</v>
      </c>
    </row>
    <row r="494" spans="1:13" ht="12.95" customHeight="1" x14ac:dyDescent="0.2">
      <c r="A494" s="8" t="s">
        <v>112</v>
      </c>
      <c r="B494" s="9">
        <v>279</v>
      </c>
      <c r="C494" s="9">
        <v>291</v>
      </c>
      <c r="D494" s="9">
        <v>61</v>
      </c>
      <c r="E494" s="9">
        <v>7</v>
      </c>
      <c r="F494" s="9">
        <v>5</v>
      </c>
      <c r="G494" s="9">
        <v>1</v>
      </c>
      <c r="H494" s="24">
        <v>3</v>
      </c>
      <c r="I494" s="24">
        <v>1</v>
      </c>
      <c r="J494" s="24">
        <v>5</v>
      </c>
      <c r="K494" s="9">
        <v>6</v>
      </c>
      <c r="L494" s="9">
        <f t="shared" si="50"/>
        <v>10</v>
      </c>
      <c r="M494" s="9">
        <f>'County Clerk'!L494</f>
        <v>669</v>
      </c>
    </row>
    <row r="495" spans="1:13" ht="12.95" customHeight="1" x14ac:dyDescent="0.2">
      <c r="A495" s="8" t="s">
        <v>113</v>
      </c>
      <c r="B495" s="9">
        <v>311</v>
      </c>
      <c r="C495" s="9">
        <v>347</v>
      </c>
      <c r="D495" s="9">
        <v>70</v>
      </c>
      <c r="E495" s="9">
        <v>10</v>
      </c>
      <c r="F495" s="9">
        <v>4</v>
      </c>
      <c r="G495" s="9">
        <v>7</v>
      </c>
      <c r="H495" s="24">
        <v>4</v>
      </c>
      <c r="I495" s="24">
        <v>3</v>
      </c>
      <c r="J495" s="24">
        <v>5</v>
      </c>
      <c r="K495" s="9">
        <v>12</v>
      </c>
      <c r="L495" s="9">
        <f t="shared" si="50"/>
        <v>18</v>
      </c>
      <c r="M495" s="9">
        <f>'County Clerk'!L495</f>
        <v>791</v>
      </c>
    </row>
    <row r="496" spans="1:13" ht="12.95" customHeight="1" x14ac:dyDescent="0.2">
      <c r="A496" s="8" t="s">
        <v>114</v>
      </c>
      <c r="B496" s="9">
        <v>262</v>
      </c>
      <c r="C496" s="9">
        <v>288</v>
      </c>
      <c r="D496" s="9">
        <v>43</v>
      </c>
      <c r="E496" s="9">
        <v>10</v>
      </c>
      <c r="F496" s="9">
        <v>2</v>
      </c>
      <c r="G496" s="9">
        <v>12</v>
      </c>
      <c r="H496" s="24">
        <v>4</v>
      </c>
      <c r="I496" s="24">
        <v>3</v>
      </c>
      <c r="J496" s="24">
        <v>1</v>
      </c>
      <c r="K496" s="9">
        <v>8</v>
      </c>
      <c r="L496" s="9">
        <f t="shared" si="50"/>
        <v>6</v>
      </c>
      <c r="M496" s="9">
        <f>'County Clerk'!L496</f>
        <v>639</v>
      </c>
    </row>
    <row r="497" spans="1:13" ht="12.95" customHeight="1" x14ac:dyDescent="0.2">
      <c r="A497" s="8" t="s">
        <v>115</v>
      </c>
      <c r="B497" s="9">
        <v>464</v>
      </c>
      <c r="C497" s="9">
        <v>258</v>
      </c>
      <c r="D497" s="9">
        <v>50</v>
      </c>
      <c r="E497" s="9">
        <v>14</v>
      </c>
      <c r="F497" s="9">
        <v>18</v>
      </c>
      <c r="G497" s="9">
        <v>8</v>
      </c>
      <c r="H497" s="24">
        <v>6</v>
      </c>
      <c r="I497" s="24">
        <v>6</v>
      </c>
      <c r="J497" s="24">
        <v>9</v>
      </c>
      <c r="K497" s="9">
        <v>15</v>
      </c>
      <c r="L497" s="9">
        <f t="shared" si="50"/>
        <v>9</v>
      </c>
      <c r="M497" s="9">
        <f>'County Clerk'!L497</f>
        <v>857</v>
      </c>
    </row>
    <row r="498" spans="1:13" ht="12.95" customHeight="1" x14ac:dyDescent="0.2">
      <c r="A498" s="8" t="s">
        <v>116</v>
      </c>
      <c r="B498" s="9">
        <v>375</v>
      </c>
      <c r="C498" s="9">
        <v>224</v>
      </c>
      <c r="D498" s="9">
        <v>52</v>
      </c>
      <c r="E498" s="9">
        <v>16</v>
      </c>
      <c r="F498" s="9">
        <v>10</v>
      </c>
      <c r="G498" s="9">
        <v>6</v>
      </c>
      <c r="H498" s="24">
        <v>4</v>
      </c>
      <c r="I498" s="24">
        <v>0</v>
      </c>
      <c r="J498" s="24">
        <v>4</v>
      </c>
      <c r="K498" s="9">
        <v>11</v>
      </c>
      <c r="L498" s="9">
        <f t="shared" si="50"/>
        <v>11</v>
      </c>
      <c r="M498" s="9">
        <f>'County Clerk'!L498</f>
        <v>713</v>
      </c>
    </row>
    <row r="499" spans="1:13" ht="12.95" customHeight="1" x14ac:dyDescent="0.2">
      <c r="A499" s="8" t="s">
        <v>117</v>
      </c>
      <c r="B499" s="9">
        <v>112</v>
      </c>
      <c r="C499" s="9">
        <v>89</v>
      </c>
      <c r="D499" s="9">
        <v>23</v>
      </c>
      <c r="E499" s="9">
        <v>3</v>
      </c>
      <c r="F499" s="9">
        <v>3</v>
      </c>
      <c r="G499" s="9">
        <v>0</v>
      </c>
      <c r="H499" s="24">
        <v>2</v>
      </c>
      <c r="I499" s="24">
        <v>0</v>
      </c>
      <c r="J499" s="24">
        <v>1</v>
      </c>
      <c r="K499" s="9">
        <v>4</v>
      </c>
      <c r="L499" s="9">
        <f t="shared" si="50"/>
        <v>3</v>
      </c>
      <c r="M499" s="9">
        <f>'County Clerk'!L499</f>
        <v>240</v>
      </c>
    </row>
    <row r="500" spans="1:13" s="4" customFormat="1" ht="12.95" customHeight="1" x14ac:dyDescent="0.2">
      <c r="A500" s="7" t="s">
        <v>587</v>
      </c>
      <c r="B500" s="11">
        <f>SUM(B421:B499)</f>
        <v>25042</v>
      </c>
      <c r="C500" s="11">
        <f t="shared" ref="C500:M500" si="51">SUM(C421:C499)</f>
        <v>16858</v>
      </c>
      <c r="D500" s="11">
        <f t="shared" si="51"/>
        <v>3756</v>
      </c>
      <c r="E500" s="11">
        <f t="shared" si="51"/>
        <v>785</v>
      </c>
      <c r="F500" s="11">
        <f t="shared" si="51"/>
        <v>736</v>
      </c>
      <c r="G500" s="11">
        <f t="shared" si="51"/>
        <v>684</v>
      </c>
      <c r="H500" s="11">
        <f t="shared" si="51"/>
        <v>333</v>
      </c>
      <c r="I500" s="11">
        <f t="shared" si="51"/>
        <v>226</v>
      </c>
      <c r="J500" s="11">
        <f t="shared" si="51"/>
        <v>421</v>
      </c>
      <c r="K500" s="11">
        <f t="shared" si="51"/>
        <v>577</v>
      </c>
      <c r="L500" s="11">
        <f t="shared" si="51"/>
        <v>753</v>
      </c>
      <c r="M500" s="11">
        <f t="shared" si="51"/>
        <v>50171</v>
      </c>
    </row>
    <row r="501" spans="1:13" s="4" customFormat="1" ht="12.95" customHeight="1" x14ac:dyDescent="0.2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</row>
    <row r="502" spans="1:13" s="4" customFormat="1" ht="12.95" customHeight="1" x14ac:dyDescent="0.2">
      <c r="A502" s="6" t="s">
        <v>588</v>
      </c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</row>
    <row r="503" spans="1:13" ht="12.95" customHeight="1" x14ac:dyDescent="0.2">
      <c r="A503" s="8" t="s">
        <v>118</v>
      </c>
      <c r="B503" s="9">
        <v>290</v>
      </c>
      <c r="C503" s="9">
        <v>191</v>
      </c>
      <c r="D503" s="9">
        <v>38</v>
      </c>
      <c r="E503" s="9">
        <v>28</v>
      </c>
      <c r="F503" s="9">
        <v>13</v>
      </c>
      <c r="G503" s="9">
        <v>8</v>
      </c>
      <c r="H503" s="24">
        <v>11</v>
      </c>
      <c r="I503" s="24">
        <v>3</v>
      </c>
      <c r="J503" s="24">
        <v>4</v>
      </c>
      <c r="K503" s="9">
        <v>8</v>
      </c>
      <c r="L503" s="9">
        <f t="shared" ref="L503:L512" si="52">M503-SUM(B503:K503)</f>
        <v>14</v>
      </c>
      <c r="M503" s="9">
        <f>'County Clerk'!L503</f>
        <v>608</v>
      </c>
    </row>
    <row r="504" spans="1:13" ht="12.95" customHeight="1" x14ac:dyDescent="0.2">
      <c r="A504" s="8" t="s">
        <v>119</v>
      </c>
      <c r="B504" s="9">
        <v>317</v>
      </c>
      <c r="C504" s="9">
        <v>240</v>
      </c>
      <c r="D504" s="9">
        <v>40</v>
      </c>
      <c r="E504" s="9">
        <v>19</v>
      </c>
      <c r="F504" s="9">
        <v>14</v>
      </c>
      <c r="G504" s="9">
        <v>13</v>
      </c>
      <c r="H504" s="24">
        <v>13</v>
      </c>
      <c r="I504" s="24">
        <v>6</v>
      </c>
      <c r="J504" s="24">
        <v>11</v>
      </c>
      <c r="K504" s="9">
        <v>5</v>
      </c>
      <c r="L504" s="9">
        <f t="shared" si="52"/>
        <v>18</v>
      </c>
      <c r="M504" s="9">
        <f>'County Clerk'!L504</f>
        <v>696</v>
      </c>
    </row>
    <row r="505" spans="1:13" ht="12.95" customHeight="1" x14ac:dyDescent="0.2">
      <c r="A505" s="8" t="s">
        <v>120</v>
      </c>
      <c r="B505" s="9">
        <v>289</v>
      </c>
      <c r="C505" s="9">
        <v>188</v>
      </c>
      <c r="D505" s="9">
        <v>40</v>
      </c>
      <c r="E505" s="9">
        <v>12</v>
      </c>
      <c r="F505" s="9">
        <v>10</v>
      </c>
      <c r="G505" s="9">
        <v>11</v>
      </c>
      <c r="H505" s="24">
        <v>4</v>
      </c>
      <c r="I505" s="24">
        <v>3</v>
      </c>
      <c r="J505" s="24">
        <v>4</v>
      </c>
      <c r="K505" s="9">
        <v>9</v>
      </c>
      <c r="L505" s="9">
        <f t="shared" si="52"/>
        <v>16</v>
      </c>
      <c r="M505" s="9">
        <f>'County Clerk'!L505</f>
        <v>586</v>
      </c>
    </row>
    <row r="506" spans="1:13" ht="12.95" customHeight="1" x14ac:dyDescent="0.2">
      <c r="A506" s="8" t="s">
        <v>121</v>
      </c>
      <c r="B506" s="9">
        <v>234</v>
      </c>
      <c r="C506" s="9">
        <v>134</v>
      </c>
      <c r="D506" s="9">
        <v>32</v>
      </c>
      <c r="E506" s="9">
        <v>13</v>
      </c>
      <c r="F506" s="9">
        <v>6</v>
      </c>
      <c r="G506" s="9">
        <v>7</v>
      </c>
      <c r="H506" s="24">
        <v>4</v>
      </c>
      <c r="I506" s="24">
        <v>3</v>
      </c>
      <c r="J506" s="24">
        <v>7</v>
      </c>
      <c r="K506" s="9">
        <v>6</v>
      </c>
      <c r="L506" s="9">
        <f t="shared" si="52"/>
        <v>9</v>
      </c>
      <c r="M506" s="9">
        <f>'County Clerk'!L506</f>
        <v>455</v>
      </c>
    </row>
    <row r="507" spans="1:13" ht="12.95" customHeight="1" x14ac:dyDescent="0.2">
      <c r="A507" s="8" t="s">
        <v>122</v>
      </c>
      <c r="B507" s="9">
        <v>298</v>
      </c>
      <c r="C507" s="9">
        <v>239</v>
      </c>
      <c r="D507" s="9">
        <v>58</v>
      </c>
      <c r="E507" s="9">
        <v>22</v>
      </c>
      <c r="F507" s="9">
        <v>12</v>
      </c>
      <c r="G507" s="9">
        <v>15</v>
      </c>
      <c r="H507" s="24">
        <v>5</v>
      </c>
      <c r="I507" s="24">
        <v>6</v>
      </c>
      <c r="J507" s="24">
        <v>7</v>
      </c>
      <c r="K507" s="9">
        <v>6</v>
      </c>
      <c r="L507" s="9">
        <f t="shared" si="52"/>
        <v>17</v>
      </c>
      <c r="M507" s="9">
        <f>'County Clerk'!L507</f>
        <v>685</v>
      </c>
    </row>
    <row r="508" spans="1:13" ht="12.95" customHeight="1" x14ac:dyDescent="0.2">
      <c r="A508" s="8" t="s">
        <v>123</v>
      </c>
      <c r="B508" s="9">
        <v>227</v>
      </c>
      <c r="C508" s="9">
        <v>380</v>
      </c>
      <c r="D508" s="9">
        <v>110</v>
      </c>
      <c r="E508" s="9">
        <v>16</v>
      </c>
      <c r="F508" s="9">
        <v>7</v>
      </c>
      <c r="G508" s="9">
        <v>18</v>
      </c>
      <c r="H508" s="24">
        <v>2</v>
      </c>
      <c r="I508" s="24">
        <v>2</v>
      </c>
      <c r="J508" s="24">
        <v>3</v>
      </c>
      <c r="K508" s="9">
        <v>12</v>
      </c>
      <c r="L508" s="9">
        <f t="shared" si="52"/>
        <v>15</v>
      </c>
      <c r="M508" s="9">
        <f>'County Clerk'!L508</f>
        <v>792</v>
      </c>
    </row>
    <row r="509" spans="1:13" ht="12.95" customHeight="1" x14ac:dyDescent="0.2">
      <c r="A509" s="8" t="s">
        <v>124</v>
      </c>
      <c r="B509" s="9">
        <v>294</v>
      </c>
      <c r="C509" s="9">
        <v>381</v>
      </c>
      <c r="D509" s="9">
        <v>133</v>
      </c>
      <c r="E509" s="9">
        <v>19</v>
      </c>
      <c r="F509" s="9">
        <v>8</v>
      </c>
      <c r="G509" s="9">
        <v>18</v>
      </c>
      <c r="H509" s="24">
        <v>4</v>
      </c>
      <c r="I509" s="24">
        <v>5</v>
      </c>
      <c r="J509" s="24">
        <v>9</v>
      </c>
      <c r="K509" s="9">
        <v>14</v>
      </c>
      <c r="L509" s="9">
        <f t="shared" si="52"/>
        <v>16</v>
      </c>
      <c r="M509" s="9">
        <f>'County Clerk'!L509</f>
        <v>901</v>
      </c>
    </row>
    <row r="510" spans="1:13" ht="12.95" customHeight="1" x14ac:dyDescent="0.2">
      <c r="A510" s="8" t="s">
        <v>125</v>
      </c>
      <c r="B510" s="9">
        <v>293</v>
      </c>
      <c r="C510" s="9">
        <v>379</v>
      </c>
      <c r="D510" s="9">
        <v>92</v>
      </c>
      <c r="E510" s="9">
        <v>15</v>
      </c>
      <c r="F510" s="9">
        <v>14</v>
      </c>
      <c r="G510" s="9">
        <v>11</v>
      </c>
      <c r="H510" s="24">
        <v>1</v>
      </c>
      <c r="I510" s="24">
        <v>2</v>
      </c>
      <c r="J510" s="24">
        <v>3</v>
      </c>
      <c r="K510" s="9">
        <v>10</v>
      </c>
      <c r="L510" s="9">
        <f t="shared" si="52"/>
        <v>11</v>
      </c>
      <c r="M510" s="9">
        <f>'County Clerk'!L510</f>
        <v>831</v>
      </c>
    </row>
    <row r="511" spans="1:13" ht="12.95" customHeight="1" x14ac:dyDescent="0.2">
      <c r="A511" s="8" t="s">
        <v>126</v>
      </c>
      <c r="B511" s="9">
        <v>331</v>
      </c>
      <c r="C511" s="9">
        <v>344</v>
      </c>
      <c r="D511" s="9">
        <v>97</v>
      </c>
      <c r="E511" s="9">
        <v>19</v>
      </c>
      <c r="F511" s="9">
        <v>21</v>
      </c>
      <c r="G511" s="9">
        <v>10</v>
      </c>
      <c r="H511" s="24">
        <v>7</v>
      </c>
      <c r="I511" s="24">
        <v>3</v>
      </c>
      <c r="J511" s="24">
        <v>10</v>
      </c>
      <c r="K511" s="9">
        <v>20</v>
      </c>
      <c r="L511" s="9">
        <f t="shared" si="52"/>
        <v>19</v>
      </c>
      <c r="M511" s="9">
        <f>'County Clerk'!L511</f>
        <v>881</v>
      </c>
    </row>
    <row r="512" spans="1:13" ht="12.95" customHeight="1" x14ac:dyDescent="0.2">
      <c r="A512" s="8" t="s">
        <v>127</v>
      </c>
      <c r="B512" s="9">
        <v>293</v>
      </c>
      <c r="C512" s="9">
        <v>368</v>
      </c>
      <c r="D512" s="9">
        <v>66</v>
      </c>
      <c r="E512" s="9">
        <v>13</v>
      </c>
      <c r="F512" s="9">
        <v>7</v>
      </c>
      <c r="G512" s="9">
        <v>17</v>
      </c>
      <c r="H512" s="24">
        <v>4</v>
      </c>
      <c r="I512" s="24">
        <v>7</v>
      </c>
      <c r="J512" s="24">
        <v>7</v>
      </c>
      <c r="K512" s="9">
        <v>14</v>
      </c>
      <c r="L512" s="9">
        <f t="shared" si="52"/>
        <v>19</v>
      </c>
      <c r="M512" s="9">
        <f>'County Clerk'!L512</f>
        <v>815</v>
      </c>
    </row>
    <row r="513" spans="1:13" s="4" customFormat="1" ht="12.95" customHeight="1" x14ac:dyDescent="0.2">
      <c r="A513" s="7" t="s">
        <v>880</v>
      </c>
      <c r="B513" s="11">
        <f>SUM(B503:B512)</f>
        <v>2866</v>
      </c>
      <c r="C513" s="11">
        <f t="shared" ref="C513:M513" si="53">SUM(C503:C512)</f>
        <v>2844</v>
      </c>
      <c r="D513" s="11">
        <f t="shared" si="53"/>
        <v>706</v>
      </c>
      <c r="E513" s="11">
        <f t="shared" si="53"/>
        <v>176</v>
      </c>
      <c r="F513" s="11">
        <f t="shared" si="53"/>
        <v>112</v>
      </c>
      <c r="G513" s="11">
        <f t="shared" si="53"/>
        <v>128</v>
      </c>
      <c r="H513" s="11">
        <f t="shared" si="53"/>
        <v>55</v>
      </c>
      <c r="I513" s="11">
        <f t="shared" si="53"/>
        <v>40</v>
      </c>
      <c r="J513" s="11">
        <f t="shared" si="53"/>
        <v>65</v>
      </c>
      <c r="K513" s="11">
        <f t="shared" si="53"/>
        <v>104</v>
      </c>
      <c r="L513" s="11">
        <f t="shared" si="53"/>
        <v>154</v>
      </c>
      <c r="M513" s="11">
        <f t="shared" si="53"/>
        <v>7250</v>
      </c>
    </row>
    <row r="514" spans="1:13" s="4" customFormat="1" ht="12.95" customHeight="1" x14ac:dyDescent="0.2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</row>
    <row r="515" spans="1:13" s="4" customFormat="1" ht="12.95" customHeight="1" x14ac:dyDescent="0.2">
      <c r="A515" s="6" t="s">
        <v>881</v>
      </c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</row>
    <row r="516" spans="1:13" ht="12.95" customHeight="1" x14ac:dyDescent="0.2">
      <c r="A516" s="8" t="s">
        <v>128</v>
      </c>
      <c r="B516" s="24">
        <v>173</v>
      </c>
      <c r="C516" s="24">
        <v>305</v>
      </c>
      <c r="D516" s="24">
        <v>82</v>
      </c>
      <c r="E516" s="24">
        <v>11</v>
      </c>
      <c r="F516" s="24">
        <v>12</v>
      </c>
      <c r="G516" s="24">
        <v>11</v>
      </c>
      <c r="H516" s="24">
        <v>2</v>
      </c>
      <c r="I516" s="24">
        <v>5</v>
      </c>
      <c r="J516" s="24">
        <v>8</v>
      </c>
      <c r="K516" s="24">
        <v>10</v>
      </c>
      <c r="L516" s="9">
        <f t="shared" ref="L516:L521" si="54">M516-SUM(B516:K516)</f>
        <v>10</v>
      </c>
      <c r="M516" s="9">
        <f>'County Clerk'!L516</f>
        <v>629</v>
      </c>
    </row>
    <row r="517" spans="1:13" ht="12.95" customHeight="1" x14ac:dyDescent="0.2">
      <c r="A517" s="8" t="s">
        <v>129</v>
      </c>
      <c r="B517" s="24">
        <v>203</v>
      </c>
      <c r="C517" s="24">
        <v>323</v>
      </c>
      <c r="D517" s="24">
        <v>78</v>
      </c>
      <c r="E517" s="24">
        <v>9</v>
      </c>
      <c r="F517" s="24">
        <v>13</v>
      </c>
      <c r="G517" s="24">
        <v>14</v>
      </c>
      <c r="H517" s="24">
        <v>2</v>
      </c>
      <c r="I517" s="24">
        <v>4</v>
      </c>
      <c r="J517" s="24">
        <v>2</v>
      </c>
      <c r="K517" s="24">
        <v>8</v>
      </c>
      <c r="L517" s="9">
        <f t="shared" si="54"/>
        <v>11</v>
      </c>
      <c r="M517" s="9">
        <f>'County Clerk'!L517</f>
        <v>667</v>
      </c>
    </row>
    <row r="518" spans="1:13" ht="12.95" customHeight="1" x14ac:dyDescent="0.2">
      <c r="A518" s="8" t="s">
        <v>130</v>
      </c>
      <c r="B518" s="24">
        <v>115</v>
      </c>
      <c r="C518" s="24">
        <v>226</v>
      </c>
      <c r="D518" s="24">
        <v>49</v>
      </c>
      <c r="E518" s="24">
        <v>7</v>
      </c>
      <c r="F518" s="24">
        <v>6</v>
      </c>
      <c r="G518" s="24">
        <v>7</v>
      </c>
      <c r="H518" s="24">
        <v>3</v>
      </c>
      <c r="I518" s="24">
        <v>4</v>
      </c>
      <c r="J518" s="24">
        <v>4</v>
      </c>
      <c r="K518" s="24">
        <v>11</v>
      </c>
      <c r="L518" s="9">
        <f t="shared" si="54"/>
        <v>9</v>
      </c>
      <c r="M518" s="9">
        <f>'County Clerk'!L518</f>
        <v>441</v>
      </c>
    </row>
    <row r="519" spans="1:13" ht="12.95" customHeight="1" x14ac:dyDescent="0.2">
      <c r="A519" s="8" t="s">
        <v>131</v>
      </c>
      <c r="B519" s="24">
        <v>260</v>
      </c>
      <c r="C519" s="24">
        <v>511</v>
      </c>
      <c r="D519" s="24">
        <v>114</v>
      </c>
      <c r="E519" s="24">
        <v>22</v>
      </c>
      <c r="F519" s="24">
        <v>15</v>
      </c>
      <c r="G519" s="24">
        <v>6</v>
      </c>
      <c r="H519" s="24">
        <v>4</v>
      </c>
      <c r="I519" s="24">
        <v>3</v>
      </c>
      <c r="J519" s="24">
        <v>6</v>
      </c>
      <c r="K519" s="24">
        <v>17</v>
      </c>
      <c r="L519" s="9">
        <f t="shared" si="54"/>
        <v>22</v>
      </c>
      <c r="M519" s="9">
        <f>'County Clerk'!L519</f>
        <v>980</v>
      </c>
    </row>
    <row r="520" spans="1:13" ht="12.95" customHeight="1" x14ac:dyDescent="0.2">
      <c r="A520" s="8" t="s">
        <v>132</v>
      </c>
      <c r="B520" s="24">
        <v>180</v>
      </c>
      <c r="C520" s="24">
        <v>318</v>
      </c>
      <c r="D520" s="24">
        <v>87</v>
      </c>
      <c r="E520" s="24">
        <v>13</v>
      </c>
      <c r="F520" s="24">
        <v>14</v>
      </c>
      <c r="G520" s="24">
        <v>10</v>
      </c>
      <c r="H520" s="24">
        <v>3</v>
      </c>
      <c r="I520" s="24">
        <v>5</v>
      </c>
      <c r="J520" s="24">
        <v>6</v>
      </c>
      <c r="K520" s="24">
        <v>6</v>
      </c>
      <c r="L520" s="9">
        <f t="shared" si="54"/>
        <v>11</v>
      </c>
      <c r="M520" s="9">
        <f>'County Clerk'!L520</f>
        <v>653</v>
      </c>
    </row>
    <row r="521" spans="1:13" ht="12.95" customHeight="1" x14ac:dyDescent="0.2">
      <c r="A521" s="8" t="s">
        <v>133</v>
      </c>
      <c r="B521" s="24">
        <v>104</v>
      </c>
      <c r="C521" s="24">
        <v>200</v>
      </c>
      <c r="D521" s="24">
        <v>75</v>
      </c>
      <c r="E521" s="24">
        <v>7</v>
      </c>
      <c r="F521" s="24">
        <v>3</v>
      </c>
      <c r="G521" s="24">
        <v>5</v>
      </c>
      <c r="H521" s="24">
        <v>1</v>
      </c>
      <c r="I521" s="24">
        <v>6</v>
      </c>
      <c r="J521" s="24">
        <v>1</v>
      </c>
      <c r="K521" s="24">
        <v>8</v>
      </c>
      <c r="L521" s="9">
        <f t="shared" si="54"/>
        <v>9</v>
      </c>
      <c r="M521" s="9">
        <f>'County Clerk'!L521</f>
        <v>419</v>
      </c>
    </row>
    <row r="522" spans="1:13" s="4" customFormat="1" ht="12.95" customHeight="1" x14ac:dyDescent="0.2">
      <c r="A522" s="7" t="s">
        <v>882</v>
      </c>
      <c r="B522" s="25">
        <f>SUM(B516:B521)</f>
        <v>1035</v>
      </c>
      <c r="C522" s="25">
        <f t="shared" ref="C522:M522" si="55">SUM(C516:C521)</f>
        <v>1883</v>
      </c>
      <c r="D522" s="25">
        <f t="shared" si="55"/>
        <v>485</v>
      </c>
      <c r="E522" s="25">
        <f t="shared" si="55"/>
        <v>69</v>
      </c>
      <c r="F522" s="25">
        <f t="shared" si="55"/>
        <v>63</v>
      </c>
      <c r="G522" s="25">
        <f t="shared" si="55"/>
        <v>53</v>
      </c>
      <c r="H522" s="25">
        <f t="shared" si="55"/>
        <v>15</v>
      </c>
      <c r="I522" s="25">
        <f t="shared" si="55"/>
        <v>27</v>
      </c>
      <c r="J522" s="25">
        <f t="shared" si="55"/>
        <v>27</v>
      </c>
      <c r="K522" s="25">
        <f t="shared" si="55"/>
        <v>60</v>
      </c>
      <c r="L522" s="25">
        <f t="shared" si="55"/>
        <v>72</v>
      </c>
      <c r="M522" s="25">
        <f t="shared" si="55"/>
        <v>3789</v>
      </c>
    </row>
    <row r="523" spans="1:13" s="4" customFormat="1" ht="12.95" customHeight="1" x14ac:dyDescent="0.2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</row>
    <row r="524" spans="1:13" s="4" customFormat="1" ht="12.95" customHeight="1" x14ac:dyDescent="0.2">
      <c r="A524" s="6" t="s">
        <v>883</v>
      </c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</row>
    <row r="525" spans="1:13" ht="12.95" customHeight="1" x14ac:dyDescent="0.2">
      <c r="A525" s="8" t="s">
        <v>134</v>
      </c>
      <c r="B525" s="24">
        <v>66</v>
      </c>
      <c r="C525" s="24">
        <v>133</v>
      </c>
      <c r="D525" s="24">
        <v>18</v>
      </c>
      <c r="E525" s="24">
        <v>4</v>
      </c>
      <c r="F525" s="24">
        <v>2</v>
      </c>
      <c r="G525" s="24">
        <v>2</v>
      </c>
      <c r="H525" s="24">
        <v>0</v>
      </c>
      <c r="I525" s="24">
        <v>2</v>
      </c>
      <c r="J525" s="24">
        <v>4</v>
      </c>
      <c r="K525" s="24">
        <v>6</v>
      </c>
      <c r="L525" s="9">
        <f>M525-SUM(B525:K525)</f>
        <v>6</v>
      </c>
      <c r="M525" s="9">
        <f>'County Clerk'!L525</f>
        <v>243</v>
      </c>
    </row>
    <row r="526" spans="1:13" ht="12.95" customHeight="1" x14ac:dyDescent="0.2">
      <c r="A526" s="8" t="s">
        <v>135</v>
      </c>
      <c r="B526" s="24">
        <v>92</v>
      </c>
      <c r="C526" s="24">
        <v>91</v>
      </c>
      <c r="D526" s="24">
        <v>20</v>
      </c>
      <c r="E526" s="24">
        <v>3</v>
      </c>
      <c r="F526" s="24">
        <v>1</v>
      </c>
      <c r="G526" s="24">
        <v>2</v>
      </c>
      <c r="H526" s="24">
        <v>2</v>
      </c>
      <c r="I526" s="24">
        <v>1</v>
      </c>
      <c r="J526" s="24">
        <v>4</v>
      </c>
      <c r="K526" s="24">
        <v>2</v>
      </c>
      <c r="L526" s="9">
        <f>M526-SUM(B526:K526)</f>
        <v>3</v>
      </c>
      <c r="M526" s="9">
        <f>'County Clerk'!L526</f>
        <v>221</v>
      </c>
    </row>
    <row r="527" spans="1:13" ht="12.95" customHeight="1" x14ac:dyDescent="0.2">
      <c r="A527" s="8" t="s">
        <v>136</v>
      </c>
      <c r="B527" s="24">
        <v>40</v>
      </c>
      <c r="C527" s="24">
        <v>38</v>
      </c>
      <c r="D527" s="24">
        <v>17</v>
      </c>
      <c r="E527" s="24">
        <v>4</v>
      </c>
      <c r="F527" s="24">
        <v>1</v>
      </c>
      <c r="G527" s="24">
        <v>0</v>
      </c>
      <c r="H527" s="24">
        <v>0</v>
      </c>
      <c r="I527" s="24">
        <v>1</v>
      </c>
      <c r="J527" s="24">
        <v>3</v>
      </c>
      <c r="K527" s="24">
        <v>1</v>
      </c>
      <c r="L527" s="9">
        <f>M527-SUM(B527:K527)</f>
        <v>8</v>
      </c>
      <c r="M527" s="9">
        <f>'County Clerk'!L527</f>
        <v>113</v>
      </c>
    </row>
    <row r="528" spans="1:13" ht="12.95" customHeight="1" x14ac:dyDescent="0.2">
      <c r="A528" s="8" t="s">
        <v>137</v>
      </c>
      <c r="B528" s="24">
        <v>65</v>
      </c>
      <c r="C528" s="24">
        <v>167</v>
      </c>
      <c r="D528" s="24">
        <v>30</v>
      </c>
      <c r="E528" s="24">
        <v>5</v>
      </c>
      <c r="F528" s="24">
        <v>3</v>
      </c>
      <c r="G528" s="24">
        <v>2</v>
      </c>
      <c r="H528" s="24">
        <v>0</v>
      </c>
      <c r="I528" s="24">
        <v>3</v>
      </c>
      <c r="J528" s="24">
        <v>0</v>
      </c>
      <c r="K528" s="24">
        <v>6</v>
      </c>
      <c r="L528" s="9">
        <f>M528-SUM(B528:K528)</f>
        <v>9</v>
      </c>
      <c r="M528" s="9">
        <f>'County Clerk'!L528</f>
        <v>290</v>
      </c>
    </row>
    <row r="529" spans="1:13" s="4" customFormat="1" ht="12.95" customHeight="1" x14ac:dyDescent="0.2">
      <c r="A529" s="7" t="s">
        <v>884</v>
      </c>
      <c r="B529" s="25">
        <f>SUM(B525:B528)</f>
        <v>263</v>
      </c>
      <c r="C529" s="25">
        <f t="shared" ref="C529:M529" si="56">SUM(C525:C528)</f>
        <v>429</v>
      </c>
      <c r="D529" s="25">
        <f t="shared" si="56"/>
        <v>85</v>
      </c>
      <c r="E529" s="25">
        <f t="shared" si="56"/>
        <v>16</v>
      </c>
      <c r="F529" s="25">
        <f t="shared" si="56"/>
        <v>7</v>
      </c>
      <c r="G529" s="25">
        <f t="shared" si="56"/>
        <v>6</v>
      </c>
      <c r="H529" s="25">
        <f t="shared" si="56"/>
        <v>2</v>
      </c>
      <c r="I529" s="25">
        <f t="shared" si="56"/>
        <v>7</v>
      </c>
      <c r="J529" s="25">
        <f t="shared" si="56"/>
        <v>11</v>
      </c>
      <c r="K529" s="25">
        <f t="shared" si="56"/>
        <v>15</v>
      </c>
      <c r="L529" s="25">
        <f t="shared" si="56"/>
        <v>26</v>
      </c>
      <c r="M529" s="25">
        <f t="shared" si="56"/>
        <v>867</v>
      </c>
    </row>
    <row r="530" spans="1:13" s="4" customFormat="1" ht="12.95" customHeight="1" x14ac:dyDescent="0.2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</row>
    <row r="531" spans="1:13" s="4" customFormat="1" ht="12.95" customHeight="1" x14ac:dyDescent="0.2">
      <c r="A531" s="6" t="s">
        <v>885</v>
      </c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</row>
    <row r="532" spans="1:13" ht="12.95" customHeight="1" x14ac:dyDescent="0.2">
      <c r="A532" s="8" t="s">
        <v>138</v>
      </c>
      <c r="B532" s="24">
        <v>211</v>
      </c>
      <c r="C532" s="24">
        <v>234</v>
      </c>
      <c r="D532" s="24">
        <v>45</v>
      </c>
      <c r="E532" s="24">
        <v>7</v>
      </c>
      <c r="F532" s="24">
        <v>5</v>
      </c>
      <c r="G532" s="24">
        <v>5</v>
      </c>
      <c r="H532" s="24">
        <v>1</v>
      </c>
      <c r="I532" s="24">
        <v>2</v>
      </c>
      <c r="J532" s="24">
        <v>4</v>
      </c>
      <c r="K532" s="24">
        <v>7</v>
      </c>
      <c r="L532" s="9">
        <f t="shared" ref="L532:L563" si="57">M532-SUM(B532:K532)</f>
        <v>12</v>
      </c>
      <c r="M532" s="9">
        <f>'County Clerk'!L532</f>
        <v>533</v>
      </c>
    </row>
    <row r="533" spans="1:13" ht="12.95" customHeight="1" x14ac:dyDescent="0.2">
      <c r="A533" s="8" t="s">
        <v>139</v>
      </c>
      <c r="B533" s="24">
        <v>131</v>
      </c>
      <c r="C533" s="24">
        <v>126</v>
      </c>
      <c r="D533" s="24">
        <v>35</v>
      </c>
      <c r="E533" s="24">
        <v>2</v>
      </c>
      <c r="F533" s="24">
        <v>3</v>
      </c>
      <c r="G533" s="24">
        <v>8</v>
      </c>
      <c r="H533" s="24">
        <v>3</v>
      </c>
      <c r="I533" s="24">
        <v>4</v>
      </c>
      <c r="J533" s="24">
        <v>0</v>
      </c>
      <c r="K533" s="24">
        <v>11</v>
      </c>
      <c r="L533" s="9">
        <f t="shared" si="57"/>
        <v>5</v>
      </c>
      <c r="M533" s="9">
        <f>'County Clerk'!L533</f>
        <v>328</v>
      </c>
    </row>
    <row r="534" spans="1:13" ht="12.95" customHeight="1" x14ac:dyDescent="0.2">
      <c r="A534" s="8" t="s">
        <v>140</v>
      </c>
      <c r="B534" s="24">
        <v>73</v>
      </c>
      <c r="C534" s="24">
        <v>71</v>
      </c>
      <c r="D534" s="24">
        <v>14</v>
      </c>
      <c r="E534" s="24">
        <v>2</v>
      </c>
      <c r="F534" s="24">
        <v>1</v>
      </c>
      <c r="G534" s="24">
        <v>0</v>
      </c>
      <c r="H534" s="24">
        <v>0</v>
      </c>
      <c r="I534" s="24">
        <v>2</v>
      </c>
      <c r="J534" s="24">
        <v>0</v>
      </c>
      <c r="K534" s="24">
        <v>5</v>
      </c>
      <c r="L534" s="9">
        <f t="shared" si="57"/>
        <v>3</v>
      </c>
      <c r="M534" s="9">
        <f>'County Clerk'!L534</f>
        <v>171</v>
      </c>
    </row>
    <row r="535" spans="1:13" ht="12.95" customHeight="1" x14ac:dyDescent="0.2">
      <c r="A535" s="8" t="s">
        <v>141</v>
      </c>
      <c r="B535" s="24">
        <v>77</v>
      </c>
      <c r="C535" s="24">
        <v>105</v>
      </c>
      <c r="D535" s="24">
        <v>18</v>
      </c>
      <c r="E535" s="24">
        <v>2</v>
      </c>
      <c r="F535" s="24">
        <v>2</v>
      </c>
      <c r="G535" s="24">
        <v>3</v>
      </c>
      <c r="H535" s="24">
        <v>0</v>
      </c>
      <c r="I535" s="24">
        <v>1</v>
      </c>
      <c r="J535" s="24">
        <v>3</v>
      </c>
      <c r="K535" s="24">
        <v>4</v>
      </c>
      <c r="L535" s="9">
        <f t="shared" si="57"/>
        <v>2</v>
      </c>
      <c r="M535" s="9">
        <f>'County Clerk'!L535</f>
        <v>217</v>
      </c>
    </row>
    <row r="536" spans="1:13" ht="12.95" customHeight="1" x14ac:dyDescent="0.2">
      <c r="A536" s="8" t="s">
        <v>142</v>
      </c>
      <c r="B536" s="24">
        <v>142</v>
      </c>
      <c r="C536" s="24">
        <v>123</v>
      </c>
      <c r="D536" s="24">
        <v>28</v>
      </c>
      <c r="E536" s="24">
        <v>7</v>
      </c>
      <c r="F536" s="24">
        <v>2</v>
      </c>
      <c r="G536" s="24">
        <v>4</v>
      </c>
      <c r="H536" s="24">
        <v>0</v>
      </c>
      <c r="I536" s="24">
        <v>5</v>
      </c>
      <c r="J536" s="24">
        <v>4</v>
      </c>
      <c r="K536" s="24">
        <v>2</v>
      </c>
      <c r="L536" s="9">
        <f t="shared" si="57"/>
        <v>3</v>
      </c>
      <c r="M536" s="9">
        <f>'County Clerk'!L536</f>
        <v>320</v>
      </c>
    </row>
    <row r="537" spans="1:13" ht="12.95" customHeight="1" x14ac:dyDescent="0.2">
      <c r="A537" s="8" t="s">
        <v>143</v>
      </c>
      <c r="B537" s="24">
        <v>108</v>
      </c>
      <c r="C537" s="24">
        <v>95</v>
      </c>
      <c r="D537" s="24">
        <v>19</v>
      </c>
      <c r="E537" s="24">
        <v>1</v>
      </c>
      <c r="F537" s="24">
        <v>3</v>
      </c>
      <c r="G537" s="24">
        <v>7</v>
      </c>
      <c r="H537" s="24">
        <v>0</v>
      </c>
      <c r="I537" s="24">
        <v>4</v>
      </c>
      <c r="J537" s="24">
        <v>3</v>
      </c>
      <c r="K537" s="24">
        <v>6</v>
      </c>
      <c r="L537" s="9">
        <f t="shared" si="57"/>
        <v>3</v>
      </c>
      <c r="M537" s="9">
        <f>'County Clerk'!L537</f>
        <v>249</v>
      </c>
    </row>
    <row r="538" spans="1:13" ht="12.95" customHeight="1" x14ac:dyDescent="0.2">
      <c r="A538" s="8" t="s">
        <v>144</v>
      </c>
      <c r="B538" s="24">
        <v>154</v>
      </c>
      <c r="C538" s="24">
        <v>175</v>
      </c>
      <c r="D538" s="24">
        <v>51</v>
      </c>
      <c r="E538" s="24">
        <v>7</v>
      </c>
      <c r="F538" s="24">
        <v>10</v>
      </c>
      <c r="G538" s="24">
        <v>4</v>
      </c>
      <c r="H538" s="24">
        <v>1</v>
      </c>
      <c r="I538" s="24">
        <v>2</v>
      </c>
      <c r="J538" s="24">
        <v>4</v>
      </c>
      <c r="K538" s="24">
        <v>6</v>
      </c>
      <c r="L538" s="9">
        <f t="shared" si="57"/>
        <v>7</v>
      </c>
      <c r="M538" s="9">
        <f>'County Clerk'!L538</f>
        <v>421</v>
      </c>
    </row>
    <row r="539" spans="1:13" ht="12.95" customHeight="1" x14ac:dyDescent="0.2">
      <c r="A539" s="8" t="s">
        <v>145</v>
      </c>
      <c r="B539" s="24">
        <v>10</v>
      </c>
      <c r="C539" s="24">
        <v>16</v>
      </c>
      <c r="D539" s="24">
        <v>4</v>
      </c>
      <c r="E539" s="24">
        <v>1</v>
      </c>
      <c r="F539" s="24">
        <v>0</v>
      </c>
      <c r="G539" s="24">
        <v>0</v>
      </c>
      <c r="H539" s="24">
        <v>0</v>
      </c>
      <c r="I539" s="24">
        <v>0</v>
      </c>
      <c r="J539" s="24">
        <v>0</v>
      </c>
      <c r="K539" s="24">
        <v>0</v>
      </c>
      <c r="L539" s="9">
        <f t="shared" si="57"/>
        <v>0</v>
      </c>
      <c r="M539" s="9">
        <f>'County Clerk'!L539</f>
        <v>31</v>
      </c>
    </row>
    <row r="540" spans="1:13" ht="12.95" customHeight="1" x14ac:dyDescent="0.2">
      <c r="A540" s="8" t="s">
        <v>146</v>
      </c>
      <c r="B540" s="24">
        <v>159</v>
      </c>
      <c r="C540" s="24">
        <v>129</v>
      </c>
      <c r="D540" s="24">
        <v>37</v>
      </c>
      <c r="E540" s="24">
        <v>9</v>
      </c>
      <c r="F540" s="24">
        <v>1</v>
      </c>
      <c r="G540" s="24">
        <v>3</v>
      </c>
      <c r="H540" s="24">
        <v>2</v>
      </c>
      <c r="I540" s="24">
        <v>3</v>
      </c>
      <c r="J540" s="24">
        <v>3</v>
      </c>
      <c r="K540" s="24">
        <v>19</v>
      </c>
      <c r="L540" s="9">
        <f t="shared" si="57"/>
        <v>13</v>
      </c>
      <c r="M540" s="9">
        <f>'County Clerk'!L540</f>
        <v>378</v>
      </c>
    </row>
    <row r="541" spans="1:13" ht="12.95" customHeight="1" x14ac:dyDescent="0.2">
      <c r="A541" s="8" t="s">
        <v>147</v>
      </c>
      <c r="B541" s="24">
        <v>129</v>
      </c>
      <c r="C541" s="24">
        <v>122</v>
      </c>
      <c r="D541" s="24">
        <v>27</v>
      </c>
      <c r="E541" s="24">
        <v>3</v>
      </c>
      <c r="F541" s="24">
        <v>3</v>
      </c>
      <c r="G541" s="24">
        <v>5</v>
      </c>
      <c r="H541" s="24">
        <v>1</v>
      </c>
      <c r="I541" s="24">
        <v>2</v>
      </c>
      <c r="J541" s="24">
        <v>4</v>
      </c>
      <c r="K541" s="24">
        <v>4</v>
      </c>
      <c r="L541" s="9">
        <f t="shared" si="57"/>
        <v>4</v>
      </c>
      <c r="M541" s="9">
        <f>'County Clerk'!L541</f>
        <v>304</v>
      </c>
    </row>
    <row r="542" spans="1:13" ht="12.95" customHeight="1" x14ac:dyDescent="0.2">
      <c r="A542" s="8" t="s">
        <v>148</v>
      </c>
      <c r="B542" s="24">
        <v>75</v>
      </c>
      <c r="C542" s="24">
        <v>84</v>
      </c>
      <c r="D542" s="24">
        <v>17</v>
      </c>
      <c r="E542" s="24">
        <v>6</v>
      </c>
      <c r="F542" s="24">
        <v>6</v>
      </c>
      <c r="G542" s="24">
        <v>1</v>
      </c>
      <c r="H542" s="24">
        <v>1</v>
      </c>
      <c r="I542" s="24">
        <v>3</v>
      </c>
      <c r="J542" s="24">
        <v>1</v>
      </c>
      <c r="K542" s="24">
        <v>6</v>
      </c>
      <c r="L542" s="9">
        <f t="shared" si="57"/>
        <v>1</v>
      </c>
      <c r="M542" s="9">
        <f>'County Clerk'!L542</f>
        <v>201</v>
      </c>
    </row>
    <row r="543" spans="1:13" ht="12.95" customHeight="1" x14ac:dyDescent="0.2">
      <c r="A543" s="8" t="s">
        <v>149</v>
      </c>
      <c r="B543" s="24">
        <v>292</v>
      </c>
      <c r="C543" s="24">
        <v>164</v>
      </c>
      <c r="D543" s="24">
        <v>31</v>
      </c>
      <c r="E543" s="24">
        <v>7</v>
      </c>
      <c r="F543" s="24">
        <v>11</v>
      </c>
      <c r="G543" s="24">
        <v>7</v>
      </c>
      <c r="H543" s="24">
        <v>5</v>
      </c>
      <c r="I543" s="24">
        <v>2</v>
      </c>
      <c r="J543" s="24">
        <v>3</v>
      </c>
      <c r="K543" s="24">
        <v>11</v>
      </c>
      <c r="L543" s="9">
        <f t="shared" si="57"/>
        <v>9</v>
      </c>
      <c r="M543" s="9">
        <f>'County Clerk'!L543</f>
        <v>542</v>
      </c>
    </row>
    <row r="544" spans="1:13" ht="12.95" customHeight="1" x14ac:dyDescent="0.2">
      <c r="A544" s="8" t="s">
        <v>150</v>
      </c>
      <c r="B544" s="24">
        <v>249</v>
      </c>
      <c r="C544" s="24">
        <v>158</v>
      </c>
      <c r="D544" s="24">
        <v>31</v>
      </c>
      <c r="E544" s="24">
        <v>9</v>
      </c>
      <c r="F544" s="24">
        <v>10</v>
      </c>
      <c r="G544" s="24">
        <v>9</v>
      </c>
      <c r="H544" s="24">
        <v>1</v>
      </c>
      <c r="I544" s="24">
        <v>7</v>
      </c>
      <c r="J544" s="24">
        <v>2</v>
      </c>
      <c r="K544" s="24">
        <v>10</v>
      </c>
      <c r="L544" s="9">
        <f t="shared" si="57"/>
        <v>3</v>
      </c>
      <c r="M544" s="9">
        <f>'County Clerk'!L544</f>
        <v>489</v>
      </c>
    </row>
    <row r="545" spans="1:13" ht="12.95" customHeight="1" x14ac:dyDescent="0.2">
      <c r="A545" s="8" t="s">
        <v>151</v>
      </c>
      <c r="B545" s="24">
        <v>201</v>
      </c>
      <c r="C545" s="24">
        <v>120</v>
      </c>
      <c r="D545" s="24">
        <v>39</v>
      </c>
      <c r="E545" s="24">
        <v>6</v>
      </c>
      <c r="F545" s="24">
        <v>3</v>
      </c>
      <c r="G545" s="24">
        <v>7</v>
      </c>
      <c r="H545" s="24">
        <v>3</v>
      </c>
      <c r="I545" s="24">
        <v>2</v>
      </c>
      <c r="J545" s="24">
        <v>3</v>
      </c>
      <c r="K545" s="24">
        <v>4</v>
      </c>
      <c r="L545" s="9">
        <f t="shared" si="57"/>
        <v>8</v>
      </c>
      <c r="M545" s="9">
        <f>'County Clerk'!L545</f>
        <v>396</v>
      </c>
    </row>
    <row r="546" spans="1:13" ht="12.95" customHeight="1" x14ac:dyDescent="0.2">
      <c r="A546" s="8" t="s">
        <v>152</v>
      </c>
      <c r="B546" s="24">
        <v>454</v>
      </c>
      <c r="C546" s="24">
        <v>107</v>
      </c>
      <c r="D546" s="24">
        <v>31</v>
      </c>
      <c r="E546" s="24">
        <v>16</v>
      </c>
      <c r="F546" s="24">
        <v>8</v>
      </c>
      <c r="G546" s="24">
        <v>3</v>
      </c>
      <c r="H546" s="24">
        <v>6</v>
      </c>
      <c r="I546" s="24">
        <v>4</v>
      </c>
      <c r="J546" s="24">
        <v>6</v>
      </c>
      <c r="K546" s="24">
        <v>9</v>
      </c>
      <c r="L546" s="9">
        <f t="shared" si="57"/>
        <v>10</v>
      </c>
      <c r="M546" s="9">
        <f>'County Clerk'!L546</f>
        <v>654</v>
      </c>
    </row>
    <row r="547" spans="1:13" ht="12.95" customHeight="1" x14ac:dyDescent="0.2">
      <c r="A547" s="8" t="s">
        <v>153</v>
      </c>
      <c r="B547" s="24">
        <v>365</v>
      </c>
      <c r="C547" s="24">
        <v>86</v>
      </c>
      <c r="D547" s="24">
        <v>18</v>
      </c>
      <c r="E547" s="24">
        <v>6</v>
      </c>
      <c r="F547" s="24">
        <v>7</v>
      </c>
      <c r="G547" s="24">
        <v>1</v>
      </c>
      <c r="H547" s="24">
        <v>3</v>
      </c>
      <c r="I547" s="24">
        <v>1</v>
      </c>
      <c r="J547" s="24">
        <v>3</v>
      </c>
      <c r="K547" s="24">
        <v>3</v>
      </c>
      <c r="L547" s="9">
        <f t="shared" si="57"/>
        <v>5</v>
      </c>
      <c r="M547" s="9">
        <f>'County Clerk'!L547</f>
        <v>498</v>
      </c>
    </row>
    <row r="548" spans="1:13" ht="12.95" customHeight="1" x14ac:dyDescent="0.2">
      <c r="A548" s="8" t="s">
        <v>154</v>
      </c>
      <c r="B548" s="24">
        <v>0</v>
      </c>
      <c r="C548" s="24">
        <v>9</v>
      </c>
      <c r="D548" s="24">
        <v>3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9">
        <f t="shared" si="57"/>
        <v>0</v>
      </c>
      <c r="M548" s="9">
        <f>'County Clerk'!L548</f>
        <v>12</v>
      </c>
    </row>
    <row r="549" spans="1:13" ht="12.95" customHeight="1" x14ac:dyDescent="0.2">
      <c r="A549" s="8" t="s">
        <v>155</v>
      </c>
      <c r="B549" s="24">
        <v>180</v>
      </c>
      <c r="C549" s="24">
        <v>192</v>
      </c>
      <c r="D549" s="24">
        <v>43</v>
      </c>
      <c r="E549" s="24">
        <v>4</v>
      </c>
      <c r="F549" s="24">
        <v>15</v>
      </c>
      <c r="G549" s="24">
        <v>4</v>
      </c>
      <c r="H549" s="24">
        <v>1</v>
      </c>
      <c r="I549" s="24">
        <v>6</v>
      </c>
      <c r="J549" s="24">
        <v>2</v>
      </c>
      <c r="K549" s="24">
        <v>10</v>
      </c>
      <c r="L549" s="9">
        <f t="shared" si="57"/>
        <v>7</v>
      </c>
      <c r="M549" s="9">
        <f>'County Clerk'!L549</f>
        <v>464</v>
      </c>
    </row>
    <row r="550" spans="1:13" ht="12.95" customHeight="1" x14ac:dyDescent="0.2">
      <c r="A550" s="8" t="s">
        <v>156</v>
      </c>
      <c r="B550" s="24">
        <v>134</v>
      </c>
      <c r="C550" s="24">
        <v>139</v>
      </c>
      <c r="D550" s="24">
        <v>42</v>
      </c>
      <c r="E550" s="24">
        <v>8</v>
      </c>
      <c r="F550" s="24">
        <v>6</v>
      </c>
      <c r="G550" s="24">
        <v>3</v>
      </c>
      <c r="H550" s="24">
        <v>3</v>
      </c>
      <c r="I550" s="24">
        <v>4</v>
      </c>
      <c r="J550" s="24">
        <v>0</v>
      </c>
      <c r="K550" s="24">
        <v>4</v>
      </c>
      <c r="L550" s="9">
        <f t="shared" si="57"/>
        <v>5</v>
      </c>
      <c r="M550" s="9">
        <f>'County Clerk'!L550</f>
        <v>348</v>
      </c>
    </row>
    <row r="551" spans="1:13" ht="12.95" customHeight="1" x14ac:dyDescent="0.2">
      <c r="A551" s="8" t="s">
        <v>157</v>
      </c>
      <c r="B551" s="24">
        <v>157</v>
      </c>
      <c r="C551" s="24">
        <v>100</v>
      </c>
      <c r="D551" s="24">
        <v>28</v>
      </c>
      <c r="E551" s="24">
        <v>12</v>
      </c>
      <c r="F551" s="24">
        <v>5</v>
      </c>
      <c r="G551" s="24">
        <v>2</v>
      </c>
      <c r="H551" s="24">
        <v>2</v>
      </c>
      <c r="I551" s="24">
        <v>0</v>
      </c>
      <c r="J551" s="24">
        <v>0</v>
      </c>
      <c r="K551" s="24">
        <v>16</v>
      </c>
      <c r="L551" s="9">
        <f t="shared" si="57"/>
        <v>5</v>
      </c>
      <c r="M551" s="9">
        <f>'County Clerk'!L551</f>
        <v>327</v>
      </c>
    </row>
    <row r="552" spans="1:13" ht="12.95" customHeight="1" x14ac:dyDescent="0.2">
      <c r="A552" s="8" t="s">
        <v>158</v>
      </c>
      <c r="B552" s="24">
        <v>186</v>
      </c>
      <c r="C552" s="24">
        <v>140</v>
      </c>
      <c r="D552" s="24">
        <v>28</v>
      </c>
      <c r="E552" s="24">
        <v>11</v>
      </c>
      <c r="F552" s="24">
        <v>1</v>
      </c>
      <c r="G552" s="24">
        <v>7</v>
      </c>
      <c r="H552" s="24">
        <v>0</v>
      </c>
      <c r="I552" s="24">
        <v>2</v>
      </c>
      <c r="J552" s="24">
        <v>4</v>
      </c>
      <c r="K552" s="24">
        <v>10</v>
      </c>
      <c r="L552" s="9">
        <f t="shared" si="57"/>
        <v>1</v>
      </c>
      <c r="M552" s="9">
        <f>'County Clerk'!L552</f>
        <v>390</v>
      </c>
    </row>
    <row r="553" spans="1:13" ht="12.95" customHeight="1" x14ac:dyDescent="0.2">
      <c r="A553" s="8" t="s">
        <v>159</v>
      </c>
      <c r="B553" s="24">
        <v>219</v>
      </c>
      <c r="C553" s="24">
        <v>187</v>
      </c>
      <c r="D553" s="24">
        <v>25</v>
      </c>
      <c r="E553" s="24">
        <v>6</v>
      </c>
      <c r="F553" s="24">
        <v>10</v>
      </c>
      <c r="G553" s="24">
        <v>6</v>
      </c>
      <c r="H553" s="24">
        <v>2</v>
      </c>
      <c r="I553" s="24">
        <v>2</v>
      </c>
      <c r="J553" s="24">
        <v>3</v>
      </c>
      <c r="K553" s="24">
        <v>8</v>
      </c>
      <c r="L553" s="9">
        <f t="shared" si="57"/>
        <v>7</v>
      </c>
      <c r="M553" s="9">
        <f>'County Clerk'!L553</f>
        <v>475</v>
      </c>
    </row>
    <row r="554" spans="1:13" ht="12.95" customHeight="1" x14ac:dyDescent="0.2">
      <c r="A554" s="8" t="s">
        <v>160</v>
      </c>
      <c r="B554" s="24">
        <v>109</v>
      </c>
      <c r="C554" s="24">
        <v>93</v>
      </c>
      <c r="D554" s="24">
        <v>16</v>
      </c>
      <c r="E554" s="24">
        <v>6</v>
      </c>
      <c r="F554" s="24">
        <v>5</v>
      </c>
      <c r="G554" s="24">
        <v>3</v>
      </c>
      <c r="H554" s="24">
        <v>2</v>
      </c>
      <c r="I554" s="24">
        <v>1</v>
      </c>
      <c r="J554" s="24">
        <v>3</v>
      </c>
      <c r="K554" s="24">
        <v>14</v>
      </c>
      <c r="L554" s="9">
        <f t="shared" si="57"/>
        <v>2</v>
      </c>
      <c r="M554" s="9">
        <f>'County Clerk'!L554</f>
        <v>254</v>
      </c>
    </row>
    <row r="555" spans="1:13" ht="12.95" customHeight="1" x14ac:dyDescent="0.2">
      <c r="A555" s="8" t="s">
        <v>161</v>
      </c>
      <c r="B555" s="24">
        <v>123</v>
      </c>
      <c r="C555" s="24">
        <v>101</v>
      </c>
      <c r="D555" s="24">
        <v>41</v>
      </c>
      <c r="E555" s="24">
        <v>5</v>
      </c>
      <c r="F555" s="24">
        <v>7</v>
      </c>
      <c r="G555" s="24">
        <v>4</v>
      </c>
      <c r="H555" s="24">
        <v>0</v>
      </c>
      <c r="I555" s="24">
        <v>4</v>
      </c>
      <c r="J555" s="24">
        <v>1</v>
      </c>
      <c r="K555" s="24">
        <v>11</v>
      </c>
      <c r="L555" s="9">
        <f t="shared" si="57"/>
        <v>4</v>
      </c>
      <c r="M555" s="9">
        <f>'County Clerk'!L555</f>
        <v>301</v>
      </c>
    </row>
    <row r="556" spans="1:13" ht="12.95" customHeight="1" x14ac:dyDescent="0.2">
      <c r="A556" s="8" t="s">
        <v>162</v>
      </c>
      <c r="B556" s="24">
        <v>107</v>
      </c>
      <c r="C556" s="24">
        <v>99</v>
      </c>
      <c r="D556" s="24">
        <v>23</v>
      </c>
      <c r="E556" s="24">
        <v>3</v>
      </c>
      <c r="F556" s="24">
        <v>7</v>
      </c>
      <c r="G556" s="24">
        <v>3</v>
      </c>
      <c r="H556" s="24">
        <v>2</v>
      </c>
      <c r="I556" s="24">
        <v>4</v>
      </c>
      <c r="J556" s="24">
        <v>1</v>
      </c>
      <c r="K556" s="24">
        <v>5</v>
      </c>
      <c r="L556" s="9">
        <f t="shared" si="57"/>
        <v>1</v>
      </c>
      <c r="M556" s="9">
        <f>'County Clerk'!L556</f>
        <v>255</v>
      </c>
    </row>
    <row r="557" spans="1:13" ht="12.95" customHeight="1" x14ac:dyDescent="0.2">
      <c r="A557" s="8" t="s">
        <v>163</v>
      </c>
      <c r="B557" s="24">
        <v>112</v>
      </c>
      <c r="C557" s="24">
        <v>80</v>
      </c>
      <c r="D557" s="24">
        <v>14</v>
      </c>
      <c r="E557" s="24">
        <v>5</v>
      </c>
      <c r="F557" s="24">
        <v>5</v>
      </c>
      <c r="G557" s="24">
        <v>0</v>
      </c>
      <c r="H557" s="24">
        <v>3</v>
      </c>
      <c r="I557" s="24">
        <v>3</v>
      </c>
      <c r="J557" s="24">
        <v>2</v>
      </c>
      <c r="K557" s="24">
        <v>4</v>
      </c>
      <c r="L557" s="9">
        <f t="shared" si="57"/>
        <v>2</v>
      </c>
      <c r="M557" s="9">
        <f>'County Clerk'!L557</f>
        <v>230</v>
      </c>
    </row>
    <row r="558" spans="1:13" ht="12.95" customHeight="1" x14ac:dyDescent="0.2">
      <c r="A558" s="8" t="s">
        <v>164</v>
      </c>
      <c r="B558" s="24">
        <v>72</v>
      </c>
      <c r="C558" s="24">
        <v>41</v>
      </c>
      <c r="D558" s="24">
        <v>10</v>
      </c>
      <c r="E558" s="24">
        <v>0</v>
      </c>
      <c r="F558" s="24">
        <v>3</v>
      </c>
      <c r="G558" s="24">
        <v>3</v>
      </c>
      <c r="H558" s="24">
        <v>0</v>
      </c>
      <c r="I558" s="24">
        <v>2</v>
      </c>
      <c r="J558" s="24">
        <v>2</v>
      </c>
      <c r="K558" s="24">
        <v>3</v>
      </c>
      <c r="L558" s="9">
        <f t="shared" si="57"/>
        <v>3</v>
      </c>
      <c r="M558" s="9">
        <f>'County Clerk'!L558</f>
        <v>139</v>
      </c>
    </row>
    <row r="559" spans="1:13" ht="12.95" customHeight="1" x14ac:dyDescent="0.2">
      <c r="A559" s="8" t="s">
        <v>165</v>
      </c>
      <c r="B559" s="24">
        <v>176</v>
      </c>
      <c r="C559" s="24">
        <v>211</v>
      </c>
      <c r="D559" s="24">
        <v>40</v>
      </c>
      <c r="E559" s="24">
        <v>8</v>
      </c>
      <c r="F559" s="24">
        <v>5</v>
      </c>
      <c r="G559" s="24">
        <v>8</v>
      </c>
      <c r="H559" s="24">
        <v>2</v>
      </c>
      <c r="I559" s="24">
        <v>2</v>
      </c>
      <c r="J559" s="24">
        <v>0</v>
      </c>
      <c r="K559" s="24">
        <v>7</v>
      </c>
      <c r="L559" s="9">
        <f t="shared" si="57"/>
        <v>8</v>
      </c>
      <c r="M559" s="9">
        <f>'County Clerk'!L559</f>
        <v>467</v>
      </c>
    </row>
    <row r="560" spans="1:13" ht="12.95" customHeight="1" x14ac:dyDescent="0.2">
      <c r="A560" s="8" t="s">
        <v>166</v>
      </c>
      <c r="B560" s="24">
        <v>77</v>
      </c>
      <c r="C560" s="24">
        <v>53</v>
      </c>
      <c r="D560" s="24">
        <v>17</v>
      </c>
      <c r="E560" s="24">
        <v>5</v>
      </c>
      <c r="F560" s="24">
        <v>6</v>
      </c>
      <c r="G560" s="24">
        <v>4</v>
      </c>
      <c r="H560" s="24">
        <v>1</v>
      </c>
      <c r="I560" s="24">
        <v>0</v>
      </c>
      <c r="J560" s="24">
        <v>3</v>
      </c>
      <c r="K560" s="24">
        <v>7</v>
      </c>
      <c r="L560" s="9">
        <f t="shared" si="57"/>
        <v>0</v>
      </c>
      <c r="M560" s="9">
        <f>'County Clerk'!L560</f>
        <v>173</v>
      </c>
    </row>
    <row r="561" spans="1:13" ht="12.95" customHeight="1" x14ac:dyDescent="0.2">
      <c r="A561" s="8" t="s">
        <v>167</v>
      </c>
      <c r="B561" s="24">
        <v>79</v>
      </c>
      <c r="C561" s="24">
        <v>39</v>
      </c>
      <c r="D561" s="24">
        <v>8</v>
      </c>
      <c r="E561" s="24">
        <v>3</v>
      </c>
      <c r="F561" s="24">
        <v>2</v>
      </c>
      <c r="G561" s="24">
        <v>2</v>
      </c>
      <c r="H561" s="24">
        <v>0</v>
      </c>
      <c r="I561" s="24">
        <v>0</v>
      </c>
      <c r="J561" s="24">
        <v>2</v>
      </c>
      <c r="K561" s="24">
        <v>5</v>
      </c>
      <c r="L561" s="9">
        <f t="shared" si="57"/>
        <v>2</v>
      </c>
      <c r="M561" s="9">
        <f>'County Clerk'!L561</f>
        <v>142</v>
      </c>
    </row>
    <row r="562" spans="1:13" ht="12.95" customHeight="1" x14ac:dyDescent="0.2">
      <c r="A562" s="8" t="s">
        <v>168</v>
      </c>
      <c r="B562" s="24">
        <v>297</v>
      </c>
      <c r="C562" s="24">
        <v>58</v>
      </c>
      <c r="D562" s="24">
        <v>14</v>
      </c>
      <c r="E562" s="24">
        <v>9</v>
      </c>
      <c r="F562" s="24">
        <v>4</v>
      </c>
      <c r="G562" s="24">
        <v>5</v>
      </c>
      <c r="H562" s="24">
        <v>2</v>
      </c>
      <c r="I562" s="24">
        <v>3</v>
      </c>
      <c r="J562" s="24">
        <v>0</v>
      </c>
      <c r="K562" s="24">
        <v>9</v>
      </c>
      <c r="L562" s="9">
        <f t="shared" si="57"/>
        <v>8</v>
      </c>
      <c r="M562" s="9">
        <f>'County Clerk'!L562</f>
        <v>409</v>
      </c>
    </row>
    <row r="563" spans="1:13" ht="12.95" customHeight="1" x14ac:dyDescent="0.2">
      <c r="A563" s="8" t="s">
        <v>169</v>
      </c>
      <c r="B563" s="24">
        <v>40</v>
      </c>
      <c r="C563" s="24">
        <v>16</v>
      </c>
      <c r="D563" s="24">
        <v>2</v>
      </c>
      <c r="E563" s="24">
        <v>2</v>
      </c>
      <c r="F563" s="24">
        <v>2</v>
      </c>
      <c r="G563" s="24">
        <v>1</v>
      </c>
      <c r="H563" s="24">
        <v>0</v>
      </c>
      <c r="I563" s="24">
        <v>0</v>
      </c>
      <c r="J563" s="24">
        <v>3</v>
      </c>
      <c r="K563" s="24">
        <v>3</v>
      </c>
      <c r="L563" s="9">
        <f t="shared" si="57"/>
        <v>1</v>
      </c>
      <c r="M563" s="9">
        <f>'County Clerk'!L563</f>
        <v>70</v>
      </c>
    </row>
    <row r="564" spans="1:13" ht="12.95" customHeight="1" x14ac:dyDescent="0.2">
      <c r="A564" s="8" t="s">
        <v>170</v>
      </c>
      <c r="B564" s="24">
        <v>321</v>
      </c>
      <c r="C564" s="24">
        <v>68</v>
      </c>
      <c r="D564" s="24">
        <v>21</v>
      </c>
      <c r="E564" s="24">
        <v>4</v>
      </c>
      <c r="F564" s="24">
        <v>4</v>
      </c>
      <c r="G564" s="24">
        <v>1</v>
      </c>
      <c r="H564" s="24">
        <v>2</v>
      </c>
      <c r="I564" s="24">
        <v>1</v>
      </c>
      <c r="J564" s="24">
        <v>4</v>
      </c>
      <c r="K564" s="24">
        <v>5</v>
      </c>
      <c r="L564" s="9">
        <f t="shared" ref="L564:L595" si="58">M564-SUM(B564:K564)</f>
        <v>7</v>
      </c>
      <c r="M564" s="9">
        <f>'County Clerk'!L564</f>
        <v>438</v>
      </c>
    </row>
    <row r="565" spans="1:13" ht="12.95" customHeight="1" x14ac:dyDescent="0.2">
      <c r="A565" s="8" t="s">
        <v>171</v>
      </c>
      <c r="B565" s="24">
        <v>200</v>
      </c>
      <c r="C565" s="24">
        <v>72</v>
      </c>
      <c r="D565" s="24">
        <v>19</v>
      </c>
      <c r="E565" s="24">
        <v>7</v>
      </c>
      <c r="F565" s="24">
        <v>7</v>
      </c>
      <c r="G565" s="24">
        <v>4</v>
      </c>
      <c r="H565" s="24">
        <v>4</v>
      </c>
      <c r="I565" s="24">
        <v>1</v>
      </c>
      <c r="J565" s="24">
        <v>7</v>
      </c>
      <c r="K565" s="24">
        <v>8</v>
      </c>
      <c r="L565" s="9">
        <f t="shared" si="58"/>
        <v>5</v>
      </c>
      <c r="M565" s="9">
        <f>'County Clerk'!L565</f>
        <v>334</v>
      </c>
    </row>
    <row r="566" spans="1:13" ht="12.95" customHeight="1" x14ac:dyDescent="0.2">
      <c r="A566" s="8" t="s">
        <v>172</v>
      </c>
      <c r="B566" s="24">
        <v>189</v>
      </c>
      <c r="C566" s="24">
        <v>165</v>
      </c>
      <c r="D566" s="24">
        <v>41</v>
      </c>
      <c r="E566" s="24">
        <v>8</v>
      </c>
      <c r="F566" s="24">
        <v>3</v>
      </c>
      <c r="G566" s="24">
        <v>6</v>
      </c>
      <c r="H566" s="24">
        <v>2</v>
      </c>
      <c r="I566" s="24">
        <v>1</v>
      </c>
      <c r="J566" s="24">
        <v>1</v>
      </c>
      <c r="K566" s="24">
        <v>6</v>
      </c>
      <c r="L566" s="9">
        <f t="shared" si="58"/>
        <v>6</v>
      </c>
      <c r="M566" s="9">
        <f>'County Clerk'!L566</f>
        <v>428</v>
      </c>
    </row>
    <row r="567" spans="1:13" ht="12.95" customHeight="1" x14ac:dyDescent="0.2">
      <c r="A567" s="8" t="s">
        <v>173</v>
      </c>
      <c r="B567" s="24">
        <v>105</v>
      </c>
      <c r="C567" s="24">
        <v>61</v>
      </c>
      <c r="D567" s="24">
        <v>9</v>
      </c>
      <c r="E567" s="24">
        <v>4</v>
      </c>
      <c r="F567" s="24">
        <v>2</v>
      </c>
      <c r="G567" s="24">
        <v>0</v>
      </c>
      <c r="H567" s="24">
        <v>1</v>
      </c>
      <c r="I567" s="24">
        <v>3</v>
      </c>
      <c r="J567" s="24">
        <v>3</v>
      </c>
      <c r="K567" s="24">
        <v>5</v>
      </c>
      <c r="L567" s="9">
        <f t="shared" si="58"/>
        <v>4</v>
      </c>
      <c r="M567" s="9">
        <f>'County Clerk'!L567</f>
        <v>197</v>
      </c>
    </row>
    <row r="568" spans="1:13" ht="12.95" customHeight="1" x14ac:dyDescent="0.2">
      <c r="A568" s="8" t="s">
        <v>174</v>
      </c>
      <c r="B568" s="24">
        <v>107</v>
      </c>
      <c r="C568" s="24">
        <v>92</v>
      </c>
      <c r="D568" s="24">
        <v>9</v>
      </c>
      <c r="E568" s="24">
        <v>3</v>
      </c>
      <c r="F568" s="24">
        <v>2</v>
      </c>
      <c r="G568" s="24">
        <v>3</v>
      </c>
      <c r="H568" s="24">
        <v>0</v>
      </c>
      <c r="I568" s="24">
        <v>1</v>
      </c>
      <c r="J568" s="24">
        <v>0</v>
      </c>
      <c r="K568" s="24">
        <v>6</v>
      </c>
      <c r="L568" s="9">
        <f t="shared" si="58"/>
        <v>2</v>
      </c>
      <c r="M568" s="9">
        <f>'County Clerk'!L568</f>
        <v>225</v>
      </c>
    </row>
    <row r="569" spans="1:13" ht="12.95" customHeight="1" x14ac:dyDescent="0.2">
      <c r="A569" s="8" t="s">
        <v>175</v>
      </c>
      <c r="B569" s="24">
        <v>64</v>
      </c>
      <c r="C569" s="24">
        <v>72</v>
      </c>
      <c r="D569" s="24">
        <v>15</v>
      </c>
      <c r="E569" s="24">
        <v>0</v>
      </c>
      <c r="F569" s="24">
        <v>1</v>
      </c>
      <c r="G569" s="24">
        <v>2</v>
      </c>
      <c r="H569" s="24">
        <v>0</v>
      </c>
      <c r="I569" s="24">
        <v>4</v>
      </c>
      <c r="J569" s="24">
        <v>0</v>
      </c>
      <c r="K569" s="24">
        <v>4</v>
      </c>
      <c r="L569" s="9">
        <f t="shared" si="58"/>
        <v>1</v>
      </c>
      <c r="M569" s="9">
        <f>'County Clerk'!L569</f>
        <v>163</v>
      </c>
    </row>
    <row r="570" spans="1:13" ht="12.95" customHeight="1" x14ac:dyDescent="0.2">
      <c r="A570" s="8" t="s">
        <v>176</v>
      </c>
      <c r="B570" s="24">
        <v>110</v>
      </c>
      <c r="C570" s="24">
        <v>87</v>
      </c>
      <c r="D570" s="24">
        <v>27</v>
      </c>
      <c r="E570" s="24">
        <v>5</v>
      </c>
      <c r="F570" s="24">
        <v>4</v>
      </c>
      <c r="G570" s="24">
        <v>0</v>
      </c>
      <c r="H570" s="24">
        <v>2</v>
      </c>
      <c r="I570" s="24">
        <v>0</v>
      </c>
      <c r="J570" s="24">
        <v>0</v>
      </c>
      <c r="K570" s="24">
        <v>7</v>
      </c>
      <c r="L570" s="9">
        <f t="shared" si="58"/>
        <v>3</v>
      </c>
      <c r="M570" s="9">
        <f>'County Clerk'!L570</f>
        <v>245</v>
      </c>
    </row>
    <row r="571" spans="1:13" ht="12.95" customHeight="1" x14ac:dyDescent="0.2">
      <c r="A571" s="8" t="s">
        <v>177</v>
      </c>
      <c r="B571" s="24">
        <v>171</v>
      </c>
      <c r="C571" s="24">
        <v>133</v>
      </c>
      <c r="D571" s="24">
        <v>33</v>
      </c>
      <c r="E571" s="24">
        <v>2</v>
      </c>
      <c r="F571" s="24">
        <v>3</v>
      </c>
      <c r="G571" s="24">
        <v>3</v>
      </c>
      <c r="H571" s="24">
        <v>4</v>
      </c>
      <c r="I571" s="24">
        <v>2</v>
      </c>
      <c r="J571" s="24">
        <v>1</v>
      </c>
      <c r="K571" s="24">
        <v>6</v>
      </c>
      <c r="L571" s="9">
        <f t="shared" si="58"/>
        <v>8</v>
      </c>
      <c r="M571" s="9">
        <f>'County Clerk'!L571</f>
        <v>366</v>
      </c>
    </row>
    <row r="572" spans="1:13" ht="12.95" customHeight="1" x14ac:dyDescent="0.2">
      <c r="A572" s="8" t="s">
        <v>178</v>
      </c>
      <c r="B572" s="24">
        <v>228</v>
      </c>
      <c r="C572" s="24">
        <v>173</v>
      </c>
      <c r="D572" s="24">
        <v>29</v>
      </c>
      <c r="E572" s="24">
        <v>9</v>
      </c>
      <c r="F572" s="24">
        <v>3</v>
      </c>
      <c r="G572" s="24">
        <v>4</v>
      </c>
      <c r="H572" s="24">
        <v>2</v>
      </c>
      <c r="I572" s="24">
        <v>3</v>
      </c>
      <c r="J572" s="24">
        <v>0</v>
      </c>
      <c r="K572" s="24">
        <v>10</v>
      </c>
      <c r="L572" s="9">
        <f t="shared" si="58"/>
        <v>8</v>
      </c>
      <c r="M572" s="9">
        <f>'County Clerk'!L572</f>
        <v>469</v>
      </c>
    </row>
    <row r="573" spans="1:13" ht="12.95" customHeight="1" x14ac:dyDescent="0.2">
      <c r="A573" s="8" t="s">
        <v>179</v>
      </c>
      <c r="B573" s="24">
        <v>180</v>
      </c>
      <c r="C573" s="24">
        <v>39</v>
      </c>
      <c r="D573" s="24">
        <v>11</v>
      </c>
      <c r="E573" s="24">
        <v>3</v>
      </c>
      <c r="F573" s="24">
        <v>8</v>
      </c>
      <c r="G573" s="24">
        <v>4</v>
      </c>
      <c r="H573" s="24">
        <v>1</v>
      </c>
      <c r="I573" s="24">
        <v>0</v>
      </c>
      <c r="J573" s="24">
        <v>2</v>
      </c>
      <c r="K573" s="24">
        <v>4</v>
      </c>
      <c r="L573" s="9">
        <f t="shared" si="58"/>
        <v>3</v>
      </c>
      <c r="M573" s="9">
        <f>'County Clerk'!L573</f>
        <v>255</v>
      </c>
    </row>
    <row r="574" spans="1:13" ht="12.95" customHeight="1" x14ac:dyDescent="0.2">
      <c r="A574" s="8" t="s">
        <v>180</v>
      </c>
      <c r="B574" s="24">
        <v>390</v>
      </c>
      <c r="C574" s="24">
        <v>175</v>
      </c>
      <c r="D574" s="24">
        <v>34</v>
      </c>
      <c r="E574" s="24">
        <v>16</v>
      </c>
      <c r="F574" s="24">
        <v>9</v>
      </c>
      <c r="G574" s="24">
        <v>6</v>
      </c>
      <c r="H574" s="24">
        <v>4</v>
      </c>
      <c r="I574" s="24">
        <v>6</v>
      </c>
      <c r="J574" s="24">
        <v>6</v>
      </c>
      <c r="K574" s="24">
        <v>7</v>
      </c>
      <c r="L574" s="9">
        <f t="shared" si="58"/>
        <v>5</v>
      </c>
      <c r="M574" s="9">
        <f>'County Clerk'!L574</f>
        <v>658</v>
      </c>
    </row>
    <row r="575" spans="1:13" ht="12.95" customHeight="1" x14ac:dyDescent="0.2">
      <c r="A575" s="8" t="s">
        <v>181</v>
      </c>
      <c r="B575" s="24">
        <v>172</v>
      </c>
      <c r="C575" s="24">
        <v>118</v>
      </c>
      <c r="D575" s="24">
        <v>24</v>
      </c>
      <c r="E575" s="24">
        <v>10</v>
      </c>
      <c r="F575" s="24">
        <v>9</v>
      </c>
      <c r="G575" s="24">
        <v>2</v>
      </c>
      <c r="H575" s="24">
        <v>3</v>
      </c>
      <c r="I575" s="24">
        <v>1</v>
      </c>
      <c r="J575" s="24">
        <v>2</v>
      </c>
      <c r="K575" s="24">
        <v>8</v>
      </c>
      <c r="L575" s="9">
        <f t="shared" si="58"/>
        <v>4</v>
      </c>
      <c r="M575" s="9">
        <f>'County Clerk'!L575</f>
        <v>353</v>
      </c>
    </row>
    <row r="576" spans="1:13" ht="12.95" customHeight="1" x14ac:dyDescent="0.2">
      <c r="A576" s="8" t="s">
        <v>182</v>
      </c>
      <c r="B576" s="24">
        <v>169</v>
      </c>
      <c r="C576" s="24">
        <v>61</v>
      </c>
      <c r="D576" s="24">
        <v>10</v>
      </c>
      <c r="E576" s="24">
        <v>2</v>
      </c>
      <c r="F576" s="24">
        <v>6</v>
      </c>
      <c r="G576" s="24">
        <v>1</v>
      </c>
      <c r="H576" s="24">
        <v>5</v>
      </c>
      <c r="I576" s="24">
        <v>2</v>
      </c>
      <c r="J576" s="24">
        <v>3</v>
      </c>
      <c r="K576" s="24">
        <v>1</v>
      </c>
      <c r="L576" s="9">
        <f t="shared" si="58"/>
        <v>3</v>
      </c>
      <c r="M576" s="9">
        <f>'County Clerk'!L576</f>
        <v>263</v>
      </c>
    </row>
    <row r="577" spans="1:13" ht="12.95" customHeight="1" x14ac:dyDescent="0.2">
      <c r="A577" s="8" t="s">
        <v>183</v>
      </c>
      <c r="B577" s="24">
        <v>168</v>
      </c>
      <c r="C577" s="24">
        <v>175</v>
      </c>
      <c r="D577" s="24">
        <v>23</v>
      </c>
      <c r="E577" s="24">
        <v>8</v>
      </c>
      <c r="F577" s="24">
        <v>3</v>
      </c>
      <c r="G577" s="24">
        <v>4</v>
      </c>
      <c r="H577" s="24">
        <v>3</v>
      </c>
      <c r="I577" s="24">
        <v>3</v>
      </c>
      <c r="J577" s="24">
        <v>5</v>
      </c>
      <c r="K577" s="24">
        <v>7</v>
      </c>
      <c r="L577" s="9">
        <f t="shared" si="58"/>
        <v>3</v>
      </c>
      <c r="M577" s="9">
        <f>'County Clerk'!L577</f>
        <v>402</v>
      </c>
    </row>
    <row r="578" spans="1:13" ht="12.95" customHeight="1" x14ac:dyDescent="0.2">
      <c r="A578" s="8" t="s">
        <v>184</v>
      </c>
      <c r="B578" s="24">
        <v>144</v>
      </c>
      <c r="C578" s="24">
        <v>145</v>
      </c>
      <c r="D578" s="24">
        <v>24</v>
      </c>
      <c r="E578" s="24">
        <v>3</v>
      </c>
      <c r="F578" s="24">
        <v>8</v>
      </c>
      <c r="G578" s="24">
        <v>3</v>
      </c>
      <c r="H578" s="24">
        <v>1</v>
      </c>
      <c r="I578" s="24">
        <v>1</v>
      </c>
      <c r="J578" s="24">
        <v>1</v>
      </c>
      <c r="K578" s="24">
        <v>7</v>
      </c>
      <c r="L578" s="9">
        <f t="shared" si="58"/>
        <v>12</v>
      </c>
      <c r="M578" s="9">
        <f>'County Clerk'!L578</f>
        <v>349</v>
      </c>
    </row>
    <row r="579" spans="1:13" ht="12.95" customHeight="1" x14ac:dyDescent="0.2">
      <c r="A579" s="8" t="s">
        <v>185</v>
      </c>
      <c r="B579" s="24">
        <v>132</v>
      </c>
      <c r="C579" s="24">
        <v>135</v>
      </c>
      <c r="D579" s="24">
        <v>29</v>
      </c>
      <c r="E579" s="24">
        <v>10</v>
      </c>
      <c r="F579" s="24">
        <v>5</v>
      </c>
      <c r="G579" s="24">
        <v>2</v>
      </c>
      <c r="H579" s="24">
        <v>4</v>
      </c>
      <c r="I579" s="24">
        <v>2</v>
      </c>
      <c r="J579" s="24">
        <v>2</v>
      </c>
      <c r="K579" s="24">
        <v>10</v>
      </c>
      <c r="L579" s="9">
        <f t="shared" si="58"/>
        <v>8</v>
      </c>
      <c r="M579" s="9">
        <f>'County Clerk'!L579</f>
        <v>339</v>
      </c>
    </row>
    <row r="580" spans="1:13" ht="12.95" customHeight="1" x14ac:dyDescent="0.2">
      <c r="A580" s="8" t="s">
        <v>186</v>
      </c>
      <c r="B580" s="24">
        <v>130</v>
      </c>
      <c r="C580" s="24">
        <v>118</v>
      </c>
      <c r="D580" s="24">
        <v>26</v>
      </c>
      <c r="E580" s="24">
        <v>2</v>
      </c>
      <c r="F580" s="24">
        <v>8</v>
      </c>
      <c r="G580" s="24">
        <v>3</v>
      </c>
      <c r="H580" s="24">
        <v>2</v>
      </c>
      <c r="I580" s="24">
        <v>3</v>
      </c>
      <c r="J580" s="24">
        <v>2</v>
      </c>
      <c r="K580" s="24">
        <v>8</v>
      </c>
      <c r="L580" s="9">
        <f t="shared" si="58"/>
        <v>2</v>
      </c>
      <c r="M580" s="9">
        <f>'County Clerk'!L580</f>
        <v>304</v>
      </c>
    </row>
    <row r="581" spans="1:13" ht="12.95" customHeight="1" x14ac:dyDescent="0.2">
      <c r="A581" s="8" t="s">
        <v>187</v>
      </c>
      <c r="B581" s="24">
        <v>225</v>
      </c>
      <c r="C581" s="24">
        <v>172</v>
      </c>
      <c r="D581" s="24">
        <v>51</v>
      </c>
      <c r="E581" s="24">
        <v>5</v>
      </c>
      <c r="F581" s="24">
        <v>8</v>
      </c>
      <c r="G581" s="24">
        <v>8</v>
      </c>
      <c r="H581" s="24">
        <v>2</v>
      </c>
      <c r="I581" s="24">
        <v>3</v>
      </c>
      <c r="J581" s="24">
        <v>3</v>
      </c>
      <c r="K581" s="24">
        <v>3</v>
      </c>
      <c r="L581" s="9">
        <f t="shared" si="58"/>
        <v>8</v>
      </c>
      <c r="M581" s="9">
        <f>'County Clerk'!L581</f>
        <v>488</v>
      </c>
    </row>
    <row r="582" spans="1:13" ht="12.95" customHeight="1" x14ac:dyDescent="0.2">
      <c r="A582" s="8" t="s">
        <v>188</v>
      </c>
      <c r="B582" s="24">
        <v>78</v>
      </c>
      <c r="C582" s="24">
        <v>72</v>
      </c>
      <c r="D582" s="24">
        <v>23</v>
      </c>
      <c r="E582" s="24">
        <v>1</v>
      </c>
      <c r="F582" s="24">
        <v>0</v>
      </c>
      <c r="G582" s="24">
        <v>2</v>
      </c>
      <c r="H582" s="24">
        <v>1</v>
      </c>
      <c r="I582" s="24">
        <v>2</v>
      </c>
      <c r="J582" s="24">
        <v>1</v>
      </c>
      <c r="K582" s="24">
        <v>3</v>
      </c>
      <c r="L582" s="9">
        <f t="shared" si="58"/>
        <v>1</v>
      </c>
      <c r="M582" s="9">
        <f>'County Clerk'!L582</f>
        <v>184</v>
      </c>
    </row>
    <row r="583" spans="1:13" ht="12.95" customHeight="1" x14ac:dyDescent="0.2">
      <c r="A583" s="8" t="s">
        <v>189</v>
      </c>
      <c r="B583" s="24">
        <v>80</v>
      </c>
      <c r="C583" s="24">
        <v>89</v>
      </c>
      <c r="D583" s="24">
        <v>14</v>
      </c>
      <c r="E583" s="24">
        <v>2</v>
      </c>
      <c r="F583" s="24">
        <v>5</v>
      </c>
      <c r="G583" s="24">
        <v>0</v>
      </c>
      <c r="H583" s="24">
        <v>0</v>
      </c>
      <c r="I583" s="24">
        <v>2</v>
      </c>
      <c r="J583" s="24">
        <v>3</v>
      </c>
      <c r="K583" s="24">
        <v>5</v>
      </c>
      <c r="L583" s="9">
        <f t="shared" si="58"/>
        <v>6</v>
      </c>
      <c r="M583" s="9">
        <f>'County Clerk'!L583</f>
        <v>206</v>
      </c>
    </row>
    <row r="584" spans="1:13" ht="12.95" customHeight="1" x14ac:dyDescent="0.2">
      <c r="A584" s="8" t="s">
        <v>190</v>
      </c>
      <c r="B584" s="24">
        <v>203</v>
      </c>
      <c r="C584" s="24">
        <v>173</v>
      </c>
      <c r="D584" s="24">
        <v>43</v>
      </c>
      <c r="E584" s="24">
        <v>2</v>
      </c>
      <c r="F584" s="24">
        <v>5</v>
      </c>
      <c r="G584" s="24">
        <v>2</v>
      </c>
      <c r="H584" s="24">
        <v>3</v>
      </c>
      <c r="I584" s="24">
        <v>5</v>
      </c>
      <c r="J584" s="24">
        <v>1</v>
      </c>
      <c r="K584" s="24">
        <v>7</v>
      </c>
      <c r="L584" s="9">
        <f t="shared" si="58"/>
        <v>10</v>
      </c>
      <c r="M584" s="9">
        <f>'County Clerk'!L584</f>
        <v>454</v>
      </c>
    </row>
    <row r="585" spans="1:13" ht="12.95" customHeight="1" x14ac:dyDescent="0.2">
      <c r="A585" s="8" t="s">
        <v>191</v>
      </c>
      <c r="B585" s="24">
        <v>113</v>
      </c>
      <c r="C585" s="24">
        <v>107</v>
      </c>
      <c r="D585" s="24">
        <v>27</v>
      </c>
      <c r="E585" s="24">
        <v>7</v>
      </c>
      <c r="F585" s="24">
        <v>0</v>
      </c>
      <c r="G585" s="24">
        <v>3</v>
      </c>
      <c r="H585" s="24">
        <v>0</v>
      </c>
      <c r="I585" s="24">
        <v>1</v>
      </c>
      <c r="J585" s="24">
        <v>0</v>
      </c>
      <c r="K585" s="24">
        <v>3</v>
      </c>
      <c r="L585" s="9">
        <f t="shared" si="58"/>
        <v>2</v>
      </c>
      <c r="M585" s="9">
        <f>'County Clerk'!L585</f>
        <v>263</v>
      </c>
    </row>
    <row r="586" spans="1:13" ht="12.95" customHeight="1" x14ac:dyDescent="0.2">
      <c r="A586" s="8" t="s">
        <v>192</v>
      </c>
      <c r="B586" s="24">
        <v>119</v>
      </c>
      <c r="C586" s="24">
        <v>99</v>
      </c>
      <c r="D586" s="24">
        <v>20</v>
      </c>
      <c r="E586" s="24">
        <v>3</v>
      </c>
      <c r="F586" s="24">
        <v>4</v>
      </c>
      <c r="G586" s="24">
        <v>1</v>
      </c>
      <c r="H586" s="24">
        <v>0</v>
      </c>
      <c r="I586" s="24">
        <v>1</v>
      </c>
      <c r="J586" s="24">
        <v>1</v>
      </c>
      <c r="K586" s="24">
        <v>7</v>
      </c>
      <c r="L586" s="9">
        <f t="shared" si="58"/>
        <v>5</v>
      </c>
      <c r="M586" s="9">
        <f>'County Clerk'!L586</f>
        <v>260</v>
      </c>
    </row>
    <row r="587" spans="1:13" ht="12.95" customHeight="1" x14ac:dyDescent="0.2">
      <c r="A587" s="8" t="s">
        <v>193</v>
      </c>
      <c r="B587" s="24">
        <v>100</v>
      </c>
      <c r="C587" s="24">
        <v>96</v>
      </c>
      <c r="D587" s="24">
        <v>29</v>
      </c>
      <c r="E587" s="24">
        <v>3</v>
      </c>
      <c r="F587" s="24">
        <v>3</v>
      </c>
      <c r="G587" s="24">
        <v>4</v>
      </c>
      <c r="H587" s="24">
        <v>2</v>
      </c>
      <c r="I587" s="24">
        <v>2</v>
      </c>
      <c r="J587" s="24">
        <v>4</v>
      </c>
      <c r="K587" s="24">
        <v>4</v>
      </c>
      <c r="L587" s="9">
        <f t="shared" si="58"/>
        <v>4</v>
      </c>
      <c r="M587" s="9">
        <f>'County Clerk'!L587</f>
        <v>251</v>
      </c>
    </row>
    <row r="588" spans="1:13" ht="12.95" customHeight="1" x14ac:dyDescent="0.2">
      <c r="A588" s="8" t="s">
        <v>194</v>
      </c>
      <c r="B588" s="24">
        <v>93</v>
      </c>
      <c r="C588" s="24">
        <v>83</v>
      </c>
      <c r="D588" s="24">
        <v>18</v>
      </c>
      <c r="E588" s="24">
        <v>4</v>
      </c>
      <c r="F588" s="24">
        <v>6</v>
      </c>
      <c r="G588" s="24">
        <v>2</v>
      </c>
      <c r="H588" s="24">
        <v>2</v>
      </c>
      <c r="I588" s="24">
        <v>2</v>
      </c>
      <c r="J588" s="24">
        <v>4</v>
      </c>
      <c r="K588" s="24">
        <v>6</v>
      </c>
      <c r="L588" s="9">
        <f t="shared" si="58"/>
        <v>4</v>
      </c>
      <c r="M588" s="9">
        <f>'County Clerk'!L588</f>
        <v>224</v>
      </c>
    </row>
    <row r="589" spans="1:13" ht="12.95" customHeight="1" x14ac:dyDescent="0.2">
      <c r="A589" s="8" t="s">
        <v>195</v>
      </c>
      <c r="B589" s="24">
        <v>56</v>
      </c>
      <c r="C589" s="24">
        <v>81</v>
      </c>
      <c r="D589" s="24">
        <v>15</v>
      </c>
      <c r="E589" s="24">
        <v>1</v>
      </c>
      <c r="F589" s="24">
        <v>3</v>
      </c>
      <c r="G589" s="24">
        <v>3</v>
      </c>
      <c r="H589" s="24">
        <v>0</v>
      </c>
      <c r="I589" s="24">
        <v>0</v>
      </c>
      <c r="J589" s="24">
        <v>1</v>
      </c>
      <c r="K589" s="24">
        <v>3</v>
      </c>
      <c r="L589" s="9">
        <f t="shared" si="58"/>
        <v>1</v>
      </c>
      <c r="M589" s="9">
        <f>'County Clerk'!L589</f>
        <v>164</v>
      </c>
    </row>
    <row r="590" spans="1:13" ht="12.95" customHeight="1" x14ac:dyDescent="0.2">
      <c r="A590" s="8" t="s">
        <v>196</v>
      </c>
      <c r="B590" s="24">
        <v>172</v>
      </c>
      <c r="C590" s="24">
        <v>185</v>
      </c>
      <c r="D590" s="24">
        <v>28</v>
      </c>
      <c r="E590" s="24">
        <v>4</v>
      </c>
      <c r="F590" s="24">
        <v>11</v>
      </c>
      <c r="G590" s="24">
        <v>3</v>
      </c>
      <c r="H590" s="24">
        <v>4</v>
      </c>
      <c r="I590" s="24">
        <v>3</v>
      </c>
      <c r="J590" s="24">
        <v>1</v>
      </c>
      <c r="K590" s="24">
        <v>6</v>
      </c>
      <c r="L590" s="9">
        <f t="shared" si="58"/>
        <v>4</v>
      </c>
      <c r="M590" s="9">
        <f>'County Clerk'!L590</f>
        <v>421</v>
      </c>
    </row>
    <row r="591" spans="1:13" ht="12.95" customHeight="1" x14ac:dyDescent="0.2">
      <c r="A591" s="8" t="s">
        <v>197</v>
      </c>
      <c r="B591" s="24">
        <v>114</v>
      </c>
      <c r="C591" s="24">
        <v>69</v>
      </c>
      <c r="D591" s="24">
        <v>22</v>
      </c>
      <c r="E591" s="24">
        <v>6</v>
      </c>
      <c r="F591" s="24">
        <v>4</v>
      </c>
      <c r="G591" s="24">
        <v>4</v>
      </c>
      <c r="H591" s="24">
        <v>2</v>
      </c>
      <c r="I591" s="24">
        <v>1</v>
      </c>
      <c r="J591" s="24">
        <v>1</v>
      </c>
      <c r="K591" s="24">
        <v>9</v>
      </c>
      <c r="L591" s="9">
        <f t="shared" si="58"/>
        <v>1</v>
      </c>
      <c r="M591" s="9">
        <f>'County Clerk'!L591</f>
        <v>233</v>
      </c>
    </row>
    <row r="592" spans="1:13" ht="12.95" customHeight="1" x14ac:dyDescent="0.2">
      <c r="A592" s="8" t="s">
        <v>198</v>
      </c>
      <c r="B592" s="24">
        <v>121</v>
      </c>
      <c r="C592" s="24">
        <v>101</v>
      </c>
      <c r="D592" s="24">
        <v>20</v>
      </c>
      <c r="E592" s="24">
        <v>2</v>
      </c>
      <c r="F592" s="24">
        <v>1</v>
      </c>
      <c r="G592" s="24">
        <v>4</v>
      </c>
      <c r="H592" s="24">
        <v>1</v>
      </c>
      <c r="I592" s="24">
        <v>0</v>
      </c>
      <c r="J592" s="24">
        <v>0</v>
      </c>
      <c r="K592" s="24">
        <v>8</v>
      </c>
      <c r="L592" s="9">
        <f t="shared" si="58"/>
        <v>2</v>
      </c>
      <c r="M592" s="9">
        <f>'County Clerk'!L592</f>
        <v>260</v>
      </c>
    </row>
    <row r="593" spans="1:13" ht="12.95" customHeight="1" x14ac:dyDescent="0.2">
      <c r="A593" s="8" t="s">
        <v>199</v>
      </c>
      <c r="B593" s="24">
        <v>101</v>
      </c>
      <c r="C593" s="24">
        <v>86</v>
      </c>
      <c r="D593" s="24">
        <v>22</v>
      </c>
      <c r="E593" s="24">
        <v>3</v>
      </c>
      <c r="F593" s="24">
        <v>2</v>
      </c>
      <c r="G593" s="24">
        <v>3</v>
      </c>
      <c r="H593" s="24">
        <v>1</v>
      </c>
      <c r="I593" s="24">
        <v>1</v>
      </c>
      <c r="J593" s="24">
        <v>4</v>
      </c>
      <c r="K593" s="24">
        <v>6</v>
      </c>
      <c r="L593" s="9">
        <f t="shared" si="58"/>
        <v>2</v>
      </c>
      <c r="M593" s="9">
        <f>'County Clerk'!L593</f>
        <v>231</v>
      </c>
    </row>
    <row r="594" spans="1:13" ht="12.95" customHeight="1" x14ac:dyDescent="0.2">
      <c r="A594" s="8" t="s">
        <v>200</v>
      </c>
      <c r="B594" s="24">
        <v>108</v>
      </c>
      <c r="C594" s="24">
        <v>151</v>
      </c>
      <c r="D594" s="24">
        <v>19</v>
      </c>
      <c r="E594" s="24">
        <v>4</v>
      </c>
      <c r="F594" s="24">
        <v>7</v>
      </c>
      <c r="G594" s="24">
        <v>4</v>
      </c>
      <c r="H594" s="24">
        <v>0</v>
      </c>
      <c r="I594" s="24">
        <v>2</v>
      </c>
      <c r="J594" s="24">
        <v>2</v>
      </c>
      <c r="K594" s="24">
        <v>11</v>
      </c>
      <c r="L594" s="9">
        <f t="shared" si="58"/>
        <v>1</v>
      </c>
      <c r="M594" s="9">
        <f>'County Clerk'!L594</f>
        <v>309</v>
      </c>
    </row>
    <row r="595" spans="1:13" ht="12.95" customHeight="1" x14ac:dyDescent="0.2">
      <c r="A595" s="8" t="s">
        <v>201</v>
      </c>
      <c r="B595" s="24">
        <v>59</v>
      </c>
      <c r="C595" s="24">
        <v>78</v>
      </c>
      <c r="D595" s="24">
        <v>14</v>
      </c>
      <c r="E595" s="24">
        <v>2</v>
      </c>
      <c r="F595" s="24">
        <v>1</v>
      </c>
      <c r="G595" s="24">
        <v>3</v>
      </c>
      <c r="H595" s="24">
        <v>0</v>
      </c>
      <c r="I595" s="24">
        <v>1</v>
      </c>
      <c r="J595" s="24">
        <v>4</v>
      </c>
      <c r="K595" s="24">
        <v>1</v>
      </c>
      <c r="L595" s="9">
        <f t="shared" si="58"/>
        <v>1</v>
      </c>
      <c r="M595" s="9">
        <f>'County Clerk'!L595</f>
        <v>164</v>
      </c>
    </row>
    <row r="596" spans="1:13" ht="12.95" customHeight="1" x14ac:dyDescent="0.2">
      <c r="A596" s="8" t="s">
        <v>202</v>
      </c>
      <c r="B596" s="24">
        <v>124</v>
      </c>
      <c r="C596" s="24">
        <v>90</v>
      </c>
      <c r="D596" s="24">
        <v>26</v>
      </c>
      <c r="E596" s="24">
        <v>5</v>
      </c>
      <c r="F596" s="24">
        <v>6</v>
      </c>
      <c r="G596" s="24">
        <v>2</v>
      </c>
      <c r="H596" s="24">
        <v>0</v>
      </c>
      <c r="I596" s="24">
        <v>2</v>
      </c>
      <c r="J596" s="24">
        <v>1</v>
      </c>
      <c r="K596" s="24">
        <v>5</v>
      </c>
      <c r="L596" s="9">
        <f t="shared" ref="L596:L626" si="59">M596-SUM(B596:K596)</f>
        <v>4</v>
      </c>
      <c r="M596" s="9">
        <f>'County Clerk'!L596</f>
        <v>265</v>
      </c>
    </row>
    <row r="597" spans="1:13" ht="12.95" customHeight="1" x14ac:dyDescent="0.2">
      <c r="A597" s="8" t="s">
        <v>203</v>
      </c>
      <c r="B597" s="24">
        <v>78</v>
      </c>
      <c r="C597" s="24">
        <v>62</v>
      </c>
      <c r="D597" s="24">
        <v>10</v>
      </c>
      <c r="E597" s="24">
        <v>3</v>
      </c>
      <c r="F597" s="24">
        <v>4</v>
      </c>
      <c r="G597" s="24">
        <v>4</v>
      </c>
      <c r="H597" s="24">
        <v>1</v>
      </c>
      <c r="I597" s="24">
        <v>0</v>
      </c>
      <c r="J597" s="24">
        <v>0</v>
      </c>
      <c r="K597" s="24">
        <v>4</v>
      </c>
      <c r="L597" s="9">
        <f t="shared" si="59"/>
        <v>3</v>
      </c>
      <c r="M597" s="9">
        <f>'County Clerk'!L597</f>
        <v>169</v>
      </c>
    </row>
    <row r="598" spans="1:13" ht="12.95" customHeight="1" x14ac:dyDescent="0.2">
      <c r="A598" s="8" t="s">
        <v>204</v>
      </c>
      <c r="B598" s="24">
        <v>175</v>
      </c>
      <c r="C598" s="24">
        <v>81</v>
      </c>
      <c r="D598" s="24">
        <v>19</v>
      </c>
      <c r="E598" s="24">
        <v>1</v>
      </c>
      <c r="F598" s="24">
        <v>4</v>
      </c>
      <c r="G598" s="24">
        <v>4</v>
      </c>
      <c r="H598" s="24">
        <v>0</v>
      </c>
      <c r="I598" s="24">
        <v>1</v>
      </c>
      <c r="J598" s="24">
        <v>1</v>
      </c>
      <c r="K598" s="24">
        <v>3</v>
      </c>
      <c r="L598" s="9">
        <f t="shared" si="59"/>
        <v>8</v>
      </c>
      <c r="M598" s="9">
        <f>'County Clerk'!L598</f>
        <v>297</v>
      </c>
    </row>
    <row r="599" spans="1:13" ht="12.95" customHeight="1" x14ac:dyDescent="0.2">
      <c r="A599" s="8" t="s">
        <v>205</v>
      </c>
      <c r="B599" s="24">
        <v>106</v>
      </c>
      <c r="C599" s="24">
        <v>108</v>
      </c>
      <c r="D599" s="24">
        <v>28</v>
      </c>
      <c r="E599" s="24">
        <v>2</v>
      </c>
      <c r="F599" s="24">
        <v>2</v>
      </c>
      <c r="G599" s="24">
        <v>1</v>
      </c>
      <c r="H599" s="24">
        <v>2</v>
      </c>
      <c r="I599" s="24">
        <v>2</v>
      </c>
      <c r="J599" s="24">
        <v>2</v>
      </c>
      <c r="K599" s="24">
        <v>6</v>
      </c>
      <c r="L599" s="9">
        <f t="shared" si="59"/>
        <v>4</v>
      </c>
      <c r="M599" s="9">
        <f>'County Clerk'!L599</f>
        <v>263</v>
      </c>
    </row>
    <row r="600" spans="1:13" ht="12.95" customHeight="1" x14ac:dyDescent="0.2">
      <c r="A600" s="8" t="s">
        <v>206</v>
      </c>
      <c r="B600" s="24">
        <v>109</v>
      </c>
      <c r="C600" s="24">
        <v>65</v>
      </c>
      <c r="D600" s="24">
        <v>11</v>
      </c>
      <c r="E600" s="24">
        <v>2</v>
      </c>
      <c r="F600" s="24">
        <v>2</v>
      </c>
      <c r="G600" s="24">
        <v>2</v>
      </c>
      <c r="H600" s="24">
        <v>0</v>
      </c>
      <c r="I600" s="24">
        <v>3</v>
      </c>
      <c r="J600" s="24">
        <v>0</v>
      </c>
      <c r="K600" s="24">
        <v>1</v>
      </c>
      <c r="L600" s="9">
        <f t="shared" si="59"/>
        <v>2</v>
      </c>
      <c r="M600" s="9">
        <f>'County Clerk'!L600</f>
        <v>197</v>
      </c>
    </row>
    <row r="601" spans="1:13" ht="12.95" customHeight="1" x14ac:dyDescent="0.2">
      <c r="A601" s="8" t="s">
        <v>207</v>
      </c>
      <c r="B601" s="24">
        <v>355</v>
      </c>
      <c r="C601" s="24">
        <v>402</v>
      </c>
      <c r="D601" s="24">
        <v>107</v>
      </c>
      <c r="E601" s="24">
        <v>11</v>
      </c>
      <c r="F601" s="24">
        <v>19</v>
      </c>
      <c r="G601" s="24">
        <v>15</v>
      </c>
      <c r="H601" s="24">
        <v>1</v>
      </c>
      <c r="I601" s="24">
        <v>4</v>
      </c>
      <c r="J601" s="24">
        <v>4</v>
      </c>
      <c r="K601" s="24">
        <v>10</v>
      </c>
      <c r="L601" s="9">
        <f t="shared" si="59"/>
        <v>10</v>
      </c>
      <c r="M601" s="9">
        <f>'County Clerk'!L601</f>
        <v>938</v>
      </c>
    </row>
    <row r="602" spans="1:13" ht="12.95" customHeight="1" x14ac:dyDescent="0.2">
      <c r="A602" s="8" t="s">
        <v>208</v>
      </c>
      <c r="B602" s="24">
        <v>223</v>
      </c>
      <c r="C602" s="24">
        <v>82</v>
      </c>
      <c r="D602" s="24">
        <v>14</v>
      </c>
      <c r="E602" s="24">
        <v>7</v>
      </c>
      <c r="F602" s="24">
        <v>11</v>
      </c>
      <c r="G602" s="24">
        <v>4</v>
      </c>
      <c r="H602" s="24">
        <v>5</v>
      </c>
      <c r="I602" s="24">
        <v>3</v>
      </c>
      <c r="J602" s="24">
        <v>3</v>
      </c>
      <c r="K602" s="24">
        <v>5</v>
      </c>
      <c r="L602" s="9">
        <f t="shared" si="59"/>
        <v>6</v>
      </c>
      <c r="M602" s="9">
        <f>'County Clerk'!L602</f>
        <v>363</v>
      </c>
    </row>
    <row r="603" spans="1:13" ht="12.95" customHeight="1" x14ac:dyDescent="0.2">
      <c r="A603" s="8" t="s">
        <v>209</v>
      </c>
      <c r="B603" s="24">
        <v>118</v>
      </c>
      <c r="C603" s="24">
        <v>85</v>
      </c>
      <c r="D603" s="24">
        <v>21</v>
      </c>
      <c r="E603" s="24">
        <v>1</v>
      </c>
      <c r="F603" s="24">
        <v>4</v>
      </c>
      <c r="G603" s="24">
        <v>4</v>
      </c>
      <c r="H603" s="24">
        <v>5</v>
      </c>
      <c r="I603" s="24">
        <v>2</v>
      </c>
      <c r="J603" s="24">
        <v>2</v>
      </c>
      <c r="K603" s="24">
        <v>3</v>
      </c>
      <c r="L603" s="9">
        <f t="shared" si="59"/>
        <v>5</v>
      </c>
      <c r="M603" s="9">
        <f>'County Clerk'!L603</f>
        <v>250</v>
      </c>
    </row>
    <row r="604" spans="1:13" ht="12.95" customHeight="1" x14ac:dyDescent="0.2">
      <c r="A604" s="8" t="s">
        <v>210</v>
      </c>
      <c r="B604" s="24">
        <v>140</v>
      </c>
      <c r="C604" s="24">
        <v>81</v>
      </c>
      <c r="D604" s="24">
        <v>25</v>
      </c>
      <c r="E604" s="24">
        <v>9</v>
      </c>
      <c r="F604" s="24">
        <v>3</v>
      </c>
      <c r="G604" s="24">
        <v>4</v>
      </c>
      <c r="H604" s="24">
        <v>1</v>
      </c>
      <c r="I604" s="24">
        <v>1</v>
      </c>
      <c r="J604" s="24">
        <v>1</v>
      </c>
      <c r="K604" s="24">
        <v>6</v>
      </c>
      <c r="L604" s="9">
        <f t="shared" si="59"/>
        <v>0</v>
      </c>
      <c r="M604" s="9">
        <f>'County Clerk'!L604</f>
        <v>271</v>
      </c>
    </row>
    <row r="605" spans="1:13" ht="12.95" customHeight="1" x14ac:dyDescent="0.2">
      <c r="A605" s="8" t="s">
        <v>211</v>
      </c>
      <c r="B605" s="24">
        <v>288</v>
      </c>
      <c r="C605" s="24">
        <v>255</v>
      </c>
      <c r="D605" s="24">
        <v>55</v>
      </c>
      <c r="E605" s="24">
        <v>7</v>
      </c>
      <c r="F605" s="24">
        <v>3</v>
      </c>
      <c r="G605" s="24">
        <v>7</v>
      </c>
      <c r="H605" s="24">
        <v>0</v>
      </c>
      <c r="I605" s="24">
        <v>5</v>
      </c>
      <c r="J605" s="24">
        <v>6</v>
      </c>
      <c r="K605" s="24">
        <v>5</v>
      </c>
      <c r="L605" s="9">
        <f t="shared" si="59"/>
        <v>9</v>
      </c>
      <c r="M605" s="9">
        <f>'County Clerk'!L605</f>
        <v>640</v>
      </c>
    </row>
    <row r="606" spans="1:13" ht="12.95" customHeight="1" x14ac:dyDescent="0.2">
      <c r="A606" s="8" t="s">
        <v>212</v>
      </c>
      <c r="B606" s="24">
        <v>105</v>
      </c>
      <c r="C606" s="24">
        <v>60</v>
      </c>
      <c r="D606" s="24">
        <v>18</v>
      </c>
      <c r="E606" s="24">
        <v>1</v>
      </c>
      <c r="F606" s="24">
        <v>3</v>
      </c>
      <c r="G606" s="24">
        <v>2</v>
      </c>
      <c r="H606" s="24">
        <v>0</v>
      </c>
      <c r="I606" s="24">
        <v>0</v>
      </c>
      <c r="J606" s="24">
        <v>1</v>
      </c>
      <c r="K606" s="24">
        <v>1</v>
      </c>
      <c r="L606" s="9">
        <f t="shared" si="59"/>
        <v>2</v>
      </c>
      <c r="M606" s="9">
        <f>'County Clerk'!L606</f>
        <v>193</v>
      </c>
    </row>
    <row r="607" spans="1:13" ht="12.95" customHeight="1" x14ac:dyDescent="0.2">
      <c r="A607" s="8" t="s">
        <v>213</v>
      </c>
      <c r="B607" s="24">
        <v>133</v>
      </c>
      <c r="C607" s="24">
        <v>144</v>
      </c>
      <c r="D607" s="24">
        <v>23</v>
      </c>
      <c r="E607" s="24">
        <v>4</v>
      </c>
      <c r="F607" s="24">
        <v>3</v>
      </c>
      <c r="G607" s="24">
        <v>3</v>
      </c>
      <c r="H607" s="24">
        <v>1</v>
      </c>
      <c r="I607" s="24">
        <v>1</v>
      </c>
      <c r="J607" s="24">
        <v>4</v>
      </c>
      <c r="K607" s="24">
        <v>11</v>
      </c>
      <c r="L607" s="9">
        <f t="shared" si="59"/>
        <v>5</v>
      </c>
      <c r="M607" s="9">
        <f>'County Clerk'!L607</f>
        <v>332</v>
      </c>
    </row>
    <row r="608" spans="1:13" ht="12.95" customHeight="1" x14ac:dyDescent="0.2">
      <c r="A608" s="8" t="s">
        <v>214</v>
      </c>
      <c r="B608" s="24">
        <v>66</v>
      </c>
      <c r="C608" s="24">
        <v>60</v>
      </c>
      <c r="D608" s="24">
        <v>19</v>
      </c>
      <c r="E608" s="24">
        <v>1</v>
      </c>
      <c r="F608" s="24">
        <v>3</v>
      </c>
      <c r="G608" s="24">
        <v>6</v>
      </c>
      <c r="H608" s="24">
        <v>0</v>
      </c>
      <c r="I608" s="24">
        <v>0</v>
      </c>
      <c r="J608" s="24">
        <v>2</v>
      </c>
      <c r="K608" s="24">
        <v>0</v>
      </c>
      <c r="L608" s="9">
        <f t="shared" si="59"/>
        <v>0</v>
      </c>
      <c r="M608" s="9">
        <f>'County Clerk'!L608</f>
        <v>157</v>
      </c>
    </row>
    <row r="609" spans="1:13" ht="12.95" customHeight="1" x14ac:dyDescent="0.2">
      <c r="A609" s="8" t="s">
        <v>215</v>
      </c>
      <c r="B609" s="24">
        <v>53</v>
      </c>
      <c r="C609" s="24">
        <v>67</v>
      </c>
      <c r="D609" s="24">
        <v>16</v>
      </c>
      <c r="E609" s="24">
        <v>2</v>
      </c>
      <c r="F609" s="24">
        <v>3</v>
      </c>
      <c r="G609" s="24">
        <v>3</v>
      </c>
      <c r="H609" s="24">
        <v>1</v>
      </c>
      <c r="I609" s="24">
        <v>0</v>
      </c>
      <c r="J609" s="24">
        <v>2</v>
      </c>
      <c r="K609" s="24">
        <v>5</v>
      </c>
      <c r="L609" s="9">
        <f t="shared" si="59"/>
        <v>3</v>
      </c>
      <c r="M609" s="9">
        <f>'County Clerk'!L609</f>
        <v>155</v>
      </c>
    </row>
    <row r="610" spans="1:13" ht="12.95" customHeight="1" x14ac:dyDescent="0.2">
      <c r="A610" s="8" t="s">
        <v>216</v>
      </c>
      <c r="B610" s="24">
        <v>243</v>
      </c>
      <c r="C610" s="24">
        <v>186</v>
      </c>
      <c r="D610" s="24">
        <v>48</v>
      </c>
      <c r="E610" s="24">
        <v>5</v>
      </c>
      <c r="F610" s="24">
        <v>9</v>
      </c>
      <c r="G610" s="24">
        <v>8</v>
      </c>
      <c r="H610" s="24">
        <v>3</v>
      </c>
      <c r="I610" s="24">
        <v>5</v>
      </c>
      <c r="J610" s="24">
        <v>6</v>
      </c>
      <c r="K610" s="24">
        <v>8</v>
      </c>
      <c r="L610" s="9">
        <f t="shared" si="59"/>
        <v>8</v>
      </c>
      <c r="M610" s="9">
        <f>'County Clerk'!L610</f>
        <v>529</v>
      </c>
    </row>
    <row r="611" spans="1:13" ht="12.95" customHeight="1" x14ac:dyDescent="0.2">
      <c r="A611" s="8" t="s">
        <v>217</v>
      </c>
      <c r="B611" s="24">
        <v>97</v>
      </c>
      <c r="C611" s="24">
        <v>121</v>
      </c>
      <c r="D611" s="24">
        <v>22</v>
      </c>
      <c r="E611" s="24">
        <v>4</v>
      </c>
      <c r="F611" s="24">
        <v>8</v>
      </c>
      <c r="G611" s="24">
        <v>3</v>
      </c>
      <c r="H611" s="24">
        <v>0</v>
      </c>
      <c r="I611" s="24">
        <v>2</v>
      </c>
      <c r="J611" s="24">
        <v>1</v>
      </c>
      <c r="K611" s="24">
        <v>2</v>
      </c>
      <c r="L611" s="9">
        <f t="shared" si="59"/>
        <v>3</v>
      </c>
      <c r="M611" s="9">
        <f>'County Clerk'!L611</f>
        <v>263</v>
      </c>
    </row>
    <row r="612" spans="1:13" ht="12.95" customHeight="1" x14ac:dyDescent="0.2">
      <c r="A612" s="8" t="s">
        <v>218</v>
      </c>
      <c r="B612" s="24">
        <v>155</v>
      </c>
      <c r="C612" s="24">
        <v>179</v>
      </c>
      <c r="D612" s="24">
        <v>31</v>
      </c>
      <c r="E612" s="24">
        <v>3</v>
      </c>
      <c r="F612" s="24">
        <v>4</v>
      </c>
      <c r="G612" s="24">
        <v>7</v>
      </c>
      <c r="H612" s="24">
        <v>2</v>
      </c>
      <c r="I612" s="24">
        <v>3</v>
      </c>
      <c r="J612" s="24">
        <v>1</v>
      </c>
      <c r="K612" s="24">
        <v>6</v>
      </c>
      <c r="L612" s="9">
        <f t="shared" si="59"/>
        <v>10</v>
      </c>
      <c r="M612" s="9">
        <f>'County Clerk'!L612</f>
        <v>401</v>
      </c>
    </row>
    <row r="613" spans="1:13" ht="12.95" customHeight="1" x14ac:dyDescent="0.2">
      <c r="A613" s="8" t="s">
        <v>219</v>
      </c>
      <c r="B613" s="24">
        <v>120</v>
      </c>
      <c r="C613" s="24">
        <v>127</v>
      </c>
      <c r="D613" s="24">
        <v>46</v>
      </c>
      <c r="E613" s="24">
        <v>6</v>
      </c>
      <c r="F613" s="24">
        <v>8</v>
      </c>
      <c r="G613" s="24">
        <v>2</v>
      </c>
      <c r="H613" s="24">
        <v>0</v>
      </c>
      <c r="I613" s="24">
        <v>1</v>
      </c>
      <c r="J613" s="24">
        <v>2</v>
      </c>
      <c r="K613" s="24">
        <v>10</v>
      </c>
      <c r="L613" s="9">
        <f t="shared" si="59"/>
        <v>7</v>
      </c>
      <c r="M613" s="9">
        <f>'County Clerk'!L613</f>
        <v>329</v>
      </c>
    </row>
    <row r="614" spans="1:13" ht="12.95" customHeight="1" x14ac:dyDescent="0.2">
      <c r="A614" s="8" t="s">
        <v>220</v>
      </c>
      <c r="B614" s="24">
        <v>143</v>
      </c>
      <c r="C614" s="24">
        <v>199</v>
      </c>
      <c r="D614" s="24">
        <v>45</v>
      </c>
      <c r="E614" s="24">
        <v>3</v>
      </c>
      <c r="F614" s="24">
        <v>6</v>
      </c>
      <c r="G614" s="24">
        <v>2</v>
      </c>
      <c r="H614" s="24">
        <v>1</v>
      </c>
      <c r="I614" s="24">
        <v>2</v>
      </c>
      <c r="J614" s="24">
        <v>3</v>
      </c>
      <c r="K614" s="24">
        <v>8</v>
      </c>
      <c r="L614" s="9">
        <f t="shared" si="59"/>
        <v>11</v>
      </c>
      <c r="M614" s="9">
        <f>'County Clerk'!L614</f>
        <v>423</v>
      </c>
    </row>
    <row r="615" spans="1:13" ht="12.95" customHeight="1" x14ac:dyDescent="0.2">
      <c r="A615" s="8" t="s">
        <v>221</v>
      </c>
      <c r="B615" s="24">
        <v>171</v>
      </c>
      <c r="C615" s="24">
        <v>161</v>
      </c>
      <c r="D615" s="24">
        <v>41</v>
      </c>
      <c r="E615" s="24">
        <v>8</v>
      </c>
      <c r="F615" s="24">
        <v>1</v>
      </c>
      <c r="G615" s="24">
        <v>6</v>
      </c>
      <c r="H615" s="24">
        <v>1</v>
      </c>
      <c r="I615" s="24">
        <v>4</v>
      </c>
      <c r="J615" s="24">
        <v>2</v>
      </c>
      <c r="K615" s="24">
        <v>13</v>
      </c>
      <c r="L615" s="9">
        <f t="shared" si="59"/>
        <v>5</v>
      </c>
      <c r="M615" s="9">
        <f>'County Clerk'!L615</f>
        <v>413</v>
      </c>
    </row>
    <row r="616" spans="1:13" ht="12.95" customHeight="1" x14ac:dyDescent="0.2">
      <c r="A616" s="8" t="s">
        <v>222</v>
      </c>
      <c r="B616" s="24">
        <v>165</v>
      </c>
      <c r="C616" s="24">
        <v>182</v>
      </c>
      <c r="D616" s="24">
        <v>40</v>
      </c>
      <c r="E616" s="24">
        <v>6</v>
      </c>
      <c r="F616" s="24">
        <v>9</v>
      </c>
      <c r="G616" s="24">
        <v>10</v>
      </c>
      <c r="H616" s="24">
        <v>2</v>
      </c>
      <c r="I616" s="24">
        <v>3</v>
      </c>
      <c r="J616" s="24">
        <v>4</v>
      </c>
      <c r="K616" s="24">
        <v>2</v>
      </c>
      <c r="L616" s="9">
        <f t="shared" si="59"/>
        <v>5</v>
      </c>
      <c r="M616" s="9">
        <f>'County Clerk'!L616</f>
        <v>428</v>
      </c>
    </row>
    <row r="617" spans="1:13" ht="12.95" customHeight="1" x14ac:dyDescent="0.2">
      <c r="A617" s="8" t="s">
        <v>223</v>
      </c>
      <c r="B617" s="24">
        <v>120</v>
      </c>
      <c r="C617" s="24">
        <v>157</v>
      </c>
      <c r="D617" s="24">
        <v>26</v>
      </c>
      <c r="E617" s="24">
        <v>6</v>
      </c>
      <c r="F617" s="24">
        <v>2</v>
      </c>
      <c r="G617" s="24">
        <v>5</v>
      </c>
      <c r="H617" s="24">
        <v>3</v>
      </c>
      <c r="I617" s="24">
        <v>2</v>
      </c>
      <c r="J617" s="24">
        <v>2</v>
      </c>
      <c r="K617" s="24">
        <v>9</v>
      </c>
      <c r="L617" s="9">
        <f t="shared" si="59"/>
        <v>6</v>
      </c>
      <c r="M617" s="9">
        <f>'County Clerk'!L617</f>
        <v>338</v>
      </c>
    </row>
    <row r="618" spans="1:13" ht="12.95" customHeight="1" x14ac:dyDescent="0.2">
      <c r="A618" s="8" t="s">
        <v>224</v>
      </c>
      <c r="B618" s="24">
        <v>90</v>
      </c>
      <c r="C618" s="24">
        <v>118</v>
      </c>
      <c r="D618" s="24">
        <v>28</v>
      </c>
      <c r="E618" s="24">
        <v>5</v>
      </c>
      <c r="F618" s="24">
        <v>1</v>
      </c>
      <c r="G618" s="24">
        <v>2</v>
      </c>
      <c r="H618" s="24">
        <v>1</v>
      </c>
      <c r="I618" s="24">
        <v>2</v>
      </c>
      <c r="J618" s="24">
        <v>3</v>
      </c>
      <c r="K618" s="24">
        <v>5</v>
      </c>
      <c r="L618" s="9">
        <f t="shared" si="59"/>
        <v>4</v>
      </c>
      <c r="M618" s="9">
        <f>'County Clerk'!L618</f>
        <v>259</v>
      </c>
    </row>
    <row r="619" spans="1:13" ht="12.95" customHeight="1" x14ac:dyDescent="0.2">
      <c r="A619" s="8" t="s">
        <v>225</v>
      </c>
      <c r="B619" s="24">
        <v>97</v>
      </c>
      <c r="C619" s="24">
        <v>94</v>
      </c>
      <c r="D619" s="24">
        <v>19</v>
      </c>
      <c r="E619" s="24">
        <v>3</v>
      </c>
      <c r="F619" s="24">
        <v>5</v>
      </c>
      <c r="G619" s="24">
        <v>2</v>
      </c>
      <c r="H619" s="24">
        <v>2</v>
      </c>
      <c r="I619" s="24">
        <v>3</v>
      </c>
      <c r="J619" s="24">
        <v>1</v>
      </c>
      <c r="K619" s="24">
        <v>7</v>
      </c>
      <c r="L619" s="9">
        <f t="shared" si="59"/>
        <v>4</v>
      </c>
      <c r="M619" s="9">
        <f>'County Clerk'!L619</f>
        <v>237</v>
      </c>
    </row>
    <row r="620" spans="1:13" ht="12.95" customHeight="1" x14ac:dyDescent="0.2">
      <c r="A620" s="8" t="s">
        <v>226</v>
      </c>
      <c r="B620" s="24">
        <v>127</v>
      </c>
      <c r="C620" s="24">
        <v>100</v>
      </c>
      <c r="D620" s="24">
        <v>28</v>
      </c>
      <c r="E620" s="24">
        <v>7</v>
      </c>
      <c r="F620" s="24">
        <v>6</v>
      </c>
      <c r="G620" s="24">
        <v>5</v>
      </c>
      <c r="H620" s="24">
        <v>1</v>
      </c>
      <c r="I620" s="24">
        <v>1</v>
      </c>
      <c r="J620" s="24">
        <v>2</v>
      </c>
      <c r="K620" s="24">
        <v>3</v>
      </c>
      <c r="L620" s="9">
        <f t="shared" si="59"/>
        <v>2</v>
      </c>
      <c r="M620" s="9">
        <f>'County Clerk'!L620</f>
        <v>282</v>
      </c>
    </row>
    <row r="621" spans="1:13" ht="12.95" customHeight="1" x14ac:dyDescent="0.2">
      <c r="A621" s="8" t="s">
        <v>227</v>
      </c>
      <c r="B621" s="24">
        <v>125</v>
      </c>
      <c r="C621" s="24">
        <v>89</v>
      </c>
      <c r="D621" s="24">
        <v>26</v>
      </c>
      <c r="E621" s="24">
        <v>7</v>
      </c>
      <c r="F621" s="24">
        <v>4</v>
      </c>
      <c r="G621" s="24">
        <v>0</v>
      </c>
      <c r="H621" s="24">
        <v>1</v>
      </c>
      <c r="I621" s="24">
        <v>3</v>
      </c>
      <c r="J621" s="24">
        <v>0</v>
      </c>
      <c r="K621" s="24">
        <v>5</v>
      </c>
      <c r="L621" s="9">
        <f t="shared" si="59"/>
        <v>7</v>
      </c>
      <c r="M621" s="9">
        <f>'County Clerk'!L621</f>
        <v>267</v>
      </c>
    </row>
    <row r="622" spans="1:13" ht="12.95" customHeight="1" x14ac:dyDescent="0.2">
      <c r="A622" s="8" t="s">
        <v>228</v>
      </c>
      <c r="B622" s="24">
        <v>175</v>
      </c>
      <c r="C622" s="24">
        <v>150</v>
      </c>
      <c r="D622" s="24">
        <v>35</v>
      </c>
      <c r="E622" s="24">
        <v>4</v>
      </c>
      <c r="F622" s="24">
        <v>3</v>
      </c>
      <c r="G622" s="24">
        <v>5</v>
      </c>
      <c r="H622" s="24">
        <v>4</v>
      </c>
      <c r="I622" s="24">
        <v>2</v>
      </c>
      <c r="J622" s="24">
        <v>5</v>
      </c>
      <c r="K622" s="24">
        <v>3</v>
      </c>
      <c r="L622" s="9">
        <f t="shared" si="59"/>
        <v>2</v>
      </c>
      <c r="M622" s="9">
        <f>'County Clerk'!L622</f>
        <v>388</v>
      </c>
    </row>
    <row r="623" spans="1:13" ht="12.95" customHeight="1" x14ac:dyDescent="0.2">
      <c r="A623" s="8" t="s">
        <v>229</v>
      </c>
      <c r="B623" s="24">
        <v>149</v>
      </c>
      <c r="C623" s="24">
        <v>117</v>
      </c>
      <c r="D623" s="24">
        <v>12</v>
      </c>
      <c r="E623" s="24">
        <v>2</v>
      </c>
      <c r="F623" s="24">
        <v>3</v>
      </c>
      <c r="G623" s="24">
        <v>1</v>
      </c>
      <c r="H623" s="24">
        <v>1</v>
      </c>
      <c r="I623" s="24">
        <v>3</v>
      </c>
      <c r="J623" s="24">
        <v>2</v>
      </c>
      <c r="K623" s="24">
        <v>7</v>
      </c>
      <c r="L623" s="9">
        <f t="shared" si="59"/>
        <v>3</v>
      </c>
      <c r="M623" s="9">
        <f>'County Clerk'!L623</f>
        <v>300</v>
      </c>
    </row>
    <row r="624" spans="1:13" ht="12.95" customHeight="1" x14ac:dyDescent="0.2">
      <c r="A624" s="8" t="s">
        <v>230</v>
      </c>
      <c r="B624" s="24">
        <v>70</v>
      </c>
      <c r="C624" s="24">
        <v>71</v>
      </c>
      <c r="D624" s="24">
        <v>16</v>
      </c>
      <c r="E624" s="24">
        <v>0</v>
      </c>
      <c r="F624" s="24">
        <v>1</v>
      </c>
      <c r="G624" s="24">
        <v>5</v>
      </c>
      <c r="H624" s="24">
        <v>1</v>
      </c>
      <c r="I624" s="24">
        <v>0</v>
      </c>
      <c r="J624" s="24">
        <v>1</v>
      </c>
      <c r="K624" s="24">
        <v>5</v>
      </c>
      <c r="L624" s="9">
        <f t="shared" si="59"/>
        <v>3</v>
      </c>
      <c r="M624" s="9">
        <f>'County Clerk'!L624</f>
        <v>173</v>
      </c>
    </row>
    <row r="625" spans="1:13" ht="12.95" customHeight="1" x14ac:dyDescent="0.2">
      <c r="A625" s="8" t="s">
        <v>231</v>
      </c>
      <c r="B625" s="24">
        <v>85</v>
      </c>
      <c r="C625" s="24">
        <v>88</v>
      </c>
      <c r="D625" s="24">
        <v>32</v>
      </c>
      <c r="E625" s="24">
        <v>2</v>
      </c>
      <c r="F625" s="24">
        <v>3</v>
      </c>
      <c r="G625" s="24">
        <v>1</v>
      </c>
      <c r="H625" s="24">
        <v>0</v>
      </c>
      <c r="I625" s="24">
        <v>2</v>
      </c>
      <c r="J625" s="24">
        <v>0</v>
      </c>
      <c r="K625" s="24">
        <v>5</v>
      </c>
      <c r="L625" s="9">
        <f t="shared" si="59"/>
        <v>6</v>
      </c>
      <c r="M625" s="9">
        <f>'County Clerk'!L625</f>
        <v>224</v>
      </c>
    </row>
    <row r="626" spans="1:13" ht="12.95" customHeight="1" x14ac:dyDescent="0.2">
      <c r="A626" s="8" t="s">
        <v>232</v>
      </c>
      <c r="B626" s="24">
        <v>144</v>
      </c>
      <c r="C626" s="24">
        <v>219</v>
      </c>
      <c r="D626" s="24">
        <v>50</v>
      </c>
      <c r="E626" s="24">
        <v>3</v>
      </c>
      <c r="F626" s="24">
        <v>4</v>
      </c>
      <c r="G626" s="24">
        <v>6</v>
      </c>
      <c r="H626" s="24">
        <v>2</v>
      </c>
      <c r="I626" s="24">
        <v>3</v>
      </c>
      <c r="J626" s="24">
        <v>4</v>
      </c>
      <c r="K626" s="24">
        <v>17</v>
      </c>
      <c r="L626" s="9">
        <f t="shared" si="59"/>
        <v>7</v>
      </c>
      <c r="M626" s="9">
        <f>'County Clerk'!L626</f>
        <v>459</v>
      </c>
    </row>
    <row r="627" spans="1:13" s="4" customFormat="1" ht="12.95" customHeight="1" x14ac:dyDescent="0.2">
      <c r="A627" s="7" t="s">
        <v>886</v>
      </c>
      <c r="B627" s="25">
        <f>SUM(B532:B626)</f>
        <v>13969</v>
      </c>
      <c r="C627" s="25">
        <f t="shared" ref="C627:M627" si="60">SUM(C532:C626)</f>
        <v>11004</v>
      </c>
      <c r="D627" s="25">
        <f t="shared" si="60"/>
        <v>2485</v>
      </c>
      <c r="E627" s="25">
        <f t="shared" si="60"/>
        <v>453</v>
      </c>
      <c r="F627" s="25">
        <f t="shared" si="60"/>
        <v>450</v>
      </c>
      <c r="G627" s="25">
        <f t="shared" si="60"/>
        <v>347</v>
      </c>
      <c r="H627" s="25">
        <f t="shared" si="60"/>
        <v>147</v>
      </c>
      <c r="I627" s="25">
        <f t="shared" si="60"/>
        <v>202</v>
      </c>
      <c r="J627" s="25">
        <f t="shared" si="60"/>
        <v>206</v>
      </c>
      <c r="K627" s="25">
        <f t="shared" si="60"/>
        <v>594</v>
      </c>
      <c r="L627" s="25">
        <f t="shared" si="60"/>
        <v>434</v>
      </c>
      <c r="M627" s="25">
        <f t="shared" si="60"/>
        <v>30291</v>
      </c>
    </row>
    <row r="628" spans="1:13" ht="12.95" customHeight="1" x14ac:dyDescent="0.2">
      <c r="A628" s="6"/>
      <c r="L628" s="5"/>
    </row>
    <row r="629" spans="1:13" s="27" customFormat="1" ht="12.95" customHeight="1" x14ac:dyDescent="0.2">
      <c r="A629" s="6" t="s">
        <v>887</v>
      </c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5"/>
      <c r="M629" s="26"/>
    </row>
    <row r="630" spans="1:13" ht="12.95" customHeight="1" x14ac:dyDescent="0.2">
      <c r="A630" s="8" t="s">
        <v>233</v>
      </c>
      <c r="B630" s="24">
        <v>187</v>
      </c>
      <c r="C630" s="24">
        <v>213</v>
      </c>
      <c r="D630" s="24">
        <v>71</v>
      </c>
      <c r="E630" s="24">
        <v>4</v>
      </c>
      <c r="F630" s="24">
        <v>4</v>
      </c>
      <c r="G630" s="24">
        <v>9</v>
      </c>
      <c r="H630" s="24">
        <v>2</v>
      </c>
      <c r="I630" s="24">
        <v>3</v>
      </c>
      <c r="J630" s="24">
        <v>6</v>
      </c>
      <c r="K630" s="24">
        <v>9</v>
      </c>
      <c r="L630" s="9">
        <f t="shared" ref="L630:L651" si="61">M630-SUM(B630:K630)</f>
        <v>7</v>
      </c>
      <c r="M630" s="9">
        <f>'County Clerk'!L630</f>
        <v>515</v>
      </c>
    </row>
    <row r="631" spans="1:13" ht="12.95" customHeight="1" x14ac:dyDescent="0.2">
      <c r="A631" s="8" t="s">
        <v>234</v>
      </c>
      <c r="B631" s="24">
        <v>255</v>
      </c>
      <c r="C631" s="24">
        <v>387</v>
      </c>
      <c r="D631" s="24">
        <v>81</v>
      </c>
      <c r="E631" s="24">
        <v>10</v>
      </c>
      <c r="F631" s="24">
        <v>10</v>
      </c>
      <c r="G631" s="24">
        <v>13</v>
      </c>
      <c r="H631" s="24">
        <v>3</v>
      </c>
      <c r="I631" s="24">
        <v>3</v>
      </c>
      <c r="J631" s="24">
        <v>2</v>
      </c>
      <c r="K631" s="24">
        <v>14</v>
      </c>
      <c r="L631" s="9">
        <f t="shared" si="61"/>
        <v>9</v>
      </c>
      <c r="M631" s="9">
        <f>'County Clerk'!L631</f>
        <v>787</v>
      </c>
    </row>
    <row r="632" spans="1:13" ht="12.95" customHeight="1" x14ac:dyDescent="0.2">
      <c r="A632" s="8" t="s">
        <v>235</v>
      </c>
      <c r="B632" s="24">
        <v>192</v>
      </c>
      <c r="C632" s="24">
        <v>392</v>
      </c>
      <c r="D632" s="24">
        <v>92</v>
      </c>
      <c r="E632" s="24">
        <v>8</v>
      </c>
      <c r="F632" s="24">
        <v>6</v>
      </c>
      <c r="G632" s="24">
        <v>10</v>
      </c>
      <c r="H632" s="24">
        <v>7</v>
      </c>
      <c r="I632" s="24">
        <v>4</v>
      </c>
      <c r="J632" s="24">
        <v>1</v>
      </c>
      <c r="K632" s="24">
        <v>7</v>
      </c>
      <c r="L632" s="9">
        <f t="shared" si="61"/>
        <v>17</v>
      </c>
      <c r="M632" s="9">
        <f>'County Clerk'!L632</f>
        <v>736</v>
      </c>
    </row>
    <row r="633" spans="1:13" ht="12.95" customHeight="1" x14ac:dyDescent="0.2">
      <c r="A633" s="8" t="s">
        <v>236</v>
      </c>
      <c r="B633" s="24">
        <v>169</v>
      </c>
      <c r="C633" s="24">
        <v>201</v>
      </c>
      <c r="D633" s="24">
        <v>44</v>
      </c>
      <c r="E633" s="24">
        <v>5</v>
      </c>
      <c r="F633" s="24">
        <v>3</v>
      </c>
      <c r="G633" s="24">
        <v>5</v>
      </c>
      <c r="H633" s="24">
        <v>2</v>
      </c>
      <c r="I633" s="24">
        <v>0</v>
      </c>
      <c r="J633" s="24">
        <v>4</v>
      </c>
      <c r="K633" s="24">
        <v>4</v>
      </c>
      <c r="L633" s="9">
        <f t="shared" si="61"/>
        <v>8</v>
      </c>
      <c r="M633" s="9">
        <f>'County Clerk'!L633</f>
        <v>445</v>
      </c>
    </row>
    <row r="634" spans="1:13" ht="12.95" customHeight="1" x14ac:dyDescent="0.2">
      <c r="A634" s="8" t="s">
        <v>237</v>
      </c>
      <c r="B634" s="24">
        <v>258</v>
      </c>
      <c r="C634" s="24">
        <v>371</v>
      </c>
      <c r="D634" s="24">
        <v>66</v>
      </c>
      <c r="E634" s="24">
        <v>7</v>
      </c>
      <c r="F634" s="24">
        <v>5</v>
      </c>
      <c r="G634" s="24">
        <v>1</v>
      </c>
      <c r="H634" s="24">
        <v>5</v>
      </c>
      <c r="I634" s="24">
        <v>2</v>
      </c>
      <c r="J634" s="24">
        <v>2</v>
      </c>
      <c r="K634" s="24">
        <v>3</v>
      </c>
      <c r="L634" s="9">
        <f t="shared" si="61"/>
        <v>8</v>
      </c>
      <c r="M634" s="9">
        <f>'County Clerk'!L634</f>
        <v>728</v>
      </c>
    </row>
    <row r="635" spans="1:13" ht="12.95" customHeight="1" x14ac:dyDescent="0.2">
      <c r="A635" s="8" t="s">
        <v>238</v>
      </c>
      <c r="B635" s="24">
        <v>429</v>
      </c>
      <c r="C635" s="24">
        <v>360</v>
      </c>
      <c r="D635" s="24">
        <v>87</v>
      </c>
      <c r="E635" s="24">
        <v>11</v>
      </c>
      <c r="F635" s="24">
        <v>15</v>
      </c>
      <c r="G635" s="24">
        <v>13</v>
      </c>
      <c r="H635" s="24">
        <v>7</v>
      </c>
      <c r="I635" s="24">
        <v>10</v>
      </c>
      <c r="J635" s="24">
        <v>8</v>
      </c>
      <c r="K635" s="24">
        <v>24</v>
      </c>
      <c r="L635" s="9">
        <f t="shared" si="61"/>
        <v>19</v>
      </c>
      <c r="M635" s="9">
        <f>'County Clerk'!L635</f>
        <v>983</v>
      </c>
    </row>
    <row r="636" spans="1:13" ht="12.95" customHeight="1" x14ac:dyDescent="0.2">
      <c r="A636" s="8" t="s">
        <v>239</v>
      </c>
      <c r="B636" s="24">
        <v>390</v>
      </c>
      <c r="C636" s="24">
        <v>449</v>
      </c>
      <c r="D636" s="24">
        <v>95</v>
      </c>
      <c r="E636" s="24">
        <v>14</v>
      </c>
      <c r="F636" s="24">
        <v>7</v>
      </c>
      <c r="G636" s="24">
        <v>14</v>
      </c>
      <c r="H636" s="24">
        <v>4</v>
      </c>
      <c r="I636" s="24">
        <v>7</v>
      </c>
      <c r="J636" s="24">
        <v>6</v>
      </c>
      <c r="K636" s="24">
        <v>17</v>
      </c>
      <c r="L636" s="9">
        <f t="shared" si="61"/>
        <v>26</v>
      </c>
      <c r="M636" s="9">
        <f>'County Clerk'!L636</f>
        <v>1029</v>
      </c>
    </row>
    <row r="637" spans="1:13" ht="12.95" customHeight="1" x14ac:dyDescent="0.2">
      <c r="A637" s="8" t="s">
        <v>240</v>
      </c>
      <c r="B637" s="24">
        <v>265</v>
      </c>
      <c r="C637" s="24">
        <v>429</v>
      </c>
      <c r="D637" s="24">
        <v>111</v>
      </c>
      <c r="E637" s="24">
        <v>10</v>
      </c>
      <c r="F637" s="24">
        <v>13</v>
      </c>
      <c r="G637" s="24">
        <v>13</v>
      </c>
      <c r="H637" s="24">
        <v>4</v>
      </c>
      <c r="I637" s="24">
        <v>10</v>
      </c>
      <c r="J637" s="24">
        <v>2</v>
      </c>
      <c r="K637" s="24">
        <v>4</v>
      </c>
      <c r="L637" s="9">
        <f t="shared" si="61"/>
        <v>16</v>
      </c>
      <c r="M637" s="9">
        <f>'County Clerk'!L637</f>
        <v>877</v>
      </c>
    </row>
    <row r="638" spans="1:13" ht="12.95" customHeight="1" x14ac:dyDescent="0.2">
      <c r="A638" s="8" t="s">
        <v>241</v>
      </c>
      <c r="B638" s="24">
        <v>177</v>
      </c>
      <c r="C638" s="24">
        <v>219</v>
      </c>
      <c r="D638" s="24">
        <v>59</v>
      </c>
      <c r="E638" s="24">
        <v>7</v>
      </c>
      <c r="F638" s="24">
        <v>7</v>
      </c>
      <c r="G638" s="24">
        <v>5</v>
      </c>
      <c r="H638" s="24">
        <v>4</v>
      </c>
      <c r="I638" s="24">
        <v>3</v>
      </c>
      <c r="J638" s="24">
        <v>4</v>
      </c>
      <c r="K638" s="24">
        <v>10</v>
      </c>
      <c r="L638" s="9">
        <f t="shared" si="61"/>
        <v>8</v>
      </c>
      <c r="M638" s="9">
        <f>'County Clerk'!L638</f>
        <v>503</v>
      </c>
    </row>
    <row r="639" spans="1:13" ht="12.95" customHeight="1" x14ac:dyDescent="0.2">
      <c r="A639" s="8" t="s">
        <v>242</v>
      </c>
      <c r="B639" s="24">
        <v>203</v>
      </c>
      <c r="C639" s="24">
        <v>228</v>
      </c>
      <c r="D639" s="24">
        <v>46</v>
      </c>
      <c r="E639" s="24">
        <v>2</v>
      </c>
      <c r="F639" s="24">
        <v>4</v>
      </c>
      <c r="G639" s="24">
        <v>6</v>
      </c>
      <c r="H639" s="24">
        <v>0</v>
      </c>
      <c r="I639" s="24">
        <v>4</v>
      </c>
      <c r="J639" s="24">
        <v>3</v>
      </c>
      <c r="K639" s="24">
        <v>4</v>
      </c>
      <c r="L639" s="9">
        <f t="shared" si="61"/>
        <v>3</v>
      </c>
      <c r="M639" s="9">
        <f>'County Clerk'!L639</f>
        <v>503</v>
      </c>
    </row>
    <row r="640" spans="1:13" ht="12.95" customHeight="1" x14ac:dyDescent="0.2">
      <c r="A640" s="8" t="s">
        <v>243</v>
      </c>
      <c r="B640" s="24">
        <v>236</v>
      </c>
      <c r="C640" s="24">
        <v>317</v>
      </c>
      <c r="D640" s="24">
        <v>80</v>
      </c>
      <c r="E640" s="24">
        <v>7</v>
      </c>
      <c r="F640" s="24">
        <v>5</v>
      </c>
      <c r="G640" s="24">
        <v>6</v>
      </c>
      <c r="H640" s="24">
        <v>2</v>
      </c>
      <c r="I640" s="24">
        <v>2</v>
      </c>
      <c r="J640" s="24">
        <v>3</v>
      </c>
      <c r="K640" s="24">
        <v>9</v>
      </c>
      <c r="L640" s="9">
        <f t="shared" si="61"/>
        <v>14</v>
      </c>
      <c r="M640" s="9">
        <f>'County Clerk'!L640</f>
        <v>681</v>
      </c>
    </row>
    <row r="641" spans="1:13" ht="12.95" customHeight="1" x14ac:dyDescent="0.2">
      <c r="A641" s="8" t="s">
        <v>244</v>
      </c>
      <c r="B641" s="24">
        <v>169</v>
      </c>
      <c r="C641" s="24">
        <v>337</v>
      </c>
      <c r="D641" s="24">
        <v>83</v>
      </c>
      <c r="E641" s="24">
        <v>10</v>
      </c>
      <c r="F641" s="24">
        <v>7</v>
      </c>
      <c r="G641" s="24">
        <v>12</v>
      </c>
      <c r="H641" s="24">
        <v>2</v>
      </c>
      <c r="I641" s="24">
        <v>4</v>
      </c>
      <c r="J641" s="24">
        <v>7</v>
      </c>
      <c r="K641" s="24">
        <v>11</v>
      </c>
      <c r="L641" s="9">
        <f t="shared" si="61"/>
        <v>11</v>
      </c>
      <c r="M641" s="9">
        <f>'County Clerk'!L641</f>
        <v>653</v>
      </c>
    </row>
    <row r="642" spans="1:13" ht="12.95" customHeight="1" x14ac:dyDescent="0.2">
      <c r="A642" s="8" t="s">
        <v>245</v>
      </c>
      <c r="B642" s="24">
        <v>198</v>
      </c>
      <c r="C642" s="24">
        <v>210</v>
      </c>
      <c r="D642" s="24">
        <v>50</v>
      </c>
      <c r="E642" s="24">
        <v>2</v>
      </c>
      <c r="F642" s="24">
        <v>4</v>
      </c>
      <c r="G642" s="24">
        <v>10</v>
      </c>
      <c r="H642" s="24">
        <v>0</v>
      </c>
      <c r="I642" s="24">
        <v>3</v>
      </c>
      <c r="J642" s="24">
        <v>4</v>
      </c>
      <c r="K642" s="24">
        <v>5</v>
      </c>
      <c r="L642" s="9">
        <f t="shared" si="61"/>
        <v>10</v>
      </c>
      <c r="M642" s="9">
        <f>'County Clerk'!L642</f>
        <v>496</v>
      </c>
    </row>
    <row r="643" spans="1:13" ht="12.95" customHeight="1" x14ac:dyDescent="0.2">
      <c r="A643" s="8" t="s">
        <v>246</v>
      </c>
      <c r="B643" s="24">
        <v>219</v>
      </c>
      <c r="C643" s="24">
        <v>364</v>
      </c>
      <c r="D643" s="24">
        <v>76</v>
      </c>
      <c r="E643" s="24">
        <v>9</v>
      </c>
      <c r="F643" s="24">
        <v>7</v>
      </c>
      <c r="G643" s="24">
        <v>8</v>
      </c>
      <c r="H643" s="24">
        <v>2</v>
      </c>
      <c r="I643" s="24">
        <v>5</v>
      </c>
      <c r="J643" s="24">
        <v>4</v>
      </c>
      <c r="K643" s="24">
        <v>7</v>
      </c>
      <c r="L643" s="9">
        <f t="shared" si="61"/>
        <v>7</v>
      </c>
      <c r="M643" s="9">
        <f>'County Clerk'!L643</f>
        <v>708</v>
      </c>
    </row>
    <row r="644" spans="1:13" ht="12.95" customHeight="1" x14ac:dyDescent="0.2">
      <c r="A644" s="8" t="s">
        <v>247</v>
      </c>
      <c r="B644" s="24">
        <v>350</v>
      </c>
      <c r="C644" s="24">
        <v>333</v>
      </c>
      <c r="D644" s="24">
        <v>65</v>
      </c>
      <c r="E644" s="24">
        <v>4</v>
      </c>
      <c r="F644" s="24">
        <v>4</v>
      </c>
      <c r="G644" s="24">
        <v>13</v>
      </c>
      <c r="H644" s="24">
        <v>4</v>
      </c>
      <c r="I644" s="24">
        <v>4</v>
      </c>
      <c r="J644" s="24">
        <v>1</v>
      </c>
      <c r="K644" s="24">
        <v>3</v>
      </c>
      <c r="L644" s="9">
        <f t="shared" si="61"/>
        <v>14</v>
      </c>
      <c r="M644" s="9">
        <f>'County Clerk'!L644</f>
        <v>795</v>
      </c>
    </row>
    <row r="645" spans="1:13" ht="12.95" customHeight="1" x14ac:dyDescent="0.2">
      <c r="A645" s="8" t="s">
        <v>248</v>
      </c>
      <c r="B645" s="24">
        <v>343</v>
      </c>
      <c r="C645" s="24">
        <v>447</v>
      </c>
      <c r="D645" s="24">
        <v>99</v>
      </c>
      <c r="E645" s="24">
        <v>12</v>
      </c>
      <c r="F645" s="24">
        <v>13</v>
      </c>
      <c r="G645" s="24">
        <v>10</v>
      </c>
      <c r="H645" s="24">
        <v>4</v>
      </c>
      <c r="I645" s="24">
        <v>5</v>
      </c>
      <c r="J645" s="24">
        <v>2</v>
      </c>
      <c r="K645" s="24">
        <v>13</v>
      </c>
      <c r="L645" s="9">
        <f t="shared" si="61"/>
        <v>17</v>
      </c>
      <c r="M645" s="9">
        <f>'County Clerk'!L645</f>
        <v>965</v>
      </c>
    </row>
    <row r="646" spans="1:13" ht="12.95" customHeight="1" x14ac:dyDescent="0.2">
      <c r="A646" s="8" t="s">
        <v>249</v>
      </c>
      <c r="B646" s="24">
        <v>228</v>
      </c>
      <c r="C646" s="24">
        <v>256</v>
      </c>
      <c r="D646" s="24">
        <v>53</v>
      </c>
      <c r="E646" s="24">
        <v>8</v>
      </c>
      <c r="F646" s="24">
        <v>2</v>
      </c>
      <c r="G646" s="24">
        <v>7</v>
      </c>
      <c r="H646" s="24">
        <v>3</v>
      </c>
      <c r="I646" s="24">
        <v>2</v>
      </c>
      <c r="J646" s="24">
        <v>3</v>
      </c>
      <c r="K646" s="24">
        <v>7</v>
      </c>
      <c r="L646" s="9">
        <f t="shared" si="61"/>
        <v>9</v>
      </c>
      <c r="M646" s="9">
        <f>'County Clerk'!L646</f>
        <v>578</v>
      </c>
    </row>
    <row r="647" spans="1:13" ht="12.95" customHeight="1" x14ac:dyDescent="0.2">
      <c r="A647" s="8" t="s">
        <v>250</v>
      </c>
      <c r="B647" s="24">
        <v>168</v>
      </c>
      <c r="C647" s="24">
        <v>213</v>
      </c>
      <c r="D647" s="24">
        <v>44</v>
      </c>
      <c r="E647" s="24">
        <v>9</v>
      </c>
      <c r="F647" s="24">
        <v>8</v>
      </c>
      <c r="G647" s="24">
        <v>8</v>
      </c>
      <c r="H647" s="24">
        <v>1</v>
      </c>
      <c r="I647" s="24">
        <v>1</v>
      </c>
      <c r="J647" s="24">
        <v>1</v>
      </c>
      <c r="K647" s="24">
        <v>1</v>
      </c>
      <c r="L647" s="9">
        <f t="shared" si="61"/>
        <v>5</v>
      </c>
      <c r="M647" s="9">
        <f>'County Clerk'!L647</f>
        <v>459</v>
      </c>
    </row>
    <row r="648" spans="1:13" ht="12.95" customHeight="1" x14ac:dyDescent="0.2">
      <c r="A648" s="8" t="s">
        <v>251</v>
      </c>
      <c r="B648" s="24">
        <v>168</v>
      </c>
      <c r="C648" s="24">
        <v>260</v>
      </c>
      <c r="D648" s="24">
        <v>54</v>
      </c>
      <c r="E648" s="24">
        <v>9</v>
      </c>
      <c r="F648" s="24">
        <v>6</v>
      </c>
      <c r="G648" s="24">
        <v>5</v>
      </c>
      <c r="H648" s="24">
        <v>0</v>
      </c>
      <c r="I648" s="24">
        <v>4</v>
      </c>
      <c r="J648" s="24">
        <v>3</v>
      </c>
      <c r="K648" s="24">
        <v>3</v>
      </c>
      <c r="L648" s="9">
        <f t="shared" si="61"/>
        <v>7</v>
      </c>
      <c r="M648" s="9">
        <f>'County Clerk'!L648</f>
        <v>519</v>
      </c>
    </row>
    <row r="649" spans="1:13" ht="12.95" customHeight="1" x14ac:dyDescent="0.2">
      <c r="A649" s="8" t="s">
        <v>252</v>
      </c>
      <c r="B649" s="24">
        <v>392</v>
      </c>
      <c r="C649" s="24">
        <v>440</v>
      </c>
      <c r="D649" s="24">
        <v>80</v>
      </c>
      <c r="E649" s="24">
        <v>3</v>
      </c>
      <c r="F649" s="24">
        <v>7</v>
      </c>
      <c r="G649" s="24">
        <v>10</v>
      </c>
      <c r="H649" s="24">
        <v>6</v>
      </c>
      <c r="I649" s="24">
        <v>4</v>
      </c>
      <c r="J649" s="24">
        <v>4</v>
      </c>
      <c r="K649" s="24">
        <v>10</v>
      </c>
      <c r="L649" s="9">
        <f t="shared" si="61"/>
        <v>11</v>
      </c>
      <c r="M649" s="9">
        <f>'County Clerk'!L649</f>
        <v>967</v>
      </c>
    </row>
    <row r="650" spans="1:13" ht="12.95" customHeight="1" x14ac:dyDescent="0.2">
      <c r="A650" s="8" t="s">
        <v>253</v>
      </c>
      <c r="B650" s="24">
        <v>309</v>
      </c>
      <c r="C650" s="24">
        <v>511</v>
      </c>
      <c r="D650" s="24">
        <v>120</v>
      </c>
      <c r="E650" s="24">
        <v>10</v>
      </c>
      <c r="F650" s="24">
        <v>9</v>
      </c>
      <c r="G650" s="24">
        <v>15</v>
      </c>
      <c r="H650" s="24">
        <v>4</v>
      </c>
      <c r="I650" s="24">
        <v>5</v>
      </c>
      <c r="J650" s="24">
        <v>11</v>
      </c>
      <c r="K650" s="24">
        <v>15</v>
      </c>
      <c r="L650" s="9">
        <f t="shared" si="61"/>
        <v>22</v>
      </c>
      <c r="M650" s="9">
        <f>'County Clerk'!L650</f>
        <v>1031</v>
      </c>
    </row>
    <row r="651" spans="1:13" ht="12.95" customHeight="1" x14ac:dyDescent="0.2">
      <c r="A651" s="8" t="s">
        <v>254</v>
      </c>
      <c r="B651" s="24">
        <v>277</v>
      </c>
      <c r="C651" s="24">
        <v>285</v>
      </c>
      <c r="D651" s="24">
        <v>44</v>
      </c>
      <c r="E651" s="24">
        <v>3</v>
      </c>
      <c r="F651" s="24">
        <v>0</v>
      </c>
      <c r="G651" s="24">
        <v>6</v>
      </c>
      <c r="H651" s="24">
        <v>3</v>
      </c>
      <c r="I651" s="24">
        <v>3</v>
      </c>
      <c r="J651" s="24">
        <v>6</v>
      </c>
      <c r="K651" s="24">
        <v>5</v>
      </c>
      <c r="L651" s="9">
        <f t="shared" si="61"/>
        <v>4</v>
      </c>
      <c r="M651" s="9">
        <f>'County Clerk'!L651</f>
        <v>636</v>
      </c>
    </row>
    <row r="652" spans="1:13" s="4" customFormat="1" ht="12.95" customHeight="1" x14ac:dyDescent="0.2">
      <c r="A652" s="7" t="s">
        <v>888</v>
      </c>
      <c r="B652" s="25">
        <f>SUM(B630:B651)</f>
        <v>5582</v>
      </c>
      <c r="C652" s="25">
        <f t="shared" ref="C652:M652" si="62">SUM(C630:C651)</f>
        <v>7222</v>
      </c>
      <c r="D652" s="25">
        <f t="shared" si="62"/>
        <v>1600</v>
      </c>
      <c r="E652" s="25">
        <f t="shared" si="62"/>
        <v>164</v>
      </c>
      <c r="F652" s="25">
        <f t="shared" si="62"/>
        <v>146</v>
      </c>
      <c r="G652" s="25">
        <f t="shared" si="62"/>
        <v>199</v>
      </c>
      <c r="H652" s="25">
        <f t="shared" si="62"/>
        <v>69</v>
      </c>
      <c r="I652" s="25">
        <f t="shared" si="62"/>
        <v>88</v>
      </c>
      <c r="J652" s="25">
        <f t="shared" si="62"/>
        <v>87</v>
      </c>
      <c r="K652" s="25">
        <f t="shared" si="62"/>
        <v>185</v>
      </c>
      <c r="L652" s="25">
        <f t="shared" si="62"/>
        <v>252</v>
      </c>
      <c r="M652" s="25">
        <f t="shared" si="62"/>
        <v>15594</v>
      </c>
    </row>
    <row r="653" spans="1:13" s="4" customFormat="1" ht="12.95" customHeight="1" x14ac:dyDescent="0.2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</row>
    <row r="654" spans="1:13" s="4" customFormat="1" ht="12.95" customHeight="1" x14ac:dyDescent="0.2">
      <c r="A654" s="6" t="s">
        <v>889</v>
      </c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</row>
    <row r="655" spans="1:13" ht="12.95" customHeight="1" x14ac:dyDescent="0.2">
      <c r="A655" s="8" t="s">
        <v>255</v>
      </c>
      <c r="B655" s="24">
        <v>183</v>
      </c>
      <c r="C655" s="24">
        <v>259</v>
      </c>
      <c r="D655" s="24">
        <v>78</v>
      </c>
      <c r="E655" s="24">
        <v>18</v>
      </c>
      <c r="F655" s="24">
        <v>7</v>
      </c>
      <c r="G655" s="24">
        <v>5</v>
      </c>
      <c r="H655" s="24">
        <v>2</v>
      </c>
      <c r="I655" s="24">
        <v>5</v>
      </c>
      <c r="J655" s="24">
        <v>9</v>
      </c>
      <c r="K655" s="24">
        <v>19</v>
      </c>
      <c r="L655" s="9">
        <f>M655-SUM(B655:K655)</f>
        <v>7</v>
      </c>
      <c r="M655" s="9">
        <f>'County Clerk'!L655</f>
        <v>592</v>
      </c>
    </row>
    <row r="656" spans="1:13" ht="12.95" customHeight="1" x14ac:dyDescent="0.2">
      <c r="A656" s="8" t="s">
        <v>256</v>
      </c>
      <c r="B656" s="24">
        <v>139</v>
      </c>
      <c r="C656" s="24">
        <v>218</v>
      </c>
      <c r="D656" s="24">
        <v>59</v>
      </c>
      <c r="E656" s="24">
        <v>8</v>
      </c>
      <c r="F656" s="24">
        <v>5</v>
      </c>
      <c r="G656" s="24">
        <v>1</v>
      </c>
      <c r="H656" s="24">
        <v>2</v>
      </c>
      <c r="I656" s="24">
        <v>2</v>
      </c>
      <c r="J656" s="24">
        <v>8</v>
      </c>
      <c r="K656" s="24">
        <v>4</v>
      </c>
      <c r="L656" s="9">
        <f>M656-SUM(B656:K656)</f>
        <v>13</v>
      </c>
      <c r="M656" s="9">
        <f>'County Clerk'!L656</f>
        <v>459</v>
      </c>
    </row>
    <row r="657" spans="1:13" ht="12.95" customHeight="1" x14ac:dyDescent="0.2">
      <c r="A657" s="8" t="s">
        <v>257</v>
      </c>
      <c r="B657" s="24">
        <v>145</v>
      </c>
      <c r="C657" s="24">
        <v>310</v>
      </c>
      <c r="D657" s="24">
        <v>70</v>
      </c>
      <c r="E657" s="24">
        <v>3</v>
      </c>
      <c r="F657" s="24">
        <v>4</v>
      </c>
      <c r="G657" s="24">
        <v>5</v>
      </c>
      <c r="H657" s="24">
        <v>1</v>
      </c>
      <c r="I657" s="24">
        <v>1</v>
      </c>
      <c r="J657" s="24">
        <v>1</v>
      </c>
      <c r="K657" s="24">
        <v>4</v>
      </c>
      <c r="L657" s="9">
        <f>M657-SUM(B657:K657)</f>
        <v>11</v>
      </c>
      <c r="M657" s="9">
        <f>'County Clerk'!L657</f>
        <v>555</v>
      </c>
    </row>
    <row r="658" spans="1:13" s="4" customFormat="1" ht="12.95" customHeight="1" x14ac:dyDescent="0.2">
      <c r="A658" s="7" t="s">
        <v>890</v>
      </c>
      <c r="B658" s="25">
        <f>SUM(B655:B657)</f>
        <v>467</v>
      </c>
      <c r="C658" s="25">
        <f t="shared" ref="C658:M658" si="63">SUM(C655:C657)</f>
        <v>787</v>
      </c>
      <c r="D658" s="25">
        <f t="shared" si="63"/>
        <v>207</v>
      </c>
      <c r="E658" s="25">
        <f t="shared" si="63"/>
        <v>29</v>
      </c>
      <c r="F658" s="25">
        <f t="shared" si="63"/>
        <v>16</v>
      </c>
      <c r="G658" s="25">
        <f t="shared" si="63"/>
        <v>11</v>
      </c>
      <c r="H658" s="25">
        <f t="shared" si="63"/>
        <v>5</v>
      </c>
      <c r="I658" s="25">
        <f t="shared" si="63"/>
        <v>8</v>
      </c>
      <c r="J658" s="25">
        <f t="shared" si="63"/>
        <v>18</v>
      </c>
      <c r="K658" s="25">
        <f t="shared" si="63"/>
        <v>27</v>
      </c>
      <c r="L658" s="25">
        <f t="shared" si="63"/>
        <v>31</v>
      </c>
      <c r="M658" s="25">
        <f t="shared" si="63"/>
        <v>1606</v>
      </c>
    </row>
    <row r="659" spans="1:13" s="4" customFormat="1" ht="12.95" customHeight="1" x14ac:dyDescent="0.2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</row>
    <row r="660" spans="1:13" s="4" customFormat="1" ht="12.95" customHeight="1" x14ac:dyDescent="0.2">
      <c r="A660" s="6" t="s">
        <v>891</v>
      </c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</row>
    <row r="661" spans="1:13" ht="12.95" customHeight="1" x14ac:dyDescent="0.2">
      <c r="A661" s="8" t="s">
        <v>258</v>
      </c>
      <c r="B661" s="24">
        <v>124</v>
      </c>
      <c r="C661" s="24">
        <v>283</v>
      </c>
      <c r="D661" s="24">
        <v>64</v>
      </c>
      <c r="E661" s="24">
        <v>6</v>
      </c>
      <c r="F661" s="24">
        <v>8</v>
      </c>
      <c r="G661" s="24">
        <v>7</v>
      </c>
      <c r="H661" s="24">
        <v>0</v>
      </c>
      <c r="I661" s="24">
        <v>7</v>
      </c>
      <c r="J661" s="24">
        <v>2</v>
      </c>
      <c r="K661" s="24">
        <v>9</v>
      </c>
      <c r="L661" s="9">
        <f>M661-SUM(B661:K661)</f>
        <v>4</v>
      </c>
      <c r="M661" s="9">
        <f>'County Clerk'!L661</f>
        <v>514</v>
      </c>
    </row>
    <row r="662" spans="1:13" ht="12.95" customHeight="1" x14ac:dyDescent="0.2">
      <c r="A662" s="8" t="s">
        <v>259</v>
      </c>
      <c r="B662" s="24">
        <v>93</v>
      </c>
      <c r="C662" s="24">
        <v>107</v>
      </c>
      <c r="D662" s="24">
        <v>19</v>
      </c>
      <c r="E662" s="24">
        <v>3</v>
      </c>
      <c r="F662" s="24">
        <v>0</v>
      </c>
      <c r="G662" s="24">
        <v>3</v>
      </c>
      <c r="H662" s="24">
        <v>2</v>
      </c>
      <c r="I662" s="24">
        <v>1</v>
      </c>
      <c r="J662" s="24">
        <v>2</v>
      </c>
      <c r="K662" s="24">
        <v>5</v>
      </c>
      <c r="L662" s="9">
        <f>M662-SUM(B662:K662)</f>
        <v>3</v>
      </c>
      <c r="M662" s="9">
        <f>'County Clerk'!L662</f>
        <v>238</v>
      </c>
    </row>
    <row r="663" spans="1:13" ht="12.95" customHeight="1" x14ac:dyDescent="0.2">
      <c r="A663" s="8" t="s">
        <v>260</v>
      </c>
      <c r="B663" s="24">
        <v>106</v>
      </c>
      <c r="C663" s="24">
        <v>287</v>
      </c>
      <c r="D663" s="24">
        <v>45</v>
      </c>
      <c r="E663" s="24">
        <v>2</v>
      </c>
      <c r="F663" s="24">
        <v>2</v>
      </c>
      <c r="G663" s="24">
        <v>1</v>
      </c>
      <c r="H663" s="24">
        <v>0</v>
      </c>
      <c r="I663" s="24">
        <v>2</v>
      </c>
      <c r="J663" s="24">
        <v>2</v>
      </c>
      <c r="K663" s="24">
        <v>7</v>
      </c>
      <c r="L663" s="9">
        <f>M663-SUM(B663:K663)</f>
        <v>6</v>
      </c>
      <c r="M663" s="9">
        <f>'County Clerk'!L663</f>
        <v>460</v>
      </c>
    </row>
    <row r="664" spans="1:13" ht="12.95" customHeight="1" x14ac:dyDescent="0.2">
      <c r="A664" s="8" t="s">
        <v>261</v>
      </c>
      <c r="B664" s="24">
        <v>154</v>
      </c>
      <c r="C664" s="24">
        <v>204</v>
      </c>
      <c r="D664" s="24">
        <v>35</v>
      </c>
      <c r="E664" s="24">
        <v>4</v>
      </c>
      <c r="F664" s="24">
        <v>2</v>
      </c>
      <c r="G664" s="24">
        <v>7</v>
      </c>
      <c r="H664" s="24">
        <v>1</v>
      </c>
      <c r="I664" s="24">
        <v>5</v>
      </c>
      <c r="J664" s="24">
        <v>4</v>
      </c>
      <c r="K664" s="24">
        <v>2</v>
      </c>
      <c r="L664" s="9">
        <f>M664-SUM(B664:K664)</f>
        <v>7</v>
      </c>
      <c r="M664" s="9">
        <f>'County Clerk'!L664</f>
        <v>425</v>
      </c>
    </row>
    <row r="665" spans="1:13" s="4" customFormat="1" ht="12.95" customHeight="1" x14ac:dyDescent="0.2">
      <c r="A665" s="7" t="s">
        <v>892</v>
      </c>
      <c r="B665" s="25">
        <f>SUM(B661:B664)</f>
        <v>477</v>
      </c>
      <c r="C665" s="25">
        <f t="shared" ref="C665:M665" si="64">SUM(C661:C664)</f>
        <v>881</v>
      </c>
      <c r="D665" s="25">
        <f t="shared" si="64"/>
        <v>163</v>
      </c>
      <c r="E665" s="25">
        <f t="shared" si="64"/>
        <v>15</v>
      </c>
      <c r="F665" s="25">
        <f t="shared" si="64"/>
        <v>12</v>
      </c>
      <c r="G665" s="25">
        <f t="shared" si="64"/>
        <v>18</v>
      </c>
      <c r="H665" s="25">
        <f t="shared" si="64"/>
        <v>3</v>
      </c>
      <c r="I665" s="25">
        <f t="shared" si="64"/>
        <v>15</v>
      </c>
      <c r="J665" s="25">
        <f t="shared" si="64"/>
        <v>10</v>
      </c>
      <c r="K665" s="25">
        <f t="shared" si="64"/>
        <v>23</v>
      </c>
      <c r="L665" s="25">
        <f t="shared" si="64"/>
        <v>20</v>
      </c>
      <c r="M665" s="25">
        <f t="shared" si="64"/>
        <v>1637</v>
      </c>
    </row>
    <row r="666" spans="1:13" s="4" customFormat="1" ht="12.95" customHeight="1" x14ac:dyDescent="0.2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</row>
    <row r="667" spans="1:13" s="4" customFormat="1" ht="12.95" customHeight="1" x14ac:dyDescent="0.2">
      <c r="A667" s="6" t="s">
        <v>893</v>
      </c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</row>
    <row r="668" spans="1:13" ht="12.95" customHeight="1" x14ac:dyDescent="0.2">
      <c r="A668" s="8" t="s">
        <v>262</v>
      </c>
      <c r="B668" s="24">
        <v>141</v>
      </c>
      <c r="C668" s="24">
        <v>243</v>
      </c>
      <c r="D668" s="24">
        <v>42</v>
      </c>
      <c r="E668" s="24">
        <v>12</v>
      </c>
      <c r="F668" s="24">
        <v>5</v>
      </c>
      <c r="G668" s="24">
        <v>8</v>
      </c>
      <c r="H668" s="24">
        <v>2</v>
      </c>
      <c r="I668" s="24">
        <v>5</v>
      </c>
      <c r="J668" s="24">
        <v>6</v>
      </c>
      <c r="K668" s="24">
        <v>12</v>
      </c>
      <c r="L668" s="9">
        <f t="shared" ref="L668:L675" si="65">M668-SUM(B668:K668)</f>
        <v>12</v>
      </c>
      <c r="M668" s="9">
        <f>'County Clerk'!L668</f>
        <v>488</v>
      </c>
    </row>
    <row r="669" spans="1:13" ht="12.95" customHeight="1" x14ac:dyDescent="0.2">
      <c r="A669" s="8" t="s">
        <v>263</v>
      </c>
      <c r="B669" s="24">
        <v>100</v>
      </c>
      <c r="C669" s="24">
        <v>205</v>
      </c>
      <c r="D669" s="24">
        <v>60</v>
      </c>
      <c r="E669" s="24">
        <v>7</v>
      </c>
      <c r="F669" s="24">
        <v>5</v>
      </c>
      <c r="G669" s="24">
        <v>8</v>
      </c>
      <c r="H669" s="24">
        <v>0</v>
      </c>
      <c r="I669" s="24">
        <v>2</v>
      </c>
      <c r="J669" s="24">
        <v>2</v>
      </c>
      <c r="K669" s="24">
        <v>12</v>
      </c>
      <c r="L669" s="9">
        <f t="shared" si="65"/>
        <v>4</v>
      </c>
      <c r="M669" s="9">
        <f>'County Clerk'!L669</f>
        <v>405</v>
      </c>
    </row>
    <row r="670" spans="1:13" ht="12.95" customHeight="1" x14ac:dyDescent="0.2">
      <c r="A670" s="8" t="s">
        <v>264</v>
      </c>
      <c r="B670" s="24">
        <v>128</v>
      </c>
      <c r="C670" s="24">
        <v>271</v>
      </c>
      <c r="D670" s="24">
        <v>73</v>
      </c>
      <c r="E670" s="24">
        <v>5</v>
      </c>
      <c r="F670" s="24">
        <v>4</v>
      </c>
      <c r="G670" s="24">
        <v>6</v>
      </c>
      <c r="H670" s="24">
        <v>1</v>
      </c>
      <c r="I670" s="24">
        <v>6</v>
      </c>
      <c r="J670" s="24">
        <v>6</v>
      </c>
      <c r="K670" s="24">
        <v>6</v>
      </c>
      <c r="L670" s="9">
        <f t="shared" si="65"/>
        <v>7</v>
      </c>
      <c r="M670" s="9">
        <f>'County Clerk'!L670</f>
        <v>513</v>
      </c>
    </row>
    <row r="671" spans="1:13" ht="12.95" customHeight="1" x14ac:dyDescent="0.2">
      <c r="A671" s="8" t="s">
        <v>265</v>
      </c>
      <c r="B671" s="24">
        <v>89</v>
      </c>
      <c r="C671" s="24">
        <v>106</v>
      </c>
      <c r="D671" s="24">
        <v>46</v>
      </c>
      <c r="E671" s="24">
        <v>4</v>
      </c>
      <c r="F671" s="24">
        <v>3</v>
      </c>
      <c r="G671" s="24">
        <v>6</v>
      </c>
      <c r="H671" s="24">
        <v>3</v>
      </c>
      <c r="I671" s="24">
        <v>4</v>
      </c>
      <c r="J671" s="24">
        <v>3</v>
      </c>
      <c r="K671" s="24">
        <v>8</v>
      </c>
      <c r="L671" s="9">
        <f t="shared" si="65"/>
        <v>3</v>
      </c>
      <c r="M671" s="9">
        <f>'County Clerk'!L671</f>
        <v>275</v>
      </c>
    </row>
    <row r="672" spans="1:13" ht="12.95" customHeight="1" x14ac:dyDescent="0.2">
      <c r="A672" s="8" t="s">
        <v>266</v>
      </c>
      <c r="B672" s="24">
        <v>149</v>
      </c>
      <c r="C672" s="24">
        <v>217</v>
      </c>
      <c r="D672" s="24">
        <v>47</v>
      </c>
      <c r="E672" s="24">
        <v>9</v>
      </c>
      <c r="F672" s="24">
        <v>8</v>
      </c>
      <c r="G672" s="24">
        <v>7</v>
      </c>
      <c r="H672" s="24">
        <v>2</v>
      </c>
      <c r="I672" s="24">
        <v>4</v>
      </c>
      <c r="J672" s="24">
        <v>4</v>
      </c>
      <c r="K672" s="24">
        <v>16</v>
      </c>
      <c r="L672" s="9">
        <f t="shared" si="65"/>
        <v>6</v>
      </c>
      <c r="M672" s="9">
        <f>'County Clerk'!L672</f>
        <v>469</v>
      </c>
    </row>
    <row r="673" spans="1:13" ht="12.95" customHeight="1" x14ac:dyDescent="0.2">
      <c r="A673" s="8" t="s">
        <v>267</v>
      </c>
      <c r="B673" s="24">
        <v>59</v>
      </c>
      <c r="C673" s="24">
        <v>189</v>
      </c>
      <c r="D673" s="24">
        <v>34</v>
      </c>
      <c r="E673" s="24">
        <v>2</v>
      </c>
      <c r="F673" s="24">
        <v>6</v>
      </c>
      <c r="G673" s="24">
        <v>3</v>
      </c>
      <c r="H673" s="24">
        <v>0</v>
      </c>
      <c r="I673" s="24">
        <v>3</v>
      </c>
      <c r="J673" s="24">
        <v>2</v>
      </c>
      <c r="K673" s="24">
        <v>5</v>
      </c>
      <c r="L673" s="9">
        <f t="shared" si="65"/>
        <v>4</v>
      </c>
      <c r="M673" s="9">
        <f>'County Clerk'!L673</f>
        <v>307</v>
      </c>
    </row>
    <row r="674" spans="1:13" ht="12.95" customHeight="1" x14ac:dyDescent="0.2">
      <c r="A674" s="8" t="s">
        <v>268</v>
      </c>
      <c r="B674" s="24">
        <v>160</v>
      </c>
      <c r="C674" s="24">
        <v>284</v>
      </c>
      <c r="D674" s="24">
        <v>44</v>
      </c>
      <c r="E674" s="24">
        <v>9</v>
      </c>
      <c r="F674" s="24">
        <v>10</v>
      </c>
      <c r="G674" s="24">
        <v>12</v>
      </c>
      <c r="H674" s="24">
        <v>3</v>
      </c>
      <c r="I674" s="24">
        <v>1</v>
      </c>
      <c r="J674" s="24">
        <v>3</v>
      </c>
      <c r="K674" s="24">
        <v>13</v>
      </c>
      <c r="L674" s="9">
        <f t="shared" si="65"/>
        <v>8</v>
      </c>
      <c r="M674" s="9">
        <f>'County Clerk'!L674</f>
        <v>547</v>
      </c>
    </row>
    <row r="675" spans="1:13" ht="12.95" customHeight="1" x14ac:dyDescent="0.2">
      <c r="A675" s="8" t="s">
        <v>269</v>
      </c>
      <c r="B675" s="24">
        <v>92</v>
      </c>
      <c r="C675" s="24">
        <v>188</v>
      </c>
      <c r="D675" s="24">
        <v>33</v>
      </c>
      <c r="E675" s="24">
        <v>2</v>
      </c>
      <c r="F675" s="24">
        <v>8</v>
      </c>
      <c r="G675" s="24">
        <v>2</v>
      </c>
      <c r="H675" s="24">
        <v>2</v>
      </c>
      <c r="I675" s="24">
        <v>5</v>
      </c>
      <c r="J675" s="24">
        <v>1</v>
      </c>
      <c r="K675" s="24">
        <v>6</v>
      </c>
      <c r="L675" s="9">
        <f t="shared" si="65"/>
        <v>3</v>
      </c>
      <c r="M675" s="9">
        <f>'County Clerk'!L675</f>
        <v>342</v>
      </c>
    </row>
    <row r="676" spans="1:13" s="4" customFormat="1" ht="12.95" customHeight="1" x14ac:dyDescent="0.2">
      <c r="A676" s="7" t="s">
        <v>894</v>
      </c>
      <c r="B676" s="25">
        <f>SUM(B668:B675)</f>
        <v>918</v>
      </c>
      <c r="C676" s="25">
        <f t="shared" ref="C676:M676" si="66">SUM(C668:C675)</f>
        <v>1703</v>
      </c>
      <c r="D676" s="25">
        <f t="shared" si="66"/>
        <v>379</v>
      </c>
      <c r="E676" s="25">
        <f t="shared" si="66"/>
        <v>50</v>
      </c>
      <c r="F676" s="25">
        <f t="shared" si="66"/>
        <v>49</v>
      </c>
      <c r="G676" s="25">
        <f t="shared" si="66"/>
        <v>52</v>
      </c>
      <c r="H676" s="25">
        <f t="shared" si="66"/>
        <v>13</v>
      </c>
      <c r="I676" s="25">
        <f t="shared" si="66"/>
        <v>30</v>
      </c>
      <c r="J676" s="25">
        <f t="shared" si="66"/>
        <v>27</v>
      </c>
      <c r="K676" s="25">
        <f t="shared" si="66"/>
        <v>78</v>
      </c>
      <c r="L676" s="25">
        <f t="shared" si="66"/>
        <v>47</v>
      </c>
      <c r="M676" s="25">
        <f t="shared" si="66"/>
        <v>3346</v>
      </c>
    </row>
    <row r="677" spans="1:13" s="4" customFormat="1" ht="12.95" customHeight="1" x14ac:dyDescent="0.2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</row>
    <row r="678" spans="1:13" s="4" customFormat="1" ht="12.95" customHeight="1" x14ac:dyDescent="0.2">
      <c r="A678" s="6" t="s">
        <v>895</v>
      </c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</row>
    <row r="679" spans="1:13" ht="12.95" customHeight="1" x14ac:dyDescent="0.2">
      <c r="A679" s="8" t="s">
        <v>270</v>
      </c>
      <c r="B679" s="24">
        <v>146</v>
      </c>
      <c r="C679" s="24">
        <v>291</v>
      </c>
      <c r="D679" s="24">
        <v>67</v>
      </c>
      <c r="E679" s="24">
        <v>4</v>
      </c>
      <c r="F679" s="24">
        <v>2</v>
      </c>
      <c r="G679" s="24">
        <v>5</v>
      </c>
      <c r="H679" s="24">
        <v>2</v>
      </c>
      <c r="I679" s="24">
        <v>7</v>
      </c>
      <c r="J679" s="24">
        <v>3</v>
      </c>
      <c r="K679" s="24">
        <v>12</v>
      </c>
      <c r="L679" s="9">
        <f t="shared" ref="L679:L684" si="67">M679-SUM(B679:K679)</f>
        <v>6</v>
      </c>
      <c r="M679" s="9">
        <f>'County Clerk'!L679</f>
        <v>545</v>
      </c>
    </row>
    <row r="680" spans="1:13" ht="12.95" customHeight="1" x14ac:dyDescent="0.2">
      <c r="A680" s="8" t="s">
        <v>271</v>
      </c>
      <c r="B680" s="24">
        <v>162</v>
      </c>
      <c r="C680" s="24">
        <v>306</v>
      </c>
      <c r="D680" s="24">
        <v>101</v>
      </c>
      <c r="E680" s="24">
        <v>13</v>
      </c>
      <c r="F680" s="24">
        <v>13</v>
      </c>
      <c r="G680" s="24">
        <v>7</v>
      </c>
      <c r="H680" s="24">
        <v>3</v>
      </c>
      <c r="I680" s="24">
        <v>9</v>
      </c>
      <c r="J680" s="24">
        <v>5</v>
      </c>
      <c r="K680" s="24">
        <v>9</v>
      </c>
      <c r="L680" s="9">
        <f t="shared" si="67"/>
        <v>12</v>
      </c>
      <c r="M680" s="9">
        <f>'County Clerk'!L680</f>
        <v>640</v>
      </c>
    </row>
    <row r="681" spans="1:13" ht="12.95" customHeight="1" x14ac:dyDescent="0.2">
      <c r="A681" s="8" t="s">
        <v>272</v>
      </c>
      <c r="B681" s="24">
        <v>190</v>
      </c>
      <c r="C681" s="24">
        <v>311</v>
      </c>
      <c r="D681" s="24">
        <v>85</v>
      </c>
      <c r="E681" s="24">
        <v>2</v>
      </c>
      <c r="F681" s="24">
        <v>5</v>
      </c>
      <c r="G681" s="24">
        <v>7</v>
      </c>
      <c r="H681" s="24">
        <v>2</v>
      </c>
      <c r="I681" s="24">
        <v>12</v>
      </c>
      <c r="J681" s="24">
        <v>4</v>
      </c>
      <c r="K681" s="24">
        <v>12</v>
      </c>
      <c r="L681" s="9">
        <f t="shared" si="67"/>
        <v>21</v>
      </c>
      <c r="M681" s="9">
        <f>'County Clerk'!L681</f>
        <v>651</v>
      </c>
    </row>
    <row r="682" spans="1:13" ht="12.95" customHeight="1" x14ac:dyDescent="0.2">
      <c r="A682" s="8" t="s">
        <v>273</v>
      </c>
      <c r="B682" s="24">
        <v>147</v>
      </c>
      <c r="C682" s="24">
        <v>264</v>
      </c>
      <c r="D682" s="24">
        <v>69</v>
      </c>
      <c r="E682" s="24">
        <v>5</v>
      </c>
      <c r="F682" s="24">
        <v>5</v>
      </c>
      <c r="G682" s="24">
        <v>9</v>
      </c>
      <c r="H682" s="24">
        <v>3</v>
      </c>
      <c r="I682" s="24">
        <v>2</v>
      </c>
      <c r="J682" s="24">
        <v>6</v>
      </c>
      <c r="K682" s="24">
        <v>9</v>
      </c>
      <c r="L682" s="9">
        <f t="shared" si="67"/>
        <v>9</v>
      </c>
      <c r="M682" s="9">
        <f>'County Clerk'!L682</f>
        <v>528</v>
      </c>
    </row>
    <row r="683" spans="1:13" ht="12.95" customHeight="1" x14ac:dyDescent="0.2">
      <c r="A683" s="8" t="s">
        <v>274</v>
      </c>
      <c r="B683" s="24">
        <v>150</v>
      </c>
      <c r="C683" s="24">
        <v>304</v>
      </c>
      <c r="D683" s="24">
        <v>73</v>
      </c>
      <c r="E683" s="24">
        <v>8</v>
      </c>
      <c r="F683" s="24">
        <v>7</v>
      </c>
      <c r="G683" s="24">
        <v>9</v>
      </c>
      <c r="H683" s="24">
        <v>3</v>
      </c>
      <c r="I683" s="24">
        <v>8</v>
      </c>
      <c r="J683" s="24">
        <v>6</v>
      </c>
      <c r="K683" s="24">
        <v>15</v>
      </c>
      <c r="L683" s="9">
        <f t="shared" si="67"/>
        <v>11</v>
      </c>
      <c r="M683" s="9">
        <f>'County Clerk'!L683</f>
        <v>594</v>
      </c>
    </row>
    <row r="684" spans="1:13" ht="12.95" customHeight="1" x14ac:dyDescent="0.2">
      <c r="A684" s="8" t="s">
        <v>275</v>
      </c>
      <c r="B684" s="24">
        <v>145</v>
      </c>
      <c r="C684" s="24">
        <v>197</v>
      </c>
      <c r="D684" s="24">
        <v>59</v>
      </c>
      <c r="E684" s="24">
        <v>8</v>
      </c>
      <c r="F684" s="24">
        <v>8</v>
      </c>
      <c r="G684" s="24">
        <v>5</v>
      </c>
      <c r="H684" s="24">
        <v>3</v>
      </c>
      <c r="I684" s="24">
        <v>4</v>
      </c>
      <c r="J684" s="24">
        <v>2</v>
      </c>
      <c r="K684" s="24">
        <v>7</v>
      </c>
      <c r="L684" s="9">
        <f t="shared" si="67"/>
        <v>6</v>
      </c>
      <c r="M684" s="9">
        <f>'County Clerk'!L684</f>
        <v>444</v>
      </c>
    </row>
    <row r="685" spans="1:13" s="4" customFormat="1" ht="12.95" customHeight="1" x14ac:dyDescent="0.2">
      <c r="A685" s="7" t="s">
        <v>896</v>
      </c>
      <c r="B685" s="25">
        <f>SUM(B679:B684)</f>
        <v>940</v>
      </c>
      <c r="C685" s="25">
        <f t="shared" ref="C685:M685" si="68">SUM(C679:C684)</f>
        <v>1673</v>
      </c>
      <c r="D685" s="25">
        <f t="shared" si="68"/>
        <v>454</v>
      </c>
      <c r="E685" s="25">
        <f t="shared" si="68"/>
        <v>40</v>
      </c>
      <c r="F685" s="25">
        <f t="shared" si="68"/>
        <v>40</v>
      </c>
      <c r="G685" s="25">
        <f t="shared" si="68"/>
        <v>42</v>
      </c>
      <c r="H685" s="25">
        <f t="shared" si="68"/>
        <v>16</v>
      </c>
      <c r="I685" s="25">
        <f t="shared" si="68"/>
        <v>42</v>
      </c>
      <c r="J685" s="25">
        <f t="shared" si="68"/>
        <v>26</v>
      </c>
      <c r="K685" s="25">
        <f t="shared" si="68"/>
        <v>64</v>
      </c>
      <c r="L685" s="25">
        <f t="shared" si="68"/>
        <v>65</v>
      </c>
      <c r="M685" s="25">
        <f t="shared" si="68"/>
        <v>3402</v>
      </c>
    </row>
    <row r="686" spans="1:13" s="4" customFormat="1" ht="12.95" customHeight="1" x14ac:dyDescent="0.2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</row>
    <row r="687" spans="1:13" s="4" customFormat="1" ht="12.95" customHeight="1" x14ac:dyDescent="0.2">
      <c r="A687" s="6" t="s">
        <v>897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</row>
    <row r="688" spans="1:13" ht="12.95" customHeight="1" x14ac:dyDescent="0.2">
      <c r="A688" s="8" t="s">
        <v>276</v>
      </c>
      <c r="B688" s="24">
        <v>294</v>
      </c>
      <c r="C688" s="24">
        <v>505</v>
      </c>
      <c r="D688" s="24">
        <v>111</v>
      </c>
      <c r="E688" s="24">
        <v>9</v>
      </c>
      <c r="F688" s="24">
        <v>9</v>
      </c>
      <c r="G688" s="24">
        <v>13</v>
      </c>
      <c r="H688" s="24">
        <v>3</v>
      </c>
      <c r="I688" s="24">
        <v>8</v>
      </c>
      <c r="J688" s="24">
        <v>10</v>
      </c>
      <c r="K688" s="24">
        <v>13</v>
      </c>
      <c r="L688" s="9">
        <f t="shared" ref="L688:L695" si="69">M688-SUM(B688:K688)</f>
        <v>20</v>
      </c>
      <c r="M688" s="9">
        <f>'County Clerk'!L688</f>
        <v>995</v>
      </c>
    </row>
    <row r="689" spans="1:13" ht="12.95" customHeight="1" x14ac:dyDescent="0.2">
      <c r="A689" s="8" t="s">
        <v>277</v>
      </c>
      <c r="B689" s="24">
        <v>172</v>
      </c>
      <c r="C689" s="24">
        <v>316</v>
      </c>
      <c r="D689" s="24">
        <v>76</v>
      </c>
      <c r="E689" s="24">
        <v>9</v>
      </c>
      <c r="F689" s="24">
        <v>8</v>
      </c>
      <c r="G689" s="24">
        <v>14</v>
      </c>
      <c r="H689" s="24">
        <v>3</v>
      </c>
      <c r="I689" s="24">
        <v>8</v>
      </c>
      <c r="J689" s="24">
        <v>9</v>
      </c>
      <c r="K689" s="24">
        <v>10</v>
      </c>
      <c r="L689" s="9">
        <f t="shared" si="69"/>
        <v>8</v>
      </c>
      <c r="M689" s="9">
        <f>'County Clerk'!L689</f>
        <v>633</v>
      </c>
    </row>
    <row r="690" spans="1:13" ht="12.95" customHeight="1" x14ac:dyDescent="0.2">
      <c r="A690" s="8" t="s">
        <v>278</v>
      </c>
      <c r="B690" s="24">
        <v>229</v>
      </c>
      <c r="C690" s="24">
        <v>394</v>
      </c>
      <c r="D690" s="24">
        <v>109</v>
      </c>
      <c r="E690" s="24">
        <v>11</v>
      </c>
      <c r="F690" s="24">
        <v>9</v>
      </c>
      <c r="G690" s="24">
        <v>7</v>
      </c>
      <c r="H690" s="24">
        <v>1</v>
      </c>
      <c r="I690" s="24">
        <v>9</v>
      </c>
      <c r="J690" s="24">
        <v>5</v>
      </c>
      <c r="K690" s="24">
        <v>15</v>
      </c>
      <c r="L690" s="9">
        <f t="shared" si="69"/>
        <v>8</v>
      </c>
      <c r="M690" s="9">
        <f>'County Clerk'!L690</f>
        <v>797</v>
      </c>
    </row>
    <row r="691" spans="1:13" ht="12.95" customHeight="1" x14ac:dyDescent="0.2">
      <c r="A691" s="8" t="s">
        <v>279</v>
      </c>
      <c r="B691" s="24">
        <v>220</v>
      </c>
      <c r="C691" s="24">
        <v>416</v>
      </c>
      <c r="D691" s="24">
        <v>109</v>
      </c>
      <c r="E691" s="24">
        <v>7</v>
      </c>
      <c r="F691" s="24">
        <v>11</v>
      </c>
      <c r="G691" s="24">
        <v>11</v>
      </c>
      <c r="H691" s="24">
        <v>6</v>
      </c>
      <c r="I691" s="24">
        <v>3</v>
      </c>
      <c r="J691" s="24">
        <v>3</v>
      </c>
      <c r="K691" s="24">
        <v>15</v>
      </c>
      <c r="L691" s="9">
        <f t="shared" si="69"/>
        <v>12</v>
      </c>
      <c r="M691" s="9">
        <f>'County Clerk'!L691</f>
        <v>813</v>
      </c>
    </row>
    <row r="692" spans="1:13" ht="12.95" customHeight="1" x14ac:dyDescent="0.2">
      <c r="A692" s="8" t="s">
        <v>280</v>
      </c>
      <c r="B692" s="24">
        <v>191</v>
      </c>
      <c r="C692" s="24">
        <v>435</v>
      </c>
      <c r="D692" s="24">
        <v>120</v>
      </c>
      <c r="E692" s="24">
        <v>12</v>
      </c>
      <c r="F692" s="24">
        <v>4</v>
      </c>
      <c r="G692" s="24">
        <v>8</v>
      </c>
      <c r="H692" s="24">
        <v>3</v>
      </c>
      <c r="I692" s="24">
        <v>3</v>
      </c>
      <c r="J692" s="24">
        <v>5</v>
      </c>
      <c r="K692" s="24">
        <v>11</v>
      </c>
      <c r="L692" s="9">
        <f t="shared" si="69"/>
        <v>18</v>
      </c>
      <c r="M692" s="9">
        <f>'County Clerk'!L692</f>
        <v>810</v>
      </c>
    </row>
    <row r="693" spans="1:13" ht="12.95" customHeight="1" x14ac:dyDescent="0.2">
      <c r="A693" s="8" t="s">
        <v>281</v>
      </c>
      <c r="B693" s="24">
        <v>175</v>
      </c>
      <c r="C693" s="24">
        <v>344</v>
      </c>
      <c r="D693" s="24">
        <v>96</v>
      </c>
      <c r="E693" s="24">
        <v>6</v>
      </c>
      <c r="F693" s="24">
        <v>3</v>
      </c>
      <c r="G693" s="24">
        <v>8</v>
      </c>
      <c r="H693" s="24">
        <v>2</v>
      </c>
      <c r="I693" s="24">
        <v>2</v>
      </c>
      <c r="J693" s="24">
        <v>4</v>
      </c>
      <c r="K693" s="24">
        <v>8</v>
      </c>
      <c r="L693" s="9">
        <f t="shared" si="69"/>
        <v>13</v>
      </c>
      <c r="M693" s="9">
        <f>'County Clerk'!L693</f>
        <v>661</v>
      </c>
    </row>
    <row r="694" spans="1:13" ht="12.95" customHeight="1" x14ac:dyDescent="0.2">
      <c r="A694" s="8" t="s">
        <v>282</v>
      </c>
      <c r="B694" s="24">
        <v>200</v>
      </c>
      <c r="C694" s="24">
        <v>353</v>
      </c>
      <c r="D694" s="24">
        <v>120</v>
      </c>
      <c r="E694" s="24">
        <v>6</v>
      </c>
      <c r="F694" s="24">
        <v>6</v>
      </c>
      <c r="G694" s="24">
        <v>14</v>
      </c>
      <c r="H694" s="24">
        <v>2</v>
      </c>
      <c r="I694" s="24">
        <v>5</v>
      </c>
      <c r="J694" s="24">
        <v>7</v>
      </c>
      <c r="K694" s="24">
        <v>7</v>
      </c>
      <c r="L694" s="9">
        <f t="shared" si="69"/>
        <v>13</v>
      </c>
      <c r="M694" s="9">
        <f>'County Clerk'!L694</f>
        <v>733</v>
      </c>
    </row>
    <row r="695" spans="1:13" ht="12.95" customHeight="1" x14ac:dyDescent="0.2">
      <c r="A695" s="8" t="s">
        <v>283</v>
      </c>
      <c r="B695" s="24">
        <v>145</v>
      </c>
      <c r="C695" s="24">
        <v>227</v>
      </c>
      <c r="D695" s="24">
        <v>66</v>
      </c>
      <c r="E695" s="24">
        <v>5</v>
      </c>
      <c r="F695" s="24">
        <v>4</v>
      </c>
      <c r="G695" s="24">
        <v>3</v>
      </c>
      <c r="H695" s="24">
        <v>2</v>
      </c>
      <c r="I695" s="24">
        <v>1</v>
      </c>
      <c r="J695" s="24">
        <v>4</v>
      </c>
      <c r="K695" s="24">
        <v>5</v>
      </c>
      <c r="L695" s="9">
        <f t="shared" si="69"/>
        <v>2</v>
      </c>
      <c r="M695" s="9">
        <f>'County Clerk'!L695</f>
        <v>464</v>
      </c>
    </row>
    <row r="696" spans="1:13" s="4" customFormat="1" ht="12.95" customHeight="1" x14ac:dyDescent="0.2">
      <c r="A696" s="7" t="s">
        <v>898</v>
      </c>
      <c r="B696" s="25">
        <f>SUM(B688:B695)</f>
        <v>1626</v>
      </c>
      <c r="C696" s="25">
        <f t="shared" ref="C696:M696" si="70">SUM(C688:C695)</f>
        <v>2990</v>
      </c>
      <c r="D696" s="25">
        <f t="shared" si="70"/>
        <v>807</v>
      </c>
      <c r="E696" s="25">
        <f t="shared" si="70"/>
        <v>65</v>
      </c>
      <c r="F696" s="25">
        <f t="shared" si="70"/>
        <v>54</v>
      </c>
      <c r="G696" s="25">
        <f t="shared" si="70"/>
        <v>78</v>
      </c>
      <c r="H696" s="25">
        <f t="shared" si="70"/>
        <v>22</v>
      </c>
      <c r="I696" s="25">
        <f t="shared" si="70"/>
        <v>39</v>
      </c>
      <c r="J696" s="25">
        <f t="shared" si="70"/>
        <v>47</v>
      </c>
      <c r="K696" s="25">
        <f t="shared" si="70"/>
        <v>84</v>
      </c>
      <c r="L696" s="25">
        <f t="shared" si="70"/>
        <v>94</v>
      </c>
      <c r="M696" s="25">
        <f t="shared" si="70"/>
        <v>5906</v>
      </c>
    </row>
    <row r="697" spans="1:13" s="4" customFormat="1" ht="12.95" customHeight="1" x14ac:dyDescent="0.2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</row>
    <row r="698" spans="1:13" s="4" customFormat="1" ht="12.95" customHeight="1" x14ac:dyDescent="0.2">
      <c r="A698" s="6" t="s">
        <v>899</v>
      </c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</row>
    <row r="699" spans="1:13" ht="12.95" customHeight="1" x14ac:dyDescent="0.2">
      <c r="A699" s="8" t="s">
        <v>284</v>
      </c>
      <c r="B699" s="24">
        <v>226</v>
      </c>
      <c r="C699" s="24">
        <v>275</v>
      </c>
      <c r="D699" s="24">
        <v>59</v>
      </c>
      <c r="E699" s="24">
        <v>11</v>
      </c>
      <c r="F699" s="24">
        <v>8</v>
      </c>
      <c r="G699" s="24">
        <v>8</v>
      </c>
      <c r="H699" s="24">
        <v>1</v>
      </c>
      <c r="I699" s="24">
        <v>3</v>
      </c>
      <c r="J699" s="24">
        <v>4</v>
      </c>
      <c r="K699" s="24">
        <v>8</v>
      </c>
      <c r="L699" s="9">
        <f t="shared" ref="L699:L715" si="71">M699-SUM(B699:K699)</f>
        <v>4</v>
      </c>
      <c r="M699" s="9">
        <f>'County Clerk'!L699</f>
        <v>607</v>
      </c>
    </row>
    <row r="700" spans="1:13" ht="12.95" customHeight="1" x14ac:dyDescent="0.2">
      <c r="A700" s="8" t="s">
        <v>285</v>
      </c>
      <c r="B700" s="24">
        <v>58</v>
      </c>
      <c r="C700" s="24">
        <v>147</v>
      </c>
      <c r="D700" s="24">
        <v>31</v>
      </c>
      <c r="E700" s="24">
        <v>3</v>
      </c>
      <c r="F700" s="24">
        <v>3</v>
      </c>
      <c r="G700" s="24">
        <v>2</v>
      </c>
      <c r="H700" s="24">
        <v>2</v>
      </c>
      <c r="I700" s="24">
        <v>1</v>
      </c>
      <c r="J700" s="24">
        <v>1</v>
      </c>
      <c r="K700" s="24">
        <v>6</v>
      </c>
      <c r="L700" s="9">
        <f t="shared" si="71"/>
        <v>3</v>
      </c>
      <c r="M700" s="9">
        <f>'County Clerk'!L700</f>
        <v>257</v>
      </c>
    </row>
    <row r="701" spans="1:13" ht="12.95" customHeight="1" x14ac:dyDescent="0.2">
      <c r="A701" s="8" t="s">
        <v>286</v>
      </c>
      <c r="B701" s="24">
        <v>122</v>
      </c>
      <c r="C701" s="24">
        <v>156</v>
      </c>
      <c r="D701" s="24">
        <v>56</v>
      </c>
      <c r="E701" s="24">
        <v>8</v>
      </c>
      <c r="F701" s="24">
        <v>2</v>
      </c>
      <c r="G701" s="24">
        <v>6</v>
      </c>
      <c r="H701" s="24">
        <v>1</v>
      </c>
      <c r="I701" s="24">
        <v>5</v>
      </c>
      <c r="J701" s="24">
        <v>3</v>
      </c>
      <c r="K701" s="24">
        <v>5</v>
      </c>
      <c r="L701" s="9">
        <f t="shared" si="71"/>
        <v>4</v>
      </c>
      <c r="M701" s="9">
        <f>'County Clerk'!L701</f>
        <v>368</v>
      </c>
    </row>
    <row r="702" spans="1:13" ht="12.95" customHeight="1" x14ac:dyDescent="0.2">
      <c r="A702" s="8" t="s">
        <v>287</v>
      </c>
      <c r="B702" s="24">
        <v>110</v>
      </c>
      <c r="C702" s="24">
        <v>99</v>
      </c>
      <c r="D702" s="24">
        <v>23</v>
      </c>
      <c r="E702" s="24">
        <v>5</v>
      </c>
      <c r="F702" s="24">
        <v>4</v>
      </c>
      <c r="G702" s="24">
        <v>1</v>
      </c>
      <c r="H702" s="24">
        <v>0</v>
      </c>
      <c r="I702" s="24">
        <v>1</v>
      </c>
      <c r="J702" s="24">
        <v>2</v>
      </c>
      <c r="K702" s="24">
        <v>7</v>
      </c>
      <c r="L702" s="9">
        <f t="shared" si="71"/>
        <v>3</v>
      </c>
      <c r="M702" s="9">
        <f>'County Clerk'!L702</f>
        <v>255</v>
      </c>
    </row>
    <row r="703" spans="1:13" ht="12.95" customHeight="1" x14ac:dyDescent="0.2">
      <c r="A703" s="8" t="s">
        <v>288</v>
      </c>
      <c r="B703" s="24">
        <v>210</v>
      </c>
      <c r="C703" s="24">
        <v>186</v>
      </c>
      <c r="D703" s="24">
        <v>68</v>
      </c>
      <c r="E703" s="24">
        <v>12</v>
      </c>
      <c r="F703" s="24">
        <v>10</v>
      </c>
      <c r="G703" s="24">
        <v>6</v>
      </c>
      <c r="H703" s="24">
        <v>2</v>
      </c>
      <c r="I703" s="24">
        <v>3</v>
      </c>
      <c r="J703" s="24">
        <v>3</v>
      </c>
      <c r="K703" s="24">
        <v>14</v>
      </c>
      <c r="L703" s="9">
        <f t="shared" si="71"/>
        <v>15</v>
      </c>
      <c r="M703" s="9">
        <f>'County Clerk'!L703</f>
        <v>529</v>
      </c>
    </row>
    <row r="704" spans="1:13" ht="12.95" customHeight="1" x14ac:dyDescent="0.2">
      <c r="A704" s="8" t="s">
        <v>289</v>
      </c>
      <c r="B704" s="24">
        <v>133</v>
      </c>
      <c r="C704" s="24">
        <v>143</v>
      </c>
      <c r="D704" s="24">
        <v>39</v>
      </c>
      <c r="E704" s="24">
        <v>11</v>
      </c>
      <c r="F704" s="24">
        <v>7</v>
      </c>
      <c r="G704" s="24">
        <v>4</v>
      </c>
      <c r="H704" s="24">
        <v>3</v>
      </c>
      <c r="I704" s="24">
        <v>1</v>
      </c>
      <c r="J704" s="24">
        <v>6</v>
      </c>
      <c r="K704" s="24">
        <v>9</v>
      </c>
      <c r="L704" s="9">
        <f t="shared" si="71"/>
        <v>7</v>
      </c>
      <c r="M704" s="9">
        <f>'County Clerk'!L704</f>
        <v>363</v>
      </c>
    </row>
    <row r="705" spans="1:13" ht="12.95" customHeight="1" x14ac:dyDescent="0.2">
      <c r="A705" s="8" t="s">
        <v>290</v>
      </c>
      <c r="B705" s="24">
        <v>116</v>
      </c>
      <c r="C705" s="24">
        <v>140</v>
      </c>
      <c r="D705" s="24">
        <v>27</v>
      </c>
      <c r="E705" s="24">
        <v>5</v>
      </c>
      <c r="F705" s="24">
        <v>4</v>
      </c>
      <c r="G705" s="24">
        <v>6</v>
      </c>
      <c r="H705" s="24">
        <v>2</v>
      </c>
      <c r="I705" s="24">
        <v>1</v>
      </c>
      <c r="J705" s="24">
        <v>0</v>
      </c>
      <c r="K705" s="24">
        <v>1</v>
      </c>
      <c r="L705" s="9">
        <f t="shared" si="71"/>
        <v>8</v>
      </c>
      <c r="M705" s="9">
        <f>'County Clerk'!L705</f>
        <v>310</v>
      </c>
    </row>
    <row r="706" spans="1:13" ht="12.95" customHeight="1" x14ac:dyDescent="0.2">
      <c r="A706" s="8" t="s">
        <v>291</v>
      </c>
      <c r="B706" s="24">
        <v>110</v>
      </c>
      <c r="C706" s="24">
        <v>99</v>
      </c>
      <c r="D706" s="24">
        <v>28</v>
      </c>
      <c r="E706" s="24">
        <v>5</v>
      </c>
      <c r="F706" s="24">
        <v>1</v>
      </c>
      <c r="G706" s="24">
        <v>3</v>
      </c>
      <c r="H706" s="24">
        <v>0</v>
      </c>
      <c r="I706" s="24">
        <v>2</v>
      </c>
      <c r="J706" s="24">
        <v>0</v>
      </c>
      <c r="K706" s="24">
        <v>6</v>
      </c>
      <c r="L706" s="9">
        <f t="shared" si="71"/>
        <v>7</v>
      </c>
      <c r="M706" s="9">
        <f>'County Clerk'!L706</f>
        <v>261</v>
      </c>
    </row>
    <row r="707" spans="1:13" ht="12.95" customHeight="1" x14ac:dyDescent="0.2">
      <c r="A707" s="8" t="s">
        <v>292</v>
      </c>
      <c r="B707" s="24">
        <v>157</v>
      </c>
      <c r="C707" s="24">
        <v>139</v>
      </c>
      <c r="D707" s="24">
        <v>39</v>
      </c>
      <c r="E707" s="24">
        <v>10</v>
      </c>
      <c r="F707" s="24">
        <v>5</v>
      </c>
      <c r="G707" s="24">
        <v>8</v>
      </c>
      <c r="H707" s="24">
        <v>1</v>
      </c>
      <c r="I707" s="24">
        <v>6</v>
      </c>
      <c r="J707" s="24">
        <v>2</v>
      </c>
      <c r="K707" s="24">
        <v>7</v>
      </c>
      <c r="L707" s="9">
        <f t="shared" si="71"/>
        <v>8</v>
      </c>
      <c r="M707" s="9">
        <f>'County Clerk'!L707</f>
        <v>382</v>
      </c>
    </row>
    <row r="708" spans="1:13" ht="12.95" customHeight="1" x14ac:dyDescent="0.2">
      <c r="A708" s="8" t="s">
        <v>293</v>
      </c>
      <c r="B708" s="24">
        <v>172</v>
      </c>
      <c r="C708" s="24">
        <v>282</v>
      </c>
      <c r="D708" s="24">
        <v>68</v>
      </c>
      <c r="E708" s="24">
        <v>5</v>
      </c>
      <c r="F708" s="24">
        <v>10</v>
      </c>
      <c r="G708" s="24">
        <v>6</v>
      </c>
      <c r="H708" s="24">
        <v>3</v>
      </c>
      <c r="I708" s="24">
        <v>8</v>
      </c>
      <c r="J708" s="24">
        <v>4</v>
      </c>
      <c r="K708" s="24">
        <v>12</v>
      </c>
      <c r="L708" s="9">
        <f t="shared" si="71"/>
        <v>8</v>
      </c>
      <c r="M708" s="9">
        <f>'County Clerk'!L708</f>
        <v>578</v>
      </c>
    </row>
    <row r="709" spans="1:13" ht="12.95" customHeight="1" x14ac:dyDescent="0.2">
      <c r="A709" s="8" t="s">
        <v>294</v>
      </c>
      <c r="B709" s="24">
        <v>94</v>
      </c>
      <c r="C709" s="24">
        <v>120</v>
      </c>
      <c r="D709" s="24">
        <v>16</v>
      </c>
      <c r="E709" s="24">
        <v>2</v>
      </c>
      <c r="F709" s="24">
        <v>3</v>
      </c>
      <c r="G709" s="24">
        <v>1</v>
      </c>
      <c r="H709" s="24">
        <v>2</v>
      </c>
      <c r="I709" s="24">
        <v>4</v>
      </c>
      <c r="J709" s="24">
        <v>5</v>
      </c>
      <c r="K709" s="24">
        <v>5</v>
      </c>
      <c r="L709" s="9">
        <f t="shared" si="71"/>
        <v>1</v>
      </c>
      <c r="M709" s="9">
        <f>'County Clerk'!L709</f>
        <v>253</v>
      </c>
    </row>
    <row r="710" spans="1:13" ht="12.95" customHeight="1" x14ac:dyDescent="0.2">
      <c r="A710" s="8" t="s">
        <v>295</v>
      </c>
      <c r="B710" s="24">
        <v>158</v>
      </c>
      <c r="C710" s="24">
        <v>203</v>
      </c>
      <c r="D710" s="24">
        <v>34</v>
      </c>
      <c r="E710" s="24">
        <v>12</v>
      </c>
      <c r="F710" s="24">
        <v>9</v>
      </c>
      <c r="G710" s="24">
        <v>6</v>
      </c>
      <c r="H710" s="24">
        <v>4</v>
      </c>
      <c r="I710" s="24">
        <v>7</v>
      </c>
      <c r="J710" s="24">
        <v>3</v>
      </c>
      <c r="K710" s="24">
        <v>7</v>
      </c>
      <c r="L710" s="9">
        <f t="shared" si="71"/>
        <v>12</v>
      </c>
      <c r="M710" s="9">
        <f>'County Clerk'!L710</f>
        <v>455</v>
      </c>
    </row>
    <row r="711" spans="1:13" ht="12.95" customHeight="1" x14ac:dyDescent="0.2">
      <c r="A711" s="8" t="s">
        <v>296</v>
      </c>
      <c r="B711" s="24">
        <v>149</v>
      </c>
      <c r="C711" s="24">
        <v>170</v>
      </c>
      <c r="D711" s="24">
        <v>35</v>
      </c>
      <c r="E711" s="24">
        <v>6</v>
      </c>
      <c r="F711" s="24">
        <v>9</v>
      </c>
      <c r="G711" s="24">
        <v>6</v>
      </c>
      <c r="H711" s="24">
        <v>0</v>
      </c>
      <c r="I711" s="24">
        <v>3</v>
      </c>
      <c r="J711" s="24">
        <v>1</v>
      </c>
      <c r="K711" s="24">
        <v>10</v>
      </c>
      <c r="L711" s="9">
        <f t="shared" si="71"/>
        <v>4</v>
      </c>
      <c r="M711" s="9">
        <f>'County Clerk'!L711</f>
        <v>393</v>
      </c>
    </row>
    <row r="712" spans="1:13" ht="12.95" customHeight="1" x14ac:dyDescent="0.2">
      <c r="A712" s="8" t="s">
        <v>297</v>
      </c>
      <c r="B712" s="24">
        <v>137</v>
      </c>
      <c r="C712" s="24">
        <v>202</v>
      </c>
      <c r="D712" s="24">
        <v>36</v>
      </c>
      <c r="E712" s="24">
        <v>4</v>
      </c>
      <c r="F712" s="24">
        <v>4</v>
      </c>
      <c r="G712" s="24">
        <v>4</v>
      </c>
      <c r="H712" s="24">
        <v>0</v>
      </c>
      <c r="I712" s="24">
        <v>5</v>
      </c>
      <c r="J712" s="24">
        <v>4</v>
      </c>
      <c r="K712" s="24">
        <v>6</v>
      </c>
      <c r="L712" s="9">
        <f t="shared" si="71"/>
        <v>9</v>
      </c>
      <c r="M712" s="9">
        <f>'County Clerk'!L712</f>
        <v>411</v>
      </c>
    </row>
    <row r="713" spans="1:13" ht="12.95" customHeight="1" x14ac:dyDescent="0.2">
      <c r="A713" s="8" t="s">
        <v>298</v>
      </c>
      <c r="B713" s="24">
        <v>43</v>
      </c>
      <c r="C713" s="24">
        <v>86</v>
      </c>
      <c r="D713" s="24">
        <v>11</v>
      </c>
      <c r="E713" s="24">
        <v>3</v>
      </c>
      <c r="F713" s="24">
        <v>4</v>
      </c>
      <c r="G713" s="24">
        <v>0</v>
      </c>
      <c r="H713" s="24">
        <v>0</v>
      </c>
      <c r="I713" s="24">
        <v>3</v>
      </c>
      <c r="J713" s="24">
        <v>2</v>
      </c>
      <c r="K713" s="24">
        <v>0</v>
      </c>
      <c r="L713" s="9">
        <f t="shared" si="71"/>
        <v>7</v>
      </c>
      <c r="M713" s="9">
        <f>'County Clerk'!L713</f>
        <v>159</v>
      </c>
    </row>
    <row r="714" spans="1:13" ht="12.95" customHeight="1" x14ac:dyDescent="0.2">
      <c r="A714" s="8" t="s">
        <v>299</v>
      </c>
      <c r="B714" s="24">
        <v>192</v>
      </c>
      <c r="C714" s="24">
        <v>201</v>
      </c>
      <c r="D714" s="24">
        <v>60</v>
      </c>
      <c r="E714" s="24">
        <v>8</v>
      </c>
      <c r="F714" s="24">
        <v>5</v>
      </c>
      <c r="G714" s="24">
        <v>5</v>
      </c>
      <c r="H714" s="24">
        <v>0</v>
      </c>
      <c r="I714" s="24">
        <v>1</v>
      </c>
      <c r="J714" s="24">
        <v>5</v>
      </c>
      <c r="K714" s="24">
        <v>10</v>
      </c>
      <c r="L714" s="9">
        <f t="shared" si="71"/>
        <v>12</v>
      </c>
      <c r="M714" s="9">
        <f>'County Clerk'!L714</f>
        <v>499</v>
      </c>
    </row>
    <row r="715" spans="1:13" ht="12.95" customHeight="1" x14ac:dyDescent="0.2">
      <c r="A715" s="8" t="s">
        <v>300</v>
      </c>
      <c r="B715" s="24">
        <v>124</v>
      </c>
      <c r="C715" s="24">
        <v>163</v>
      </c>
      <c r="D715" s="24">
        <v>17</v>
      </c>
      <c r="E715" s="24">
        <v>5</v>
      </c>
      <c r="F715" s="24">
        <v>7</v>
      </c>
      <c r="G715" s="24">
        <v>4</v>
      </c>
      <c r="H715" s="24">
        <v>1</v>
      </c>
      <c r="I715" s="24">
        <v>4</v>
      </c>
      <c r="J715" s="24">
        <v>3</v>
      </c>
      <c r="K715" s="24">
        <v>3</v>
      </c>
      <c r="L715" s="9">
        <f t="shared" si="71"/>
        <v>4</v>
      </c>
      <c r="M715" s="9">
        <f>'County Clerk'!L715</f>
        <v>335</v>
      </c>
    </row>
    <row r="716" spans="1:13" s="4" customFormat="1" ht="12.95" customHeight="1" x14ac:dyDescent="0.2">
      <c r="A716" s="7" t="s">
        <v>900</v>
      </c>
      <c r="B716" s="25">
        <f>SUM(B699:B715)</f>
        <v>2311</v>
      </c>
      <c r="C716" s="25">
        <f t="shared" ref="C716:M716" si="72">SUM(C699:C715)</f>
        <v>2811</v>
      </c>
      <c r="D716" s="25">
        <f t="shared" si="72"/>
        <v>647</v>
      </c>
      <c r="E716" s="25">
        <f t="shared" si="72"/>
        <v>115</v>
      </c>
      <c r="F716" s="25">
        <f t="shared" si="72"/>
        <v>95</v>
      </c>
      <c r="G716" s="25">
        <f t="shared" si="72"/>
        <v>76</v>
      </c>
      <c r="H716" s="25">
        <f t="shared" si="72"/>
        <v>22</v>
      </c>
      <c r="I716" s="25">
        <f t="shared" si="72"/>
        <v>58</v>
      </c>
      <c r="J716" s="25">
        <f t="shared" si="72"/>
        <v>48</v>
      </c>
      <c r="K716" s="25">
        <f t="shared" si="72"/>
        <v>116</v>
      </c>
      <c r="L716" s="25">
        <f t="shared" si="72"/>
        <v>116</v>
      </c>
      <c r="M716" s="25">
        <f t="shared" si="72"/>
        <v>6415</v>
      </c>
    </row>
    <row r="717" spans="1:13" s="4" customFormat="1" ht="12.95" customHeight="1" x14ac:dyDescent="0.2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</row>
    <row r="718" spans="1:13" s="4" customFormat="1" ht="12.95" customHeight="1" x14ac:dyDescent="0.2">
      <c r="A718" s="6" t="s">
        <v>901</v>
      </c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</row>
    <row r="719" spans="1:13" ht="12.95" customHeight="1" x14ac:dyDescent="0.2">
      <c r="A719" s="8" t="s">
        <v>301</v>
      </c>
      <c r="B719" s="24">
        <v>166</v>
      </c>
      <c r="C719" s="24">
        <v>269</v>
      </c>
      <c r="D719" s="24">
        <v>85</v>
      </c>
      <c r="E719" s="24">
        <v>5</v>
      </c>
      <c r="F719" s="24">
        <v>7</v>
      </c>
      <c r="G719" s="24">
        <v>7</v>
      </c>
      <c r="H719" s="24">
        <v>4</v>
      </c>
      <c r="I719" s="24">
        <v>8</v>
      </c>
      <c r="J719" s="24">
        <v>4</v>
      </c>
      <c r="K719" s="24">
        <v>9</v>
      </c>
      <c r="L719" s="9">
        <f t="shared" ref="L719:L731" si="73">M719-SUM(B719:K719)</f>
        <v>8</v>
      </c>
      <c r="M719" s="9">
        <f>'County Clerk'!L719</f>
        <v>572</v>
      </c>
    </row>
    <row r="720" spans="1:13" ht="12.95" customHeight="1" x14ac:dyDescent="0.2">
      <c r="A720" s="8" t="s">
        <v>302</v>
      </c>
      <c r="B720" s="24">
        <v>236</v>
      </c>
      <c r="C720" s="24">
        <v>289</v>
      </c>
      <c r="D720" s="24">
        <v>81</v>
      </c>
      <c r="E720" s="24">
        <v>8</v>
      </c>
      <c r="F720" s="24">
        <v>6</v>
      </c>
      <c r="G720" s="24">
        <v>7</v>
      </c>
      <c r="H720" s="24">
        <v>3</v>
      </c>
      <c r="I720" s="24">
        <v>3</v>
      </c>
      <c r="J720" s="24">
        <v>2</v>
      </c>
      <c r="K720" s="24">
        <v>5</v>
      </c>
      <c r="L720" s="9">
        <f t="shared" si="73"/>
        <v>7</v>
      </c>
      <c r="M720" s="9">
        <f>'County Clerk'!L720</f>
        <v>647</v>
      </c>
    </row>
    <row r="721" spans="1:13" ht="12.95" customHeight="1" x14ac:dyDescent="0.2">
      <c r="A721" s="8" t="s">
        <v>303</v>
      </c>
      <c r="B721" s="24">
        <v>446</v>
      </c>
      <c r="C721" s="24">
        <v>456</v>
      </c>
      <c r="D721" s="24">
        <v>102</v>
      </c>
      <c r="E721" s="24">
        <v>8</v>
      </c>
      <c r="F721" s="24">
        <v>14</v>
      </c>
      <c r="G721" s="24">
        <v>13</v>
      </c>
      <c r="H721" s="24">
        <v>6</v>
      </c>
      <c r="I721" s="24">
        <v>4</v>
      </c>
      <c r="J721" s="24">
        <v>6</v>
      </c>
      <c r="K721" s="24">
        <v>12</v>
      </c>
      <c r="L721" s="9">
        <f t="shared" si="73"/>
        <v>11</v>
      </c>
      <c r="M721" s="9">
        <f>'County Clerk'!L721</f>
        <v>1078</v>
      </c>
    </row>
    <row r="722" spans="1:13" ht="12.95" customHeight="1" x14ac:dyDescent="0.2">
      <c r="A722" s="8" t="s">
        <v>304</v>
      </c>
      <c r="B722" s="24">
        <v>204</v>
      </c>
      <c r="C722" s="24">
        <v>307</v>
      </c>
      <c r="D722" s="24">
        <v>95</v>
      </c>
      <c r="E722" s="24">
        <v>9</v>
      </c>
      <c r="F722" s="24">
        <v>14</v>
      </c>
      <c r="G722" s="24">
        <v>10</v>
      </c>
      <c r="H722" s="24">
        <v>5</v>
      </c>
      <c r="I722" s="24">
        <v>4</v>
      </c>
      <c r="J722" s="24">
        <v>7</v>
      </c>
      <c r="K722" s="24">
        <v>7</v>
      </c>
      <c r="L722" s="9">
        <f t="shared" si="73"/>
        <v>7</v>
      </c>
      <c r="M722" s="9">
        <f>'County Clerk'!L722</f>
        <v>669</v>
      </c>
    </row>
    <row r="723" spans="1:13" ht="12.95" customHeight="1" x14ac:dyDescent="0.2">
      <c r="A723" s="8" t="s">
        <v>305</v>
      </c>
      <c r="B723" s="24">
        <v>303</v>
      </c>
      <c r="C723" s="24">
        <v>412</v>
      </c>
      <c r="D723" s="24">
        <v>114</v>
      </c>
      <c r="E723" s="24">
        <v>5</v>
      </c>
      <c r="F723" s="24">
        <v>5</v>
      </c>
      <c r="G723" s="24">
        <v>10</v>
      </c>
      <c r="H723" s="24">
        <v>3</v>
      </c>
      <c r="I723" s="24">
        <v>3</v>
      </c>
      <c r="J723" s="24">
        <v>2</v>
      </c>
      <c r="K723" s="24">
        <v>13</v>
      </c>
      <c r="L723" s="9">
        <f t="shared" si="73"/>
        <v>9</v>
      </c>
      <c r="M723" s="9">
        <f>'County Clerk'!L723</f>
        <v>879</v>
      </c>
    </row>
    <row r="724" spans="1:13" ht="12.95" customHeight="1" x14ac:dyDescent="0.2">
      <c r="A724" s="8" t="s">
        <v>306</v>
      </c>
      <c r="B724" s="24">
        <v>183</v>
      </c>
      <c r="C724" s="24">
        <v>264</v>
      </c>
      <c r="D724" s="24">
        <v>65</v>
      </c>
      <c r="E724" s="24">
        <v>7</v>
      </c>
      <c r="F724" s="24">
        <v>11</v>
      </c>
      <c r="G724" s="24">
        <v>11</v>
      </c>
      <c r="H724" s="24">
        <v>2</v>
      </c>
      <c r="I724" s="24">
        <v>1</v>
      </c>
      <c r="J724" s="24">
        <v>2</v>
      </c>
      <c r="K724" s="24">
        <v>5</v>
      </c>
      <c r="L724" s="9">
        <f t="shared" si="73"/>
        <v>10</v>
      </c>
      <c r="M724" s="9">
        <f>'County Clerk'!L724</f>
        <v>561</v>
      </c>
    </row>
    <row r="725" spans="1:13" ht="12.95" customHeight="1" x14ac:dyDescent="0.2">
      <c r="A725" s="8" t="s">
        <v>307</v>
      </c>
      <c r="B725" s="24">
        <v>223</v>
      </c>
      <c r="C725" s="24">
        <v>242</v>
      </c>
      <c r="D725" s="24">
        <v>59</v>
      </c>
      <c r="E725" s="24">
        <v>3</v>
      </c>
      <c r="F725" s="24">
        <v>9</v>
      </c>
      <c r="G725" s="24">
        <v>6</v>
      </c>
      <c r="H725" s="24">
        <v>2</v>
      </c>
      <c r="I725" s="24">
        <v>4</v>
      </c>
      <c r="J725" s="24">
        <v>3</v>
      </c>
      <c r="K725" s="24">
        <v>7</v>
      </c>
      <c r="L725" s="9">
        <f t="shared" si="73"/>
        <v>7</v>
      </c>
      <c r="M725" s="9">
        <f>'County Clerk'!L725</f>
        <v>565</v>
      </c>
    </row>
    <row r="726" spans="1:13" ht="12.95" customHeight="1" x14ac:dyDescent="0.2">
      <c r="A726" s="8" t="s">
        <v>308</v>
      </c>
      <c r="B726" s="24">
        <v>315</v>
      </c>
      <c r="C726" s="24">
        <v>350</v>
      </c>
      <c r="D726" s="24">
        <v>114</v>
      </c>
      <c r="E726" s="24">
        <v>10</v>
      </c>
      <c r="F726" s="24">
        <v>11</v>
      </c>
      <c r="G726" s="24">
        <v>11</v>
      </c>
      <c r="H726" s="24">
        <v>4</v>
      </c>
      <c r="I726" s="24">
        <v>6</v>
      </c>
      <c r="J726" s="24">
        <v>9</v>
      </c>
      <c r="K726" s="24">
        <v>18</v>
      </c>
      <c r="L726" s="9">
        <f t="shared" si="73"/>
        <v>14</v>
      </c>
      <c r="M726" s="9">
        <f>'County Clerk'!L726</f>
        <v>862</v>
      </c>
    </row>
    <row r="727" spans="1:13" ht="12.95" customHeight="1" x14ac:dyDescent="0.2">
      <c r="A727" s="8" t="s">
        <v>309</v>
      </c>
      <c r="B727" s="24">
        <v>200</v>
      </c>
      <c r="C727" s="24">
        <v>223</v>
      </c>
      <c r="D727" s="24">
        <v>49</v>
      </c>
      <c r="E727" s="24">
        <v>17</v>
      </c>
      <c r="F727" s="24">
        <v>9</v>
      </c>
      <c r="G727" s="24">
        <v>5</v>
      </c>
      <c r="H727" s="24">
        <v>3</v>
      </c>
      <c r="I727" s="24">
        <v>3</v>
      </c>
      <c r="J727" s="24">
        <v>2</v>
      </c>
      <c r="K727" s="24">
        <v>14</v>
      </c>
      <c r="L727" s="9">
        <f t="shared" si="73"/>
        <v>5</v>
      </c>
      <c r="M727" s="9">
        <f>'County Clerk'!L727</f>
        <v>530</v>
      </c>
    </row>
    <row r="728" spans="1:13" ht="12.95" customHeight="1" x14ac:dyDescent="0.2">
      <c r="A728" s="8" t="s">
        <v>310</v>
      </c>
      <c r="B728" s="24">
        <v>178</v>
      </c>
      <c r="C728" s="24">
        <v>206</v>
      </c>
      <c r="D728" s="24">
        <v>50</v>
      </c>
      <c r="E728" s="24">
        <v>9</v>
      </c>
      <c r="F728" s="24">
        <v>2</v>
      </c>
      <c r="G728" s="24">
        <v>9</v>
      </c>
      <c r="H728" s="24">
        <v>1</v>
      </c>
      <c r="I728" s="24">
        <v>8</v>
      </c>
      <c r="J728" s="24">
        <v>1</v>
      </c>
      <c r="K728" s="24">
        <v>7</v>
      </c>
      <c r="L728" s="9">
        <f t="shared" si="73"/>
        <v>11</v>
      </c>
      <c r="M728" s="9">
        <f>'County Clerk'!L728</f>
        <v>482</v>
      </c>
    </row>
    <row r="729" spans="1:13" ht="12.95" customHeight="1" x14ac:dyDescent="0.2">
      <c r="A729" s="8" t="s">
        <v>311</v>
      </c>
      <c r="B729" s="24">
        <v>303</v>
      </c>
      <c r="C729" s="24">
        <v>311</v>
      </c>
      <c r="D729" s="24">
        <v>76</v>
      </c>
      <c r="E729" s="24">
        <v>3</v>
      </c>
      <c r="F729" s="24">
        <v>7</v>
      </c>
      <c r="G729" s="24">
        <v>11</v>
      </c>
      <c r="H729" s="24">
        <v>8</v>
      </c>
      <c r="I729" s="24">
        <v>7</v>
      </c>
      <c r="J729" s="24">
        <v>8</v>
      </c>
      <c r="K729" s="24">
        <v>7</v>
      </c>
      <c r="L729" s="9">
        <f t="shared" si="73"/>
        <v>8</v>
      </c>
      <c r="M729" s="9">
        <f>'County Clerk'!L729</f>
        <v>749</v>
      </c>
    </row>
    <row r="730" spans="1:13" ht="12.95" customHeight="1" x14ac:dyDescent="0.2">
      <c r="A730" s="8" t="s">
        <v>312</v>
      </c>
      <c r="B730" s="24">
        <v>344</v>
      </c>
      <c r="C730" s="24">
        <v>340</v>
      </c>
      <c r="D730" s="24">
        <v>77</v>
      </c>
      <c r="E730" s="24">
        <v>11</v>
      </c>
      <c r="F730" s="24">
        <v>9</v>
      </c>
      <c r="G730" s="24">
        <v>9</v>
      </c>
      <c r="H730" s="24">
        <v>2</v>
      </c>
      <c r="I730" s="24">
        <v>3</v>
      </c>
      <c r="J730" s="24">
        <v>2</v>
      </c>
      <c r="K730" s="24">
        <v>12</v>
      </c>
      <c r="L730" s="9">
        <f t="shared" si="73"/>
        <v>13</v>
      </c>
      <c r="M730" s="9">
        <f>'County Clerk'!L730</f>
        <v>822</v>
      </c>
    </row>
    <row r="731" spans="1:13" ht="12.95" customHeight="1" x14ac:dyDescent="0.2">
      <c r="A731" s="8" t="s">
        <v>313</v>
      </c>
      <c r="B731" s="24">
        <v>372</v>
      </c>
      <c r="C731" s="24">
        <v>395</v>
      </c>
      <c r="D731" s="24">
        <v>84</v>
      </c>
      <c r="E731" s="24">
        <v>11</v>
      </c>
      <c r="F731" s="24">
        <v>7</v>
      </c>
      <c r="G731" s="24">
        <v>15</v>
      </c>
      <c r="H731" s="24">
        <v>3</v>
      </c>
      <c r="I731" s="24">
        <v>6</v>
      </c>
      <c r="J731" s="24">
        <v>7</v>
      </c>
      <c r="K731" s="24">
        <v>15</v>
      </c>
      <c r="L731" s="9">
        <f t="shared" si="73"/>
        <v>14</v>
      </c>
      <c r="M731" s="9">
        <f>'County Clerk'!L731</f>
        <v>929</v>
      </c>
    </row>
    <row r="732" spans="1:13" s="4" customFormat="1" ht="12.95" customHeight="1" x14ac:dyDescent="0.2">
      <c r="A732" s="7" t="s">
        <v>902</v>
      </c>
      <c r="B732" s="25">
        <f>SUM(B719:B731)</f>
        <v>3473</v>
      </c>
      <c r="C732" s="25">
        <f t="shared" ref="C732:M732" si="74">SUM(C719:C731)</f>
        <v>4064</v>
      </c>
      <c r="D732" s="25">
        <f t="shared" si="74"/>
        <v>1051</v>
      </c>
      <c r="E732" s="25">
        <f t="shared" si="74"/>
        <v>106</v>
      </c>
      <c r="F732" s="25">
        <f t="shared" si="74"/>
        <v>111</v>
      </c>
      <c r="G732" s="25">
        <f t="shared" si="74"/>
        <v>124</v>
      </c>
      <c r="H732" s="25">
        <f t="shared" si="74"/>
        <v>46</v>
      </c>
      <c r="I732" s="25">
        <f t="shared" si="74"/>
        <v>60</v>
      </c>
      <c r="J732" s="25">
        <f t="shared" si="74"/>
        <v>55</v>
      </c>
      <c r="K732" s="25">
        <f t="shared" si="74"/>
        <v>131</v>
      </c>
      <c r="L732" s="25">
        <f t="shared" si="74"/>
        <v>124</v>
      </c>
      <c r="M732" s="25">
        <f t="shared" si="74"/>
        <v>9345</v>
      </c>
    </row>
    <row r="733" spans="1:13" s="4" customFormat="1" ht="12.95" customHeight="1" x14ac:dyDescent="0.2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</row>
    <row r="734" spans="1:13" s="4" customFormat="1" ht="12.95" customHeight="1" x14ac:dyDescent="0.2">
      <c r="A734" s="6" t="s">
        <v>903</v>
      </c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</row>
    <row r="735" spans="1:13" ht="12.95" customHeight="1" x14ac:dyDescent="0.2">
      <c r="A735" s="8" t="s">
        <v>314</v>
      </c>
      <c r="B735" s="24">
        <v>222</v>
      </c>
      <c r="C735" s="24">
        <v>242</v>
      </c>
      <c r="D735" s="24">
        <v>63</v>
      </c>
      <c r="E735" s="24">
        <v>15</v>
      </c>
      <c r="F735" s="24">
        <v>2</v>
      </c>
      <c r="G735" s="24">
        <v>3</v>
      </c>
      <c r="H735" s="24">
        <v>1</v>
      </c>
      <c r="I735" s="24">
        <v>6</v>
      </c>
      <c r="J735" s="24">
        <v>2</v>
      </c>
      <c r="K735" s="24">
        <v>21</v>
      </c>
      <c r="L735" s="9">
        <f t="shared" ref="L735:L775" si="75">M735-SUM(B735:K735)</f>
        <v>12</v>
      </c>
      <c r="M735" s="9">
        <f>'County Clerk'!L735</f>
        <v>589</v>
      </c>
    </row>
    <row r="736" spans="1:13" ht="12.95" customHeight="1" x14ac:dyDescent="0.2">
      <c r="A736" s="8" t="s">
        <v>315</v>
      </c>
      <c r="B736" s="24">
        <v>144</v>
      </c>
      <c r="C736" s="24">
        <v>139</v>
      </c>
      <c r="D736" s="24">
        <v>33</v>
      </c>
      <c r="E736" s="24">
        <v>6</v>
      </c>
      <c r="F736" s="24">
        <v>10</v>
      </c>
      <c r="G736" s="24">
        <v>3</v>
      </c>
      <c r="H736" s="24">
        <v>0</v>
      </c>
      <c r="I736" s="24">
        <v>2</v>
      </c>
      <c r="J736" s="24">
        <v>1</v>
      </c>
      <c r="K736" s="24">
        <v>8</v>
      </c>
      <c r="L736" s="9">
        <f t="shared" si="75"/>
        <v>5</v>
      </c>
      <c r="M736" s="9">
        <f>'County Clerk'!L736</f>
        <v>351</v>
      </c>
    </row>
    <row r="737" spans="1:13" ht="12.95" customHeight="1" x14ac:dyDescent="0.2">
      <c r="A737" s="8" t="s">
        <v>316</v>
      </c>
      <c r="B737" s="24">
        <v>197</v>
      </c>
      <c r="C737" s="24">
        <v>190</v>
      </c>
      <c r="D737" s="24">
        <v>47</v>
      </c>
      <c r="E737" s="24">
        <v>7</v>
      </c>
      <c r="F737" s="24">
        <v>8</v>
      </c>
      <c r="G737" s="24">
        <v>6</v>
      </c>
      <c r="H737" s="24">
        <v>3</v>
      </c>
      <c r="I737" s="24">
        <v>7</v>
      </c>
      <c r="J737" s="24">
        <v>7</v>
      </c>
      <c r="K737" s="24">
        <v>9</v>
      </c>
      <c r="L737" s="9">
        <f t="shared" si="75"/>
        <v>7</v>
      </c>
      <c r="M737" s="9">
        <f>'County Clerk'!L737</f>
        <v>488</v>
      </c>
    </row>
    <row r="738" spans="1:13" ht="12.95" customHeight="1" x14ac:dyDescent="0.2">
      <c r="A738" s="8" t="s">
        <v>317</v>
      </c>
      <c r="B738" s="24">
        <v>259</v>
      </c>
      <c r="C738" s="24">
        <v>267</v>
      </c>
      <c r="D738" s="24">
        <v>61</v>
      </c>
      <c r="E738" s="24">
        <v>10</v>
      </c>
      <c r="F738" s="24">
        <v>9</v>
      </c>
      <c r="G738" s="24">
        <v>4</v>
      </c>
      <c r="H738" s="24">
        <v>6</v>
      </c>
      <c r="I738" s="24">
        <v>5</v>
      </c>
      <c r="J738" s="24">
        <v>4</v>
      </c>
      <c r="K738" s="24">
        <v>6</v>
      </c>
      <c r="L738" s="9">
        <f t="shared" si="75"/>
        <v>14</v>
      </c>
      <c r="M738" s="9">
        <f>'County Clerk'!L738</f>
        <v>645</v>
      </c>
    </row>
    <row r="739" spans="1:13" ht="12.95" customHeight="1" x14ac:dyDescent="0.2">
      <c r="A739" s="8" t="s">
        <v>318</v>
      </c>
      <c r="B739" s="24">
        <v>291</v>
      </c>
      <c r="C739" s="24">
        <v>275</v>
      </c>
      <c r="D739" s="24">
        <v>54</v>
      </c>
      <c r="E739" s="24">
        <v>7</v>
      </c>
      <c r="F739" s="24">
        <v>10</v>
      </c>
      <c r="G739" s="24">
        <v>8</v>
      </c>
      <c r="H739" s="24">
        <v>3</v>
      </c>
      <c r="I739" s="24">
        <v>3</v>
      </c>
      <c r="J739" s="24">
        <v>5</v>
      </c>
      <c r="K739" s="24">
        <v>12</v>
      </c>
      <c r="L739" s="9">
        <f t="shared" si="75"/>
        <v>13</v>
      </c>
      <c r="M739" s="9">
        <f>'County Clerk'!L739</f>
        <v>681</v>
      </c>
    </row>
    <row r="740" spans="1:13" ht="12.95" customHeight="1" x14ac:dyDescent="0.2">
      <c r="A740" s="8" t="s">
        <v>319</v>
      </c>
      <c r="B740" s="24">
        <v>202</v>
      </c>
      <c r="C740" s="24">
        <v>241</v>
      </c>
      <c r="D740" s="24">
        <v>63</v>
      </c>
      <c r="E740" s="24">
        <v>15</v>
      </c>
      <c r="F740" s="24">
        <v>10</v>
      </c>
      <c r="G740" s="24">
        <v>6</v>
      </c>
      <c r="H740" s="24">
        <v>2</v>
      </c>
      <c r="I740" s="24">
        <v>5</v>
      </c>
      <c r="J740" s="24">
        <v>3</v>
      </c>
      <c r="K740" s="24">
        <v>13</v>
      </c>
      <c r="L740" s="9">
        <f t="shared" si="75"/>
        <v>6</v>
      </c>
      <c r="M740" s="9">
        <f>'County Clerk'!L740</f>
        <v>566</v>
      </c>
    </row>
    <row r="741" spans="1:13" ht="12.95" customHeight="1" x14ac:dyDescent="0.2">
      <c r="A741" s="8" t="s">
        <v>320</v>
      </c>
      <c r="B741" s="24">
        <v>238</v>
      </c>
      <c r="C741" s="24">
        <v>271</v>
      </c>
      <c r="D741" s="24">
        <v>74</v>
      </c>
      <c r="E741" s="24">
        <v>10</v>
      </c>
      <c r="F741" s="24">
        <v>14</v>
      </c>
      <c r="G741" s="24">
        <v>11</v>
      </c>
      <c r="H741" s="24">
        <v>4</v>
      </c>
      <c r="I741" s="24">
        <v>6</v>
      </c>
      <c r="J741" s="24">
        <v>2</v>
      </c>
      <c r="K741" s="24">
        <v>6</v>
      </c>
      <c r="L741" s="9">
        <f t="shared" si="75"/>
        <v>7</v>
      </c>
      <c r="M741" s="9">
        <f>'County Clerk'!L741</f>
        <v>643</v>
      </c>
    </row>
    <row r="742" spans="1:13" ht="12.95" customHeight="1" x14ac:dyDescent="0.2">
      <c r="A742" s="8" t="s">
        <v>321</v>
      </c>
      <c r="B742" s="24">
        <v>237</v>
      </c>
      <c r="C742" s="24">
        <v>225</v>
      </c>
      <c r="D742" s="24">
        <v>47</v>
      </c>
      <c r="E742" s="24">
        <v>7</v>
      </c>
      <c r="F742" s="24">
        <v>2</v>
      </c>
      <c r="G742" s="24">
        <v>7</v>
      </c>
      <c r="H742" s="24">
        <v>1</v>
      </c>
      <c r="I742" s="24">
        <v>2</v>
      </c>
      <c r="J742" s="24">
        <v>4</v>
      </c>
      <c r="K742" s="24">
        <v>12</v>
      </c>
      <c r="L742" s="9">
        <f t="shared" si="75"/>
        <v>9</v>
      </c>
      <c r="M742" s="9">
        <f>'County Clerk'!L742</f>
        <v>553</v>
      </c>
    </row>
    <row r="743" spans="1:13" ht="12.95" customHeight="1" x14ac:dyDescent="0.2">
      <c r="A743" s="8" t="s">
        <v>322</v>
      </c>
      <c r="B743" s="24">
        <v>361</v>
      </c>
      <c r="C743" s="24">
        <v>314</v>
      </c>
      <c r="D743" s="24">
        <v>58</v>
      </c>
      <c r="E743" s="24">
        <v>4</v>
      </c>
      <c r="F743" s="24">
        <v>10</v>
      </c>
      <c r="G743" s="24">
        <v>12</v>
      </c>
      <c r="H743" s="24">
        <v>8</v>
      </c>
      <c r="I743" s="24">
        <v>5</v>
      </c>
      <c r="J743" s="24">
        <v>7</v>
      </c>
      <c r="K743" s="24">
        <v>17</v>
      </c>
      <c r="L743" s="9">
        <f t="shared" si="75"/>
        <v>22</v>
      </c>
      <c r="M743" s="9">
        <f>'County Clerk'!L743</f>
        <v>818</v>
      </c>
    </row>
    <row r="744" spans="1:13" ht="12.95" customHeight="1" x14ac:dyDescent="0.2">
      <c r="A744" s="8" t="s">
        <v>323</v>
      </c>
      <c r="B744" s="24">
        <v>226</v>
      </c>
      <c r="C744" s="24">
        <v>216</v>
      </c>
      <c r="D744" s="24">
        <v>57</v>
      </c>
      <c r="E744" s="24">
        <v>5</v>
      </c>
      <c r="F744" s="24">
        <v>7</v>
      </c>
      <c r="G744" s="24">
        <v>3</v>
      </c>
      <c r="H744" s="24">
        <v>4</v>
      </c>
      <c r="I744" s="24">
        <v>2</v>
      </c>
      <c r="J744" s="24">
        <v>2</v>
      </c>
      <c r="K744" s="24">
        <v>9</v>
      </c>
      <c r="L744" s="9">
        <f t="shared" si="75"/>
        <v>6</v>
      </c>
      <c r="M744" s="9">
        <f>'County Clerk'!L744</f>
        <v>537</v>
      </c>
    </row>
    <row r="745" spans="1:13" ht="12.95" customHeight="1" x14ac:dyDescent="0.2">
      <c r="A745" s="8" t="s">
        <v>324</v>
      </c>
      <c r="B745" s="24">
        <v>343</v>
      </c>
      <c r="C745" s="24">
        <v>343</v>
      </c>
      <c r="D745" s="24">
        <v>82</v>
      </c>
      <c r="E745" s="24">
        <v>8</v>
      </c>
      <c r="F745" s="24">
        <v>12</v>
      </c>
      <c r="G745" s="24">
        <v>11</v>
      </c>
      <c r="H745" s="24">
        <v>4</v>
      </c>
      <c r="I745" s="24">
        <v>7</v>
      </c>
      <c r="J745" s="24">
        <v>7</v>
      </c>
      <c r="K745" s="24">
        <v>10</v>
      </c>
      <c r="L745" s="9">
        <f t="shared" si="75"/>
        <v>20</v>
      </c>
      <c r="M745" s="9">
        <f>'County Clerk'!L745</f>
        <v>847</v>
      </c>
    </row>
    <row r="746" spans="1:13" ht="12.95" customHeight="1" x14ac:dyDescent="0.2">
      <c r="A746" s="8" t="s">
        <v>325</v>
      </c>
      <c r="B746" s="24">
        <v>92</v>
      </c>
      <c r="C746" s="24">
        <v>110</v>
      </c>
      <c r="D746" s="24">
        <v>24</v>
      </c>
      <c r="E746" s="24">
        <v>2</v>
      </c>
      <c r="F746" s="24">
        <v>2</v>
      </c>
      <c r="G746" s="24">
        <v>2</v>
      </c>
      <c r="H746" s="24">
        <v>1</v>
      </c>
      <c r="I746" s="24">
        <v>2</v>
      </c>
      <c r="J746" s="24">
        <v>4</v>
      </c>
      <c r="K746" s="24">
        <v>5</v>
      </c>
      <c r="L746" s="9">
        <f t="shared" si="75"/>
        <v>4</v>
      </c>
      <c r="M746" s="9">
        <f>'County Clerk'!L746</f>
        <v>248</v>
      </c>
    </row>
    <row r="747" spans="1:13" ht="12.95" customHeight="1" x14ac:dyDescent="0.2">
      <c r="A747" s="8" t="s">
        <v>326</v>
      </c>
      <c r="B747" s="24">
        <v>255</v>
      </c>
      <c r="C747" s="24">
        <v>298</v>
      </c>
      <c r="D747" s="24">
        <v>89</v>
      </c>
      <c r="E747" s="24">
        <v>7</v>
      </c>
      <c r="F747" s="24">
        <v>11</v>
      </c>
      <c r="G747" s="24">
        <v>12</v>
      </c>
      <c r="H747" s="24">
        <v>3</v>
      </c>
      <c r="I747" s="24">
        <v>8</v>
      </c>
      <c r="J747" s="24">
        <v>2</v>
      </c>
      <c r="K747" s="24">
        <v>11</v>
      </c>
      <c r="L747" s="9">
        <f t="shared" si="75"/>
        <v>12</v>
      </c>
      <c r="M747" s="9">
        <f>'County Clerk'!L747</f>
        <v>708</v>
      </c>
    </row>
    <row r="748" spans="1:13" ht="12.95" customHeight="1" x14ac:dyDescent="0.2">
      <c r="A748" s="8" t="s">
        <v>327</v>
      </c>
      <c r="B748" s="24">
        <v>256</v>
      </c>
      <c r="C748" s="24">
        <v>248</v>
      </c>
      <c r="D748" s="24">
        <v>50</v>
      </c>
      <c r="E748" s="24">
        <v>17</v>
      </c>
      <c r="F748" s="24">
        <v>11</v>
      </c>
      <c r="G748" s="24">
        <v>8</v>
      </c>
      <c r="H748" s="24">
        <v>6</v>
      </c>
      <c r="I748" s="24">
        <v>2</v>
      </c>
      <c r="J748" s="24">
        <v>4</v>
      </c>
      <c r="K748" s="24">
        <v>11</v>
      </c>
      <c r="L748" s="9">
        <f t="shared" si="75"/>
        <v>8</v>
      </c>
      <c r="M748" s="9">
        <f>'County Clerk'!L748</f>
        <v>621</v>
      </c>
    </row>
    <row r="749" spans="1:13" ht="12.95" customHeight="1" x14ac:dyDescent="0.2">
      <c r="A749" s="8" t="s">
        <v>328</v>
      </c>
      <c r="B749" s="24">
        <v>207</v>
      </c>
      <c r="C749" s="24">
        <v>239</v>
      </c>
      <c r="D749" s="24">
        <v>47</v>
      </c>
      <c r="E749" s="24">
        <v>11</v>
      </c>
      <c r="F749" s="24">
        <v>5</v>
      </c>
      <c r="G749" s="24">
        <v>9</v>
      </c>
      <c r="H749" s="24">
        <v>1</v>
      </c>
      <c r="I749" s="24">
        <v>4</v>
      </c>
      <c r="J749" s="24">
        <v>5</v>
      </c>
      <c r="K749" s="24">
        <v>10</v>
      </c>
      <c r="L749" s="9">
        <f t="shared" si="75"/>
        <v>7</v>
      </c>
      <c r="M749" s="9">
        <f>'County Clerk'!L749</f>
        <v>545</v>
      </c>
    </row>
    <row r="750" spans="1:13" ht="12.95" customHeight="1" x14ac:dyDescent="0.2">
      <c r="A750" s="8" t="s">
        <v>329</v>
      </c>
      <c r="B750" s="24">
        <v>350</v>
      </c>
      <c r="C750" s="24">
        <v>379</v>
      </c>
      <c r="D750" s="24">
        <v>92</v>
      </c>
      <c r="E750" s="24">
        <v>12</v>
      </c>
      <c r="F750" s="24">
        <v>16</v>
      </c>
      <c r="G750" s="24">
        <v>10</v>
      </c>
      <c r="H750" s="24">
        <v>4</v>
      </c>
      <c r="I750" s="24">
        <v>6</v>
      </c>
      <c r="J750" s="24">
        <v>1</v>
      </c>
      <c r="K750" s="24">
        <v>10</v>
      </c>
      <c r="L750" s="9">
        <f t="shared" si="75"/>
        <v>14</v>
      </c>
      <c r="M750" s="9">
        <f>'County Clerk'!L750</f>
        <v>894</v>
      </c>
    </row>
    <row r="751" spans="1:13" ht="12.95" customHeight="1" x14ac:dyDescent="0.2">
      <c r="A751" s="8" t="s">
        <v>330</v>
      </c>
      <c r="B751" s="24">
        <v>275</v>
      </c>
      <c r="C751" s="24">
        <v>202</v>
      </c>
      <c r="D751" s="24">
        <v>49</v>
      </c>
      <c r="E751" s="24">
        <v>6</v>
      </c>
      <c r="F751" s="24">
        <v>10</v>
      </c>
      <c r="G751" s="24">
        <v>8</v>
      </c>
      <c r="H751" s="24">
        <v>7</v>
      </c>
      <c r="I751" s="24">
        <v>5</v>
      </c>
      <c r="J751" s="24">
        <v>2</v>
      </c>
      <c r="K751" s="24">
        <v>12</v>
      </c>
      <c r="L751" s="9">
        <f t="shared" si="75"/>
        <v>11</v>
      </c>
      <c r="M751" s="9">
        <f>'County Clerk'!L751</f>
        <v>587</v>
      </c>
    </row>
    <row r="752" spans="1:13" ht="12.95" customHeight="1" x14ac:dyDescent="0.2">
      <c r="A752" s="8" t="s">
        <v>331</v>
      </c>
      <c r="B752" s="24">
        <v>214</v>
      </c>
      <c r="C752" s="24">
        <v>249</v>
      </c>
      <c r="D752" s="24">
        <v>71</v>
      </c>
      <c r="E752" s="24">
        <v>7</v>
      </c>
      <c r="F752" s="24">
        <v>18</v>
      </c>
      <c r="G752" s="24">
        <v>10</v>
      </c>
      <c r="H752" s="24">
        <v>5</v>
      </c>
      <c r="I752" s="24">
        <v>5</v>
      </c>
      <c r="J752" s="24">
        <v>0</v>
      </c>
      <c r="K752" s="24">
        <v>13</v>
      </c>
      <c r="L752" s="9">
        <f t="shared" si="75"/>
        <v>21</v>
      </c>
      <c r="M752" s="9">
        <f>'County Clerk'!L752</f>
        <v>613</v>
      </c>
    </row>
    <row r="753" spans="1:13" ht="12.95" customHeight="1" x14ac:dyDescent="0.2">
      <c r="A753" s="8" t="s">
        <v>332</v>
      </c>
      <c r="B753" s="24">
        <v>381</v>
      </c>
      <c r="C753" s="24">
        <v>346</v>
      </c>
      <c r="D753" s="24">
        <v>69</v>
      </c>
      <c r="E753" s="24">
        <v>13</v>
      </c>
      <c r="F753" s="24">
        <v>13</v>
      </c>
      <c r="G753" s="24">
        <v>8</v>
      </c>
      <c r="H753" s="24">
        <v>4</v>
      </c>
      <c r="I753" s="24">
        <v>10</v>
      </c>
      <c r="J753" s="24">
        <v>8</v>
      </c>
      <c r="K753" s="24">
        <v>7</v>
      </c>
      <c r="L753" s="9">
        <f t="shared" si="75"/>
        <v>17</v>
      </c>
      <c r="M753" s="9">
        <f>'County Clerk'!L753</f>
        <v>876</v>
      </c>
    </row>
    <row r="754" spans="1:13" ht="12.95" customHeight="1" x14ac:dyDescent="0.2">
      <c r="A754" s="8" t="s">
        <v>333</v>
      </c>
      <c r="B754" s="24">
        <v>175</v>
      </c>
      <c r="C754" s="24">
        <v>226</v>
      </c>
      <c r="D754" s="24">
        <v>53</v>
      </c>
      <c r="E754" s="24">
        <v>9</v>
      </c>
      <c r="F754" s="24">
        <v>7</v>
      </c>
      <c r="G754" s="24">
        <v>11</v>
      </c>
      <c r="H754" s="24">
        <v>1</v>
      </c>
      <c r="I754" s="24">
        <v>5</v>
      </c>
      <c r="J754" s="24">
        <v>2</v>
      </c>
      <c r="K754" s="24">
        <v>9</v>
      </c>
      <c r="L754" s="9">
        <f t="shared" si="75"/>
        <v>11</v>
      </c>
      <c r="M754" s="9">
        <f>'County Clerk'!L754</f>
        <v>509</v>
      </c>
    </row>
    <row r="755" spans="1:13" ht="12.95" customHeight="1" x14ac:dyDescent="0.2">
      <c r="A755" s="8" t="s">
        <v>334</v>
      </c>
      <c r="B755" s="24">
        <v>250</v>
      </c>
      <c r="C755" s="24">
        <v>309</v>
      </c>
      <c r="D755" s="24">
        <v>66</v>
      </c>
      <c r="E755" s="24">
        <v>11</v>
      </c>
      <c r="F755" s="24">
        <v>10</v>
      </c>
      <c r="G755" s="24">
        <v>9</v>
      </c>
      <c r="H755" s="24">
        <v>8</v>
      </c>
      <c r="I755" s="24">
        <v>4</v>
      </c>
      <c r="J755" s="24">
        <v>2</v>
      </c>
      <c r="K755" s="24">
        <v>13</v>
      </c>
      <c r="L755" s="9">
        <f t="shared" si="75"/>
        <v>9</v>
      </c>
      <c r="M755" s="9">
        <f>'County Clerk'!L755</f>
        <v>691</v>
      </c>
    </row>
    <row r="756" spans="1:13" ht="12.95" customHeight="1" x14ac:dyDescent="0.2">
      <c r="A756" s="8" t="s">
        <v>335</v>
      </c>
      <c r="B756" s="24">
        <v>253</v>
      </c>
      <c r="C756" s="24">
        <v>296</v>
      </c>
      <c r="D756" s="24">
        <v>66</v>
      </c>
      <c r="E756" s="24">
        <v>9</v>
      </c>
      <c r="F756" s="24">
        <v>3</v>
      </c>
      <c r="G756" s="24">
        <v>13</v>
      </c>
      <c r="H756" s="24">
        <v>3</v>
      </c>
      <c r="I756" s="24">
        <v>2</v>
      </c>
      <c r="J756" s="24">
        <v>4</v>
      </c>
      <c r="K756" s="24">
        <v>12</v>
      </c>
      <c r="L756" s="9">
        <f t="shared" si="75"/>
        <v>11</v>
      </c>
      <c r="M756" s="9">
        <f>'County Clerk'!L756</f>
        <v>672</v>
      </c>
    </row>
    <row r="757" spans="1:13" ht="12.95" customHeight="1" x14ac:dyDescent="0.2">
      <c r="A757" s="8" t="s">
        <v>336</v>
      </c>
      <c r="B757" s="24">
        <v>197</v>
      </c>
      <c r="C757" s="24">
        <v>256</v>
      </c>
      <c r="D757" s="24">
        <v>46</v>
      </c>
      <c r="E757" s="24">
        <v>2</v>
      </c>
      <c r="F757" s="24">
        <v>5</v>
      </c>
      <c r="G757" s="24">
        <v>6</v>
      </c>
      <c r="H757" s="24">
        <v>0</v>
      </c>
      <c r="I757" s="24">
        <v>4</v>
      </c>
      <c r="J757" s="24">
        <v>5</v>
      </c>
      <c r="K757" s="24">
        <v>8</v>
      </c>
      <c r="L757" s="9">
        <f t="shared" si="75"/>
        <v>6</v>
      </c>
      <c r="M757" s="9">
        <f>'County Clerk'!L757</f>
        <v>535</v>
      </c>
    </row>
    <row r="758" spans="1:13" ht="12.95" customHeight="1" x14ac:dyDescent="0.2">
      <c r="A758" s="8" t="s">
        <v>337</v>
      </c>
      <c r="B758" s="24">
        <v>236</v>
      </c>
      <c r="C758" s="24">
        <v>302</v>
      </c>
      <c r="D758" s="24">
        <v>57</v>
      </c>
      <c r="E758" s="24">
        <v>5</v>
      </c>
      <c r="F758" s="24">
        <v>13</v>
      </c>
      <c r="G758" s="24">
        <v>8</v>
      </c>
      <c r="H758" s="24">
        <v>1</v>
      </c>
      <c r="I758" s="24">
        <v>3</v>
      </c>
      <c r="J758" s="24">
        <v>6</v>
      </c>
      <c r="K758" s="24">
        <v>4</v>
      </c>
      <c r="L758" s="9">
        <f t="shared" si="75"/>
        <v>5</v>
      </c>
      <c r="M758" s="9">
        <f>'County Clerk'!L758</f>
        <v>640</v>
      </c>
    </row>
    <row r="759" spans="1:13" ht="12.95" customHeight="1" x14ac:dyDescent="0.2">
      <c r="A759" s="8" t="s">
        <v>338</v>
      </c>
      <c r="B759" s="24">
        <v>263</v>
      </c>
      <c r="C759" s="24">
        <v>218</v>
      </c>
      <c r="D759" s="24">
        <v>33</v>
      </c>
      <c r="E759" s="24">
        <v>13</v>
      </c>
      <c r="F759" s="24">
        <v>8</v>
      </c>
      <c r="G759" s="24">
        <v>11</v>
      </c>
      <c r="H759" s="24">
        <v>3</v>
      </c>
      <c r="I759" s="24">
        <v>5</v>
      </c>
      <c r="J759" s="24">
        <v>8</v>
      </c>
      <c r="K759" s="24">
        <v>13</v>
      </c>
      <c r="L759" s="9">
        <f t="shared" si="75"/>
        <v>11</v>
      </c>
      <c r="M759" s="9">
        <f>'County Clerk'!L759</f>
        <v>586</v>
      </c>
    </row>
    <row r="760" spans="1:13" ht="12.95" customHeight="1" x14ac:dyDescent="0.2">
      <c r="A760" s="8" t="s">
        <v>339</v>
      </c>
      <c r="B760" s="24">
        <v>147</v>
      </c>
      <c r="C760" s="24">
        <v>242</v>
      </c>
      <c r="D760" s="24">
        <v>68</v>
      </c>
      <c r="E760" s="24">
        <v>7</v>
      </c>
      <c r="F760" s="24">
        <v>14</v>
      </c>
      <c r="G760" s="24">
        <v>8</v>
      </c>
      <c r="H760" s="24">
        <v>0</v>
      </c>
      <c r="I760" s="24">
        <v>5</v>
      </c>
      <c r="J760" s="24">
        <v>5</v>
      </c>
      <c r="K760" s="24">
        <v>6</v>
      </c>
      <c r="L760" s="9">
        <f t="shared" si="75"/>
        <v>6</v>
      </c>
      <c r="M760" s="9">
        <f>'County Clerk'!L760</f>
        <v>508</v>
      </c>
    </row>
    <row r="761" spans="1:13" ht="12.95" customHeight="1" x14ac:dyDescent="0.2">
      <c r="A761" s="8" t="s">
        <v>340</v>
      </c>
      <c r="B761" s="24">
        <v>338</v>
      </c>
      <c r="C761" s="24">
        <v>300</v>
      </c>
      <c r="D761" s="24">
        <v>65</v>
      </c>
      <c r="E761" s="24">
        <v>8</v>
      </c>
      <c r="F761" s="24">
        <v>9</v>
      </c>
      <c r="G761" s="24">
        <v>12</v>
      </c>
      <c r="H761" s="24">
        <v>6</v>
      </c>
      <c r="I761" s="24">
        <v>7</v>
      </c>
      <c r="J761" s="24">
        <v>7</v>
      </c>
      <c r="K761" s="24">
        <v>10</v>
      </c>
      <c r="L761" s="9">
        <f t="shared" si="75"/>
        <v>22</v>
      </c>
      <c r="M761" s="9">
        <f>'County Clerk'!L761</f>
        <v>784</v>
      </c>
    </row>
    <row r="762" spans="1:13" ht="12.95" customHeight="1" x14ac:dyDescent="0.2">
      <c r="A762" s="8" t="s">
        <v>341</v>
      </c>
      <c r="B762" s="24">
        <v>223</v>
      </c>
      <c r="C762" s="24">
        <v>225</v>
      </c>
      <c r="D762" s="24">
        <v>57</v>
      </c>
      <c r="E762" s="24">
        <v>4</v>
      </c>
      <c r="F762" s="24">
        <v>9</v>
      </c>
      <c r="G762" s="24">
        <v>10</v>
      </c>
      <c r="H762" s="24">
        <v>0</v>
      </c>
      <c r="I762" s="24">
        <v>7</v>
      </c>
      <c r="J762" s="24">
        <v>4</v>
      </c>
      <c r="K762" s="24">
        <v>11</v>
      </c>
      <c r="L762" s="9">
        <f t="shared" si="75"/>
        <v>9</v>
      </c>
      <c r="M762" s="9">
        <f>'County Clerk'!L762</f>
        <v>559</v>
      </c>
    </row>
    <row r="763" spans="1:13" ht="12.95" customHeight="1" x14ac:dyDescent="0.2">
      <c r="A763" s="8" t="s">
        <v>342</v>
      </c>
      <c r="B763" s="24">
        <v>266</v>
      </c>
      <c r="C763" s="24">
        <v>174</v>
      </c>
      <c r="D763" s="24">
        <v>59</v>
      </c>
      <c r="E763" s="24">
        <v>15</v>
      </c>
      <c r="F763" s="24">
        <v>16</v>
      </c>
      <c r="G763" s="24">
        <v>7</v>
      </c>
      <c r="H763" s="24">
        <v>5</v>
      </c>
      <c r="I763" s="24">
        <v>6</v>
      </c>
      <c r="J763" s="24">
        <v>4</v>
      </c>
      <c r="K763" s="24">
        <v>10</v>
      </c>
      <c r="L763" s="9">
        <f t="shared" si="75"/>
        <v>7</v>
      </c>
      <c r="M763" s="9">
        <f>'County Clerk'!L763</f>
        <v>569</v>
      </c>
    </row>
    <row r="764" spans="1:13" ht="12.95" customHeight="1" x14ac:dyDescent="0.2">
      <c r="A764" s="8" t="s">
        <v>343</v>
      </c>
      <c r="B764" s="24">
        <v>238</v>
      </c>
      <c r="C764" s="24">
        <v>181</v>
      </c>
      <c r="D764" s="24">
        <v>52</v>
      </c>
      <c r="E764" s="24">
        <v>8</v>
      </c>
      <c r="F764" s="24">
        <v>10</v>
      </c>
      <c r="G764" s="24">
        <v>8</v>
      </c>
      <c r="H764" s="24">
        <v>4</v>
      </c>
      <c r="I764" s="24">
        <v>0</v>
      </c>
      <c r="J764" s="24">
        <v>8</v>
      </c>
      <c r="K764" s="24">
        <v>11</v>
      </c>
      <c r="L764" s="9">
        <f t="shared" si="75"/>
        <v>8</v>
      </c>
      <c r="M764" s="9">
        <f>'County Clerk'!L764</f>
        <v>528</v>
      </c>
    </row>
    <row r="765" spans="1:13" ht="12.95" customHeight="1" x14ac:dyDescent="0.2">
      <c r="A765" s="8" t="s">
        <v>344</v>
      </c>
      <c r="B765" s="24">
        <v>359</v>
      </c>
      <c r="C765" s="24">
        <v>291</v>
      </c>
      <c r="D765" s="24">
        <v>67</v>
      </c>
      <c r="E765" s="24">
        <v>13</v>
      </c>
      <c r="F765" s="24">
        <v>25</v>
      </c>
      <c r="G765" s="24">
        <v>12</v>
      </c>
      <c r="H765" s="24">
        <v>9</v>
      </c>
      <c r="I765" s="24">
        <v>4</v>
      </c>
      <c r="J765" s="24">
        <v>6</v>
      </c>
      <c r="K765" s="24">
        <v>12</v>
      </c>
      <c r="L765" s="9">
        <f t="shared" si="75"/>
        <v>19</v>
      </c>
      <c r="M765" s="9">
        <f>'County Clerk'!L765</f>
        <v>817</v>
      </c>
    </row>
    <row r="766" spans="1:13" ht="12.95" customHeight="1" x14ac:dyDescent="0.2">
      <c r="A766" s="8" t="s">
        <v>345</v>
      </c>
      <c r="B766" s="24">
        <v>283</v>
      </c>
      <c r="C766" s="24">
        <v>191</v>
      </c>
      <c r="D766" s="24">
        <v>52</v>
      </c>
      <c r="E766" s="24">
        <v>9</v>
      </c>
      <c r="F766" s="24">
        <v>8</v>
      </c>
      <c r="G766" s="24">
        <v>17</v>
      </c>
      <c r="H766" s="24">
        <v>4</v>
      </c>
      <c r="I766" s="24">
        <v>2</v>
      </c>
      <c r="J766" s="24">
        <v>4</v>
      </c>
      <c r="K766" s="24">
        <v>22</v>
      </c>
      <c r="L766" s="9">
        <f t="shared" si="75"/>
        <v>10</v>
      </c>
      <c r="M766" s="9">
        <f>'County Clerk'!L766</f>
        <v>602</v>
      </c>
    </row>
    <row r="767" spans="1:13" ht="12.95" customHeight="1" x14ac:dyDescent="0.2">
      <c r="A767" s="8" t="s">
        <v>346</v>
      </c>
      <c r="B767" s="24">
        <v>284</v>
      </c>
      <c r="C767" s="24">
        <v>243</v>
      </c>
      <c r="D767" s="24">
        <v>67</v>
      </c>
      <c r="E767" s="24">
        <v>22</v>
      </c>
      <c r="F767" s="24">
        <v>8</v>
      </c>
      <c r="G767" s="24">
        <v>17</v>
      </c>
      <c r="H767" s="24">
        <v>8</v>
      </c>
      <c r="I767" s="24">
        <v>11</v>
      </c>
      <c r="J767" s="24">
        <v>8</v>
      </c>
      <c r="K767" s="24">
        <v>16</v>
      </c>
      <c r="L767" s="9">
        <f t="shared" si="75"/>
        <v>7</v>
      </c>
      <c r="M767" s="9">
        <f>'County Clerk'!L767</f>
        <v>691</v>
      </c>
    </row>
    <row r="768" spans="1:13" ht="12.95" customHeight="1" x14ac:dyDescent="0.2">
      <c r="A768" s="8" t="s">
        <v>347</v>
      </c>
      <c r="B768" s="24">
        <v>301</v>
      </c>
      <c r="C768" s="24">
        <v>309</v>
      </c>
      <c r="D768" s="24">
        <v>82</v>
      </c>
      <c r="E768" s="24">
        <v>6</v>
      </c>
      <c r="F768" s="24">
        <v>8</v>
      </c>
      <c r="G768" s="24">
        <v>12</v>
      </c>
      <c r="H768" s="24">
        <v>8</v>
      </c>
      <c r="I768" s="24">
        <v>0</v>
      </c>
      <c r="J768" s="24">
        <v>4</v>
      </c>
      <c r="K768" s="24">
        <v>14</v>
      </c>
      <c r="L768" s="9">
        <f t="shared" si="75"/>
        <v>16</v>
      </c>
      <c r="M768" s="9">
        <f>'County Clerk'!L768</f>
        <v>760</v>
      </c>
    </row>
    <row r="769" spans="1:13" ht="12.95" customHeight="1" x14ac:dyDescent="0.2">
      <c r="A769" s="8" t="s">
        <v>348</v>
      </c>
      <c r="B769" s="24">
        <v>249</v>
      </c>
      <c r="C769" s="24">
        <v>237</v>
      </c>
      <c r="D769" s="24">
        <v>51</v>
      </c>
      <c r="E769" s="24">
        <v>10</v>
      </c>
      <c r="F769" s="24">
        <v>7</v>
      </c>
      <c r="G769" s="24">
        <v>8</v>
      </c>
      <c r="H769" s="24">
        <v>2</v>
      </c>
      <c r="I769" s="24">
        <v>7</v>
      </c>
      <c r="J769" s="24">
        <v>3</v>
      </c>
      <c r="K769" s="24">
        <v>15</v>
      </c>
      <c r="L769" s="9">
        <f t="shared" si="75"/>
        <v>6</v>
      </c>
      <c r="M769" s="9">
        <f>'County Clerk'!L769</f>
        <v>595</v>
      </c>
    </row>
    <row r="770" spans="1:13" ht="12.95" customHeight="1" x14ac:dyDescent="0.2">
      <c r="A770" s="8" t="s">
        <v>349</v>
      </c>
      <c r="B770" s="24">
        <v>255</v>
      </c>
      <c r="C770" s="24">
        <v>323</v>
      </c>
      <c r="D770" s="24">
        <v>78</v>
      </c>
      <c r="E770" s="24">
        <v>14</v>
      </c>
      <c r="F770" s="24">
        <v>14</v>
      </c>
      <c r="G770" s="24">
        <v>14</v>
      </c>
      <c r="H770" s="24">
        <v>2</v>
      </c>
      <c r="I770" s="24">
        <v>6</v>
      </c>
      <c r="J770" s="24">
        <v>2</v>
      </c>
      <c r="K770" s="24">
        <v>7</v>
      </c>
      <c r="L770" s="9">
        <f t="shared" si="75"/>
        <v>10</v>
      </c>
      <c r="M770" s="9">
        <f>'County Clerk'!L770</f>
        <v>725</v>
      </c>
    </row>
    <row r="771" spans="1:13" ht="12.95" customHeight="1" x14ac:dyDescent="0.2">
      <c r="A771" s="8" t="s">
        <v>350</v>
      </c>
      <c r="B771" s="24">
        <v>317</v>
      </c>
      <c r="C771" s="24">
        <v>303</v>
      </c>
      <c r="D771" s="24">
        <v>66</v>
      </c>
      <c r="E771" s="24">
        <v>18</v>
      </c>
      <c r="F771" s="24">
        <v>13</v>
      </c>
      <c r="G771" s="24">
        <v>6</v>
      </c>
      <c r="H771" s="24">
        <v>4</v>
      </c>
      <c r="I771" s="24">
        <v>7</v>
      </c>
      <c r="J771" s="24">
        <v>4</v>
      </c>
      <c r="K771" s="24">
        <v>19</v>
      </c>
      <c r="L771" s="9">
        <f t="shared" si="75"/>
        <v>8</v>
      </c>
      <c r="M771" s="9">
        <f>'County Clerk'!L771</f>
        <v>765</v>
      </c>
    </row>
    <row r="772" spans="1:13" ht="12.95" customHeight="1" x14ac:dyDescent="0.2">
      <c r="A772" s="8" t="s">
        <v>351</v>
      </c>
      <c r="B772" s="24">
        <v>312</v>
      </c>
      <c r="C772" s="24">
        <v>437</v>
      </c>
      <c r="D772" s="24">
        <v>117</v>
      </c>
      <c r="E772" s="24">
        <v>8</v>
      </c>
      <c r="F772" s="24">
        <v>10</v>
      </c>
      <c r="G772" s="24">
        <v>8</v>
      </c>
      <c r="H772" s="24">
        <v>1</v>
      </c>
      <c r="I772" s="24">
        <v>7</v>
      </c>
      <c r="J772" s="24">
        <v>6</v>
      </c>
      <c r="K772" s="24">
        <v>10</v>
      </c>
      <c r="L772" s="9">
        <f t="shared" si="75"/>
        <v>14</v>
      </c>
      <c r="M772" s="9">
        <f>'County Clerk'!L772</f>
        <v>930</v>
      </c>
    </row>
    <row r="773" spans="1:13" ht="12.95" customHeight="1" x14ac:dyDescent="0.2">
      <c r="A773" s="8" t="s">
        <v>352</v>
      </c>
      <c r="B773" s="24">
        <v>97</v>
      </c>
      <c r="C773" s="24">
        <v>140</v>
      </c>
      <c r="D773" s="24">
        <v>32</v>
      </c>
      <c r="E773" s="24">
        <v>3</v>
      </c>
      <c r="F773" s="24">
        <v>6</v>
      </c>
      <c r="G773" s="24">
        <v>10</v>
      </c>
      <c r="H773" s="24">
        <v>2</v>
      </c>
      <c r="I773" s="24">
        <v>2</v>
      </c>
      <c r="J773" s="24">
        <v>3</v>
      </c>
      <c r="K773" s="24">
        <v>3</v>
      </c>
      <c r="L773" s="9">
        <f t="shared" si="75"/>
        <v>5</v>
      </c>
      <c r="M773" s="9">
        <f>'County Clerk'!L773</f>
        <v>303</v>
      </c>
    </row>
    <row r="774" spans="1:13" ht="12.95" customHeight="1" x14ac:dyDescent="0.2">
      <c r="A774" s="8" t="s">
        <v>353</v>
      </c>
      <c r="B774" s="24">
        <v>150</v>
      </c>
      <c r="C774" s="24">
        <v>140</v>
      </c>
      <c r="D774" s="24">
        <v>71</v>
      </c>
      <c r="E774" s="24">
        <v>2</v>
      </c>
      <c r="F774" s="24">
        <v>7</v>
      </c>
      <c r="G774" s="24">
        <v>3</v>
      </c>
      <c r="H774" s="24">
        <v>6</v>
      </c>
      <c r="I774" s="24">
        <v>6</v>
      </c>
      <c r="J774" s="24">
        <v>8</v>
      </c>
      <c r="K774" s="24">
        <v>6</v>
      </c>
      <c r="L774" s="9">
        <f t="shared" si="75"/>
        <v>11</v>
      </c>
      <c r="M774" s="9">
        <f>'County Clerk'!L774</f>
        <v>410</v>
      </c>
    </row>
    <row r="775" spans="1:13" ht="12.95" customHeight="1" x14ac:dyDescent="0.2">
      <c r="A775" s="8" t="s">
        <v>354</v>
      </c>
      <c r="B775" s="24">
        <v>203</v>
      </c>
      <c r="C775" s="24">
        <v>276</v>
      </c>
      <c r="D775" s="24">
        <v>71</v>
      </c>
      <c r="E775" s="24">
        <v>7</v>
      </c>
      <c r="F775" s="24">
        <v>6</v>
      </c>
      <c r="G775" s="24">
        <v>8</v>
      </c>
      <c r="H775" s="24">
        <v>2</v>
      </c>
      <c r="I775" s="24">
        <v>5</v>
      </c>
      <c r="J775" s="24">
        <v>4</v>
      </c>
      <c r="K775" s="24">
        <v>10</v>
      </c>
      <c r="L775" s="9">
        <f t="shared" si="75"/>
        <v>16</v>
      </c>
      <c r="M775" s="9">
        <f>'County Clerk'!L775</f>
        <v>608</v>
      </c>
    </row>
    <row r="776" spans="1:13" s="4" customFormat="1" ht="12.95" customHeight="1" x14ac:dyDescent="0.2">
      <c r="A776" s="7" t="s">
        <v>904</v>
      </c>
      <c r="B776" s="25">
        <f>SUM(B735:B775)</f>
        <v>10146</v>
      </c>
      <c r="C776" s="25">
        <f t="shared" ref="C776:M776" si="76">SUM(C735:C775)</f>
        <v>10413</v>
      </c>
      <c r="D776" s="25">
        <f t="shared" si="76"/>
        <v>2506</v>
      </c>
      <c r="E776" s="25">
        <f t="shared" si="76"/>
        <v>372</v>
      </c>
      <c r="F776" s="25">
        <f t="shared" si="76"/>
        <v>396</v>
      </c>
      <c r="G776" s="25">
        <f t="shared" si="76"/>
        <v>359</v>
      </c>
      <c r="H776" s="25">
        <f t="shared" si="76"/>
        <v>146</v>
      </c>
      <c r="I776" s="25">
        <f t="shared" si="76"/>
        <v>197</v>
      </c>
      <c r="J776" s="25">
        <f t="shared" si="76"/>
        <v>177</v>
      </c>
      <c r="K776" s="25">
        <f t="shared" si="76"/>
        <v>443</v>
      </c>
      <c r="L776" s="25">
        <f t="shared" si="76"/>
        <v>442</v>
      </c>
      <c r="M776" s="25">
        <f t="shared" si="76"/>
        <v>25597</v>
      </c>
    </row>
    <row r="777" spans="1:13" s="4" customFormat="1" ht="12.95" customHeight="1" x14ac:dyDescent="0.2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</row>
    <row r="778" spans="1:13" s="4" customFormat="1" ht="12.95" customHeight="1" x14ac:dyDescent="0.2">
      <c r="A778" s="6" t="s">
        <v>905</v>
      </c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</row>
    <row r="779" spans="1:13" ht="12.95" customHeight="1" x14ac:dyDescent="0.2">
      <c r="A779" s="8" t="s">
        <v>355</v>
      </c>
      <c r="B779" s="24">
        <v>107</v>
      </c>
      <c r="C779" s="24">
        <v>239</v>
      </c>
      <c r="D779" s="24">
        <v>59</v>
      </c>
      <c r="E779" s="24">
        <v>4</v>
      </c>
      <c r="F779" s="24">
        <v>12</v>
      </c>
      <c r="G779" s="24">
        <v>7</v>
      </c>
      <c r="H779" s="24">
        <v>0</v>
      </c>
      <c r="I779" s="24">
        <v>4</v>
      </c>
      <c r="J779" s="24">
        <v>2</v>
      </c>
      <c r="K779" s="24">
        <v>12</v>
      </c>
      <c r="L779" s="9">
        <f>M779-SUM(B779:K779)</f>
        <v>11</v>
      </c>
      <c r="M779" s="9">
        <f>'County Clerk'!L779</f>
        <v>457</v>
      </c>
    </row>
    <row r="780" spans="1:13" ht="12.95" customHeight="1" x14ac:dyDescent="0.2">
      <c r="A780" s="8" t="s">
        <v>356</v>
      </c>
      <c r="B780" s="24">
        <v>155</v>
      </c>
      <c r="C780" s="24">
        <v>239</v>
      </c>
      <c r="D780" s="24">
        <v>39</v>
      </c>
      <c r="E780" s="24">
        <v>10</v>
      </c>
      <c r="F780" s="24">
        <v>3</v>
      </c>
      <c r="G780" s="24">
        <v>8</v>
      </c>
      <c r="H780" s="24">
        <v>1</v>
      </c>
      <c r="I780" s="24">
        <v>6</v>
      </c>
      <c r="J780" s="24">
        <v>5</v>
      </c>
      <c r="K780" s="24">
        <v>5</v>
      </c>
      <c r="L780" s="9">
        <f>M780-SUM(B780:K780)</f>
        <v>7</v>
      </c>
      <c r="M780" s="9">
        <f>'County Clerk'!L780</f>
        <v>478</v>
      </c>
    </row>
    <row r="781" spans="1:13" ht="12.95" customHeight="1" x14ac:dyDescent="0.2">
      <c r="A781" s="8" t="s">
        <v>357</v>
      </c>
      <c r="B781" s="24">
        <v>82</v>
      </c>
      <c r="C781" s="24">
        <v>266</v>
      </c>
      <c r="D781" s="24">
        <v>51</v>
      </c>
      <c r="E781" s="24">
        <v>8</v>
      </c>
      <c r="F781" s="24">
        <v>5</v>
      </c>
      <c r="G781" s="24">
        <v>3</v>
      </c>
      <c r="H781" s="24">
        <v>0</v>
      </c>
      <c r="I781" s="24">
        <v>0</v>
      </c>
      <c r="J781" s="24">
        <v>0</v>
      </c>
      <c r="K781" s="24">
        <v>13</v>
      </c>
      <c r="L781" s="9">
        <f>M781-SUM(B781:K781)</f>
        <v>7</v>
      </c>
      <c r="M781" s="9">
        <f>'County Clerk'!L781</f>
        <v>435</v>
      </c>
    </row>
    <row r="782" spans="1:13" s="4" customFormat="1" ht="12.95" customHeight="1" x14ac:dyDescent="0.2">
      <c r="A782" s="7" t="s">
        <v>906</v>
      </c>
      <c r="B782" s="25">
        <f>SUM(B779:B781)</f>
        <v>344</v>
      </c>
      <c r="C782" s="25">
        <f t="shared" ref="C782:M782" si="77">SUM(C779:C781)</f>
        <v>744</v>
      </c>
      <c r="D782" s="25">
        <f t="shared" si="77"/>
        <v>149</v>
      </c>
      <c r="E782" s="25">
        <f t="shared" si="77"/>
        <v>22</v>
      </c>
      <c r="F782" s="25">
        <f t="shared" si="77"/>
        <v>20</v>
      </c>
      <c r="G782" s="25">
        <f t="shared" si="77"/>
        <v>18</v>
      </c>
      <c r="H782" s="25">
        <f t="shared" si="77"/>
        <v>1</v>
      </c>
      <c r="I782" s="25">
        <f t="shared" si="77"/>
        <v>10</v>
      </c>
      <c r="J782" s="25">
        <f t="shared" si="77"/>
        <v>7</v>
      </c>
      <c r="K782" s="25">
        <f t="shared" si="77"/>
        <v>30</v>
      </c>
      <c r="L782" s="25">
        <f t="shared" si="77"/>
        <v>25</v>
      </c>
      <c r="M782" s="25">
        <f t="shared" si="77"/>
        <v>1370</v>
      </c>
    </row>
    <row r="783" spans="1:13" s="4" customFormat="1" ht="12.95" customHeight="1" x14ac:dyDescent="0.2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</row>
    <row r="784" spans="1:13" s="4" customFormat="1" ht="12.95" customHeight="1" x14ac:dyDescent="0.2">
      <c r="A784" s="6" t="s">
        <v>907</v>
      </c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</row>
    <row r="785" spans="1:13" ht="12.95" customHeight="1" x14ac:dyDescent="0.2">
      <c r="A785" s="8" t="s">
        <v>358</v>
      </c>
      <c r="B785" s="24">
        <v>288</v>
      </c>
      <c r="C785" s="24">
        <v>359</v>
      </c>
      <c r="D785" s="24">
        <v>82</v>
      </c>
      <c r="E785" s="24">
        <v>10</v>
      </c>
      <c r="F785" s="24">
        <v>6</v>
      </c>
      <c r="G785" s="24">
        <v>12</v>
      </c>
      <c r="H785" s="24">
        <v>9</v>
      </c>
      <c r="I785" s="24">
        <v>8</v>
      </c>
      <c r="J785" s="24">
        <v>5</v>
      </c>
      <c r="K785" s="24">
        <v>23</v>
      </c>
      <c r="L785" s="9">
        <f t="shared" ref="L785:L818" si="78">M785-SUM(B785:K785)</f>
        <v>7</v>
      </c>
      <c r="M785" s="9">
        <f>'County Clerk'!L785</f>
        <v>809</v>
      </c>
    </row>
    <row r="786" spans="1:13" ht="12.95" customHeight="1" x14ac:dyDescent="0.2">
      <c r="A786" s="8" t="s">
        <v>359</v>
      </c>
      <c r="B786" s="24">
        <v>173</v>
      </c>
      <c r="C786" s="24">
        <v>168</v>
      </c>
      <c r="D786" s="24">
        <v>45</v>
      </c>
      <c r="E786" s="24">
        <v>5</v>
      </c>
      <c r="F786" s="24">
        <v>6</v>
      </c>
      <c r="G786" s="24">
        <v>6</v>
      </c>
      <c r="H786" s="24">
        <v>2</v>
      </c>
      <c r="I786" s="24">
        <v>2</v>
      </c>
      <c r="J786" s="24">
        <v>6</v>
      </c>
      <c r="K786" s="24">
        <v>9</v>
      </c>
      <c r="L786" s="9">
        <f t="shared" si="78"/>
        <v>5</v>
      </c>
      <c r="M786" s="9">
        <f>'County Clerk'!L786</f>
        <v>427</v>
      </c>
    </row>
    <row r="787" spans="1:13" ht="12.95" customHeight="1" x14ac:dyDescent="0.2">
      <c r="A787" s="8" t="s">
        <v>360</v>
      </c>
      <c r="B787" s="24">
        <v>252</v>
      </c>
      <c r="C787" s="24">
        <v>214</v>
      </c>
      <c r="D787" s="24">
        <v>58</v>
      </c>
      <c r="E787" s="24">
        <v>20</v>
      </c>
      <c r="F787" s="24">
        <v>10</v>
      </c>
      <c r="G787" s="24">
        <v>8</v>
      </c>
      <c r="H787" s="24">
        <v>2</v>
      </c>
      <c r="I787" s="24">
        <v>7</v>
      </c>
      <c r="J787" s="24">
        <v>4</v>
      </c>
      <c r="K787" s="24">
        <v>22</v>
      </c>
      <c r="L787" s="9">
        <f t="shared" si="78"/>
        <v>9</v>
      </c>
      <c r="M787" s="9">
        <f>'County Clerk'!L787</f>
        <v>606</v>
      </c>
    </row>
    <row r="788" spans="1:13" ht="12.95" customHeight="1" x14ac:dyDescent="0.2">
      <c r="A788" s="8" t="s">
        <v>361</v>
      </c>
      <c r="B788" s="24">
        <v>154</v>
      </c>
      <c r="C788" s="24">
        <v>203</v>
      </c>
      <c r="D788" s="24">
        <v>37</v>
      </c>
      <c r="E788" s="24">
        <v>6</v>
      </c>
      <c r="F788" s="24">
        <v>5</v>
      </c>
      <c r="G788" s="24">
        <v>7</v>
      </c>
      <c r="H788" s="24">
        <v>0</v>
      </c>
      <c r="I788" s="24">
        <v>3</v>
      </c>
      <c r="J788" s="24">
        <v>2</v>
      </c>
      <c r="K788" s="24">
        <v>9</v>
      </c>
      <c r="L788" s="9">
        <f t="shared" si="78"/>
        <v>7</v>
      </c>
      <c r="M788" s="9">
        <f>'County Clerk'!L788</f>
        <v>433</v>
      </c>
    </row>
    <row r="789" spans="1:13" ht="12.95" customHeight="1" x14ac:dyDescent="0.2">
      <c r="A789" s="8" t="s">
        <v>362</v>
      </c>
      <c r="B789" s="24">
        <v>163</v>
      </c>
      <c r="C789" s="24">
        <v>260</v>
      </c>
      <c r="D789" s="24">
        <v>68</v>
      </c>
      <c r="E789" s="24">
        <v>11</v>
      </c>
      <c r="F789" s="24">
        <v>10</v>
      </c>
      <c r="G789" s="24">
        <v>7</v>
      </c>
      <c r="H789" s="24">
        <v>3</v>
      </c>
      <c r="I789" s="24">
        <v>4</v>
      </c>
      <c r="J789" s="24">
        <v>9</v>
      </c>
      <c r="K789" s="24">
        <v>18</v>
      </c>
      <c r="L789" s="9">
        <f t="shared" si="78"/>
        <v>13</v>
      </c>
      <c r="M789" s="9">
        <f>'County Clerk'!L789</f>
        <v>566</v>
      </c>
    </row>
    <row r="790" spans="1:13" ht="12.95" customHeight="1" x14ac:dyDescent="0.2">
      <c r="A790" s="8" t="s">
        <v>363</v>
      </c>
      <c r="B790" s="24">
        <v>176</v>
      </c>
      <c r="C790" s="24">
        <v>227</v>
      </c>
      <c r="D790" s="24">
        <v>41</v>
      </c>
      <c r="E790" s="24">
        <v>14</v>
      </c>
      <c r="F790" s="24">
        <v>6</v>
      </c>
      <c r="G790" s="24">
        <v>5</v>
      </c>
      <c r="H790" s="24">
        <v>9</v>
      </c>
      <c r="I790" s="24">
        <v>5</v>
      </c>
      <c r="J790" s="24">
        <v>8</v>
      </c>
      <c r="K790" s="24">
        <v>7</v>
      </c>
      <c r="L790" s="9">
        <f t="shared" si="78"/>
        <v>6</v>
      </c>
      <c r="M790" s="9">
        <f>'County Clerk'!L790</f>
        <v>504</v>
      </c>
    </row>
    <row r="791" spans="1:13" ht="12.95" customHeight="1" x14ac:dyDescent="0.2">
      <c r="A791" s="8" t="s">
        <v>364</v>
      </c>
      <c r="B791" s="24">
        <v>86</v>
      </c>
      <c r="C791" s="24">
        <v>101</v>
      </c>
      <c r="D791" s="24">
        <v>32</v>
      </c>
      <c r="E791" s="24">
        <v>3</v>
      </c>
      <c r="F791" s="24">
        <v>4</v>
      </c>
      <c r="G791" s="24">
        <v>8</v>
      </c>
      <c r="H791" s="24">
        <v>0</v>
      </c>
      <c r="I791" s="24">
        <v>0</v>
      </c>
      <c r="J791" s="24">
        <v>2</v>
      </c>
      <c r="K791" s="24">
        <v>2</v>
      </c>
      <c r="L791" s="9">
        <f t="shared" si="78"/>
        <v>2</v>
      </c>
      <c r="M791" s="9">
        <f>'County Clerk'!L791</f>
        <v>240</v>
      </c>
    </row>
    <row r="792" spans="1:13" ht="12.95" customHeight="1" x14ac:dyDescent="0.2">
      <c r="A792" s="8" t="s">
        <v>365</v>
      </c>
      <c r="B792" s="24">
        <v>158</v>
      </c>
      <c r="C792" s="24">
        <v>222</v>
      </c>
      <c r="D792" s="24">
        <v>47</v>
      </c>
      <c r="E792" s="24">
        <v>7</v>
      </c>
      <c r="F792" s="24">
        <v>6</v>
      </c>
      <c r="G792" s="24">
        <v>3</v>
      </c>
      <c r="H792" s="24">
        <v>5</v>
      </c>
      <c r="I792" s="24">
        <v>3</v>
      </c>
      <c r="J792" s="24">
        <v>6</v>
      </c>
      <c r="K792" s="24">
        <v>13</v>
      </c>
      <c r="L792" s="9">
        <f t="shared" si="78"/>
        <v>4</v>
      </c>
      <c r="M792" s="9">
        <f>'County Clerk'!L792</f>
        <v>474</v>
      </c>
    </row>
    <row r="793" spans="1:13" ht="12.95" customHeight="1" x14ac:dyDescent="0.2">
      <c r="A793" s="8" t="s">
        <v>366</v>
      </c>
      <c r="B793" s="24">
        <v>220</v>
      </c>
      <c r="C793" s="24">
        <v>220</v>
      </c>
      <c r="D793" s="24">
        <v>49</v>
      </c>
      <c r="E793" s="24">
        <v>3</v>
      </c>
      <c r="F793" s="24">
        <v>4</v>
      </c>
      <c r="G793" s="24">
        <v>8</v>
      </c>
      <c r="H793" s="24">
        <v>0</v>
      </c>
      <c r="I793" s="24">
        <v>3</v>
      </c>
      <c r="J793" s="24">
        <v>3</v>
      </c>
      <c r="K793" s="24">
        <v>8</v>
      </c>
      <c r="L793" s="9">
        <f t="shared" si="78"/>
        <v>4</v>
      </c>
      <c r="M793" s="9">
        <f>'County Clerk'!L793</f>
        <v>522</v>
      </c>
    </row>
    <row r="794" spans="1:13" ht="12.95" customHeight="1" x14ac:dyDescent="0.2">
      <c r="A794" s="8" t="s">
        <v>367</v>
      </c>
      <c r="B794" s="24">
        <v>257</v>
      </c>
      <c r="C794" s="24">
        <v>260</v>
      </c>
      <c r="D794" s="24">
        <v>61</v>
      </c>
      <c r="E794" s="24">
        <v>15</v>
      </c>
      <c r="F794" s="24">
        <v>8</v>
      </c>
      <c r="G794" s="24">
        <v>7</v>
      </c>
      <c r="H794" s="24">
        <v>1</v>
      </c>
      <c r="I794" s="24">
        <v>4</v>
      </c>
      <c r="J794" s="24">
        <v>4</v>
      </c>
      <c r="K794" s="24">
        <v>17</v>
      </c>
      <c r="L794" s="9">
        <f t="shared" si="78"/>
        <v>5</v>
      </c>
      <c r="M794" s="9">
        <f>'County Clerk'!L794</f>
        <v>639</v>
      </c>
    </row>
    <row r="795" spans="1:13" ht="12.95" customHeight="1" x14ac:dyDescent="0.2">
      <c r="A795" s="8" t="s">
        <v>368</v>
      </c>
      <c r="B795" s="24">
        <v>191</v>
      </c>
      <c r="C795" s="24">
        <v>245</v>
      </c>
      <c r="D795" s="24">
        <v>51</v>
      </c>
      <c r="E795" s="24">
        <v>6</v>
      </c>
      <c r="F795" s="24">
        <v>7</v>
      </c>
      <c r="G795" s="24">
        <v>3</v>
      </c>
      <c r="H795" s="24">
        <v>1</v>
      </c>
      <c r="I795" s="24">
        <v>6</v>
      </c>
      <c r="J795" s="24">
        <v>4</v>
      </c>
      <c r="K795" s="24">
        <v>16</v>
      </c>
      <c r="L795" s="9">
        <f t="shared" si="78"/>
        <v>17</v>
      </c>
      <c r="M795" s="9">
        <f>'County Clerk'!L795</f>
        <v>547</v>
      </c>
    </row>
    <row r="796" spans="1:13" ht="12.95" customHeight="1" x14ac:dyDescent="0.2">
      <c r="A796" s="8" t="s">
        <v>369</v>
      </c>
      <c r="B796" s="24">
        <v>164</v>
      </c>
      <c r="C796" s="24">
        <v>224</v>
      </c>
      <c r="D796" s="24">
        <v>51</v>
      </c>
      <c r="E796" s="24">
        <v>7</v>
      </c>
      <c r="F796" s="24">
        <v>7</v>
      </c>
      <c r="G796" s="24">
        <v>4</v>
      </c>
      <c r="H796" s="24">
        <v>4</v>
      </c>
      <c r="I796" s="24">
        <v>1</v>
      </c>
      <c r="J796" s="24">
        <v>1</v>
      </c>
      <c r="K796" s="24">
        <v>6</v>
      </c>
      <c r="L796" s="9">
        <f t="shared" si="78"/>
        <v>8</v>
      </c>
      <c r="M796" s="9">
        <f>'County Clerk'!L796</f>
        <v>477</v>
      </c>
    </row>
    <row r="797" spans="1:13" ht="12.95" customHeight="1" x14ac:dyDescent="0.2">
      <c r="A797" s="8" t="s">
        <v>370</v>
      </c>
      <c r="B797" s="24">
        <v>169</v>
      </c>
      <c r="C797" s="24">
        <v>211</v>
      </c>
      <c r="D797" s="24">
        <v>49</v>
      </c>
      <c r="E797" s="24">
        <v>13</v>
      </c>
      <c r="F797" s="24">
        <v>7</v>
      </c>
      <c r="G797" s="24">
        <v>3</v>
      </c>
      <c r="H797" s="24">
        <v>2</v>
      </c>
      <c r="I797" s="24">
        <v>3</v>
      </c>
      <c r="J797" s="24">
        <v>7</v>
      </c>
      <c r="K797" s="24">
        <v>10</v>
      </c>
      <c r="L797" s="9">
        <f t="shared" si="78"/>
        <v>14</v>
      </c>
      <c r="M797" s="9">
        <f>'County Clerk'!L797</f>
        <v>488</v>
      </c>
    </row>
    <row r="798" spans="1:13" ht="12.95" customHeight="1" x14ac:dyDescent="0.2">
      <c r="A798" s="8" t="s">
        <v>371</v>
      </c>
      <c r="B798" s="24">
        <v>159</v>
      </c>
      <c r="C798" s="24">
        <v>227</v>
      </c>
      <c r="D798" s="24">
        <v>48</v>
      </c>
      <c r="E798" s="24">
        <v>2</v>
      </c>
      <c r="F798" s="24">
        <v>2</v>
      </c>
      <c r="G798" s="24">
        <v>4</v>
      </c>
      <c r="H798" s="24">
        <v>3</v>
      </c>
      <c r="I798" s="24">
        <v>3</v>
      </c>
      <c r="J798" s="24">
        <v>6</v>
      </c>
      <c r="K798" s="24">
        <v>10</v>
      </c>
      <c r="L798" s="9">
        <f t="shared" si="78"/>
        <v>6</v>
      </c>
      <c r="M798" s="9">
        <f>'County Clerk'!L798</f>
        <v>470</v>
      </c>
    </row>
    <row r="799" spans="1:13" ht="12.95" customHeight="1" x14ac:dyDescent="0.2">
      <c r="A799" s="8" t="s">
        <v>372</v>
      </c>
      <c r="B799" s="24">
        <v>181</v>
      </c>
      <c r="C799" s="24">
        <v>240</v>
      </c>
      <c r="D799" s="24">
        <v>55</v>
      </c>
      <c r="E799" s="24">
        <v>13</v>
      </c>
      <c r="F799" s="24">
        <v>6</v>
      </c>
      <c r="G799" s="24">
        <v>11</v>
      </c>
      <c r="H799" s="24">
        <v>3</v>
      </c>
      <c r="I799" s="24">
        <v>5</v>
      </c>
      <c r="J799" s="24">
        <v>5</v>
      </c>
      <c r="K799" s="24">
        <v>17</v>
      </c>
      <c r="L799" s="9">
        <f t="shared" si="78"/>
        <v>12</v>
      </c>
      <c r="M799" s="9">
        <f>'County Clerk'!L799</f>
        <v>548</v>
      </c>
    </row>
    <row r="800" spans="1:13" ht="12.95" customHeight="1" x14ac:dyDescent="0.2">
      <c r="A800" s="8" t="s">
        <v>373</v>
      </c>
      <c r="B800" s="24">
        <v>265</v>
      </c>
      <c r="C800" s="24">
        <v>406</v>
      </c>
      <c r="D800" s="24">
        <v>101</v>
      </c>
      <c r="E800" s="24">
        <v>12</v>
      </c>
      <c r="F800" s="24">
        <v>9</v>
      </c>
      <c r="G800" s="24">
        <v>12</v>
      </c>
      <c r="H800" s="24">
        <v>7</v>
      </c>
      <c r="I800" s="24">
        <v>4</v>
      </c>
      <c r="J800" s="24">
        <v>8</v>
      </c>
      <c r="K800" s="24">
        <v>12</v>
      </c>
      <c r="L800" s="9">
        <f t="shared" si="78"/>
        <v>4</v>
      </c>
      <c r="M800" s="9">
        <f>'County Clerk'!L800</f>
        <v>840</v>
      </c>
    </row>
    <row r="801" spans="1:13" ht="12.95" customHeight="1" x14ac:dyDescent="0.2">
      <c r="A801" s="8" t="s">
        <v>374</v>
      </c>
      <c r="B801" s="24">
        <v>220</v>
      </c>
      <c r="C801" s="24">
        <v>310</v>
      </c>
      <c r="D801" s="24">
        <v>88</v>
      </c>
      <c r="E801" s="24">
        <v>7</v>
      </c>
      <c r="F801" s="24">
        <v>7</v>
      </c>
      <c r="G801" s="24">
        <v>7</v>
      </c>
      <c r="H801" s="24">
        <v>4</v>
      </c>
      <c r="I801" s="24">
        <v>5</v>
      </c>
      <c r="J801" s="24">
        <v>5</v>
      </c>
      <c r="K801" s="24">
        <v>12</v>
      </c>
      <c r="L801" s="9">
        <f t="shared" si="78"/>
        <v>15</v>
      </c>
      <c r="M801" s="9">
        <f>'County Clerk'!L801</f>
        <v>680</v>
      </c>
    </row>
    <row r="802" spans="1:13" ht="12.95" customHeight="1" x14ac:dyDescent="0.2">
      <c r="A802" s="8" t="s">
        <v>375</v>
      </c>
      <c r="B802" s="24">
        <v>87</v>
      </c>
      <c r="C802" s="24">
        <v>168</v>
      </c>
      <c r="D802" s="24">
        <v>55</v>
      </c>
      <c r="E802" s="24">
        <v>7</v>
      </c>
      <c r="F802" s="24">
        <v>3</v>
      </c>
      <c r="G802" s="24">
        <v>7</v>
      </c>
      <c r="H802" s="24">
        <v>1</v>
      </c>
      <c r="I802" s="24">
        <v>3</v>
      </c>
      <c r="J802" s="24">
        <v>0</v>
      </c>
      <c r="K802" s="24">
        <v>1</v>
      </c>
      <c r="L802" s="9">
        <f t="shared" si="78"/>
        <v>2</v>
      </c>
      <c r="M802" s="9">
        <f>'County Clerk'!L802</f>
        <v>334</v>
      </c>
    </row>
    <row r="803" spans="1:13" ht="12.95" customHeight="1" x14ac:dyDescent="0.2">
      <c r="A803" s="8" t="s">
        <v>376</v>
      </c>
      <c r="B803" s="24">
        <v>152</v>
      </c>
      <c r="C803" s="24">
        <v>254</v>
      </c>
      <c r="D803" s="24">
        <v>44</v>
      </c>
      <c r="E803" s="24">
        <v>5</v>
      </c>
      <c r="F803" s="24">
        <v>10</v>
      </c>
      <c r="G803" s="24">
        <v>7</v>
      </c>
      <c r="H803" s="24">
        <v>0</v>
      </c>
      <c r="I803" s="24">
        <v>2</v>
      </c>
      <c r="J803" s="24">
        <v>3</v>
      </c>
      <c r="K803" s="24">
        <v>5</v>
      </c>
      <c r="L803" s="9">
        <f t="shared" si="78"/>
        <v>10</v>
      </c>
      <c r="M803" s="9">
        <f>'County Clerk'!L803</f>
        <v>492</v>
      </c>
    </row>
    <row r="804" spans="1:13" ht="12.95" customHeight="1" x14ac:dyDescent="0.2">
      <c r="A804" s="8" t="s">
        <v>377</v>
      </c>
      <c r="B804" s="24">
        <v>207</v>
      </c>
      <c r="C804" s="24">
        <v>257</v>
      </c>
      <c r="D804" s="24">
        <v>59</v>
      </c>
      <c r="E804" s="24">
        <v>4</v>
      </c>
      <c r="F804" s="24">
        <v>3</v>
      </c>
      <c r="G804" s="24">
        <v>9</v>
      </c>
      <c r="H804" s="24">
        <v>2</v>
      </c>
      <c r="I804" s="24">
        <v>4</v>
      </c>
      <c r="J804" s="24">
        <v>6</v>
      </c>
      <c r="K804" s="24">
        <v>8</v>
      </c>
      <c r="L804" s="9">
        <f t="shared" si="78"/>
        <v>7</v>
      </c>
      <c r="M804" s="9">
        <f>'County Clerk'!L804</f>
        <v>566</v>
      </c>
    </row>
    <row r="805" spans="1:13" ht="12.95" customHeight="1" x14ac:dyDescent="0.2">
      <c r="A805" s="8" t="s">
        <v>378</v>
      </c>
      <c r="B805" s="24">
        <v>198</v>
      </c>
      <c r="C805" s="24">
        <v>225</v>
      </c>
      <c r="D805" s="24">
        <v>69</v>
      </c>
      <c r="E805" s="24">
        <v>10</v>
      </c>
      <c r="F805" s="24">
        <v>4</v>
      </c>
      <c r="G805" s="24">
        <v>6</v>
      </c>
      <c r="H805" s="24">
        <v>1</v>
      </c>
      <c r="I805" s="24">
        <v>3</v>
      </c>
      <c r="J805" s="24">
        <v>3</v>
      </c>
      <c r="K805" s="24">
        <v>5</v>
      </c>
      <c r="L805" s="9">
        <f t="shared" si="78"/>
        <v>12</v>
      </c>
      <c r="M805" s="9">
        <f>'County Clerk'!L805</f>
        <v>536</v>
      </c>
    </row>
    <row r="806" spans="1:13" ht="12.95" customHeight="1" x14ac:dyDescent="0.2">
      <c r="A806" s="8" t="s">
        <v>379</v>
      </c>
      <c r="B806" s="24">
        <v>421</v>
      </c>
      <c r="C806" s="24">
        <v>539</v>
      </c>
      <c r="D806" s="24">
        <v>85</v>
      </c>
      <c r="E806" s="24">
        <v>8</v>
      </c>
      <c r="F806" s="24">
        <v>8</v>
      </c>
      <c r="G806" s="24">
        <v>18</v>
      </c>
      <c r="H806" s="24">
        <v>9</v>
      </c>
      <c r="I806" s="24">
        <v>10</v>
      </c>
      <c r="J806" s="24">
        <v>5</v>
      </c>
      <c r="K806" s="24">
        <v>20</v>
      </c>
      <c r="L806" s="9">
        <f t="shared" si="78"/>
        <v>15</v>
      </c>
      <c r="M806" s="9">
        <f>'County Clerk'!L806</f>
        <v>1138</v>
      </c>
    </row>
    <row r="807" spans="1:13" ht="12.95" customHeight="1" x14ac:dyDescent="0.2">
      <c r="A807" s="8" t="s">
        <v>380</v>
      </c>
      <c r="B807" s="24">
        <v>236</v>
      </c>
      <c r="C807" s="24">
        <v>386</v>
      </c>
      <c r="D807" s="24">
        <v>70</v>
      </c>
      <c r="E807" s="24">
        <v>14</v>
      </c>
      <c r="F807" s="24">
        <v>6</v>
      </c>
      <c r="G807" s="24">
        <v>10</v>
      </c>
      <c r="H807" s="24">
        <v>4</v>
      </c>
      <c r="I807" s="24">
        <v>7</v>
      </c>
      <c r="J807" s="24">
        <v>5</v>
      </c>
      <c r="K807" s="24">
        <v>10</v>
      </c>
      <c r="L807" s="9">
        <f t="shared" si="78"/>
        <v>17</v>
      </c>
      <c r="M807" s="9">
        <f>'County Clerk'!L807</f>
        <v>765</v>
      </c>
    </row>
    <row r="808" spans="1:13" ht="12.95" customHeight="1" x14ac:dyDescent="0.2">
      <c r="A808" s="8" t="s">
        <v>381</v>
      </c>
      <c r="B808" s="24">
        <v>134</v>
      </c>
      <c r="C808" s="24">
        <v>223</v>
      </c>
      <c r="D808" s="24">
        <v>53</v>
      </c>
      <c r="E808" s="24">
        <v>5</v>
      </c>
      <c r="F808" s="24">
        <v>6</v>
      </c>
      <c r="G808" s="24">
        <v>3</v>
      </c>
      <c r="H808" s="24">
        <v>1</v>
      </c>
      <c r="I808" s="24">
        <v>2</v>
      </c>
      <c r="J808" s="24">
        <v>2</v>
      </c>
      <c r="K808" s="24">
        <v>7</v>
      </c>
      <c r="L808" s="9">
        <f t="shared" si="78"/>
        <v>9</v>
      </c>
      <c r="M808" s="9">
        <f>'County Clerk'!L808</f>
        <v>445</v>
      </c>
    </row>
    <row r="809" spans="1:13" ht="12.95" customHeight="1" x14ac:dyDescent="0.2">
      <c r="A809" s="8" t="s">
        <v>382</v>
      </c>
      <c r="B809" s="24">
        <v>202</v>
      </c>
      <c r="C809" s="24">
        <v>263</v>
      </c>
      <c r="D809" s="24">
        <v>49</v>
      </c>
      <c r="E809" s="24">
        <v>5</v>
      </c>
      <c r="F809" s="24">
        <v>10</v>
      </c>
      <c r="G809" s="24">
        <v>8</v>
      </c>
      <c r="H809" s="24">
        <v>3</v>
      </c>
      <c r="I809" s="24">
        <v>2</v>
      </c>
      <c r="J809" s="24">
        <v>5</v>
      </c>
      <c r="K809" s="24">
        <v>8</v>
      </c>
      <c r="L809" s="9">
        <f t="shared" si="78"/>
        <v>7</v>
      </c>
      <c r="M809" s="9">
        <f>'County Clerk'!L809</f>
        <v>562</v>
      </c>
    </row>
    <row r="810" spans="1:13" ht="12.95" customHeight="1" x14ac:dyDescent="0.2">
      <c r="A810" s="8" t="s">
        <v>383</v>
      </c>
      <c r="B810" s="24">
        <v>170</v>
      </c>
      <c r="C810" s="24">
        <v>264</v>
      </c>
      <c r="D810" s="24">
        <v>52</v>
      </c>
      <c r="E810" s="24">
        <v>6</v>
      </c>
      <c r="F810" s="24">
        <v>6</v>
      </c>
      <c r="G810" s="24">
        <v>7</v>
      </c>
      <c r="H810" s="24">
        <v>0</v>
      </c>
      <c r="I810" s="24">
        <v>7</v>
      </c>
      <c r="J810" s="24">
        <v>0</v>
      </c>
      <c r="K810" s="24">
        <v>5</v>
      </c>
      <c r="L810" s="9">
        <f t="shared" si="78"/>
        <v>11</v>
      </c>
      <c r="M810" s="9">
        <f>'County Clerk'!L810</f>
        <v>528</v>
      </c>
    </row>
    <row r="811" spans="1:13" ht="12.95" customHeight="1" x14ac:dyDescent="0.2">
      <c r="A811" s="8" t="s">
        <v>384</v>
      </c>
      <c r="B811" s="24">
        <v>191</v>
      </c>
      <c r="C811" s="24">
        <v>237</v>
      </c>
      <c r="D811" s="24">
        <v>58</v>
      </c>
      <c r="E811" s="24">
        <v>4</v>
      </c>
      <c r="F811" s="24">
        <v>5</v>
      </c>
      <c r="G811" s="24">
        <v>7</v>
      </c>
      <c r="H811" s="24">
        <v>5</v>
      </c>
      <c r="I811" s="24">
        <v>4</v>
      </c>
      <c r="J811" s="24">
        <v>4</v>
      </c>
      <c r="K811" s="24">
        <v>6</v>
      </c>
      <c r="L811" s="9">
        <f t="shared" si="78"/>
        <v>6</v>
      </c>
      <c r="M811" s="9">
        <f>'County Clerk'!L811</f>
        <v>527</v>
      </c>
    </row>
    <row r="812" spans="1:13" ht="12.95" customHeight="1" x14ac:dyDescent="0.2">
      <c r="A812" s="8" t="s">
        <v>385</v>
      </c>
      <c r="B812" s="24">
        <v>205</v>
      </c>
      <c r="C812" s="24">
        <v>204</v>
      </c>
      <c r="D812" s="24">
        <v>35</v>
      </c>
      <c r="E812" s="24">
        <v>5</v>
      </c>
      <c r="F812" s="24">
        <v>9</v>
      </c>
      <c r="G812" s="24">
        <v>5</v>
      </c>
      <c r="H812" s="24">
        <v>1</v>
      </c>
      <c r="I812" s="24">
        <v>0</v>
      </c>
      <c r="J812" s="24">
        <v>3</v>
      </c>
      <c r="K812" s="24">
        <v>8</v>
      </c>
      <c r="L812" s="9">
        <f t="shared" si="78"/>
        <v>5</v>
      </c>
      <c r="M812" s="9">
        <f>'County Clerk'!L812</f>
        <v>480</v>
      </c>
    </row>
    <row r="813" spans="1:13" ht="12.95" customHeight="1" x14ac:dyDescent="0.2">
      <c r="A813" s="8" t="s">
        <v>386</v>
      </c>
      <c r="B813" s="24">
        <v>204</v>
      </c>
      <c r="C813" s="24">
        <v>268</v>
      </c>
      <c r="D813" s="24">
        <v>48</v>
      </c>
      <c r="E813" s="24">
        <v>3</v>
      </c>
      <c r="F813" s="24">
        <v>6</v>
      </c>
      <c r="G813" s="24">
        <v>7</v>
      </c>
      <c r="H813" s="24">
        <v>1</v>
      </c>
      <c r="I813" s="24">
        <v>6</v>
      </c>
      <c r="J813" s="24">
        <v>4</v>
      </c>
      <c r="K813" s="24">
        <v>9</v>
      </c>
      <c r="L813" s="9">
        <f t="shared" si="78"/>
        <v>9</v>
      </c>
      <c r="M813" s="9">
        <f>'County Clerk'!L813</f>
        <v>565</v>
      </c>
    </row>
    <row r="814" spans="1:13" ht="12.95" customHeight="1" x14ac:dyDescent="0.2">
      <c r="A814" s="8" t="s">
        <v>387</v>
      </c>
      <c r="B814" s="24">
        <v>124</v>
      </c>
      <c r="C814" s="24">
        <v>206</v>
      </c>
      <c r="D814" s="24">
        <v>35</v>
      </c>
      <c r="E814" s="24">
        <v>5</v>
      </c>
      <c r="F814" s="24">
        <v>3</v>
      </c>
      <c r="G814" s="24">
        <v>6</v>
      </c>
      <c r="H814" s="24">
        <v>0</v>
      </c>
      <c r="I814" s="24">
        <v>0</v>
      </c>
      <c r="J814" s="24">
        <v>4</v>
      </c>
      <c r="K814" s="24">
        <v>10</v>
      </c>
      <c r="L814" s="9">
        <f t="shared" si="78"/>
        <v>12</v>
      </c>
      <c r="M814" s="9">
        <f>'County Clerk'!L814</f>
        <v>405</v>
      </c>
    </row>
    <row r="815" spans="1:13" ht="12.95" customHeight="1" x14ac:dyDescent="0.2">
      <c r="A815" s="8" t="s">
        <v>388</v>
      </c>
      <c r="B815" s="24">
        <v>160</v>
      </c>
      <c r="C815" s="24">
        <v>321</v>
      </c>
      <c r="D815" s="24">
        <v>92</v>
      </c>
      <c r="E815" s="24">
        <v>5</v>
      </c>
      <c r="F815" s="24">
        <v>1</v>
      </c>
      <c r="G815" s="24">
        <v>3</v>
      </c>
      <c r="H815" s="24">
        <v>4</v>
      </c>
      <c r="I815" s="24">
        <v>5</v>
      </c>
      <c r="J815" s="24">
        <v>7</v>
      </c>
      <c r="K815" s="24">
        <v>7</v>
      </c>
      <c r="L815" s="9">
        <f t="shared" si="78"/>
        <v>8</v>
      </c>
      <c r="M815" s="9">
        <f>'County Clerk'!L815</f>
        <v>613</v>
      </c>
    </row>
    <row r="816" spans="1:13" ht="12.95" customHeight="1" x14ac:dyDescent="0.2">
      <c r="A816" s="8" t="s">
        <v>389</v>
      </c>
      <c r="B816" s="24">
        <v>133</v>
      </c>
      <c r="C816" s="24">
        <v>189</v>
      </c>
      <c r="D816" s="24">
        <v>56</v>
      </c>
      <c r="E816" s="24">
        <v>3</v>
      </c>
      <c r="F816" s="24">
        <v>6</v>
      </c>
      <c r="G816" s="24">
        <v>7</v>
      </c>
      <c r="H816" s="24">
        <v>3</v>
      </c>
      <c r="I816" s="24">
        <v>3</v>
      </c>
      <c r="J816" s="24">
        <v>2</v>
      </c>
      <c r="K816" s="24">
        <v>6</v>
      </c>
      <c r="L816" s="9">
        <f t="shared" si="78"/>
        <v>6</v>
      </c>
      <c r="M816" s="9">
        <f>'County Clerk'!L816</f>
        <v>414</v>
      </c>
    </row>
    <row r="817" spans="1:13" ht="12.95" customHeight="1" x14ac:dyDescent="0.2">
      <c r="A817" s="8" t="s">
        <v>390</v>
      </c>
      <c r="B817" s="24">
        <v>340</v>
      </c>
      <c r="C817" s="24">
        <v>285</v>
      </c>
      <c r="D817" s="24">
        <v>62</v>
      </c>
      <c r="E817" s="24">
        <v>5</v>
      </c>
      <c r="F817" s="24">
        <v>7</v>
      </c>
      <c r="G817" s="24">
        <v>8</v>
      </c>
      <c r="H817" s="24">
        <v>1</v>
      </c>
      <c r="I817" s="24">
        <v>4</v>
      </c>
      <c r="J817" s="24">
        <v>5</v>
      </c>
      <c r="K817" s="24">
        <v>17</v>
      </c>
      <c r="L817" s="9">
        <f t="shared" si="78"/>
        <v>5</v>
      </c>
      <c r="M817" s="9">
        <f>'County Clerk'!L817</f>
        <v>739</v>
      </c>
    </row>
    <row r="818" spans="1:13" ht="12.95" customHeight="1" x14ac:dyDescent="0.2">
      <c r="A818" s="8" t="s">
        <v>391</v>
      </c>
      <c r="B818" s="24">
        <v>210</v>
      </c>
      <c r="C818" s="24">
        <v>244</v>
      </c>
      <c r="D818" s="24">
        <v>46</v>
      </c>
      <c r="E818" s="24">
        <v>9</v>
      </c>
      <c r="F818" s="24">
        <v>13</v>
      </c>
      <c r="G818" s="24">
        <v>6</v>
      </c>
      <c r="H818" s="24">
        <v>4</v>
      </c>
      <c r="I818" s="24">
        <v>2</v>
      </c>
      <c r="J818" s="24">
        <v>3</v>
      </c>
      <c r="K818" s="24">
        <v>7</v>
      </c>
      <c r="L818" s="9">
        <f t="shared" si="78"/>
        <v>4</v>
      </c>
      <c r="M818" s="9">
        <f>'County Clerk'!L818</f>
        <v>548</v>
      </c>
    </row>
    <row r="819" spans="1:13" s="4" customFormat="1" ht="12.95" customHeight="1" x14ac:dyDescent="0.2">
      <c r="A819" s="7" t="s">
        <v>908</v>
      </c>
      <c r="B819" s="25">
        <f>SUM(B785:B818)</f>
        <v>6650</v>
      </c>
      <c r="C819" s="25">
        <f t="shared" ref="C819:M819" si="79">SUM(C785:C818)</f>
        <v>8630</v>
      </c>
      <c r="D819" s="25">
        <f t="shared" si="79"/>
        <v>1931</v>
      </c>
      <c r="E819" s="25">
        <f t="shared" si="79"/>
        <v>257</v>
      </c>
      <c r="F819" s="25">
        <f t="shared" si="79"/>
        <v>216</v>
      </c>
      <c r="G819" s="25">
        <f t="shared" si="79"/>
        <v>239</v>
      </c>
      <c r="H819" s="25">
        <f t="shared" si="79"/>
        <v>95</v>
      </c>
      <c r="I819" s="25">
        <f t="shared" si="79"/>
        <v>130</v>
      </c>
      <c r="J819" s="25">
        <f t="shared" si="79"/>
        <v>146</v>
      </c>
      <c r="K819" s="25">
        <f t="shared" si="79"/>
        <v>350</v>
      </c>
      <c r="L819" s="25">
        <f t="shared" si="79"/>
        <v>283</v>
      </c>
      <c r="M819" s="25">
        <f t="shared" si="79"/>
        <v>18927</v>
      </c>
    </row>
    <row r="820" spans="1:13" s="4" customFormat="1" ht="12.95" customHeight="1" x14ac:dyDescent="0.2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</row>
    <row r="821" spans="1:13" s="4" customFormat="1" ht="12.95" customHeight="1" x14ac:dyDescent="0.2">
      <c r="A821" s="6" t="s">
        <v>909</v>
      </c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</row>
    <row r="822" spans="1:13" ht="12.95" customHeight="1" x14ac:dyDescent="0.2">
      <c r="A822" s="8" t="s">
        <v>392</v>
      </c>
      <c r="B822" s="24">
        <v>160</v>
      </c>
      <c r="C822" s="24">
        <v>354</v>
      </c>
      <c r="D822" s="24">
        <v>102</v>
      </c>
      <c r="E822" s="24">
        <v>5</v>
      </c>
      <c r="F822" s="24">
        <v>4</v>
      </c>
      <c r="G822" s="24">
        <v>8</v>
      </c>
      <c r="H822" s="24">
        <v>2</v>
      </c>
      <c r="I822" s="24">
        <v>3</v>
      </c>
      <c r="J822" s="24">
        <v>3</v>
      </c>
      <c r="K822" s="24">
        <v>11</v>
      </c>
      <c r="L822" s="9">
        <f>M822-SUM(B822:K822)</f>
        <v>9</v>
      </c>
      <c r="M822" s="9">
        <f>'County Clerk'!L822</f>
        <v>661</v>
      </c>
    </row>
    <row r="823" spans="1:13" ht="12.95" customHeight="1" x14ac:dyDescent="0.2">
      <c r="A823" s="8" t="s">
        <v>393</v>
      </c>
      <c r="B823" s="24">
        <v>141</v>
      </c>
      <c r="C823" s="24">
        <v>387</v>
      </c>
      <c r="D823" s="24">
        <v>120</v>
      </c>
      <c r="E823" s="24">
        <v>7</v>
      </c>
      <c r="F823" s="24">
        <v>3</v>
      </c>
      <c r="G823" s="24">
        <v>3</v>
      </c>
      <c r="H823" s="24">
        <v>4</v>
      </c>
      <c r="I823" s="24">
        <v>5</v>
      </c>
      <c r="J823" s="24">
        <v>11</v>
      </c>
      <c r="K823" s="24">
        <v>12</v>
      </c>
      <c r="L823" s="9">
        <f>M823-SUM(B823:K823)</f>
        <v>5</v>
      </c>
      <c r="M823" s="9">
        <f>'County Clerk'!L823</f>
        <v>698</v>
      </c>
    </row>
    <row r="824" spans="1:13" ht="12.95" customHeight="1" x14ac:dyDescent="0.2">
      <c r="A824" s="8" t="s">
        <v>394</v>
      </c>
      <c r="B824" s="24">
        <v>120</v>
      </c>
      <c r="C824" s="24">
        <v>351</v>
      </c>
      <c r="D824" s="24">
        <v>116</v>
      </c>
      <c r="E824" s="24">
        <v>2</v>
      </c>
      <c r="F824" s="24">
        <v>7</v>
      </c>
      <c r="G824" s="24">
        <v>5</v>
      </c>
      <c r="H824" s="24">
        <v>4</v>
      </c>
      <c r="I824" s="24">
        <v>3</v>
      </c>
      <c r="J824" s="24">
        <v>4</v>
      </c>
      <c r="K824" s="24">
        <v>10</v>
      </c>
      <c r="L824" s="9">
        <f>M824-SUM(B824:K824)</f>
        <v>7</v>
      </c>
      <c r="M824" s="9">
        <f>'County Clerk'!L824</f>
        <v>629</v>
      </c>
    </row>
    <row r="825" spans="1:13" ht="12.95" customHeight="1" x14ac:dyDescent="0.2">
      <c r="A825" s="8" t="s">
        <v>395</v>
      </c>
      <c r="B825" s="24">
        <v>112</v>
      </c>
      <c r="C825" s="24">
        <v>357</v>
      </c>
      <c r="D825" s="24">
        <v>78</v>
      </c>
      <c r="E825" s="24">
        <v>0</v>
      </c>
      <c r="F825" s="24">
        <v>2</v>
      </c>
      <c r="G825" s="24">
        <v>5</v>
      </c>
      <c r="H825" s="24">
        <v>2</v>
      </c>
      <c r="I825" s="24">
        <v>4</v>
      </c>
      <c r="J825" s="24">
        <v>2</v>
      </c>
      <c r="K825" s="24">
        <v>20</v>
      </c>
      <c r="L825" s="9">
        <f>M825-SUM(B825:K825)</f>
        <v>10</v>
      </c>
      <c r="M825" s="9">
        <f>'County Clerk'!L825</f>
        <v>592</v>
      </c>
    </row>
    <row r="826" spans="1:13" s="4" customFormat="1" ht="12.95" customHeight="1" x14ac:dyDescent="0.2">
      <c r="A826" s="7" t="s">
        <v>910</v>
      </c>
      <c r="B826" s="25">
        <f>SUM(B822:B825)</f>
        <v>533</v>
      </c>
      <c r="C826" s="25">
        <f t="shared" ref="C826:M826" si="80">SUM(C822:C825)</f>
        <v>1449</v>
      </c>
      <c r="D826" s="25">
        <f t="shared" si="80"/>
        <v>416</v>
      </c>
      <c r="E826" s="25">
        <f t="shared" si="80"/>
        <v>14</v>
      </c>
      <c r="F826" s="25">
        <f t="shared" si="80"/>
        <v>16</v>
      </c>
      <c r="G826" s="25">
        <f t="shared" si="80"/>
        <v>21</v>
      </c>
      <c r="H826" s="25">
        <f t="shared" si="80"/>
        <v>12</v>
      </c>
      <c r="I826" s="25">
        <f t="shared" si="80"/>
        <v>15</v>
      </c>
      <c r="J826" s="25">
        <f t="shared" si="80"/>
        <v>20</v>
      </c>
      <c r="K826" s="25">
        <f t="shared" si="80"/>
        <v>53</v>
      </c>
      <c r="L826" s="25">
        <f t="shared" si="80"/>
        <v>31</v>
      </c>
      <c r="M826" s="25">
        <f t="shared" si="80"/>
        <v>2580</v>
      </c>
    </row>
    <row r="827" spans="1:13" s="4" customFormat="1" ht="12.95" customHeight="1" x14ac:dyDescent="0.2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</row>
    <row r="828" spans="1:13" s="4" customFormat="1" ht="12.95" customHeight="1" x14ac:dyDescent="0.2">
      <c r="A828" s="6" t="s">
        <v>911</v>
      </c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</row>
    <row r="829" spans="1:13" ht="12.95" customHeight="1" x14ac:dyDescent="0.2">
      <c r="A829" s="8" t="s">
        <v>396</v>
      </c>
      <c r="B829" s="24">
        <v>169</v>
      </c>
      <c r="C829" s="24">
        <v>319</v>
      </c>
      <c r="D829" s="24">
        <v>69</v>
      </c>
      <c r="E829" s="24">
        <v>10</v>
      </c>
      <c r="F829" s="24">
        <v>0</v>
      </c>
      <c r="G829" s="24">
        <v>7</v>
      </c>
      <c r="H829" s="24">
        <v>3</v>
      </c>
      <c r="I829" s="24">
        <v>2</v>
      </c>
      <c r="J829" s="24">
        <v>7</v>
      </c>
      <c r="K829" s="24">
        <v>12</v>
      </c>
      <c r="L829" s="9">
        <f t="shared" ref="L829:L834" si="81">M829-SUM(B829:K829)</f>
        <v>5</v>
      </c>
      <c r="M829" s="9">
        <f>'County Clerk'!L829</f>
        <v>603</v>
      </c>
    </row>
    <row r="830" spans="1:13" ht="12.95" customHeight="1" x14ac:dyDescent="0.2">
      <c r="A830" s="8" t="s">
        <v>397</v>
      </c>
      <c r="B830" s="24">
        <v>105</v>
      </c>
      <c r="C830" s="24">
        <v>226</v>
      </c>
      <c r="D830" s="24">
        <v>57</v>
      </c>
      <c r="E830" s="24">
        <v>3</v>
      </c>
      <c r="F830" s="24">
        <v>5</v>
      </c>
      <c r="G830" s="24">
        <v>4</v>
      </c>
      <c r="H830" s="24">
        <v>1</v>
      </c>
      <c r="I830" s="24">
        <v>3</v>
      </c>
      <c r="J830" s="24">
        <v>1</v>
      </c>
      <c r="K830" s="24">
        <v>15</v>
      </c>
      <c r="L830" s="9">
        <f t="shared" si="81"/>
        <v>2</v>
      </c>
      <c r="M830" s="9">
        <f>'County Clerk'!L830</f>
        <v>422</v>
      </c>
    </row>
    <row r="831" spans="1:13" ht="12.95" customHeight="1" x14ac:dyDescent="0.2">
      <c r="A831" s="8" t="s">
        <v>398</v>
      </c>
      <c r="B831" s="24">
        <v>196</v>
      </c>
      <c r="C831" s="24">
        <v>500</v>
      </c>
      <c r="D831" s="24">
        <v>118</v>
      </c>
      <c r="E831" s="24">
        <v>12</v>
      </c>
      <c r="F831" s="24">
        <v>10</v>
      </c>
      <c r="G831" s="24">
        <v>11</v>
      </c>
      <c r="H831" s="24">
        <v>1</v>
      </c>
      <c r="I831" s="24">
        <v>12</v>
      </c>
      <c r="J831" s="24">
        <v>11</v>
      </c>
      <c r="K831" s="24">
        <v>24</v>
      </c>
      <c r="L831" s="9">
        <f t="shared" si="81"/>
        <v>7</v>
      </c>
      <c r="M831" s="9">
        <f>'County Clerk'!L831</f>
        <v>902</v>
      </c>
    </row>
    <row r="832" spans="1:13" ht="12.95" customHeight="1" x14ac:dyDescent="0.2">
      <c r="A832" s="8" t="s">
        <v>399</v>
      </c>
      <c r="B832" s="24">
        <v>184</v>
      </c>
      <c r="C832" s="24">
        <v>283</v>
      </c>
      <c r="D832" s="24">
        <v>76</v>
      </c>
      <c r="E832" s="24">
        <v>10</v>
      </c>
      <c r="F832" s="24">
        <v>8</v>
      </c>
      <c r="G832" s="24">
        <v>10</v>
      </c>
      <c r="H832" s="24">
        <v>3</v>
      </c>
      <c r="I832" s="24">
        <v>5</v>
      </c>
      <c r="J832" s="24">
        <v>8</v>
      </c>
      <c r="K832" s="24">
        <v>19</v>
      </c>
      <c r="L832" s="9">
        <f t="shared" si="81"/>
        <v>11</v>
      </c>
      <c r="M832" s="9">
        <f>'County Clerk'!L832</f>
        <v>617</v>
      </c>
    </row>
    <row r="833" spans="1:13" ht="12.95" customHeight="1" x14ac:dyDescent="0.2">
      <c r="A833" s="8" t="s">
        <v>400</v>
      </c>
      <c r="B833" s="24">
        <v>142</v>
      </c>
      <c r="C833" s="24">
        <v>272</v>
      </c>
      <c r="D833" s="24">
        <v>48</v>
      </c>
      <c r="E833" s="24">
        <v>12</v>
      </c>
      <c r="F833" s="24">
        <v>3</v>
      </c>
      <c r="G833" s="24">
        <v>4</v>
      </c>
      <c r="H833" s="24">
        <v>1</v>
      </c>
      <c r="I833" s="24">
        <v>0</v>
      </c>
      <c r="J833" s="24">
        <v>3</v>
      </c>
      <c r="K833" s="24">
        <v>19</v>
      </c>
      <c r="L833" s="9">
        <f t="shared" si="81"/>
        <v>9</v>
      </c>
      <c r="M833" s="9">
        <f>'County Clerk'!L833</f>
        <v>513</v>
      </c>
    </row>
    <row r="834" spans="1:13" ht="12.95" customHeight="1" x14ac:dyDescent="0.2">
      <c r="A834" s="8" t="s">
        <v>401</v>
      </c>
      <c r="B834" s="24">
        <v>120</v>
      </c>
      <c r="C834" s="24">
        <v>282</v>
      </c>
      <c r="D834" s="24">
        <v>68</v>
      </c>
      <c r="E834" s="24">
        <v>5</v>
      </c>
      <c r="F834" s="24">
        <v>3</v>
      </c>
      <c r="G834" s="24">
        <v>4</v>
      </c>
      <c r="H834" s="24">
        <v>2</v>
      </c>
      <c r="I834" s="24">
        <v>2</v>
      </c>
      <c r="J834" s="24">
        <v>4</v>
      </c>
      <c r="K834" s="24">
        <v>26</v>
      </c>
      <c r="L834" s="9">
        <f t="shared" si="81"/>
        <v>8</v>
      </c>
      <c r="M834" s="9">
        <f>'County Clerk'!L834</f>
        <v>524</v>
      </c>
    </row>
    <row r="835" spans="1:13" s="4" customFormat="1" ht="12.95" customHeight="1" x14ac:dyDescent="0.2">
      <c r="A835" s="7" t="s">
        <v>912</v>
      </c>
      <c r="B835" s="25">
        <f>SUM(B829:B834)</f>
        <v>916</v>
      </c>
      <c r="C835" s="25">
        <f t="shared" ref="C835:M835" si="82">SUM(C829:C834)</f>
        <v>1882</v>
      </c>
      <c r="D835" s="25">
        <f t="shared" si="82"/>
        <v>436</v>
      </c>
      <c r="E835" s="25">
        <f t="shared" si="82"/>
        <v>52</v>
      </c>
      <c r="F835" s="25">
        <f t="shared" si="82"/>
        <v>29</v>
      </c>
      <c r="G835" s="25">
        <f t="shared" si="82"/>
        <v>40</v>
      </c>
      <c r="H835" s="25">
        <f t="shared" si="82"/>
        <v>11</v>
      </c>
      <c r="I835" s="25">
        <f t="shared" si="82"/>
        <v>24</v>
      </c>
      <c r="J835" s="25">
        <f t="shared" si="82"/>
        <v>34</v>
      </c>
      <c r="K835" s="25">
        <f t="shared" si="82"/>
        <v>115</v>
      </c>
      <c r="L835" s="25">
        <f t="shared" si="82"/>
        <v>42</v>
      </c>
      <c r="M835" s="25">
        <f t="shared" si="82"/>
        <v>3581</v>
      </c>
    </row>
    <row r="836" spans="1:13" s="4" customFormat="1" ht="12.95" customHeight="1" x14ac:dyDescent="0.2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</row>
    <row r="837" spans="1:13" s="4" customFormat="1" ht="12.95" customHeight="1" x14ac:dyDescent="0.2">
      <c r="A837" s="6" t="s">
        <v>913</v>
      </c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</row>
    <row r="838" spans="1:13" ht="12.95" customHeight="1" x14ac:dyDescent="0.2">
      <c r="A838" s="8" t="s">
        <v>402</v>
      </c>
      <c r="B838" s="24">
        <v>95</v>
      </c>
      <c r="C838" s="24">
        <v>173</v>
      </c>
      <c r="D838" s="24">
        <v>50</v>
      </c>
      <c r="E838" s="24">
        <v>11</v>
      </c>
      <c r="F838" s="24">
        <v>3</v>
      </c>
      <c r="G838" s="24">
        <v>5</v>
      </c>
      <c r="H838" s="24">
        <v>0</v>
      </c>
      <c r="I838" s="24">
        <v>3</v>
      </c>
      <c r="J838" s="24">
        <v>4</v>
      </c>
      <c r="K838" s="24">
        <v>4</v>
      </c>
      <c r="L838" s="9">
        <f>M838-SUM(B838:K838)</f>
        <v>11</v>
      </c>
      <c r="M838" s="9">
        <f>'County Clerk'!L838</f>
        <v>359</v>
      </c>
    </row>
    <row r="839" spans="1:13" ht="12.95" customHeight="1" x14ac:dyDescent="0.2">
      <c r="A839" s="8" t="s">
        <v>403</v>
      </c>
      <c r="B839" s="24">
        <v>114</v>
      </c>
      <c r="C839" s="24">
        <v>297</v>
      </c>
      <c r="D839" s="24">
        <v>68</v>
      </c>
      <c r="E839" s="24">
        <v>6</v>
      </c>
      <c r="F839" s="24">
        <v>2</v>
      </c>
      <c r="G839" s="24">
        <v>3</v>
      </c>
      <c r="H839" s="24">
        <v>1</v>
      </c>
      <c r="I839" s="24">
        <v>1</v>
      </c>
      <c r="J839" s="24">
        <v>2</v>
      </c>
      <c r="K839" s="24">
        <v>7</v>
      </c>
      <c r="L839" s="9">
        <f>M839-SUM(B839:K839)</f>
        <v>7</v>
      </c>
      <c r="M839" s="9">
        <f>'County Clerk'!L839</f>
        <v>508</v>
      </c>
    </row>
    <row r="840" spans="1:13" ht="12.95" customHeight="1" x14ac:dyDescent="0.2">
      <c r="A840" s="8" t="s">
        <v>404</v>
      </c>
      <c r="B840" s="24">
        <v>96</v>
      </c>
      <c r="C840" s="24">
        <v>285</v>
      </c>
      <c r="D840" s="24">
        <v>56</v>
      </c>
      <c r="E840" s="24">
        <v>3</v>
      </c>
      <c r="F840" s="24">
        <v>4</v>
      </c>
      <c r="G840" s="24">
        <v>5</v>
      </c>
      <c r="H840" s="24">
        <v>0</v>
      </c>
      <c r="I840" s="24">
        <v>4</v>
      </c>
      <c r="J840" s="24">
        <v>2</v>
      </c>
      <c r="K840" s="24">
        <v>4</v>
      </c>
      <c r="L840" s="9">
        <f>M840-SUM(B840:K840)</f>
        <v>6</v>
      </c>
      <c r="M840" s="9">
        <f>'County Clerk'!L840</f>
        <v>465</v>
      </c>
    </row>
    <row r="841" spans="1:13" s="4" customFormat="1" ht="12.95" customHeight="1" x14ac:dyDescent="0.2">
      <c r="A841" s="7" t="s">
        <v>914</v>
      </c>
      <c r="B841" s="25">
        <f>SUM(B838:B840)</f>
        <v>305</v>
      </c>
      <c r="C841" s="25">
        <f t="shared" ref="C841:M841" si="83">SUM(C838:C840)</f>
        <v>755</v>
      </c>
      <c r="D841" s="25">
        <f t="shared" si="83"/>
        <v>174</v>
      </c>
      <c r="E841" s="25">
        <f t="shared" si="83"/>
        <v>20</v>
      </c>
      <c r="F841" s="25">
        <f t="shared" si="83"/>
        <v>9</v>
      </c>
      <c r="G841" s="25">
        <f t="shared" si="83"/>
        <v>13</v>
      </c>
      <c r="H841" s="25">
        <f t="shared" si="83"/>
        <v>1</v>
      </c>
      <c r="I841" s="25">
        <f t="shared" si="83"/>
        <v>8</v>
      </c>
      <c r="J841" s="25">
        <f t="shared" si="83"/>
        <v>8</v>
      </c>
      <c r="K841" s="25">
        <f t="shared" si="83"/>
        <v>15</v>
      </c>
      <c r="L841" s="25">
        <f t="shared" si="83"/>
        <v>24</v>
      </c>
      <c r="M841" s="25">
        <f t="shared" si="83"/>
        <v>1332</v>
      </c>
    </row>
    <row r="842" spans="1:13" s="4" customFormat="1" ht="12.95" customHeight="1" x14ac:dyDescent="0.2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</row>
    <row r="843" spans="1:13" s="4" customFormat="1" ht="12.95" customHeight="1" x14ac:dyDescent="0.2">
      <c r="A843" s="6" t="s">
        <v>915</v>
      </c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</row>
    <row r="844" spans="1:13" ht="12.95" customHeight="1" x14ac:dyDescent="0.2">
      <c r="A844" s="8" t="s">
        <v>405</v>
      </c>
      <c r="B844" s="24">
        <v>192</v>
      </c>
      <c r="C844" s="24">
        <v>178</v>
      </c>
      <c r="D844" s="24">
        <v>35</v>
      </c>
      <c r="E844" s="24">
        <v>12</v>
      </c>
      <c r="F844" s="24">
        <v>8</v>
      </c>
      <c r="G844" s="24">
        <v>10</v>
      </c>
      <c r="H844" s="24">
        <v>3</v>
      </c>
      <c r="I844" s="24">
        <v>3</v>
      </c>
      <c r="J844" s="24">
        <v>6</v>
      </c>
      <c r="K844" s="24">
        <v>6</v>
      </c>
      <c r="L844" s="9">
        <f t="shared" ref="L844:L864" si="84">M844-SUM(B844:K844)</f>
        <v>10</v>
      </c>
      <c r="M844" s="9">
        <f>'County Clerk'!L844</f>
        <v>463</v>
      </c>
    </row>
    <row r="845" spans="1:13" ht="12.95" customHeight="1" x14ac:dyDescent="0.2">
      <c r="A845" s="8" t="s">
        <v>406</v>
      </c>
      <c r="B845" s="24">
        <v>257</v>
      </c>
      <c r="C845" s="24">
        <v>229</v>
      </c>
      <c r="D845" s="24">
        <v>49</v>
      </c>
      <c r="E845" s="24">
        <v>18</v>
      </c>
      <c r="F845" s="24">
        <v>13</v>
      </c>
      <c r="G845" s="24">
        <v>7</v>
      </c>
      <c r="H845" s="24">
        <v>4</v>
      </c>
      <c r="I845" s="24">
        <v>2</v>
      </c>
      <c r="J845" s="24">
        <v>9</v>
      </c>
      <c r="K845" s="24">
        <v>8</v>
      </c>
      <c r="L845" s="9">
        <f t="shared" si="84"/>
        <v>13</v>
      </c>
      <c r="M845" s="9">
        <f>'County Clerk'!L845</f>
        <v>609</v>
      </c>
    </row>
    <row r="846" spans="1:13" ht="12.95" customHeight="1" x14ac:dyDescent="0.2">
      <c r="A846" s="8" t="s">
        <v>407</v>
      </c>
      <c r="B846" s="24">
        <v>241</v>
      </c>
      <c r="C846" s="24">
        <v>193</v>
      </c>
      <c r="D846" s="24">
        <v>46</v>
      </c>
      <c r="E846" s="24">
        <v>7</v>
      </c>
      <c r="F846" s="24">
        <v>3</v>
      </c>
      <c r="G846" s="24">
        <v>12</v>
      </c>
      <c r="H846" s="24">
        <v>0</v>
      </c>
      <c r="I846" s="24">
        <v>0</v>
      </c>
      <c r="J846" s="24">
        <v>7</v>
      </c>
      <c r="K846" s="24">
        <v>5</v>
      </c>
      <c r="L846" s="9">
        <f t="shared" si="84"/>
        <v>11</v>
      </c>
      <c r="M846" s="9">
        <f>'County Clerk'!L846</f>
        <v>525</v>
      </c>
    </row>
    <row r="847" spans="1:13" ht="12.95" customHeight="1" x14ac:dyDescent="0.2">
      <c r="A847" s="8" t="s">
        <v>408</v>
      </c>
      <c r="B847" s="24">
        <v>241</v>
      </c>
      <c r="C847" s="24">
        <v>352</v>
      </c>
      <c r="D847" s="24">
        <v>78</v>
      </c>
      <c r="E847" s="24">
        <v>11</v>
      </c>
      <c r="F847" s="24">
        <v>4</v>
      </c>
      <c r="G847" s="24">
        <v>11</v>
      </c>
      <c r="H847" s="24">
        <v>3</v>
      </c>
      <c r="I847" s="24">
        <v>2</v>
      </c>
      <c r="J847" s="24">
        <v>2</v>
      </c>
      <c r="K847" s="24">
        <v>6</v>
      </c>
      <c r="L847" s="9">
        <f t="shared" si="84"/>
        <v>7</v>
      </c>
      <c r="M847" s="9">
        <f>'County Clerk'!L847</f>
        <v>717</v>
      </c>
    </row>
    <row r="848" spans="1:13" ht="12.95" customHeight="1" x14ac:dyDescent="0.2">
      <c r="A848" s="8" t="s">
        <v>409</v>
      </c>
      <c r="B848" s="24">
        <v>338</v>
      </c>
      <c r="C848" s="24">
        <v>382</v>
      </c>
      <c r="D848" s="24">
        <v>89</v>
      </c>
      <c r="E848" s="24">
        <v>10</v>
      </c>
      <c r="F848" s="24">
        <v>9</v>
      </c>
      <c r="G848" s="24">
        <v>13</v>
      </c>
      <c r="H848" s="24">
        <v>5</v>
      </c>
      <c r="I848" s="24">
        <v>2</v>
      </c>
      <c r="J848" s="24">
        <v>12</v>
      </c>
      <c r="K848" s="24">
        <v>2</v>
      </c>
      <c r="L848" s="9">
        <f t="shared" si="84"/>
        <v>15</v>
      </c>
      <c r="M848" s="9">
        <f>'County Clerk'!L848</f>
        <v>877</v>
      </c>
    </row>
    <row r="849" spans="1:13" ht="12.95" customHeight="1" x14ac:dyDescent="0.2">
      <c r="A849" s="8" t="s">
        <v>410</v>
      </c>
      <c r="B849" s="24">
        <v>132</v>
      </c>
      <c r="C849" s="24">
        <v>234</v>
      </c>
      <c r="D849" s="24">
        <v>68</v>
      </c>
      <c r="E849" s="24">
        <v>11</v>
      </c>
      <c r="F849" s="24">
        <v>3</v>
      </c>
      <c r="G849" s="24">
        <v>10</v>
      </c>
      <c r="H849" s="24">
        <v>0</v>
      </c>
      <c r="I849" s="24">
        <v>5</v>
      </c>
      <c r="J849" s="24">
        <v>3</v>
      </c>
      <c r="K849" s="24">
        <v>8</v>
      </c>
      <c r="L849" s="9">
        <f t="shared" si="84"/>
        <v>6</v>
      </c>
      <c r="M849" s="9">
        <f>'County Clerk'!L849</f>
        <v>480</v>
      </c>
    </row>
    <row r="850" spans="1:13" ht="12.95" customHeight="1" x14ac:dyDescent="0.2">
      <c r="A850" s="8" t="s">
        <v>411</v>
      </c>
      <c r="B850" s="24">
        <v>179</v>
      </c>
      <c r="C850" s="24">
        <v>305</v>
      </c>
      <c r="D850" s="24">
        <v>65</v>
      </c>
      <c r="E850" s="24">
        <v>12</v>
      </c>
      <c r="F850" s="24">
        <v>3</v>
      </c>
      <c r="G850" s="24">
        <v>7</v>
      </c>
      <c r="H850" s="24">
        <v>6</v>
      </c>
      <c r="I850" s="24">
        <v>3</v>
      </c>
      <c r="J850" s="24">
        <v>5</v>
      </c>
      <c r="K850" s="24">
        <v>10</v>
      </c>
      <c r="L850" s="9">
        <f t="shared" si="84"/>
        <v>21</v>
      </c>
      <c r="M850" s="9">
        <f>'County Clerk'!L850</f>
        <v>616</v>
      </c>
    </row>
    <row r="851" spans="1:13" ht="12.95" customHeight="1" x14ac:dyDescent="0.2">
      <c r="A851" s="8" t="s">
        <v>412</v>
      </c>
      <c r="B851" s="24">
        <v>204</v>
      </c>
      <c r="C851" s="24">
        <v>287</v>
      </c>
      <c r="D851" s="24">
        <v>76</v>
      </c>
      <c r="E851" s="24">
        <v>11</v>
      </c>
      <c r="F851" s="24">
        <v>7</v>
      </c>
      <c r="G851" s="24">
        <v>5</v>
      </c>
      <c r="H851" s="24">
        <v>0</v>
      </c>
      <c r="I851" s="24">
        <v>2</v>
      </c>
      <c r="J851" s="24">
        <v>4</v>
      </c>
      <c r="K851" s="24">
        <v>13</v>
      </c>
      <c r="L851" s="9">
        <f t="shared" si="84"/>
        <v>8</v>
      </c>
      <c r="M851" s="9">
        <f>'County Clerk'!L851</f>
        <v>617</v>
      </c>
    </row>
    <row r="852" spans="1:13" ht="12.95" customHeight="1" x14ac:dyDescent="0.2">
      <c r="A852" s="8" t="s">
        <v>413</v>
      </c>
      <c r="B852" s="24">
        <v>344</v>
      </c>
      <c r="C852" s="24">
        <v>329</v>
      </c>
      <c r="D852" s="24">
        <v>80</v>
      </c>
      <c r="E852" s="24">
        <v>9</v>
      </c>
      <c r="F852" s="24">
        <v>5</v>
      </c>
      <c r="G852" s="24">
        <v>8</v>
      </c>
      <c r="H852" s="24">
        <v>4</v>
      </c>
      <c r="I852" s="24">
        <v>6</v>
      </c>
      <c r="J852" s="24">
        <v>4</v>
      </c>
      <c r="K852" s="24">
        <v>11</v>
      </c>
      <c r="L852" s="9">
        <f t="shared" si="84"/>
        <v>12</v>
      </c>
      <c r="M852" s="9">
        <f>'County Clerk'!L852</f>
        <v>812</v>
      </c>
    </row>
    <row r="853" spans="1:13" ht="12.95" customHeight="1" x14ac:dyDescent="0.2">
      <c r="A853" s="8" t="s">
        <v>414</v>
      </c>
      <c r="B853" s="24">
        <v>181</v>
      </c>
      <c r="C853" s="24">
        <v>197</v>
      </c>
      <c r="D853" s="24">
        <v>40</v>
      </c>
      <c r="E853" s="24">
        <v>14</v>
      </c>
      <c r="F853" s="24">
        <v>6</v>
      </c>
      <c r="G853" s="24">
        <v>4</v>
      </c>
      <c r="H853" s="24">
        <v>4</v>
      </c>
      <c r="I853" s="24">
        <v>1</v>
      </c>
      <c r="J853" s="24">
        <v>6</v>
      </c>
      <c r="K853" s="24">
        <v>11</v>
      </c>
      <c r="L853" s="9">
        <f t="shared" si="84"/>
        <v>9</v>
      </c>
      <c r="M853" s="9">
        <f>'County Clerk'!L853</f>
        <v>473</v>
      </c>
    </row>
    <row r="854" spans="1:13" ht="12.95" customHeight="1" x14ac:dyDescent="0.2">
      <c r="A854" s="8" t="s">
        <v>415</v>
      </c>
      <c r="B854" s="24">
        <v>234</v>
      </c>
      <c r="C854" s="24">
        <v>275</v>
      </c>
      <c r="D854" s="24">
        <v>57</v>
      </c>
      <c r="E854" s="24">
        <v>11</v>
      </c>
      <c r="F854" s="24">
        <v>12</v>
      </c>
      <c r="G854" s="24">
        <v>7</v>
      </c>
      <c r="H854" s="24">
        <v>1</v>
      </c>
      <c r="I854" s="24">
        <v>8</v>
      </c>
      <c r="J854" s="24">
        <v>4</v>
      </c>
      <c r="K854" s="24">
        <v>16</v>
      </c>
      <c r="L854" s="9">
        <f t="shared" si="84"/>
        <v>18</v>
      </c>
      <c r="M854" s="9">
        <f>'County Clerk'!L854</f>
        <v>643</v>
      </c>
    </row>
    <row r="855" spans="1:13" ht="12.95" customHeight="1" x14ac:dyDescent="0.2">
      <c r="A855" s="8" t="s">
        <v>416</v>
      </c>
      <c r="B855" s="24">
        <v>214</v>
      </c>
      <c r="C855" s="24">
        <v>223</v>
      </c>
      <c r="D855" s="24">
        <v>64</v>
      </c>
      <c r="E855" s="24">
        <v>10</v>
      </c>
      <c r="F855" s="24">
        <v>8</v>
      </c>
      <c r="G855" s="24">
        <v>10</v>
      </c>
      <c r="H855" s="24">
        <v>3</v>
      </c>
      <c r="I855" s="24">
        <v>2</v>
      </c>
      <c r="J855" s="24">
        <v>5</v>
      </c>
      <c r="K855" s="24">
        <v>6</v>
      </c>
      <c r="L855" s="9">
        <f t="shared" si="84"/>
        <v>12</v>
      </c>
      <c r="M855" s="9">
        <f>'County Clerk'!L855</f>
        <v>557</v>
      </c>
    </row>
    <row r="856" spans="1:13" ht="12.95" customHeight="1" x14ac:dyDescent="0.2">
      <c r="A856" s="8" t="s">
        <v>417</v>
      </c>
      <c r="B856" s="24">
        <v>235</v>
      </c>
      <c r="C856" s="24">
        <v>321</v>
      </c>
      <c r="D856" s="24">
        <v>84</v>
      </c>
      <c r="E856" s="24">
        <v>8</v>
      </c>
      <c r="F856" s="24">
        <v>11</v>
      </c>
      <c r="G856" s="24">
        <v>15</v>
      </c>
      <c r="H856" s="24">
        <v>0</v>
      </c>
      <c r="I856" s="24">
        <v>6</v>
      </c>
      <c r="J856" s="24">
        <v>5</v>
      </c>
      <c r="K856" s="24">
        <v>6</v>
      </c>
      <c r="L856" s="9">
        <f t="shared" si="84"/>
        <v>12</v>
      </c>
      <c r="M856" s="9">
        <f>'County Clerk'!L856</f>
        <v>703</v>
      </c>
    </row>
    <row r="857" spans="1:13" ht="12.95" customHeight="1" x14ac:dyDescent="0.2">
      <c r="A857" s="8" t="s">
        <v>418</v>
      </c>
      <c r="B857" s="24">
        <v>172</v>
      </c>
      <c r="C857" s="24">
        <v>286</v>
      </c>
      <c r="D857" s="24">
        <v>66</v>
      </c>
      <c r="E857" s="24">
        <v>7</v>
      </c>
      <c r="F857" s="24">
        <v>3</v>
      </c>
      <c r="G857" s="24">
        <v>12</v>
      </c>
      <c r="H857" s="24">
        <v>2</v>
      </c>
      <c r="I857" s="24">
        <v>4</v>
      </c>
      <c r="J857" s="24">
        <v>5</v>
      </c>
      <c r="K857" s="24">
        <v>7</v>
      </c>
      <c r="L857" s="9">
        <f t="shared" si="84"/>
        <v>8</v>
      </c>
      <c r="M857" s="9">
        <f>'County Clerk'!L857</f>
        <v>572</v>
      </c>
    </row>
    <row r="858" spans="1:13" ht="12.95" customHeight="1" x14ac:dyDescent="0.2">
      <c r="A858" s="8" t="s">
        <v>419</v>
      </c>
      <c r="B858" s="24">
        <v>251</v>
      </c>
      <c r="C858" s="24">
        <v>331</v>
      </c>
      <c r="D858" s="24">
        <v>50</v>
      </c>
      <c r="E858" s="24">
        <v>4</v>
      </c>
      <c r="F858" s="24">
        <v>6</v>
      </c>
      <c r="G858" s="24">
        <v>11</v>
      </c>
      <c r="H858" s="24">
        <v>2</v>
      </c>
      <c r="I858" s="24">
        <v>4</v>
      </c>
      <c r="J858" s="24">
        <v>1</v>
      </c>
      <c r="K858" s="24">
        <v>6</v>
      </c>
      <c r="L858" s="9">
        <f t="shared" si="84"/>
        <v>16</v>
      </c>
      <c r="M858" s="9">
        <f>'County Clerk'!L858</f>
        <v>682</v>
      </c>
    </row>
    <row r="859" spans="1:13" ht="12.95" customHeight="1" x14ac:dyDescent="0.2">
      <c r="A859" s="8" t="s">
        <v>420</v>
      </c>
      <c r="B859" s="24">
        <v>248</v>
      </c>
      <c r="C859" s="24">
        <v>271</v>
      </c>
      <c r="D859" s="24">
        <v>51</v>
      </c>
      <c r="E859" s="24">
        <v>8</v>
      </c>
      <c r="F859" s="24">
        <v>3</v>
      </c>
      <c r="G859" s="24">
        <v>13</v>
      </c>
      <c r="H859" s="24">
        <v>7</v>
      </c>
      <c r="I859" s="24">
        <v>3</v>
      </c>
      <c r="J859" s="24">
        <v>9</v>
      </c>
      <c r="K859" s="24">
        <v>4</v>
      </c>
      <c r="L859" s="9">
        <f t="shared" si="84"/>
        <v>22</v>
      </c>
      <c r="M859" s="9">
        <f>'County Clerk'!L859</f>
        <v>639</v>
      </c>
    </row>
    <row r="860" spans="1:13" ht="12.95" customHeight="1" x14ac:dyDescent="0.2">
      <c r="A860" s="8" t="s">
        <v>421</v>
      </c>
      <c r="B860" s="24">
        <v>263</v>
      </c>
      <c r="C860" s="24">
        <v>322</v>
      </c>
      <c r="D860" s="24">
        <v>70</v>
      </c>
      <c r="E860" s="24">
        <v>10</v>
      </c>
      <c r="F860" s="24">
        <v>9</v>
      </c>
      <c r="G860" s="24">
        <v>6</v>
      </c>
      <c r="H860" s="24">
        <v>0</v>
      </c>
      <c r="I860" s="24">
        <v>3</v>
      </c>
      <c r="J860" s="24">
        <v>5</v>
      </c>
      <c r="K860" s="24">
        <v>9</v>
      </c>
      <c r="L860" s="9">
        <f t="shared" si="84"/>
        <v>14</v>
      </c>
      <c r="M860" s="9">
        <f>'County Clerk'!L860</f>
        <v>711</v>
      </c>
    </row>
    <row r="861" spans="1:13" ht="12.95" customHeight="1" x14ac:dyDescent="0.2">
      <c r="A861" s="8" t="s">
        <v>422</v>
      </c>
      <c r="B861" s="24">
        <v>326</v>
      </c>
      <c r="C861" s="24">
        <v>402</v>
      </c>
      <c r="D861" s="24">
        <v>99</v>
      </c>
      <c r="E861" s="24">
        <v>8</v>
      </c>
      <c r="F861" s="24">
        <v>11</v>
      </c>
      <c r="G861" s="24">
        <v>15</v>
      </c>
      <c r="H861" s="24">
        <v>4</v>
      </c>
      <c r="I861" s="24">
        <v>5</v>
      </c>
      <c r="J861" s="24">
        <v>3</v>
      </c>
      <c r="K861" s="24">
        <v>6</v>
      </c>
      <c r="L861" s="9">
        <f t="shared" si="84"/>
        <v>15</v>
      </c>
      <c r="M861" s="9">
        <f>'County Clerk'!L861</f>
        <v>894</v>
      </c>
    </row>
    <row r="862" spans="1:13" ht="12.95" customHeight="1" x14ac:dyDescent="0.2">
      <c r="A862" s="8" t="s">
        <v>423</v>
      </c>
      <c r="B862" s="24">
        <v>404</v>
      </c>
      <c r="C862" s="24">
        <v>344</v>
      </c>
      <c r="D862" s="24">
        <v>104</v>
      </c>
      <c r="E862" s="24">
        <v>13</v>
      </c>
      <c r="F862" s="24">
        <v>3</v>
      </c>
      <c r="G862" s="24">
        <v>13</v>
      </c>
      <c r="H862" s="24">
        <v>4</v>
      </c>
      <c r="I862" s="24">
        <v>5</v>
      </c>
      <c r="J862" s="24">
        <v>7</v>
      </c>
      <c r="K862" s="24">
        <v>13</v>
      </c>
      <c r="L862" s="9">
        <f t="shared" si="84"/>
        <v>11</v>
      </c>
      <c r="M862" s="9">
        <f>'County Clerk'!L862</f>
        <v>921</v>
      </c>
    </row>
    <row r="863" spans="1:13" ht="12.95" customHeight="1" x14ac:dyDescent="0.2">
      <c r="A863" s="8" t="s">
        <v>424</v>
      </c>
      <c r="B863" s="24">
        <v>324</v>
      </c>
      <c r="C863" s="24">
        <v>352</v>
      </c>
      <c r="D863" s="24">
        <v>82</v>
      </c>
      <c r="E863" s="24">
        <v>12</v>
      </c>
      <c r="F863" s="24">
        <v>9</v>
      </c>
      <c r="G863" s="24">
        <v>15</v>
      </c>
      <c r="H863" s="24">
        <v>6</v>
      </c>
      <c r="I863" s="24">
        <v>4</v>
      </c>
      <c r="J863" s="24">
        <v>9</v>
      </c>
      <c r="K863" s="24">
        <v>13</v>
      </c>
      <c r="L863" s="9">
        <f t="shared" si="84"/>
        <v>15</v>
      </c>
      <c r="M863" s="9">
        <f>'County Clerk'!L863</f>
        <v>841</v>
      </c>
    </row>
    <row r="864" spans="1:13" ht="12.95" customHeight="1" x14ac:dyDescent="0.2">
      <c r="A864" s="8" t="s">
        <v>425</v>
      </c>
      <c r="B864" s="24">
        <v>274</v>
      </c>
      <c r="C864" s="24">
        <v>386</v>
      </c>
      <c r="D864" s="24">
        <v>95</v>
      </c>
      <c r="E864" s="24">
        <v>5</v>
      </c>
      <c r="F864" s="24">
        <v>4</v>
      </c>
      <c r="G864" s="24">
        <v>18</v>
      </c>
      <c r="H864" s="24">
        <v>5</v>
      </c>
      <c r="I864" s="24">
        <v>1</v>
      </c>
      <c r="J864" s="24">
        <v>4</v>
      </c>
      <c r="K864" s="24">
        <v>10</v>
      </c>
      <c r="L864" s="9">
        <f t="shared" si="84"/>
        <v>15</v>
      </c>
      <c r="M864" s="9">
        <f>'County Clerk'!L864</f>
        <v>817</v>
      </c>
    </row>
    <row r="865" spans="1:13" s="4" customFormat="1" ht="12.95" customHeight="1" x14ac:dyDescent="0.2">
      <c r="A865" s="7" t="s">
        <v>916</v>
      </c>
      <c r="B865" s="25">
        <f>SUM(B844:B864)</f>
        <v>5254</v>
      </c>
      <c r="C865" s="25">
        <f t="shared" ref="C865:M865" si="85">SUM(C844:C864)</f>
        <v>6199</v>
      </c>
      <c r="D865" s="25">
        <f t="shared" si="85"/>
        <v>1448</v>
      </c>
      <c r="E865" s="25">
        <f t="shared" si="85"/>
        <v>211</v>
      </c>
      <c r="F865" s="25">
        <f t="shared" si="85"/>
        <v>140</v>
      </c>
      <c r="G865" s="25">
        <f t="shared" si="85"/>
        <v>222</v>
      </c>
      <c r="H865" s="25">
        <f t="shared" si="85"/>
        <v>63</v>
      </c>
      <c r="I865" s="25">
        <f t="shared" si="85"/>
        <v>71</v>
      </c>
      <c r="J865" s="25">
        <f t="shared" si="85"/>
        <v>115</v>
      </c>
      <c r="K865" s="25">
        <f t="shared" si="85"/>
        <v>176</v>
      </c>
      <c r="L865" s="25">
        <f t="shared" si="85"/>
        <v>270</v>
      </c>
      <c r="M865" s="25">
        <f t="shared" si="85"/>
        <v>14169</v>
      </c>
    </row>
    <row r="866" spans="1:13" s="4" customFormat="1" ht="12.95" customHeight="1" x14ac:dyDescent="0.2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</row>
    <row r="867" spans="1:13" s="4" customFormat="1" ht="12.95" customHeight="1" x14ac:dyDescent="0.2">
      <c r="A867" s="6" t="s">
        <v>917</v>
      </c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</row>
    <row r="868" spans="1:13" ht="12.95" customHeight="1" x14ac:dyDescent="0.2">
      <c r="A868" s="8" t="s">
        <v>426</v>
      </c>
      <c r="B868" s="24">
        <v>150</v>
      </c>
      <c r="C868" s="24">
        <v>306</v>
      </c>
      <c r="D868" s="24">
        <v>37</v>
      </c>
      <c r="E868" s="24">
        <v>2</v>
      </c>
      <c r="F868" s="24">
        <v>3</v>
      </c>
      <c r="G868" s="24">
        <v>5</v>
      </c>
      <c r="H868" s="24">
        <v>2</v>
      </c>
      <c r="I868" s="24">
        <v>4</v>
      </c>
      <c r="J868" s="24">
        <v>3</v>
      </c>
      <c r="K868" s="24">
        <v>6</v>
      </c>
      <c r="L868" s="9">
        <f>M868-SUM(B868:K868)</f>
        <v>10</v>
      </c>
      <c r="M868" s="9">
        <f>'County Clerk'!L868</f>
        <v>528</v>
      </c>
    </row>
    <row r="869" spans="1:13" ht="12.95" customHeight="1" x14ac:dyDescent="0.2">
      <c r="A869" s="8" t="s">
        <v>427</v>
      </c>
      <c r="B869" s="24">
        <v>120</v>
      </c>
      <c r="C869" s="24">
        <v>371</v>
      </c>
      <c r="D869" s="24">
        <v>72</v>
      </c>
      <c r="E869" s="24">
        <v>7</v>
      </c>
      <c r="F869" s="24">
        <v>4</v>
      </c>
      <c r="G869" s="24">
        <v>5</v>
      </c>
      <c r="H869" s="24">
        <v>3</v>
      </c>
      <c r="I869" s="24">
        <v>5</v>
      </c>
      <c r="J869" s="24">
        <v>6</v>
      </c>
      <c r="K869" s="24">
        <v>15</v>
      </c>
      <c r="L869" s="9">
        <f>M869-SUM(B869:K869)</f>
        <v>7</v>
      </c>
      <c r="M869" s="9">
        <f>'County Clerk'!L869</f>
        <v>615</v>
      </c>
    </row>
    <row r="870" spans="1:13" s="4" customFormat="1" ht="12.95" customHeight="1" x14ac:dyDescent="0.2">
      <c r="A870" s="7" t="s">
        <v>918</v>
      </c>
      <c r="B870" s="25">
        <f>SUM(B868:B869)</f>
        <v>270</v>
      </c>
      <c r="C870" s="25">
        <f t="shared" ref="C870:M870" si="86">SUM(C868:C869)</f>
        <v>677</v>
      </c>
      <c r="D870" s="25">
        <f t="shared" si="86"/>
        <v>109</v>
      </c>
      <c r="E870" s="25">
        <f t="shared" si="86"/>
        <v>9</v>
      </c>
      <c r="F870" s="25">
        <f t="shared" si="86"/>
        <v>7</v>
      </c>
      <c r="G870" s="25">
        <f t="shared" si="86"/>
        <v>10</v>
      </c>
      <c r="H870" s="25">
        <f t="shared" si="86"/>
        <v>5</v>
      </c>
      <c r="I870" s="25">
        <f t="shared" si="86"/>
        <v>9</v>
      </c>
      <c r="J870" s="25">
        <f t="shared" si="86"/>
        <v>9</v>
      </c>
      <c r="K870" s="25">
        <f t="shared" si="86"/>
        <v>21</v>
      </c>
      <c r="L870" s="25">
        <f t="shared" si="86"/>
        <v>17</v>
      </c>
      <c r="M870" s="25">
        <f t="shared" si="86"/>
        <v>1143</v>
      </c>
    </row>
    <row r="871" spans="1:13" s="4" customFormat="1" ht="12.95" customHeight="1" x14ac:dyDescent="0.2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</row>
    <row r="872" spans="1:13" s="4" customFormat="1" ht="12.95" customHeight="1" x14ac:dyDescent="0.2">
      <c r="A872" s="6" t="s">
        <v>919</v>
      </c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</row>
    <row r="873" spans="1:13" ht="12.95" customHeight="1" x14ac:dyDescent="0.2">
      <c r="A873" s="8" t="s">
        <v>428</v>
      </c>
      <c r="B873" s="24">
        <v>235</v>
      </c>
      <c r="C873" s="24">
        <v>99</v>
      </c>
      <c r="D873" s="24">
        <v>23</v>
      </c>
      <c r="E873" s="24">
        <v>12</v>
      </c>
      <c r="F873" s="24">
        <v>9</v>
      </c>
      <c r="G873" s="24">
        <v>7</v>
      </c>
      <c r="H873" s="24">
        <v>4</v>
      </c>
      <c r="I873" s="24">
        <v>2</v>
      </c>
      <c r="J873" s="24">
        <v>5</v>
      </c>
      <c r="K873" s="24">
        <v>11</v>
      </c>
      <c r="L873" s="9">
        <f t="shared" ref="L873:L904" si="87">M873-SUM(B873:K873)</f>
        <v>5</v>
      </c>
      <c r="M873" s="9">
        <f>'County Clerk'!L873</f>
        <v>412</v>
      </c>
    </row>
    <row r="874" spans="1:13" ht="12.95" customHeight="1" x14ac:dyDescent="0.2">
      <c r="A874" s="8" t="s">
        <v>429</v>
      </c>
      <c r="B874" s="24">
        <v>184</v>
      </c>
      <c r="C874" s="24">
        <v>80</v>
      </c>
      <c r="D874" s="24">
        <v>18</v>
      </c>
      <c r="E874" s="24">
        <v>12</v>
      </c>
      <c r="F874" s="24">
        <v>9</v>
      </c>
      <c r="G874" s="24">
        <v>9</v>
      </c>
      <c r="H874" s="24">
        <v>4</v>
      </c>
      <c r="I874" s="24">
        <v>2</v>
      </c>
      <c r="J874" s="24">
        <v>0</v>
      </c>
      <c r="K874" s="24">
        <v>11</v>
      </c>
      <c r="L874" s="9">
        <f t="shared" si="87"/>
        <v>4</v>
      </c>
      <c r="M874" s="9">
        <f>'County Clerk'!L874</f>
        <v>333</v>
      </c>
    </row>
    <row r="875" spans="1:13" ht="12.95" customHeight="1" x14ac:dyDescent="0.2">
      <c r="A875" s="8" t="s">
        <v>430</v>
      </c>
      <c r="B875" s="24">
        <v>255</v>
      </c>
      <c r="C875" s="24">
        <v>111</v>
      </c>
      <c r="D875" s="24">
        <v>23</v>
      </c>
      <c r="E875" s="24">
        <v>18</v>
      </c>
      <c r="F875" s="24">
        <v>11</v>
      </c>
      <c r="G875" s="24">
        <v>7</v>
      </c>
      <c r="H875" s="24">
        <v>0</v>
      </c>
      <c r="I875" s="24">
        <v>3</v>
      </c>
      <c r="J875" s="24">
        <v>16</v>
      </c>
      <c r="K875" s="24">
        <v>10</v>
      </c>
      <c r="L875" s="9">
        <f t="shared" si="87"/>
        <v>5</v>
      </c>
      <c r="M875" s="9">
        <f>'County Clerk'!L875</f>
        <v>459</v>
      </c>
    </row>
    <row r="876" spans="1:13" ht="12.95" customHeight="1" x14ac:dyDescent="0.2">
      <c r="A876" s="8" t="s">
        <v>431</v>
      </c>
      <c r="B876" s="24">
        <v>154</v>
      </c>
      <c r="C876" s="24">
        <v>101</v>
      </c>
      <c r="D876" s="24">
        <v>16</v>
      </c>
      <c r="E876" s="24">
        <v>3</v>
      </c>
      <c r="F876" s="24">
        <v>2</v>
      </c>
      <c r="G876" s="24">
        <v>2</v>
      </c>
      <c r="H876" s="24">
        <v>1</v>
      </c>
      <c r="I876" s="24">
        <v>3</v>
      </c>
      <c r="J876" s="24">
        <v>2</v>
      </c>
      <c r="K876" s="24">
        <v>3</v>
      </c>
      <c r="L876" s="9">
        <f t="shared" si="87"/>
        <v>6</v>
      </c>
      <c r="M876" s="9">
        <f>'County Clerk'!L876</f>
        <v>293</v>
      </c>
    </row>
    <row r="877" spans="1:13" ht="12.95" customHeight="1" x14ac:dyDescent="0.2">
      <c r="A877" s="8" t="s">
        <v>432</v>
      </c>
      <c r="B877" s="24">
        <v>261</v>
      </c>
      <c r="C877" s="24">
        <v>83</v>
      </c>
      <c r="D877" s="24">
        <v>28</v>
      </c>
      <c r="E877" s="24">
        <v>16</v>
      </c>
      <c r="F877" s="24">
        <v>12</v>
      </c>
      <c r="G877" s="24">
        <v>6</v>
      </c>
      <c r="H877" s="24">
        <v>8</v>
      </c>
      <c r="I877" s="24">
        <v>1</v>
      </c>
      <c r="J877" s="24">
        <v>6</v>
      </c>
      <c r="K877" s="24">
        <v>9</v>
      </c>
      <c r="L877" s="9">
        <f t="shared" si="87"/>
        <v>2</v>
      </c>
      <c r="M877" s="9">
        <f>'County Clerk'!L877</f>
        <v>432</v>
      </c>
    </row>
    <row r="878" spans="1:13" ht="12.95" customHeight="1" x14ac:dyDescent="0.2">
      <c r="A878" s="8" t="s">
        <v>433</v>
      </c>
      <c r="B878" s="24">
        <v>267</v>
      </c>
      <c r="C878" s="24">
        <v>110</v>
      </c>
      <c r="D878" s="24">
        <v>32</v>
      </c>
      <c r="E878" s="24">
        <v>6</v>
      </c>
      <c r="F878" s="24">
        <v>5</v>
      </c>
      <c r="G878" s="24">
        <v>10</v>
      </c>
      <c r="H878" s="24">
        <v>4</v>
      </c>
      <c r="I878" s="24">
        <v>3</v>
      </c>
      <c r="J878" s="24">
        <v>7</v>
      </c>
      <c r="K878" s="24">
        <v>9</v>
      </c>
      <c r="L878" s="9">
        <f t="shared" si="87"/>
        <v>12</v>
      </c>
      <c r="M878" s="9">
        <f>'County Clerk'!L878</f>
        <v>465</v>
      </c>
    </row>
    <row r="879" spans="1:13" ht="12.95" customHeight="1" x14ac:dyDescent="0.2">
      <c r="A879" s="8" t="s">
        <v>434</v>
      </c>
      <c r="B879" s="24">
        <v>244</v>
      </c>
      <c r="C879" s="24">
        <v>122</v>
      </c>
      <c r="D879" s="24">
        <v>27</v>
      </c>
      <c r="E879" s="24">
        <v>5</v>
      </c>
      <c r="F879" s="24">
        <v>10</v>
      </c>
      <c r="G879" s="24">
        <v>1</v>
      </c>
      <c r="H879" s="24">
        <v>6</v>
      </c>
      <c r="I879" s="24">
        <v>1</v>
      </c>
      <c r="J879" s="24">
        <v>7</v>
      </c>
      <c r="K879" s="24">
        <v>6</v>
      </c>
      <c r="L879" s="9">
        <f t="shared" si="87"/>
        <v>1</v>
      </c>
      <c r="M879" s="9">
        <f>'County Clerk'!L879</f>
        <v>430</v>
      </c>
    </row>
    <row r="880" spans="1:13" ht="12.95" customHeight="1" x14ac:dyDescent="0.2">
      <c r="A880" s="8" t="s">
        <v>435</v>
      </c>
      <c r="B880" s="24">
        <v>174</v>
      </c>
      <c r="C880" s="24">
        <v>101</v>
      </c>
      <c r="D880" s="24">
        <v>15</v>
      </c>
      <c r="E880" s="24">
        <v>15</v>
      </c>
      <c r="F880" s="24">
        <v>11</v>
      </c>
      <c r="G880" s="24">
        <v>7</v>
      </c>
      <c r="H880" s="24">
        <v>5</v>
      </c>
      <c r="I880" s="24">
        <v>3</v>
      </c>
      <c r="J880" s="24">
        <v>3</v>
      </c>
      <c r="K880" s="24">
        <v>3</v>
      </c>
      <c r="L880" s="9">
        <f t="shared" si="87"/>
        <v>4</v>
      </c>
      <c r="M880" s="9">
        <f>'County Clerk'!L880</f>
        <v>341</v>
      </c>
    </row>
    <row r="881" spans="1:13" ht="12.95" customHeight="1" x14ac:dyDescent="0.2">
      <c r="A881" s="8" t="s">
        <v>436</v>
      </c>
      <c r="B881" s="24">
        <v>218</v>
      </c>
      <c r="C881" s="24">
        <v>111</v>
      </c>
      <c r="D881" s="24">
        <v>21</v>
      </c>
      <c r="E881" s="24">
        <v>19</v>
      </c>
      <c r="F881" s="24">
        <v>19</v>
      </c>
      <c r="G881" s="24">
        <v>7</v>
      </c>
      <c r="H881" s="24">
        <v>3</v>
      </c>
      <c r="I881" s="24">
        <v>4</v>
      </c>
      <c r="J881" s="24">
        <v>6</v>
      </c>
      <c r="K881" s="24">
        <v>10</v>
      </c>
      <c r="L881" s="9">
        <f t="shared" si="87"/>
        <v>4</v>
      </c>
      <c r="M881" s="9">
        <f>'County Clerk'!L881</f>
        <v>422</v>
      </c>
    </row>
    <row r="882" spans="1:13" ht="12.95" customHeight="1" x14ac:dyDescent="0.2">
      <c r="A882" s="8" t="s">
        <v>437</v>
      </c>
      <c r="B882" s="24">
        <v>226</v>
      </c>
      <c r="C882" s="24">
        <v>106</v>
      </c>
      <c r="D882" s="24">
        <v>29</v>
      </c>
      <c r="E882" s="24">
        <v>13</v>
      </c>
      <c r="F882" s="24">
        <v>12</v>
      </c>
      <c r="G882" s="24">
        <v>7</v>
      </c>
      <c r="H882" s="24">
        <v>5</v>
      </c>
      <c r="I882" s="24">
        <v>2</v>
      </c>
      <c r="J882" s="24">
        <v>4</v>
      </c>
      <c r="K882" s="24">
        <v>9</v>
      </c>
      <c r="L882" s="9">
        <f t="shared" si="87"/>
        <v>7</v>
      </c>
      <c r="M882" s="9">
        <f>'County Clerk'!L882</f>
        <v>420</v>
      </c>
    </row>
    <row r="883" spans="1:13" ht="12.95" customHeight="1" x14ac:dyDescent="0.2">
      <c r="A883" s="8" t="s">
        <v>438</v>
      </c>
      <c r="B883" s="24">
        <v>215</v>
      </c>
      <c r="C883" s="24">
        <v>80</v>
      </c>
      <c r="D883" s="24">
        <v>22</v>
      </c>
      <c r="E883" s="24">
        <v>5</v>
      </c>
      <c r="F883" s="24">
        <v>7</v>
      </c>
      <c r="G883" s="24">
        <v>4</v>
      </c>
      <c r="H883" s="24">
        <v>7</v>
      </c>
      <c r="I883" s="24">
        <v>2</v>
      </c>
      <c r="J883" s="24">
        <v>5</v>
      </c>
      <c r="K883" s="24">
        <v>4</v>
      </c>
      <c r="L883" s="9">
        <f t="shared" si="87"/>
        <v>5</v>
      </c>
      <c r="M883" s="9">
        <f>'County Clerk'!L883</f>
        <v>356</v>
      </c>
    </row>
    <row r="884" spans="1:13" ht="12.95" customHeight="1" x14ac:dyDescent="0.2">
      <c r="A884" s="8" t="s">
        <v>439</v>
      </c>
      <c r="B884" s="24">
        <v>188</v>
      </c>
      <c r="C884" s="24">
        <v>93</v>
      </c>
      <c r="D884" s="24">
        <v>15</v>
      </c>
      <c r="E884" s="24">
        <v>6</v>
      </c>
      <c r="F884" s="24">
        <v>11</v>
      </c>
      <c r="G884" s="24">
        <v>6</v>
      </c>
      <c r="H884" s="24">
        <v>5</v>
      </c>
      <c r="I884" s="24">
        <v>1</v>
      </c>
      <c r="J884" s="24">
        <v>2</v>
      </c>
      <c r="K884" s="24">
        <v>3</v>
      </c>
      <c r="L884" s="9">
        <f t="shared" si="87"/>
        <v>5</v>
      </c>
      <c r="M884" s="9">
        <f>'County Clerk'!L884</f>
        <v>335</v>
      </c>
    </row>
    <row r="885" spans="1:13" ht="12.95" customHeight="1" x14ac:dyDescent="0.2">
      <c r="A885" s="8" t="s">
        <v>440</v>
      </c>
      <c r="B885" s="24">
        <v>181</v>
      </c>
      <c r="C885" s="24">
        <v>101</v>
      </c>
      <c r="D885" s="24">
        <v>29</v>
      </c>
      <c r="E885" s="24">
        <v>8</v>
      </c>
      <c r="F885" s="24">
        <v>12</v>
      </c>
      <c r="G885" s="24">
        <v>6</v>
      </c>
      <c r="H885" s="24">
        <v>5</v>
      </c>
      <c r="I885" s="24">
        <v>3</v>
      </c>
      <c r="J885" s="24">
        <v>4</v>
      </c>
      <c r="K885" s="24">
        <v>7</v>
      </c>
      <c r="L885" s="9">
        <f t="shared" si="87"/>
        <v>6</v>
      </c>
      <c r="M885" s="9">
        <f>'County Clerk'!L885</f>
        <v>362</v>
      </c>
    </row>
    <row r="886" spans="1:13" ht="12.95" customHeight="1" x14ac:dyDescent="0.2">
      <c r="A886" s="8" t="s">
        <v>441</v>
      </c>
      <c r="B886" s="24">
        <v>200</v>
      </c>
      <c r="C886" s="24">
        <v>98</v>
      </c>
      <c r="D886" s="24">
        <v>19</v>
      </c>
      <c r="E886" s="24">
        <v>14</v>
      </c>
      <c r="F886" s="24">
        <v>11</v>
      </c>
      <c r="G886" s="24">
        <v>5</v>
      </c>
      <c r="H886" s="24">
        <v>1</v>
      </c>
      <c r="I886" s="24">
        <v>1</v>
      </c>
      <c r="J886" s="24">
        <v>7</v>
      </c>
      <c r="K886" s="24">
        <v>7</v>
      </c>
      <c r="L886" s="9">
        <f t="shared" si="87"/>
        <v>5</v>
      </c>
      <c r="M886" s="9">
        <f>'County Clerk'!L886</f>
        <v>368</v>
      </c>
    </row>
    <row r="887" spans="1:13" ht="12.95" customHeight="1" x14ac:dyDescent="0.2">
      <c r="A887" s="8" t="s">
        <v>442</v>
      </c>
      <c r="B887" s="24">
        <v>253</v>
      </c>
      <c r="C887" s="24">
        <v>134</v>
      </c>
      <c r="D887" s="24">
        <v>32</v>
      </c>
      <c r="E887" s="24">
        <v>13</v>
      </c>
      <c r="F887" s="24">
        <v>5</v>
      </c>
      <c r="G887" s="24">
        <v>9</v>
      </c>
      <c r="H887" s="24">
        <v>5</v>
      </c>
      <c r="I887" s="24">
        <v>0</v>
      </c>
      <c r="J887" s="24">
        <v>5</v>
      </c>
      <c r="K887" s="24">
        <v>14</v>
      </c>
      <c r="L887" s="9">
        <f t="shared" si="87"/>
        <v>10</v>
      </c>
      <c r="M887" s="9">
        <f>'County Clerk'!L887</f>
        <v>480</v>
      </c>
    </row>
    <row r="888" spans="1:13" ht="12.95" customHeight="1" x14ac:dyDescent="0.2">
      <c r="A888" s="8" t="s">
        <v>443</v>
      </c>
      <c r="B888" s="24">
        <v>199</v>
      </c>
      <c r="C888" s="24">
        <v>131</v>
      </c>
      <c r="D888" s="24">
        <v>14</v>
      </c>
      <c r="E888" s="24">
        <v>8</v>
      </c>
      <c r="F888" s="24">
        <v>7</v>
      </c>
      <c r="G888" s="24">
        <v>11</v>
      </c>
      <c r="H888" s="24">
        <v>6</v>
      </c>
      <c r="I888" s="24">
        <v>3</v>
      </c>
      <c r="J888" s="24">
        <v>4</v>
      </c>
      <c r="K888" s="24">
        <v>13</v>
      </c>
      <c r="L888" s="9">
        <f t="shared" si="87"/>
        <v>16</v>
      </c>
      <c r="M888" s="9">
        <f>'County Clerk'!L888</f>
        <v>412</v>
      </c>
    </row>
    <row r="889" spans="1:13" ht="12.95" customHeight="1" x14ac:dyDescent="0.2">
      <c r="A889" s="8" t="s">
        <v>444</v>
      </c>
      <c r="B889" s="24">
        <v>280</v>
      </c>
      <c r="C889" s="24">
        <v>242</v>
      </c>
      <c r="D889" s="24">
        <v>51</v>
      </c>
      <c r="E889" s="24">
        <v>7</v>
      </c>
      <c r="F889" s="24">
        <v>11</v>
      </c>
      <c r="G889" s="24">
        <v>11</v>
      </c>
      <c r="H889" s="24">
        <v>4</v>
      </c>
      <c r="I889" s="24">
        <v>6</v>
      </c>
      <c r="J889" s="24">
        <v>3</v>
      </c>
      <c r="K889" s="24">
        <v>15</v>
      </c>
      <c r="L889" s="9">
        <f t="shared" si="87"/>
        <v>8</v>
      </c>
      <c r="M889" s="9">
        <f>'County Clerk'!L889</f>
        <v>638</v>
      </c>
    </row>
    <row r="890" spans="1:13" ht="12.95" customHeight="1" x14ac:dyDescent="0.2">
      <c r="A890" s="8" t="s">
        <v>445</v>
      </c>
      <c r="B890" s="24">
        <v>167</v>
      </c>
      <c r="C890" s="24">
        <v>127</v>
      </c>
      <c r="D890" s="24">
        <v>24</v>
      </c>
      <c r="E890" s="24">
        <v>11</v>
      </c>
      <c r="F890" s="24">
        <v>4</v>
      </c>
      <c r="G890" s="24">
        <v>1</v>
      </c>
      <c r="H890" s="24">
        <v>0</v>
      </c>
      <c r="I890" s="24">
        <v>2</v>
      </c>
      <c r="J890" s="24">
        <v>3</v>
      </c>
      <c r="K890" s="24">
        <v>9</v>
      </c>
      <c r="L890" s="9">
        <f t="shared" si="87"/>
        <v>7</v>
      </c>
      <c r="M890" s="9">
        <f>'County Clerk'!L890</f>
        <v>355</v>
      </c>
    </row>
    <row r="891" spans="1:13" ht="12.95" customHeight="1" x14ac:dyDescent="0.2">
      <c r="A891" s="8" t="s">
        <v>446</v>
      </c>
      <c r="B891" s="24">
        <v>310</v>
      </c>
      <c r="C891" s="24">
        <v>295</v>
      </c>
      <c r="D891" s="24">
        <v>72</v>
      </c>
      <c r="E891" s="24">
        <v>11</v>
      </c>
      <c r="F891" s="24">
        <v>18</v>
      </c>
      <c r="G891" s="24">
        <v>10</v>
      </c>
      <c r="H891" s="24">
        <v>7</v>
      </c>
      <c r="I891" s="24">
        <v>7</v>
      </c>
      <c r="J891" s="24">
        <v>7</v>
      </c>
      <c r="K891" s="24">
        <v>5</v>
      </c>
      <c r="L891" s="9">
        <f t="shared" si="87"/>
        <v>4</v>
      </c>
      <c r="M891" s="9">
        <f>'County Clerk'!L891</f>
        <v>746</v>
      </c>
    </row>
    <row r="892" spans="1:13" ht="12.95" customHeight="1" x14ac:dyDescent="0.2">
      <c r="A892" s="8" t="s">
        <v>447</v>
      </c>
      <c r="B892" s="24">
        <v>90</v>
      </c>
      <c r="C892" s="24">
        <v>64</v>
      </c>
      <c r="D892" s="24">
        <v>23</v>
      </c>
      <c r="E892" s="24">
        <v>4</v>
      </c>
      <c r="F892" s="24">
        <v>5</v>
      </c>
      <c r="G892" s="24">
        <v>4</v>
      </c>
      <c r="H892" s="24">
        <v>3</v>
      </c>
      <c r="I892" s="24">
        <v>4</v>
      </c>
      <c r="J892" s="24">
        <v>7</v>
      </c>
      <c r="K892" s="24">
        <v>1</v>
      </c>
      <c r="L892" s="9">
        <f t="shared" si="87"/>
        <v>1</v>
      </c>
      <c r="M892" s="9">
        <f>'County Clerk'!L892</f>
        <v>206</v>
      </c>
    </row>
    <row r="893" spans="1:13" ht="12.95" customHeight="1" x14ac:dyDescent="0.2">
      <c r="A893" s="8" t="s">
        <v>448</v>
      </c>
      <c r="B893" s="24">
        <v>220</v>
      </c>
      <c r="C893" s="24">
        <v>232</v>
      </c>
      <c r="D893" s="24">
        <v>44</v>
      </c>
      <c r="E893" s="24">
        <v>7</v>
      </c>
      <c r="F893" s="24">
        <v>9</v>
      </c>
      <c r="G893" s="24">
        <v>8</v>
      </c>
      <c r="H893" s="24">
        <v>4</v>
      </c>
      <c r="I893" s="24">
        <v>4</v>
      </c>
      <c r="J893" s="24">
        <v>7</v>
      </c>
      <c r="K893" s="24">
        <v>22</v>
      </c>
      <c r="L893" s="9">
        <f t="shared" si="87"/>
        <v>6</v>
      </c>
      <c r="M893" s="9">
        <f>'County Clerk'!L893</f>
        <v>563</v>
      </c>
    </row>
    <row r="894" spans="1:13" ht="12.95" customHeight="1" x14ac:dyDescent="0.2">
      <c r="A894" s="8" t="s">
        <v>449</v>
      </c>
      <c r="B894" s="24">
        <v>149</v>
      </c>
      <c r="C894" s="24">
        <v>157</v>
      </c>
      <c r="D894" s="24">
        <v>25</v>
      </c>
      <c r="E894" s="24">
        <v>0</v>
      </c>
      <c r="F894" s="24">
        <v>2</v>
      </c>
      <c r="G894" s="24">
        <v>2</v>
      </c>
      <c r="H894" s="24">
        <v>2</v>
      </c>
      <c r="I894" s="24">
        <v>2</v>
      </c>
      <c r="J894" s="24">
        <v>2</v>
      </c>
      <c r="K894" s="24">
        <v>4</v>
      </c>
      <c r="L894" s="9">
        <f t="shared" si="87"/>
        <v>4</v>
      </c>
      <c r="M894" s="9">
        <f>'County Clerk'!L894</f>
        <v>349</v>
      </c>
    </row>
    <row r="895" spans="1:13" ht="12.95" customHeight="1" x14ac:dyDescent="0.2">
      <c r="A895" s="8" t="s">
        <v>450</v>
      </c>
      <c r="B895" s="24">
        <v>162</v>
      </c>
      <c r="C895" s="24">
        <v>83</v>
      </c>
      <c r="D895" s="24">
        <v>19</v>
      </c>
      <c r="E895" s="24">
        <v>8</v>
      </c>
      <c r="F895" s="24">
        <v>9</v>
      </c>
      <c r="G895" s="24">
        <v>4</v>
      </c>
      <c r="H895" s="24">
        <v>1</v>
      </c>
      <c r="I895" s="24">
        <v>2</v>
      </c>
      <c r="J895" s="24">
        <v>2</v>
      </c>
      <c r="K895" s="24">
        <v>7</v>
      </c>
      <c r="L895" s="9">
        <f t="shared" si="87"/>
        <v>9</v>
      </c>
      <c r="M895" s="9">
        <f>'County Clerk'!L895</f>
        <v>306</v>
      </c>
    </row>
    <row r="896" spans="1:13" ht="12.95" customHeight="1" x14ac:dyDescent="0.2">
      <c r="A896" s="8" t="s">
        <v>451</v>
      </c>
      <c r="B896" s="24">
        <v>166</v>
      </c>
      <c r="C896" s="24">
        <v>128</v>
      </c>
      <c r="D896" s="24">
        <v>38</v>
      </c>
      <c r="E896" s="24">
        <v>5</v>
      </c>
      <c r="F896" s="24">
        <v>2</v>
      </c>
      <c r="G896" s="24">
        <v>9</v>
      </c>
      <c r="H896" s="24">
        <v>1</v>
      </c>
      <c r="I896" s="24">
        <v>1</v>
      </c>
      <c r="J896" s="24">
        <v>3</v>
      </c>
      <c r="K896" s="24">
        <v>1</v>
      </c>
      <c r="L896" s="9">
        <f t="shared" si="87"/>
        <v>1</v>
      </c>
      <c r="M896" s="9">
        <f>'County Clerk'!L896</f>
        <v>355</v>
      </c>
    </row>
    <row r="897" spans="1:13" ht="12.95" customHeight="1" x14ac:dyDescent="0.2">
      <c r="A897" s="8" t="s">
        <v>452</v>
      </c>
      <c r="B897" s="24">
        <v>208</v>
      </c>
      <c r="C897" s="24">
        <v>128</v>
      </c>
      <c r="D897" s="24">
        <v>30</v>
      </c>
      <c r="E897" s="24">
        <v>11</v>
      </c>
      <c r="F897" s="24">
        <v>8</v>
      </c>
      <c r="G897" s="24">
        <v>5</v>
      </c>
      <c r="H897" s="24">
        <v>3</v>
      </c>
      <c r="I897" s="24">
        <v>1</v>
      </c>
      <c r="J897" s="24">
        <v>5</v>
      </c>
      <c r="K897" s="24">
        <v>14</v>
      </c>
      <c r="L897" s="9">
        <f t="shared" si="87"/>
        <v>7</v>
      </c>
      <c r="M897" s="9">
        <f>'County Clerk'!L897</f>
        <v>420</v>
      </c>
    </row>
    <row r="898" spans="1:13" ht="12.95" customHeight="1" x14ac:dyDescent="0.2">
      <c r="A898" s="8" t="s">
        <v>453</v>
      </c>
      <c r="B898" s="24">
        <v>160</v>
      </c>
      <c r="C898" s="24">
        <v>149</v>
      </c>
      <c r="D898" s="24">
        <v>32</v>
      </c>
      <c r="E898" s="24">
        <v>7</v>
      </c>
      <c r="F898" s="24">
        <v>6</v>
      </c>
      <c r="G898" s="24">
        <v>2</v>
      </c>
      <c r="H898" s="24">
        <v>1</v>
      </c>
      <c r="I898" s="24">
        <v>3</v>
      </c>
      <c r="J898" s="24">
        <v>2</v>
      </c>
      <c r="K898" s="24">
        <v>5</v>
      </c>
      <c r="L898" s="9">
        <f t="shared" si="87"/>
        <v>4</v>
      </c>
      <c r="M898" s="9">
        <f>'County Clerk'!L898</f>
        <v>371</v>
      </c>
    </row>
    <row r="899" spans="1:13" ht="12.95" customHeight="1" x14ac:dyDescent="0.2">
      <c r="A899" s="8" t="s">
        <v>454</v>
      </c>
      <c r="B899" s="24">
        <v>94</v>
      </c>
      <c r="C899" s="24">
        <v>109</v>
      </c>
      <c r="D899" s="24">
        <v>14</v>
      </c>
      <c r="E899" s="24">
        <v>2</v>
      </c>
      <c r="F899" s="24">
        <v>2</v>
      </c>
      <c r="G899" s="24">
        <v>3</v>
      </c>
      <c r="H899" s="24">
        <v>1</v>
      </c>
      <c r="I899" s="24">
        <v>1</v>
      </c>
      <c r="J899" s="24">
        <v>4</v>
      </c>
      <c r="K899" s="24">
        <v>2</v>
      </c>
      <c r="L899" s="9">
        <f t="shared" si="87"/>
        <v>4</v>
      </c>
      <c r="M899" s="9">
        <f>'County Clerk'!L899</f>
        <v>236</v>
      </c>
    </row>
    <row r="900" spans="1:13" ht="12.95" customHeight="1" x14ac:dyDescent="0.2">
      <c r="A900" s="8" t="s">
        <v>455</v>
      </c>
      <c r="B900" s="24">
        <v>255</v>
      </c>
      <c r="C900" s="24">
        <v>132</v>
      </c>
      <c r="D900" s="24">
        <v>30</v>
      </c>
      <c r="E900" s="24">
        <v>9</v>
      </c>
      <c r="F900" s="24">
        <v>8</v>
      </c>
      <c r="G900" s="24">
        <v>16</v>
      </c>
      <c r="H900" s="24">
        <v>2</v>
      </c>
      <c r="I900" s="24">
        <v>1</v>
      </c>
      <c r="J900" s="24">
        <v>6</v>
      </c>
      <c r="K900" s="24">
        <v>8</v>
      </c>
      <c r="L900" s="9">
        <f t="shared" si="87"/>
        <v>9</v>
      </c>
      <c r="M900" s="9">
        <f>'County Clerk'!L900</f>
        <v>476</v>
      </c>
    </row>
    <row r="901" spans="1:13" ht="12.95" customHeight="1" x14ac:dyDescent="0.2">
      <c r="A901" s="8" t="s">
        <v>456</v>
      </c>
      <c r="B901" s="24">
        <v>104</v>
      </c>
      <c r="C901" s="24">
        <v>43</v>
      </c>
      <c r="D901" s="24">
        <v>12</v>
      </c>
      <c r="E901" s="24">
        <v>6</v>
      </c>
      <c r="F901" s="24">
        <v>3</v>
      </c>
      <c r="G901" s="24">
        <v>4</v>
      </c>
      <c r="H901" s="24">
        <v>1</v>
      </c>
      <c r="I901" s="24">
        <v>1</v>
      </c>
      <c r="J901" s="24">
        <v>2</v>
      </c>
      <c r="K901" s="24">
        <v>4</v>
      </c>
      <c r="L901" s="9">
        <f t="shared" si="87"/>
        <v>1</v>
      </c>
      <c r="M901" s="9">
        <f>'County Clerk'!L901</f>
        <v>181</v>
      </c>
    </row>
    <row r="902" spans="1:13" ht="12.95" customHeight="1" x14ac:dyDescent="0.2">
      <c r="A902" s="8" t="s">
        <v>457</v>
      </c>
      <c r="B902" s="24">
        <v>146</v>
      </c>
      <c r="C902" s="24">
        <v>123</v>
      </c>
      <c r="D902" s="24">
        <v>20</v>
      </c>
      <c r="E902" s="24">
        <v>8</v>
      </c>
      <c r="F902" s="24">
        <v>9</v>
      </c>
      <c r="G902" s="24">
        <v>2</v>
      </c>
      <c r="H902" s="24">
        <v>2</v>
      </c>
      <c r="I902" s="24">
        <v>4</v>
      </c>
      <c r="J902" s="24">
        <v>4</v>
      </c>
      <c r="K902" s="24">
        <v>8</v>
      </c>
      <c r="L902" s="9">
        <f t="shared" si="87"/>
        <v>5</v>
      </c>
      <c r="M902" s="9">
        <f>'County Clerk'!L902</f>
        <v>331</v>
      </c>
    </row>
    <row r="903" spans="1:13" ht="12.95" customHeight="1" x14ac:dyDescent="0.2">
      <c r="A903" s="8" t="s">
        <v>458</v>
      </c>
      <c r="B903" s="24">
        <v>163</v>
      </c>
      <c r="C903" s="24">
        <v>85</v>
      </c>
      <c r="D903" s="24">
        <v>24</v>
      </c>
      <c r="E903" s="24">
        <v>11</v>
      </c>
      <c r="F903" s="24">
        <v>6</v>
      </c>
      <c r="G903" s="24">
        <v>6</v>
      </c>
      <c r="H903" s="24">
        <v>3</v>
      </c>
      <c r="I903" s="24">
        <v>0</v>
      </c>
      <c r="J903" s="24">
        <v>5</v>
      </c>
      <c r="K903" s="24">
        <v>3</v>
      </c>
      <c r="L903" s="9">
        <f t="shared" si="87"/>
        <v>3</v>
      </c>
      <c r="M903" s="9">
        <f>'County Clerk'!L903</f>
        <v>309</v>
      </c>
    </row>
    <row r="904" spans="1:13" ht="12.95" customHeight="1" x14ac:dyDescent="0.2">
      <c r="A904" s="8" t="s">
        <v>459</v>
      </c>
      <c r="B904" s="24">
        <v>145</v>
      </c>
      <c r="C904" s="24">
        <v>127</v>
      </c>
      <c r="D904" s="24">
        <v>21</v>
      </c>
      <c r="E904" s="24">
        <v>6</v>
      </c>
      <c r="F904" s="24">
        <v>0</v>
      </c>
      <c r="G904" s="24">
        <v>7</v>
      </c>
      <c r="H904" s="24">
        <v>0</v>
      </c>
      <c r="I904" s="24">
        <v>1</v>
      </c>
      <c r="J904" s="24">
        <v>1</v>
      </c>
      <c r="K904" s="24">
        <v>4</v>
      </c>
      <c r="L904" s="9">
        <f t="shared" si="87"/>
        <v>5</v>
      </c>
      <c r="M904" s="9">
        <f>'County Clerk'!L904</f>
        <v>317</v>
      </c>
    </row>
    <row r="905" spans="1:13" ht="12.95" customHeight="1" x14ac:dyDescent="0.2">
      <c r="A905" s="8" t="s">
        <v>460</v>
      </c>
      <c r="B905" s="24">
        <v>132</v>
      </c>
      <c r="C905" s="24">
        <v>123</v>
      </c>
      <c r="D905" s="24">
        <v>17</v>
      </c>
      <c r="E905" s="24">
        <v>8</v>
      </c>
      <c r="F905" s="24">
        <v>5</v>
      </c>
      <c r="G905" s="24">
        <v>9</v>
      </c>
      <c r="H905" s="24">
        <v>0</v>
      </c>
      <c r="I905" s="24">
        <v>5</v>
      </c>
      <c r="J905" s="24">
        <v>5</v>
      </c>
      <c r="K905" s="24">
        <v>8</v>
      </c>
      <c r="L905" s="9">
        <f t="shared" ref="L905:L936" si="88">M905-SUM(B905:K905)</f>
        <v>3</v>
      </c>
      <c r="M905" s="9">
        <f>'County Clerk'!L905</f>
        <v>315</v>
      </c>
    </row>
    <row r="906" spans="1:13" ht="12.95" customHeight="1" x14ac:dyDescent="0.2">
      <c r="A906" s="8" t="s">
        <v>461</v>
      </c>
      <c r="B906" s="24">
        <v>78</v>
      </c>
      <c r="C906" s="24">
        <v>78</v>
      </c>
      <c r="D906" s="24">
        <v>19</v>
      </c>
      <c r="E906" s="24">
        <v>3</v>
      </c>
      <c r="F906" s="24">
        <v>5</v>
      </c>
      <c r="G906" s="24">
        <v>3</v>
      </c>
      <c r="H906" s="24">
        <v>1</v>
      </c>
      <c r="I906" s="24">
        <v>1</v>
      </c>
      <c r="J906" s="24">
        <v>1</v>
      </c>
      <c r="K906" s="24">
        <v>1</v>
      </c>
      <c r="L906" s="9">
        <f t="shared" si="88"/>
        <v>0</v>
      </c>
      <c r="M906" s="9">
        <f>'County Clerk'!L906</f>
        <v>190</v>
      </c>
    </row>
    <row r="907" spans="1:13" ht="12.95" customHeight="1" x14ac:dyDescent="0.2">
      <c r="A907" s="8" t="s">
        <v>462</v>
      </c>
      <c r="B907" s="24">
        <v>127</v>
      </c>
      <c r="C907" s="24">
        <v>126</v>
      </c>
      <c r="D907" s="24">
        <v>25</v>
      </c>
      <c r="E907" s="24">
        <v>2</v>
      </c>
      <c r="F907" s="24">
        <v>4</v>
      </c>
      <c r="G907" s="24">
        <v>4</v>
      </c>
      <c r="H907" s="24">
        <v>1</v>
      </c>
      <c r="I907" s="24">
        <v>2</v>
      </c>
      <c r="J907" s="24">
        <v>5</v>
      </c>
      <c r="K907" s="24">
        <v>2</v>
      </c>
      <c r="L907" s="9">
        <f t="shared" si="88"/>
        <v>5</v>
      </c>
      <c r="M907" s="9">
        <f>'County Clerk'!L907</f>
        <v>303</v>
      </c>
    </row>
    <row r="908" spans="1:13" ht="12.95" customHeight="1" x14ac:dyDescent="0.2">
      <c r="A908" s="8" t="s">
        <v>463</v>
      </c>
      <c r="B908" s="24">
        <v>193</v>
      </c>
      <c r="C908" s="24">
        <v>111</v>
      </c>
      <c r="D908" s="24">
        <v>29</v>
      </c>
      <c r="E908" s="24">
        <v>8</v>
      </c>
      <c r="F908" s="24">
        <v>5</v>
      </c>
      <c r="G908" s="24">
        <v>5</v>
      </c>
      <c r="H908" s="24">
        <v>2</v>
      </c>
      <c r="I908" s="24">
        <v>1</v>
      </c>
      <c r="J908" s="24">
        <v>1</v>
      </c>
      <c r="K908" s="24">
        <v>10</v>
      </c>
      <c r="L908" s="9">
        <f t="shared" si="88"/>
        <v>6</v>
      </c>
      <c r="M908" s="9">
        <f>'County Clerk'!L908</f>
        <v>371</v>
      </c>
    </row>
    <row r="909" spans="1:13" ht="12.95" customHeight="1" x14ac:dyDescent="0.2">
      <c r="A909" s="8" t="s">
        <v>464</v>
      </c>
      <c r="B909" s="24">
        <v>160</v>
      </c>
      <c r="C909" s="24">
        <v>122</v>
      </c>
      <c r="D909" s="24">
        <v>12</v>
      </c>
      <c r="E909" s="24">
        <v>5</v>
      </c>
      <c r="F909" s="24">
        <v>3</v>
      </c>
      <c r="G909" s="24">
        <v>3</v>
      </c>
      <c r="H909" s="24">
        <v>2</v>
      </c>
      <c r="I909" s="24">
        <v>3</v>
      </c>
      <c r="J909" s="24">
        <v>5</v>
      </c>
      <c r="K909" s="24">
        <v>8</v>
      </c>
      <c r="L909" s="9">
        <f t="shared" si="88"/>
        <v>2</v>
      </c>
      <c r="M909" s="9">
        <f>'County Clerk'!L909</f>
        <v>325</v>
      </c>
    </row>
    <row r="910" spans="1:13" ht="12.95" customHeight="1" x14ac:dyDescent="0.2">
      <c r="A910" s="8" t="s">
        <v>465</v>
      </c>
      <c r="B910" s="24">
        <v>122</v>
      </c>
      <c r="C910" s="24">
        <v>90</v>
      </c>
      <c r="D910" s="24">
        <v>25</v>
      </c>
      <c r="E910" s="24">
        <v>4</v>
      </c>
      <c r="F910" s="24">
        <v>6</v>
      </c>
      <c r="G910" s="24">
        <v>4</v>
      </c>
      <c r="H910" s="24">
        <v>4</v>
      </c>
      <c r="I910" s="24">
        <v>0</v>
      </c>
      <c r="J910" s="24">
        <v>1</v>
      </c>
      <c r="K910" s="24">
        <v>3</v>
      </c>
      <c r="L910" s="9">
        <f t="shared" si="88"/>
        <v>4</v>
      </c>
      <c r="M910" s="9">
        <f>'County Clerk'!L910</f>
        <v>263</v>
      </c>
    </row>
    <row r="911" spans="1:13" ht="12.95" customHeight="1" x14ac:dyDescent="0.2">
      <c r="A911" s="8" t="s">
        <v>466</v>
      </c>
      <c r="B911" s="24">
        <v>162</v>
      </c>
      <c r="C911" s="24">
        <v>107</v>
      </c>
      <c r="D911" s="24">
        <v>17</v>
      </c>
      <c r="E911" s="24">
        <v>10</v>
      </c>
      <c r="F911" s="24">
        <v>4</v>
      </c>
      <c r="G911" s="24">
        <v>3</v>
      </c>
      <c r="H911" s="24">
        <v>2</v>
      </c>
      <c r="I911" s="24">
        <v>1</v>
      </c>
      <c r="J911" s="24">
        <v>1</v>
      </c>
      <c r="K911" s="24">
        <v>2</v>
      </c>
      <c r="L911" s="9">
        <f t="shared" si="88"/>
        <v>1</v>
      </c>
      <c r="M911" s="9">
        <f>'County Clerk'!L911</f>
        <v>310</v>
      </c>
    </row>
    <row r="912" spans="1:13" ht="12.95" customHeight="1" x14ac:dyDescent="0.2">
      <c r="A912" s="8" t="s">
        <v>467</v>
      </c>
      <c r="B912" s="24">
        <v>233</v>
      </c>
      <c r="C912" s="24">
        <v>167</v>
      </c>
      <c r="D912" s="24">
        <v>41</v>
      </c>
      <c r="E912" s="24">
        <v>4</v>
      </c>
      <c r="F912" s="24">
        <v>10</v>
      </c>
      <c r="G912" s="24">
        <v>9</v>
      </c>
      <c r="H912" s="24">
        <v>2</v>
      </c>
      <c r="I912" s="24">
        <v>4</v>
      </c>
      <c r="J912" s="24">
        <v>2</v>
      </c>
      <c r="K912" s="24">
        <v>4</v>
      </c>
      <c r="L912" s="9">
        <f t="shared" si="88"/>
        <v>8</v>
      </c>
      <c r="M912" s="9">
        <f>'County Clerk'!L912</f>
        <v>484</v>
      </c>
    </row>
    <row r="913" spans="1:13" ht="12.95" customHeight="1" x14ac:dyDescent="0.2">
      <c r="A913" s="8" t="s">
        <v>468</v>
      </c>
      <c r="B913" s="24">
        <v>150</v>
      </c>
      <c r="C913" s="24">
        <v>130</v>
      </c>
      <c r="D913" s="24">
        <v>22</v>
      </c>
      <c r="E913" s="24">
        <v>7</v>
      </c>
      <c r="F913" s="24">
        <v>8</v>
      </c>
      <c r="G913" s="24">
        <v>4</v>
      </c>
      <c r="H913" s="24">
        <v>4</v>
      </c>
      <c r="I913" s="24">
        <v>1</v>
      </c>
      <c r="J913" s="24">
        <v>0</v>
      </c>
      <c r="K913" s="24">
        <v>2</v>
      </c>
      <c r="L913" s="9">
        <f t="shared" si="88"/>
        <v>4</v>
      </c>
      <c r="M913" s="9">
        <f>'County Clerk'!L913</f>
        <v>332</v>
      </c>
    </row>
    <row r="914" spans="1:13" ht="12.95" customHeight="1" x14ac:dyDescent="0.2">
      <c r="A914" s="8" t="s">
        <v>469</v>
      </c>
      <c r="B914" s="24">
        <v>348</v>
      </c>
      <c r="C914" s="24">
        <v>251</v>
      </c>
      <c r="D914" s="24">
        <v>55</v>
      </c>
      <c r="E914" s="24">
        <v>18</v>
      </c>
      <c r="F914" s="24">
        <v>6</v>
      </c>
      <c r="G914" s="24">
        <v>9</v>
      </c>
      <c r="H914" s="24">
        <v>6</v>
      </c>
      <c r="I914" s="24">
        <v>4</v>
      </c>
      <c r="J914" s="24">
        <v>6</v>
      </c>
      <c r="K914" s="24">
        <v>8</v>
      </c>
      <c r="L914" s="9">
        <f t="shared" si="88"/>
        <v>8</v>
      </c>
      <c r="M914" s="9">
        <f>'County Clerk'!L914</f>
        <v>719</v>
      </c>
    </row>
    <row r="915" spans="1:13" ht="12.95" customHeight="1" x14ac:dyDescent="0.2">
      <c r="A915" s="8" t="s">
        <v>470</v>
      </c>
      <c r="B915" s="24">
        <v>163</v>
      </c>
      <c r="C915" s="24">
        <v>95</v>
      </c>
      <c r="D915" s="24">
        <v>16</v>
      </c>
      <c r="E915" s="24">
        <v>13</v>
      </c>
      <c r="F915" s="24">
        <v>4</v>
      </c>
      <c r="G915" s="24">
        <v>11</v>
      </c>
      <c r="H915" s="24">
        <v>3</v>
      </c>
      <c r="I915" s="24">
        <v>0</v>
      </c>
      <c r="J915" s="24">
        <v>2</v>
      </c>
      <c r="K915" s="24">
        <v>5</v>
      </c>
      <c r="L915" s="9">
        <f t="shared" si="88"/>
        <v>6</v>
      </c>
      <c r="M915" s="9">
        <f>'County Clerk'!L915</f>
        <v>318</v>
      </c>
    </row>
    <row r="916" spans="1:13" ht="12.95" customHeight="1" x14ac:dyDescent="0.2">
      <c r="A916" s="8" t="s">
        <v>471</v>
      </c>
      <c r="B916" s="24">
        <v>174</v>
      </c>
      <c r="C916" s="24">
        <v>110</v>
      </c>
      <c r="D916" s="24">
        <v>27</v>
      </c>
      <c r="E916" s="24">
        <v>6</v>
      </c>
      <c r="F916" s="24">
        <v>12</v>
      </c>
      <c r="G916" s="24">
        <v>5</v>
      </c>
      <c r="H916" s="24">
        <v>1</v>
      </c>
      <c r="I916" s="24">
        <v>0</v>
      </c>
      <c r="J916" s="24">
        <v>1</v>
      </c>
      <c r="K916" s="24">
        <v>6</v>
      </c>
      <c r="L916" s="9">
        <f t="shared" si="88"/>
        <v>9</v>
      </c>
      <c r="M916" s="9">
        <f>'County Clerk'!L916</f>
        <v>351</v>
      </c>
    </row>
    <row r="917" spans="1:13" ht="12.95" customHeight="1" x14ac:dyDescent="0.2">
      <c r="A917" s="8" t="s">
        <v>472</v>
      </c>
      <c r="B917" s="24">
        <v>219</v>
      </c>
      <c r="C917" s="24">
        <v>146</v>
      </c>
      <c r="D917" s="24">
        <v>38</v>
      </c>
      <c r="E917" s="24">
        <v>10</v>
      </c>
      <c r="F917" s="24">
        <v>7</v>
      </c>
      <c r="G917" s="24">
        <v>11</v>
      </c>
      <c r="H917" s="24">
        <v>5</v>
      </c>
      <c r="I917" s="24">
        <v>1</v>
      </c>
      <c r="J917" s="24">
        <v>2</v>
      </c>
      <c r="K917" s="24">
        <v>3</v>
      </c>
      <c r="L917" s="9">
        <f t="shared" si="88"/>
        <v>6</v>
      </c>
      <c r="M917" s="9">
        <f>'County Clerk'!L917</f>
        <v>448</v>
      </c>
    </row>
    <row r="918" spans="1:13" ht="12.95" customHeight="1" x14ac:dyDescent="0.2">
      <c r="A918" s="8" t="s">
        <v>473</v>
      </c>
      <c r="B918" s="24">
        <v>121</v>
      </c>
      <c r="C918" s="24">
        <v>127</v>
      </c>
      <c r="D918" s="24">
        <v>32</v>
      </c>
      <c r="E918" s="24">
        <v>7</v>
      </c>
      <c r="F918" s="24">
        <v>4</v>
      </c>
      <c r="G918" s="24">
        <v>2</v>
      </c>
      <c r="H918" s="24">
        <v>2</v>
      </c>
      <c r="I918" s="24">
        <v>3</v>
      </c>
      <c r="J918" s="24">
        <v>2</v>
      </c>
      <c r="K918" s="24">
        <v>3</v>
      </c>
      <c r="L918" s="9">
        <f t="shared" si="88"/>
        <v>3</v>
      </c>
      <c r="M918" s="9">
        <f>'County Clerk'!L918</f>
        <v>306</v>
      </c>
    </row>
    <row r="919" spans="1:13" ht="12.95" customHeight="1" x14ac:dyDescent="0.2">
      <c r="A919" s="8" t="s">
        <v>474</v>
      </c>
      <c r="B919" s="24">
        <v>183</v>
      </c>
      <c r="C919" s="24">
        <v>142</v>
      </c>
      <c r="D919" s="24">
        <v>34</v>
      </c>
      <c r="E919" s="24">
        <v>2</v>
      </c>
      <c r="F919" s="24">
        <v>10</v>
      </c>
      <c r="G919" s="24">
        <v>8</v>
      </c>
      <c r="H919" s="24">
        <v>4</v>
      </c>
      <c r="I919" s="24">
        <v>3</v>
      </c>
      <c r="J919" s="24">
        <v>1</v>
      </c>
      <c r="K919" s="24">
        <v>2</v>
      </c>
      <c r="L919" s="9">
        <f t="shared" si="88"/>
        <v>4</v>
      </c>
      <c r="M919" s="9">
        <f>'County Clerk'!L919</f>
        <v>393</v>
      </c>
    </row>
    <row r="920" spans="1:13" ht="12.95" customHeight="1" x14ac:dyDescent="0.2">
      <c r="A920" s="8" t="s">
        <v>475</v>
      </c>
      <c r="B920" s="24">
        <v>215</v>
      </c>
      <c r="C920" s="24">
        <v>131</v>
      </c>
      <c r="D920" s="24">
        <v>31</v>
      </c>
      <c r="E920" s="24">
        <v>3</v>
      </c>
      <c r="F920" s="24">
        <v>5</v>
      </c>
      <c r="G920" s="24">
        <v>4</v>
      </c>
      <c r="H920" s="24">
        <v>3</v>
      </c>
      <c r="I920" s="24">
        <v>3</v>
      </c>
      <c r="J920" s="24">
        <v>2</v>
      </c>
      <c r="K920" s="24">
        <v>5</v>
      </c>
      <c r="L920" s="9">
        <f t="shared" si="88"/>
        <v>6</v>
      </c>
      <c r="M920" s="9">
        <f>'County Clerk'!L920</f>
        <v>408</v>
      </c>
    </row>
    <row r="921" spans="1:13" ht="12.95" customHeight="1" x14ac:dyDescent="0.2">
      <c r="A921" s="8" t="s">
        <v>476</v>
      </c>
      <c r="B921" s="24">
        <v>428</v>
      </c>
      <c r="C921" s="24">
        <v>246</v>
      </c>
      <c r="D921" s="24">
        <v>62</v>
      </c>
      <c r="E921" s="24">
        <v>22</v>
      </c>
      <c r="F921" s="24">
        <v>24</v>
      </c>
      <c r="G921" s="24">
        <v>13</v>
      </c>
      <c r="H921" s="24">
        <v>7</v>
      </c>
      <c r="I921" s="24">
        <v>4</v>
      </c>
      <c r="J921" s="24">
        <v>10</v>
      </c>
      <c r="K921" s="24">
        <v>8</v>
      </c>
      <c r="L921" s="9">
        <f t="shared" si="88"/>
        <v>13</v>
      </c>
      <c r="M921" s="9">
        <f>'County Clerk'!L921</f>
        <v>837</v>
      </c>
    </row>
    <row r="922" spans="1:13" ht="12.95" customHeight="1" x14ac:dyDescent="0.2">
      <c r="A922" s="8" t="s">
        <v>477</v>
      </c>
      <c r="B922" s="24">
        <v>137</v>
      </c>
      <c r="C922" s="24">
        <v>104</v>
      </c>
      <c r="D922" s="24">
        <v>20</v>
      </c>
      <c r="E922" s="24">
        <v>5</v>
      </c>
      <c r="F922" s="24">
        <v>3</v>
      </c>
      <c r="G922" s="24">
        <v>5</v>
      </c>
      <c r="H922" s="24">
        <v>1</v>
      </c>
      <c r="I922" s="24">
        <v>2</v>
      </c>
      <c r="J922" s="24">
        <v>1</v>
      </c>
      <c r="K922" s="24">
        <v>2</v>
      </c>
      <c r="L922" s="9">
        <f t="shared" si="88"/>
        <v>4</v>
      </c>
      <c r="M922" s="9">
        <f>'County Clerk'!L922</f>
        <v>284</v>
      </c>
    </row>
    <row r="923" spans="1:13" ht="12.95" customHeight="1" x14ac:dyDescent="0.2">
      <c r="A923" s="8" t="s">
        <v>478</v>
      </c>
      <c r="B923" s="24">
        <v>167</v>
      </c>
      <c r="C923" s="24">
        <v>137</v>
      </c>
      <c r="D923" s="24">
        <v>29</v>
      </c>
      <c r="E923" s="24">
        <v>6</v>
      </c>
      <c r="F923" s="24">
        <v>6</v>
      </c>
      <c r="G923" s="24">
        <v>6</v>
      </c>
      <c r="H923" s="24">
        <v>4</v>
      </c>
      <c r="I923" s="24">
        <v>2</v>
      </c>
      <c r="J923" s="24">
        <v>3</v>
      </c>
      <c r="K923" s="24">
        <v>3</v>
      </c>
      <c r="L923" s="9">
        <f t="shared" si="88"/>
        <v>1</v>
      </c>
      <c r="M923" s="9">
        <f>'County Clerk'!L923</f>
        <v>364</v>
      </c>
    </row>
    <row r="924" spans="1:13" ht="12.95" customHeight="1" x14ac:dyDescent="0.2">
      <c r="A924" s="8" t="s">
        <v>479</v>
      </c>
      <c r="B924" s="24">
        <v>393</v>
      </c>
      <c r="C924" s="24">
        <v>191</v>
      </c>
      <c r="D924" s="24">
        <v>50</v>
      </c>
      <c r="E924" s="24">
        <v>18</v>
      </c>
      <c r="F924" s="24">
        <v>17</v>
      </c>
      <c r="G924" s="24">
        <v>10</v>
      </c>
      <c r="H924" s="24">
        <v>6</v>
      </c>
      <c r="I924" s="24">
        <v>3</v>
      </c>
      <c r="J924" s="24">
        <v>3</v>
      </c>
      <c r="K924" s="24">
        <v>12</v>
      </c>
      <c r="L924" s="9">
        <f t="shared" si="88"/>
        <v>11</v>
      </c>
      <c r="M924" s="9">
        <f>'County Clerk'!L924</f>
        <v>714</v>
      </c>
    </row>
    <row r="925" spans="1:13" ht="12.95" customHeight="1" x14ac:dyDescent="0.2">
      <c r="A925" s="8" t="s">
        <v>480</v>
      </c>
      <c r="B925" s="24">
        <v>155</v>
      </c>
      <c r="C925" s="24">
        <v>154</v>
      </c>
      <c r="D925" s="24">
        <v>31</v>
      </c>
      <c r="E925" s="24">
        <v>3</v>
      </c>
      <c r="F925" s="24">
        <v>3</v>
      </c>
      <c r="G925" s="24">
        <v>2</v>
      </c>
      <c r="H925" s="24">
        <v>1</v>
      </c>
      <c r="I925" s="24">
        <v>1</v>
      </c>
      <c r="J925" s="24">
        <v>3</v>
      </c>
      <c r="K925" s="24">
        <v>6</v>
      </c>
      <c r="L925" s="9">
        <f t="shared" si="88"/>
        <v>3</v>
      </c>
      <c r="M925" s="9">
        <f>'County Clerk'!L925</f>
        <v>362</v>
      </c>
    </row>
    <row r="926" spans="1:13" ht="12.95" customHeight="1" x14ac:dyDescent="0.2">
      <c r="A926" s="8" t="s">
        <v>481</v>
      </c>
      <c r="B926" s="24">
        <v>278</v>
      </c>
      <c r="C926" s="24">
        <v>226</v>
      </c>
      <c r="D926" s="24">
        <v>62</v>
      </c>
      <c r="E926" s="24">
        <v>7</v>
      </c>
      <c r="F926" s="24">
        <v>11</v>
      </c>
      <c r="G926" s="24">
        <v>4</v>
      </c>
      <c r="H926" s="24">
        <v>3</v>
      </c>
      <c r="I926" s="24">
        <v>5</v>
      </c>
      <c r="J926" s="24">
        <v>8</v>
      </c>
      <c r="K926" s="24">
        <v>5</v>
      </c>
      <c r="L926" s="9">
        <f t="shared" si="88"/>
        <v>9</v>
      </c>
      <c r="M926" s="9">
        <f>'County Clerk'!L926</f>
        <v>618</v>
      </c>
    </row>
    <row r="927" spans="1:13" ht="12.95" customHeight="1" x14ac:dyDescent="0.2">
      <c r="A927" s="8" t="s">
        <v>482</v>
      </c>
      <c r="B927" s="24">
        <v>208</v>
      </c>
      <c r="C927" s="24">
        <v>131</v>
      </c>
      <c r="D927" s="24">
        <v>29</v>
      </c>
      <c r="E927" s="24">
        <v>6</v>
      </c>
      <c r="F927" s="24">
        <v>7</v>
      </c>
      <c r="G927" s="24">
        <v>4</v>
      </c>
      <c r="H927" s="24">
        <v>1</v>
      </c>
      <c r="I927" s="24">
        <v>7</v>
      </c>
      <c r="J927" s="24">
        <v>4</v>
      </c>
      <c r="K927" s="24">
        <v>6</v>
      </c>
      <c r="L927" s="9">
        <f t="shared" si="88"/>
        <v>5</v>
      </c>
      <c r="M927" s="9">
        <f>'County Clerk'!L927</f>
        <v>408</v>
      </c>
    </row>
    <row r="928" spans="1:13" ht="12.95" customHeight="1" x14ac:dyDescent="0.2">
      <c r="A928" s="8" t="s">
        <v>483</v>
      </c>
      <c r="B928" s="24">
        <v>304</v>
      </c>
      <c r="C928" s="24">
        <v>249</v>
      </c>
      <c r="D928" s="24">
        <v>43</v>
      </c>
      <c r="E928" s="24">
        <v>14</v>
      </c>
      <c r="F928" s="24">
        <v>13</v>
      </c>
      <c r="G928" s="24">
        <v>12</v>
      </c>
      <c r="H928" s="24">
        <v>3</v>
      </c>
      <c r="I928" s="24">
        <v>1</v>
      </c>
      <c r="J928" s="24">
        <v>2</v>
      </c>
      <c r="K928" s="24">
        <v>7</v>
      </c>
      <c r="L928" s="9">
        <f t="shared" si="88"/>
        <v>7</v>
      </c>
      <c r="M928" s="9">
        <f>'County Clerk'!L928</f>
        <v>655</v>
      </c>
    </row>
    <row r="929" spans="1:13" ht="12.95" customHeight="1" x14ac:dyDescent="0.2">
      <c r="A929" s="8" t="s">
        <v>484</v>
      </c>
      <c r="B929" s="24">
        <v>381</v>
      </c>
      <c r="C929" s="24">
        <v>254</v>
      </c>
      <c r="D929" s="24">
        <v>43</v>
      </c>
      <c r="E929" s="24">
        <v>24</v>
      </c>
      <c r="F929" s="24">
        <v>15</v>
      </c>
      <c r="G929" s="24">
        <v>14</v>
      </c>
      <c r="H929" s="24">
        <v>7</v>
      </c>
      <c r="I929" s="24">
        <v>3</v>
      </c>
      <c r="J929" s="24">
        <v>8</v>
      </c>
      <c r="K929" s="24">
        <v>22</v>
      </c>
      <c r="L929" s="9">
        <f t="shared" si="88"/>
        <v>12</v>
      </c>
      <c r="M929" s="9">
        <f>'County Clerk'!L929</f>
        <v>783</v>
      </c>
    </row>
    <row r="930" spans="1:13" ht="12.95" customHeight="1" x14ac:dyDescent="0.2">
      <c r="A930" s="8" t="s">
        <v>485</v>
      </c>
      <c r="B930" s="24">
        <v>241</v>
      </c>
      <c r="C930" s="24">
        <v>196</v>
      </c>
      <c r="D930" s="24">
        <v>52</v>
      </c>
      <c r="E930" s="24">
        <v>5</v>
      </c>
      <c r="F930" s="24">
        <v>16</v>
      </c>
      <c r="G930" s="24">
        <v>12</v>
      </c>
      <c r="H930" s="24">
        <v>2</v>
      </c>
      <c r="I930" s="24">
        <v>4</v>
      </c>
      <c r="J930" s="24">
        <v>7</v>
      </c>
      <c r="K930" s="24">
        <v>5</v>
      </c>
      <c r="L930" s="9">
        <f t="shared" si="88"/>
        <v>7</v>
      </c>
      <c r="M930" s="9">
        <f>'County Clerk'!L930</f>
        <v>547</v>
      </c>
    </row>
    <row r="931" spans="1:13" ht="12.95" customHeight="1" x14ac:dyDescent="0.2">
      <c r="A931" s="8" t="s">
        <v>486</v>
      </c>
      <c r="B931" s="24">
        <v>328</v>
      </c>
      <c r="C931" s="24">
        <v>213</v>
      </c>
      <c r="D931" s="24">
        <v>43</v>
      </c>
      <c r="E931" s="24">
        <v>16</v>
      </c>
      <c r="F931" s="24">
        <v>21</v>
      </c>
      <c r="G931" s="24">
        <v>14</v>
      </c>
      <c r="H931" s="24">
        <v>7</v>
      </c>
      <c r="I931" s="24">
        <v>5</v>
      </c>
      <c r="J931" s="24">
        <v>9</v>
      </c>
      <c r="K931" s="24">
        <v>9</v>
      </c>
      <c r="L931" s="9">
        <f t="shared" si="88"/>
        <v>13</v>
      </c>
      <c r="M931" s="9">
        <f>'County Clerk'!L931</f>
        <v>678</v>
      </c>
    </row>
    <row r="932" spans="1:13" ht="12.95" customHeight="1" x14ac:dyDescent="0.2">
      <c r="A932" s="8" t="s">
        <v>487</v>
      </c>
      <c r="B932" s="24">
        <v>140</v>
      </c>
      <c r="C932" s="24">
        <v>137</v>
      </c>
      <c r="D932" s="24">
        <v>34</v>
      </c>
      <c r="E932" s="24">
        <v>5</v>
      </c>
      <c r="F932" s="24">
        <v>6</v>
      </c>
      <c r="G932" s="24">
        <v>6</v>
      </c>
      <c r="H932" s="24">
        <v>1</v>
      </c>
      <c r="I932" s="24">
        <v>0</v>
      </c>
      <c r="J932" s="24">
        <v>1</v>
      </c>
      <c r="K932" s="24">
        <v>4</v>
      </c>
      <c r="L932" s="9">
        <f t="shared" si="88"/>
        <v>0</v>
      </c>
      <c r="M932" s="9">
        <f>'County Clerk'!L932</f>
        <v>334</v>
      </c>
    </row>
    <row r="933" spans="1:13" ht="12.95" customHeight="1" x14ac:dyDescent="0.2">
      <c r="A933" s="8" t="s">
        <v>488</v>
      </c>
      <c r="B933" s="24">
        <v>194</v>
      </c>
      <c r="C933" s="24">
        <v>110</v>
      </c>
      <c r="D933" s="24">
        <v>17</v>
      </c>
      <c r="E933" s="24">
        <v>5</v>
      </c>
      <c r="F933" s="24">
        <v>8</v>
      </c>
      <c r="G933" s="24">
        <v>6</v>
      </c>
      <c r="H933" s="24">
        <v>1</v>
      </c>
      <c r="I933" s="24">
        <v>1</v>
      </c>
      <c r="J933" s="24">
        <v>5</v>
      </c>
      <c r="K933" s="24">
        <v>5</v>
      </c>
      <c r="L933" s="9">
        <f t="shared" si="88"/>
        <v>4</v>
      </c>
      <c r="M933" s="9">
        <f>'County Clerk'!L933</f>
        <v>356</v>
      </c>
    </row>
    <row r="934" spans="1:13" ht="12.95" customHeight="1" x14ac:dyDescent="0.2">
      <c r="A934" s="8" t="s">
        <v>489</v>
      </c>
      <c r="B934" s="24">
        <v>143</v>
      </c>
      <c r="C934" s="24">
        <v>118</v>
      </c>
      <c r="D934" s="24">
        <v>33</v>
      </c>
      <c r="E934" s="24">
        <v>5</v>
      </c>
      <c r="F934" s="24">
        <v>10</v>
      </c>
      <c r="G934" s="24">
        <v>2</v>
      </c>
      <c r="H934" s="24">
        <v>3</v>
      </c>
      <c r="I934" s="24">
        <v>1</v>
      </c>
      <c r="J934" s="24">
        <v>1</v>
      </c>
      <c r="K934" s="24">
        <v>2</v>
      </c>
      <c r="L934" s="9">
        <f t="shared" si="88"/>
        <v>2</v>
      </c>
      <c r="M934" s="9">
        <f>'County Clerk'!L934</f>
        <v>320</v>
      </c>
    </row>
    <row r="935" spans="1:13" ht="12.95" customHeight="1" x14ac:dyDescent="0.2">
      <c r="A935" s="8" t="s">
        <v>490</v>
      </c>
      <c r="B935" s="24">
        <v>122</v>
      </c>
      <c r="C935" s="24">
        <v>84</v>
      </c>
      <c r="D935" s="24">
        <v>13</v>
      </c>
      <c r="E935" s="24">
        <v>5</v>
      </c>
      <c r="F935" s="24">
        <v>6</v>
      </c>
      <c r="G935" s="24">
        <v>4</v>
      </c>
      <c r="H935" s="24">
        <v>1</v>
      </c>
      <c r="I935" s="24">
        <v>1</v>
      </c>
      <c r="J935" s="24">
        <v>2</v>
      </c>
      <c r="K935" s="24">
        <v>7</v>
      </c>
      <c r="L935" s="9">
        <f t="shared" si="88"/>
        <v>3</v>
      </c>
      <c r="M935" s="9">
        <f>'County Clerk'!L935</f>
        <v>248</v>
      </c>
    </row>
    <row r="936" spans="1:13" ht="12.95" customHeight="1" x14ac:dyDescent="0.2">
      <c r="A936" s="8" t="s">
        <v>491</v>
      </c>
      <c r="B936" s="24">
        <v>161</v>
      </c>
      <c r="C936" s="24">
        <v>113</v>
      </c>
      <c r="D936" s="24">
        <v>31</v>
      </c>
      <c r="E936" s="24">
        <v>7</v>
      </c>
      <c r="F936" s="24">
        <v>4</v>
      </c>
      <c r="G936" s="24">
        <v>8</v>
      </c>
      <c r="H936" s="24">
        <v>4</v>
      </c>
      <c r="I936" s="24">
        <v>0</v>
      </c>
      <c r="J936" s="24">
        <v>1</v>
      </c>
      <c r="K936" s="24">
        <v>4</v>
      </c>
      <c r="L936" s="9">
        <f t="shared" si="88"/>
        <v>7</v>
      </c>
      <c r="M936" s="9">
        <f>'County Clerk'!L936</f>
        <v>340</v>
      </c>
    </row>
    <row r="937" spans="1:13" ht="12.95" customHeight="1" x14ac:dyDescent="0.2">
      <c r="A937" s="8" t="s">
        <v>492</v>
      </c>
      <c r="B937" s="24">
        <v>166</v>
      </c>
      <c r="C937" s="24">
        <v>93</v>
      </c>
      <c r="D937" s="24">
        <v>30</v>
      </c>
      <c r="E937" s="24">
        <v>8</v>
      </c>
      <c r="F937" s="24">
        <v>7</v>
      </c>
      <c r="G937" s="24">
        <v>5</v>
      </c>
      <c r="H937" s="24">
        <v>5</v>
      </c>
      <c r="I937" s="24">
        <v>0</v>
      </c>
      <c r="J937" s="24">
        <v>5</v>
      </c>
      <c r="K937" s="24">
        <v>6</v>
      </c>
      <c r="L937" s="9">
        <f t="shared" ref="L937:L947" si="89">M937-SUM(B937:K937)</f>
        <v>1</v>
      </c>
      <c r="M937" s="9">
        <f>'County Clerk'!L937</f>
        <v>326</v>
      </c>
    </row>
    <row r="938" spans="1:13" ht="12.95" customHeight="1" x14ac:dyDescent="0.2">
      <c r="A938" s="8" t="s">
        <v>493</v>
      </c>
      <c r="B938" s="24">
        <v>198</v>
      </c>
      <c r="C938" s="24">
        <v>129</v>
      </c>
      <c r="D938" s="24">
        <v>27</v>
      </c>
      <c r="E938" s="24">
        <v>12</v>
      </c>
      <c r="F938" s="24">
        <v>7</v>
      </c>
      <c r="G938" s="24">
        <v>4</v>
      </c>
      <c r="H938" s="24">
        <v>3</v>
      </c>
      <c r="I938" s="24">
        <v>1</v>
      </c>
      <c r="J938" s="24">
        <v>4</v>
      </c>
      <c r="K938" s="24">
        <v>8</v>
      </c>
      <c r="L938" s="9">
        <f t="shared" si="89"/>
        <v>6</v>
      </c>
      <c r="M938" s="9">
        <f>'County Clerk'!L938</f>
        <v>399</v>
      </c>
    </row>
    <row r="939" spans="1:13" ht="12.95" customHeight="1" x14ac:dyDescent="0.2">
      <c r="A939" s="8" t="s">
        <v>494</v>
      </c>
      <c r="B939" s="24">
        <v>216</v>
      </c>
      <c r="C939" s="24">
        <v>184</v>
      </c>
      <c r="D939" s="24">
        <v>40</v>
      </c>
      <c r="E939" s="24">
        <v>7</v>
      </c>
      <c r="F939" s="24">
        <v>12</v>
      </c>
      <c r="G939" s="24">
        <v>5</v>
      </c>
      <c r="H939" s="24">
        <v>1</v>
      </c>
      <c r="I939" s="24">
        <v>2</v>
      </c>
      <c r="J939" s="24">
        <v>4</v>
      </c>
      <c r="K939" s="24">
        <v>4</v>
      </c>
      <c r="L939" s="9">
        <f t="shared" si="89"/>
        <v>10</v>
      </c>
      <c r="M939" s="9">
        <f>'County Clerk'!L939</f>
        <v>485</v>
      </c>
    </row>
    <row r="940" spans="1:13" ht="12.95" customHeight="1" x14ac:dyDescent="0.2">
      <c r="A940" s="8" t="s">
        <v>495</v>
      </c>
      <c r="B940" s="24">
        <v>114</v>
      </c>
      <c r="C940" s="24">
        <v>98</v>
      </c>
      <c r="D940" s="24">
        <v>25</v>
      </c>
      <c r="E940" s="24">
        <v>4</v>
      </c>
      <c r="F940" s="24">
        <v>5</v>
      </c>
      <c r="G940" s="24">
        <v>4</v>
      </c>
      <c r="H940" s="24">
        <v>1</v>
      </c>
      <c r="I940" s="24">
        <v>0</v>
      </c>
      <c r="J940" s="24">
        <v>2</v>
      </c>
      <c r="K940" s="24">
        <v>5</v>
      </c>
      <c r="L940" s="9">
        <f t="shared" si="89"/>
        <v>7</v>
      </c>
      <c r="M940" s="9">
        <f>'County Clerk'!L940</f>
        <v>265</v>
      </c>
    </row>
    <row r="941" spans="1:13" ht="12.95" customHeight="1" x14ac:dyDescent="0.2">
      <c r="A941" s="8" t="s">
        <v>496</v>
      </c>
      <c r="B941" s="24">
        <v>166</v>
      </c>
      <c r="C941" s="24">
        <v>152</v>
      </c>
      <c r="D941" s="24">
        <v>22</v>
      </c>
      <c r="E941" s="24">
        <v>11</v>
      </c>
      <c r="F941" s="24">
        <v>4</v>
      </c>
      <c r="G941" s="24">
        <v>5</v>
      </c>
      <c r="H941" s="24">
        <v>2</v>
      </c>
      <c r="I941" s="24">
        <v>3</v>
      </c>
      <c r="J941" s="24">
        <v>6</v>
      </c>
      <c r="K941" s="24">
        <v>9</v>
      </c>
      <c r="L941" s="9">
        <f t="shared" si="89"/>
        <v>9</v>
      </c>
      <c r="M941" s="9">
        <f>'County Clerk'!L941</f>
        <v>389</v>
      </c>
    </row>
    <row r="942" spans="1:13" ht="12.95" customHeight="1" x14ac:dyDescent="0.2">
      <c r="A942" s="8" t="s">
        <v>497</v>
      </c>
      <c r="B942" s="24">
        <v>157</v>
      </c>
      <c r="C942" s="24">
        <v>141</v>
      </c>
      <c r="D942" s="24">
        <v>23</v>
      </c>
      <c r="E942" s="24">
        <v>3</v>
      </c>
      <c r="F942" s="24">
        <v>2</v>
      </c>
      <c r="G942" s="24">
        <v>4</v>
      </c>
      <c r="H942" s="24">
        <v>2</v>
      </c>
      <c r="I942" s="24">
        <v>1</v>
      </c>
      <c r="J942" s="24">
        <v>1</v>
      </c>
      <c r="K942" s="24">
        <v>0</v>
      </c>
      <c r="L942" s="9">
        <f t="shared" si="89"/>
        <v>5</v>
      </c>
      <c r="M942" s="9">
        <f>'County Clerk'!L942</f>
        <v>339</v>
      </c>
    </row>
    <row r="943" spans="1:13" ht="12.95" customHeight="1" x14ac:dyDescent="0.2">
      <c r="A943" s="8" t="s">
        <v>498</v>
      </c>
      <c r="B943" s="24">
        <v>172</v>
      </c>
      <c r="C943" s="24">
        <v>141</v>
      </c>
      <c r="D943" s="24">
        <v>20</v>
      </c>
      <c r="E943" s="24">
        <v>5</v>
      </c>
      <c r="F943" s="24">
        <v>10</v>
      </c>
      <c r="G943" s="24">
        <v>4</v>
      </c>
      <c r="H943" s="24">
        <v>1</v>
      </c>
      <c r="I943" s="24">
        <v>2</v>
      </c>
      <c r="J943" s="24">
        <v>2</v>
      </c>
      <c r="K943" s="24">
        <v>9</v>
      </c>
      <c r="L943" s="9">
        <f t="shared" si="89"/>
        <v>9</v>
      </c>
      <c r="M943" s="9">
        <f>'County Clerk'!L943</f>
        <v>375</v>
      </c>
    </row>
    <row r="944" spans="1:13" ht="12.95" customHeight="1" x14ac:dyDescent="0.2">
      <c r="A944" s="8" t="s">
        <v>499</v>
      </c>
      <c r="B944" s="24">
        <v>156</v>
      </c>
      <c r="C944" s="24">
        <v>121</v>
      </c>
      <c r="D944" s="24">
        <v>27</v>
      </c>
      <c r="E944" s="24">
        <v>9</v>
      </c>
      <c r="F944" s="24">
        <v>6</v>
      </c>
      <c r="G944" s="24">
        <v>2</v>
      </c>
      <c r="H944" s="24">
        <v>3</v>
      </c>
      <c r="I944" s="24">
        <v>1</v>
      </c>
      <c r="J944" s="24">
        <v>1</v>
      </c>
      <c r="K944" s="24">
        <v>1</v>
      </c>
      <c r="L944" s="9">
        <f t="shared" si="89"/>
        <v>6</v>
      </c>
      <c r="M944" s="9">
        <f>'County Clerk'!L944</f>
        <v>333</v>
      </c>
    </row>
    <row r="945" spans="1:13" ht="12.95" customHeight="1" x14ac:dyDescent="0.2">
      <c r="A945" s="8" t="s">
        <v>500</v>
      </c>
      <c r="B945" s="24">
        <v>160</v>
      </c>
      <c r="C945" s="24">
        <v>140</v>
      </c>
      <c r="D945" s="24">
        <v>35</v>
      </c>
      <c r="E945" s="24">
        <v>8</v>
      </c>
      <c r="F945" s="24">
        <v>3</v>
      </c>
      <c r="G945" s="24">
        <v>4</v>
      </c>
      <c r="H945" s="24">
        <v>3</v>
      </c>
      <c r="I945" s="24">
        <v>1</v>
      </c>
      <c r="J945" s="24">
        <v>7</v>
      </c>
      <c r="K945" s="24">
        <v>5</v>
      </c>
      <c r="L945" s="9">
        <f t="shared" si="89"/>
        <v>1</v>
      </c>
      <c r="M945" s="9">
        <f>'County Clerk'!L945</f>
        <v>367</v>
      </c>
    </row>
    <row r="946" spans="1:13" ht="12.95" customHeight="1" x14ac:dyDescent="0.2">
      <c r="A946" s="8" t="s">
        <v>501</v>
      </c>
      <c r="B946" s="24">
        <v>164</v>
      </c>
      <c r="C946" s="24">
        <v>132</v>
      </c>
      <c r="D946" s="24">
        <v>32</v>
      </c>
      <c r="E946" s="24">
        <v>8</v>
      </c>
      <c r="F946" s="24">
        <v>9</v>
      </c>
      <c r="G946" s="24">
        <v>2</v>
      </c>
      <c r="H946" s="24">
        <v>0</v>
      </c>
      <c r="I946" s="24">
        <v>3</v>
      </c>
      <c r="J946" s="24">
        <v>4</v>
      </c>
      <c r="K946" s="24">
        <v>6</v>
      </c>
      <c r="L946" s="9">
        <f t="shared" si="89"/>
        <v>8</v>
      </c>
      <c r="M946" s="9">
        <f>'County Clerk'!L946</f>
        <v>368</v>
      </c>
    </row>
    <row r="947" spans="1:13" ht="12.95" customHeight="1" x14ac:dyDescent="0.2">
      <c r="A947" s="8" t="s">
        <v>502</v>
      </c>
      <c r="B947" s="24">
        <v>189</v>
      </c>
      <c r="C947" s="24">
        <v>139</v>
      </c>
      <c r="D947" s="24">
        <v>30</v>
      </c>
      <c r="E947" s="24">
        <v>9</v>
      </c>
      <c r="F947" s="24">
        <v>4</v>
      </c>
      <c r="G947" s="24">
        <v>3</v>
      </c>
      <c r="H947" s="24">
        <v>3</v>
      </c>
      <c r="I947" s="24">
        <v>2</v>
      </c>
      <c r="J947" s="24">
        <v>2</v>
      </c>
      <c r="K947" s="24">
        <v>7</v>
      </c>
      <c r="L947" s="9">
        <f t="shared" si="89"/>
        <v>3</v>
      </c>
      <c r="M947" s="9">
        <f>'County Clerk'!L947</f>
        <v>391</v>
      </c>
    </row>
    <row r="948" spans="1:13" s="4" customFormat="1" ht="12.95" customHeight="1" x14ac:dyDescent="0.2">
      <c r="A948" s="7" t="s">
        <v>920</v>
      </c>
      <c r="B948" s="25">
        <f>SUM(B873:B947)</f>
        <v>14691</v>
      </c>
      <c r="C948" s="25">
        <f t="shared" ref="C948:M948" si="90">SUM(C873:C947)</f>
        <v>10074</v>
      </c>
      <c r="D948" s="25">
        <f t="shared" si="90"/>
        <v>2185</v>
      </c>
      <c r="E948" s="25">
        <f t="shared" si="90"/>
        <v>633</v>
      </c>
      <c r="F948" s="25">
        <f t="shared" si="90"/>
        <v>592</v>
      </c>
      <c r="G948" s="25">
        <f t="shared" si="90"/>
        <v>456</v>
      </c>
      <c r="H948" s="25">
        <f t="shared" si="90"/>
        <v>222</v>
      </c>
      <c r="I948" s="25">
        <f t="shared" si="90"/>
        <v>162</v>
      </c>
      <c r="J948" s="25">
        <f t="shared" si="90"/>
        <v>289</v>
      </c>
      <c r="K948" s="25">
        <f t="shared" si="90"/>
        <v>480</v>
      </c>
      <c r="L948" s="25">
        <f t="shared" si="90"/>
        <v>416</v>
      </c>
      <c r="M948" s="25">
        <f t="shared" si="90"/>
        <v>30200</v>
      </c>
    </row>
    <row r="949" spans="1:13" s="4" customFormat="1" ht="12.95" customHeight="1" x14ac:dyDescent="0.2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</row>
    <row r="950" spans="1:13" s="4" customFormat="1" ht="12.95" customHeight="1" x14ac:dyDescent="0.2">
      <c r="A950" s="6" t="s">
        <v>921</v>
      </c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</row>
    <row r="951" spans="1:13" ht="12.95" customHeight="1" x14ac:dyDescent="0.2">
      <c r="A951" s="8" t="s">
        <v>503</v>
      </c>
      <c r="B951" s="24">
        <v>184</v>
      </c>
      <c r="C951" s="24">
        <v>404</v>
      </c>
      <c r="D951" s="24">
        <v>124</v>
      </c>
      <c r="E951" s="24">
        <v>13</v>
      </c>
      <c r="F951" s="24">
        <v>9</v>
      </c>
      <c r="G951" s="24">
        <v>8</v>
      </c>
      <c r="H951" s="24">
        <v>4</v>
      </c>
      <c r="I951" s="24">
        <v>2</v>
      </c>
      <c r="J951" s="24">
        <v>9</v>
      </c>
      <c r="K951" s="24">
        <v>10</v>
      </c>
      <c r="L951" s="9">
        <f>M951-SUM(B951:K951)</f>
        <v>14</v>
      </c>
      <c r="M951" s="9">
        <f>'County Clerk'!L951</f>
        <v>781</v>
      </c>
    </row>
    <row r="952" spans="1:13" ht="12.95" customHeight="1" x14ac:dyDescent="0.2">
      <c r="A952" s="8" t="s">
        <v>504</v>
      </c>
      <c r="B952" s="24">
        <v>145</v>
      </c>
      <c r="C952" s="24">
        <v>324</v>
      </c>
      <c r="D952" s="24">
        <v>87</v>
      </c>
      <c r="E952" s="24">
        <v>6</v>
      </c>
      <c r="F952" s="24">
        <v>7</v>
      </c>
      <c r="G952" s="24">
        <v>10</v>
      </c>
      <c r="H952" s="24">
        <v>0</v>
      </c>
      <c r="I952" s="24">
        <v>5</v>
      </c>
      <c r="J952" s="24">
        <v>7</v>
      </c>
      <c r="K952" s="24">
        <v>13</v>
      </c>
      <c r="L952" s="9">
        <f>M952-SUM(B952:K952)</f>
        <v>9</v>
      </c>
      <c r="M952" s="9">
        <f>'County Clerk'!L952</f>
        <v>613</v>
      </c>
    </row>
    <row r="953" spans="1:13" s="4" customFormat="1" ht="12.95" customHeight="1" x14ac:dyDescent="0.2">
      <c r="A953" s="7" t="s">
        <v>922</v>
      </c>
      <c r="B953" s="25">
        <f>SUM(B951:B952)</f>
        <v>329</v>
      </c>
      <c r="C953" s="25">
        <f t="shared" ref="C953:M953" si="91">SUM(C951:C952)</f>
        <v>728</v>
      </c>
      <c r="D953" s="25">
        <f t="shared" si="91"/>
        <v>211</v>
      </c>
      <c r="E953" s="25">
        <f t="shared" si="91"/>
        <v>19</v>
      </c>
      <c r="F953" s="25">
        <f t="shared" si="91"/>
        <v>16</v>
      </c>
      <c r="G953" s="25">
        <f t="shared" si="91"/>
        <v>18</v>
      </c>
      <c r="H953" s="25">
        <f t="shared" si="91"/>
        <v>4</v>
      </c>
      <c r="I953" s="25">
        <f t="shared" si="91"/>
        <v>7</v>
      </c>
      <c r="J953" s="25">
        <f t="shared" si="91"/>
        <v>16</v>
      </c>
      <c r="K953" s="25">
        <f t="shared" si="91"/>
        <v>23</v>
      </c>
      <c r="L953" s="25">
        <f t="shared" si="91"/>
        <v>23</v>
      </c>
      <c r="M953" s="25">
        <f t="shared" si="91"/>
        <v>1394</v>
      </c>
    </row>
    <row r="954" spans="1:13" s="4" customFormat="1" ht="12.95" customHeight="1" x14ac:dyDescent="0.2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</row>
    <row r="955" spans="1:13" s="4" customFormat="1" ht="12.95" customHeight="1" x14ac:dyDescent="0.2">
      <c r="A955" s="6" t="s">
        <v>923</v>
      </c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</row>
    <row r="956" spans="1:13" ht="12.95" customHeight="1" x14ac:dyDescent="0.2">
      <c r="A956" s="8" t="s">
        <v>505</v>
      </c>
      <c r="B956" s="24">
        <v>163</v>
      </c>
      <c r="C956" s="24">
        <v>172</v>
      </c>
      <c r="D956" s="24">
        <v>34</v>
      </c>
      <c r="E956" s="24">
        <v>1</v>
      </c>
      <c r="F956" s="24">
        <v>11</v>
      </c>
      <c r="G956" s="24">
        <v>10</v>
      </c>
      <c r="H956" s="24">
        <v>3</v>
      </c>
      <c r="I956" s="24">
        <v>3</v>
      </c>
      <c r="J956" s="24">
        <v>1</v>
      </c>
      <c r="K956" s="24">
        <v>4</v>
      </c>
      <c r="L956" s="9">
        <f t="shared" ref="L956:L996" si="92">M956-SUM(B956:K956)</f>
        <v>12</v>
      </c>
      <c r="M956" s="9">
        <f>'County Clerk'!L956</f>
        <v>414</v>
      </c>
    </row>
    <row r="957" spans="1:13" ht="12.95" customHeight="1" x14ac:dyDescent="0.2">
      <c r="A957" s="8" t="s">
        <v>506</v>
      </c>
      <c r="B957" s="24">
        <v>258</v>
      </c>
      <c r="C957" s="24">
        <v>245</v>
      </c>
      <c r="D957" s="24">
        <v>49</v>
      </c>
      <c r="E957" s="24">
        <v>10</v>
      </c>
      <c r="F957" s="24">
        <v>6</v>
      </c>
      <c r="G957" s="24">
        <v>10</v>
      </c>
      <c r="H957" s="24">
        <v>5</v>
      </c>
      <c r="I957" s="24">
        <v>6</v>
      </c>
      <c r="J957" s="24">
        <v>4</v>
      </c>
      <c r="K957" s="24">
        <v>6</v>
      </c>
      <c r="L957" s="9">
        <f t="shared" si="92"/>
        <v>10</v>
      </c>
      <c r="M957" s="9">
        <f>'County Clerk'!L957</f>
        <v>609</v>
      </c>
    </row>
    <row r="958" spans="1:13" ht="12.95" customHeight="1" x14ac:dyDescent="0.2">
      <c r="A958" s="8" t="s">
        <v>507</v>
      </c>
      <c r="B958" s="24">
        <v>241</v>
      </c>
      <c r="C958" s="24">
        <v>311</v>
      </c>
      <c r="D958" s="24">
        <v>95</v>
      </c>
      <c r="E958" s="24">
        <v>6</v>
      </c>
      <c r="F958" s="24">
        <v>3</v>
      </c>
      <c r="G958" s="24">
        <v>12</v>
      </c>
      <c r="H958" s="24">
        <v>3</v>
      </c>
      <c r="I958" s="24">
        <v>3</v>
      </c>
      <c r="J958" s="24">
        <v>7</v>
      </c>
      <c r="K958" s="24">
        <v>10</v>
      </c>
      <c r="L958" s="9">
        <f t="shared" si="92"/>
        <v>16</v>
      </c>
      <c r="M958" s="9">
        <f>'County Clerk'!L958</f>
        <v>707</v>
      </c>
    </row>
    <row r="959" spans="1:13" ht="12.95" customHeight="1" x14ac:dyDescent="0.2">
      <c r="A959" s="8" t="s">
        <v>508</v>
      </c>
      <c r="B959" s="24">
        <v>170</v>
      </c>
      <c r="C959" s="24">
        <v>215</v>
      </c>
      <c r="D959" s="24">
        <v>53</v>
      </c>
      <c r="E959" s="24">
        <v>8</v>
      </c>
      <c r="F959" s="24">
        <v>1</v>
      </c>
      <c r="G959" s="24">
        <v>8</v>
      </c>
      <c r="H959" s="24">
        <v>0</v>
      </c>
      <c r="I959" s="24">
        <v>3</v>
      </c>
      <c r="J959" s="24">
        <v>3</v>
      </c>
      <c r="K959" s="24">
        <v>11</v>
      </c>
      <c r="L959" s="9">
        <f t="shared" si="92"/>
        <v>10</v>
      </c>
      <c r="M959" s="9">
        <f>'County Clerk'!L959</f>
        <v>482</v>
      </c>
    </row>
    <row r="960" spans="1:13" ht="12.95" customHeight="1" x14ac:dyDescent="0.2">
      <c r="A960" s="8" t="s">
        <v>509</v>
      </c>
      <c r="B960" s="24">
        <v>150</v>
      </c>
      <c r="C960" s="24">
        <v>219</v>
      </c>
      <c r="D960" s="24">
        <v>49</v>
      </c>
      <c r="E960" s="24">
        <v>8</v>
      </c>
      <c r="F960" s="24">
        <v>7</v>
      </c>
      <c r="G960" s="24">
        <v>3</v>
      </c>
      <c r="H960" s="24">
        <v>2</v>
      </c>
      <c r="I960" s="24">
        <v>7</v>
      </c>
      <c r="J960" s="24">
        <v>5</v>
      </c>
      <c r="K960" s="24">
        <v>5</v>
      </c>
      <c r="L960" s="9">
        <f t="shared" si="92"/>
        <v>10</v>
      </c>
      <c r="M960" s="9">
        <f>'County Clerk'!L960</f>
        <v>465</v>
      </c>
    </row>
    <row r="961" spans="1:13" ht="12.95" customHeight="1" x14ac:dyDescent="0.2">
      <c r="A961" s="8" t="s">
        <v>510</v>
      </c>
      <c r="B961" s="24">
        <v>140</v>
      </c>
      <c r="C961" s="24">
        <v>210</v>
      </c>
      <c r="D961" s="24">
        <v>46</v>
      </c>
      <c r="E961" s="24">
        <v>5</v>
      </c>
      <c r="F961" s="24">
        <v>3</v>
      </c>
      <c r="G961" s="24">
        <v>7</v>
      </c>
      <c r="H961" s="24">
        <v>4</v>
      </c>
      <c r="I961" s="24">
        <v>7</v>
      </c>
      <c r="J961" s="24">
        <v>4</v>
      </c>
      <c r="K961" s="24">
        <v>12</v>
      </c>
      <c r="L961" s="9">
        <f t="shared" si="92"/>
        <v>5</v>
      </c>
      <c r="M961" s="9">
        <f>'County Clerk'!L961</f>
        <v>443</v>
      </c>
    </row>
    <row r="962" spans="1:13" ht="12.95" customHeight="1" x14ac:dyDescent="0.2">
      <c r="A962" s="8" t="s">
        <v>511</v>
      </c>
      <c r="B962" s="24">
        <v>250</v>
      </c>
      <c r="C962" s="24">
        <v>287</v>
      </c>
      <c r="D962" s="24">
        <v>71</v>
      </c>
      <c r="E962" s="24">
        <v>12</v>
      </c>
      <c r="F962" s="24">
        <v>7</v>
      </c>
      <c r="G962" s="24">
        <v>12</v>
      </c>
      <c r="H962" s="24">
        <v>2</v>
      </c>
      <c r="I962" s="24">
        <v>11</v>
      </c>
      <c r="J962" s="24">
        <v>3</v>
      </c>
      <c r="K962" s="24">
        <v>19</v>
      </c>
      <c r="L962" s="9">
        <f t="shared" si="92"/>
        <v>12</v>
      </c>
      <c r="M962" s="9">
        <f>'County Clerk'!L962</f>
        <v>686</v>
      </c>
    </row>
    <row r="963" spans="1:13" ht="12.95" customHeight="1" x14ac:dyDescent="0.2">
      <c r="A963" s="8" t="s">
        <v>512</v>
      </c>
      <c r="B963" s="24">
        <v>191</v>
      </c>
      <c r="C963" s="24">
        <v>211</v>
      </c>
      <c r="D963" s="24">
        <v>56</v>
      </c>
      <c r="E963" s="24">
        <v>10</v>
      </c>
      <c r="F963" s="24">
        <v>5</v>
      </c>
      <c r="G963" s="24">
        <v>10</v>
      </c>
      <c r="H963" s="24">
        <v>2</v>
      </c>
      <c r="I963" s="24">
        <v>5</v>
      </c>
      <c r="J963" s="24">
        <v>3</v>
      </c>
      <c r="K963" s="24">
        <v>12</v>
      </c>
      <c r="L963" s="9">
        <f t="shared" si="92"/>
        <v>7</v>
      </c>
      <c r="M963" s="9">
        <f>'County Clerk'!L963</f>
        <v>512</v>
      </c>
    </row>
    <row r="964" spans="1:13" ht="12.95" customHeight="1" x14ac:dyDescent="0.2">
      <c r="A964" s="8" t="s">
        <v>513</v>
      </c>
      <c r="B964" s="24">
        <v>158</v>
      </c>
      <c r="C964" s="24">
        <v>144</v>
      </c>
      <c r="D964" s="24">
        <v>43</v>
      </c>
      <c r="E964" s="24">
        <v>6</v>
      </c>
      <c r="F964" s="24">
        <v>5</v>
      </c>
      <c r="G964" s="24">
        <v>4</v>
      </c>
      <c r="H964" s="24">
        <v>0</v>
      </c>
      <c r="I964" s="24">
        <v>3</v>
      </c>
      <c r="J964" s="24">
        <v>2</v>
      </c>
      <c r="K964" s="24">
        <v>8</v>
      </c>
      <c r="L964" s="9">
        <f t="shared" si="92"/>
        <v>7</v>
      </c>
      <c r="M964" s="9">
        <f>'County Clerk'!L964</f>
        <v>380</v>
      </c>
    </row>
    <row r="965" spans="1:13" ht="12.95" customHeight="1" x14ac:dyDescent="0.2">
      <c r="A965" s="8" t="s">
        <v>514</v>
      </c>
      <c r="B965" s="24">
        <v>167</v>
      </c>
      <c r="C965" s="24">
        <v>168</v>
      </c>
      <c r="D965" s="24">
        <v>37</v>
      </c>
      <c r="E965" s="24">
        <v>0</v>
      </c>
      <c r="F965" s="24">
        <v>5</v>
      </c>
      <c r="G965" s="24">
        <v>6</v>
      </c>
      <c r="H965" s="24">
        <v>1</v>
      </c>
      <c r="I965" s="24">
        <v>3</v>
      </c>
      <c r="J965" s="24">
        <v>1</v>
      </c>
      <c r="K965" s="24">
        <v>5</v>
      </c>
      <c r="L965" s="9">
        <f t="shared" si="92"/>
        <v>5</v>
      </c>
      <c r="M965" s="9">
        <f>'County Clerk'!L965</f>
        <v>398</v>
      </c>
    </row>
    <row r="966" spans="1:13" ht="12.95" customHeight="1" x14ac:dyDescent="0.2">
      <c r="A966" s="8" t="s">
        <v>515</v>
      </c>
      <c r="B966" s="24">
        <v>292</v>
      </c>
      <c r="C966" s="24">
        <v>321</v>
      </c>
      <c r="D966" s="24">
        <v>91</v>
      </c>
      <c r="E966" s="24">
        <v>12</v>
      </c>
      <c r="F966" s="24">
        <v>16</v>
      </c>
      <c r="G966" s="24">
        <v>11</v>
      </c>
      <c r="H966" s="24">
        <v>6</v>
      </c>
      <c r="I966" s="24">
        <v>9</v>
      </c>
      <c r="J966" s="24">
        <v>4</v>
      </c>
      <c r="K966" s="24">
        <v>18</v>
      </c>
      <c r="L966" s="9">
        <f t="shared" si="92"/>
        <v>8</v>
      </c>
      <c r="M966" s="9">
        <f>'County Clerk'!L966</f>
        <v>788</v>
      </c>
    </row>
    <row r="967" spans="1:13" ht="12.95" customHeight="1" x14ac:dyDescent="0.2">
      <c r="A967" s="8" t="s">
        <v>516</v>
      </c>
      <c r="B967" s="24">
        <v>131</v>
      </c>
      <c r="C967" s="24">
        <v>125</v>
      </c>
      <c r="D967" s="24">
        <v>24</v>
      </c>
      <c r="E967" s="24">
        <v>3</v>
      </c>
      <c r="F967" s="24">
        <v>2</v>
      </c>
      <c r="G967" s="24">
        <v>3</v>
      </c>
      <c r="H967" s="24">
        <v>2</v>
      </c>
      <c r="I967" s="24">
        <v>6</v>
      </c>
      <c r="J967" s="24">
        <v>2</v>
      </c>
      <c r="K967" s="24">
        <v>7</v>
      </c>
      <c r="L967" s="9">
        <f t="shared" si="92"/>
        <v>11</v>
      </c>
      <c r="M967" s="9">
        <f>'County Clerk'!L967</f>
        <v>316</v>
      </c>
    </row>
    <row r="968" spans="1:13" ht="12.95" customHeight="1" x14ac:dyDescent="0.2">
      <c r="A968" s="8" t="s">
        <v>517</v>
      </c>
      <c r="B968" s="24">
        <v>145</v>
      </c>
      <c r="C968" s="24">
        <v>152</v>
      </c>
      <c r="D968" s="24">
        <v>35</v>
      </c>
      <c r="E968" s="24">
        <v>10</v>
      </c>
      <c r="F968" s="24">
        <v>8</v>
      </c>
      <c r="G968" s="24">
        <v>3</v>
      </c>
      <c r="H968" s="24">
        <v>1</v>
      </c>
      <c r="I968" s="24">
        <v>2</v>
      </c>
      <c r="J968" s="24">
        <v>4</v>
      </c>
      <c r="K968" s="24">
        <v>13</v>
      </c>
      <c r="L968" s="9">
        <f t="shared" si="92"/>
        <v>6</v>
      </c>
      <c r="M968" s="9">
        <f>'County Clerk'!L968</f>
        <v>379</v>
      </c>
    </row>
    <row r="969" spans="1:13" ht="12.95" customHeight="1" x14ac:dyDescent="0.2">
      <c r="A969" s="8" t="s">
        <v>518</v>
      </c>
      <c r="B969" s="24">
        <v>354</v>
      </c>
      <c r="C969" s="24">
        <v>325</v>
      </c>
      <c r="D969" s="24">
        <v>82</v>
      </c>
      <c r="E969" s="24">
        <v>8</v>
      </c>
      <c r="F969" s="24">
        <v>12</v>
      </c>
      <c r="G969" s="24">
        <v>14</v>
      </c>
      <c r="H969" s="24">
        <v>2</v>
      </c>
      <c r="I969" s="24">
        <v>3</v>
      </c>
      <c r="J969" s="24">
        <v>6</v>
      </c>
      <c r="K969" s="24">
        <v>10</v>
      </c>
      <c r="L969" s="9">
        <f t="shared" si="92"/>
        <v>16</v>
      </c>
      <c r="M969" s="9">
        <f>'County Clerk'!L969</f>
        <v>832</v>
      </c>
    </row>
    <row r="970" spans="1:13" ht="12.95" customHeight="1" x14ac:dyDescent="0.2">
      <c r="A970" s="8" t="s">
        <v>519</v>
      </c>
      <c r="B970" s="24">
        <v>231</v>
      </c>
      <c r="C970" s="24">
        <v>207</v>
      </c>
      <c r="D970" s="24">
        <v>57</v>
      </c>
      <c r="E970" s="24">
        <v>10</v>
      </c>
      <c r="F970" s="24">
        <v>7</v>
      </c>
      <c r="G970" s="24">
        <v>4</v>
      </c>
      <c r="H970" s="24">
        <v>2</v>
      </c>
      <c r="I970" s="24">
        <v>4</v>
      </c>
      <c r="J970" s="24">
        <v>2</v>
      </c>
      <c r="K970" s="24">
        <v>17</v>
      </c>
      <c r="L970" s="9">
        <f t="shared" si="92"/>
        <v>13</v>
      </c>
      <c r="M970" s="9">
        <f>'County Clerk'!L970</f>
        <v>554</v>
      </c>
    </row>
    <row r="971" spans="1:13" ht="12.95" customHeight="1" x14ac:dyDescent="0.2">
      <c r="A971" s="8" t="s">
        <v>520</v>
      </c>
      <c r="B971" s="24">
        <v>114</v>
      </c>
      <c r="C971" s="24">
        <v>154</v>
      </c>
      <c r="D971" s="24">
        <v>28</v>
      </c>
      <c r="E971" s="24">
        <v>8</v>
      </c>
      <c r="F971" s="24">
        <v>7</v>
      </c>
      <c r="G971" s="24">
        <v>7</v>
      </c>
      <c r="H971" s="24">
        <v>0</v>
      </c>
      <c r="I971" s="24">
        <v>3</v>
      </c>
      <c r="J971" s="24">
        <v>1</v>
      </c>
      <c r="K971" s="24">
        <v>4</v>
      </c>
      <c r="L971" s="9">
        <f t="shared" si="92"/>
        <v>5</v>
      </c>
      <c r="M971" s="9">
        <f>'County Clerk'!L971</f>
        <v>331</v>
      </c>
    </row>
    <row r="972" spans="1:13" ht="12.95" customHeight="1" x14ac:dyDescent="0.2">
      <c r="A972" s="8" t="s">
        <v>521</v>
      </c>
      <c r="B972" s="24">
        <v>188</v>
      </c>
      <c r="C972" s="24">
        <v>126</v>
      </c>
      <c r="D972" s="24">
        <v>40</v>
      </c>
      <c r="E972" s="24">
        <v>8</v>
      </c>
      <c r="F972" s="24">
        <v>3</v>
      </c>
      <c r="G972" s="24">
        <v>2</v>
      </c>
      <c r="H972" s="24">
        <v>0</v>
      </c>
      <c r="I972" s="24">
        <v>0</v>
      </c>
      <c r="J972" s="24">
        <v>1</v>
      </c>
      <c r="K972" s="24">
        <v>10</v>
      </c>
      <c r="L972" s="9">
        <f t="shared" si="92"/>
        <v>9</v>
      </c>
      <c r="M972" s="9">
        <f>'County Clerk'!L972</f>
        <v>387</v>
      </c>
    </row>
    <row r="973" spans="1:13" ht="12.95" customHeight="1" x14ac:dyDescent="0.2">
      <c r="A973" s="8" t="s">
        <v>522</v>
      </c>
      <c r="B973" s="24">
        <v>183</v>
      </c>
      <c r="C973" s="24">
        <v>183</v>
      </c>
      <c r="D973" s="24">
        <v>49</v>
      </c>
      <c r="E973" s="24">
        <v>9</v>
      </c>
      <c r="F973" s="24">
        <v>13</v>
      </c>
      <c r="G973" s="24">
        <v>5</v>
      </c>
      <c r="H973" s="24">
        <v>2</v>
      </c>
      <c r="I973" s="24">
        <v>6</v>
      </c>
      <c r="J973" s="24">
        <v>4</v>
      </c>
      <c r="K973" s="24">
        <v>14</v>
      </c>
      <c r="L973" s="9">
        <f t="shared" si="92"/>
        <v>13</v>
      </c>
      <c r="M973" s="9">
        <f>'County Clerk'!L973</f>
        <v>481</v>
      </c>
    </row>
    <row r="974" spans="1:13" ht="12.95" customHeight="1" x14ac:dyDescent="0.2">
      <c r="A974" s="8" t="s">
        <v>523</v>
      </c>
      <c r="B974" s="24">
        <v>199</v>
      </c>
      <c r="C974" s="24">
        <v>223</v>
      </c>
      <c r="D974" s="24">
        <v>36</v>
      </c>
      <c r="E974" s="24">
        <v>4</v>
      </c>
      <c r="F974" s="24">
        <v>13</v>
      </c>
      <c r="G974" s="24">
        <v>7</v>
      </c>
      <c r="H974" s="24">
        <v>4</v>
      </c>
      <c r="I974" s="24">
        <v>4</v>
      </c>
      <c r="J974" s="24">
        <v>4</v>
      </c>
      <c r="K974" s="24">
        <v>14</v>
      </c>
      <c r="L974" s="9">
        <f t="shared" si="92"/>
        <v>12</v>
      </c>
      <c r="M974" s="9">
        <f>'County Clerk'!L974</f>
        <v>520</v>
      </c>
    </row>
    <row r="975" spans="1:13" ht="12.95" customHeight="1" x14ac:dyDescent="0.2">
      <c r="A975" s="8" t="s">
        <v>524</v>
      </c>
      <c r="B975" s="24">
        <v>194</v>
      </c>
      <c r="C975" s="24">
        <v>142</v>
      </c>
      <c r="D975" s="24">
        <v>40</v>
      </c>
      <c r="E975" s="24">
        <v>9</v>
      </c>
      <c r="F975" s="24">
        <v>9</v>
      </c>
      <c r="G975" s="24">
        <v>2</v>
      </c>
      <c r="H975" s="24">
        <v>3</v>
      </c>
      <c r="I975" s="24">
        <v>0</v>
      </c>
      <c r="J975" s="24">
        <v>5</v>
      </c>
      <c r="K975" s="24">
        <v>15</v>
      </c>
      <c r="L975" s="9">
        <f t="shared" si="92"/>
        <v>2</v>
      </c>
      <c r="M975" s="9">
        <f>'County Clerk'!L975</f>
        <v>421</v>
      </c>
    </row>
    <row r="976" spans="1:13" ht="12.95" customHeight="1" x14ac:dyDescent="0.2">
      <c r="A976" s="8" t="s">
        <v>525</v>
      </c>
      <c r="B976" s="24">
        <v>92</v>
      </c>
      <c r="C976" s="24">
        <v>123</v>
      </c>
      <c r="D976" s="24">
        <v>29</v>
      </c>
      <c r="E976" s="24">
        <v>8</v>
      </c>
      <c r="F976" s="24">
        <v>6</v>
      </c>
      <c r="G976" s="24">
        <v>3</v>
      </c>
      <c r="H976" s="24">
        <v>1</v>
      </c>
      <c r="I976" s="24">
        <v>5</v>
      </c>
      <c r="J976" s="24">
        <v>1</v>
      </c>
      <c r="K976" s="24">
        <v>1</v>
      </c>
      <c r="L976" s="9">
        <f t="shared" si="92"/>
        <v>6</v>
      </c>
      <c r="M976" s="9">
        <f>'County Clerk'!L976</f>
        <v>275</v>
      </c>
    </row>
    <row r="977" spans="1:13" ht="12.95" customHeight="1" x14ac:dyDescent="0.2">
      <c r="A977" s="8" t="s">
        <v>526</v>
      </c>
      <c r="B977" s="24">
        <v>124</v>
      </c>
      <c r="C977" s="24">
        <v>92</v>
      </c>
      <c r="D977" s="24">
        <v>23</v>
      </c>
      <c r="E977" s="24">
        <v>6</v>
      </c>
      <c r="F977" s="24">
        <v>5</v>
      </c>
      <c r="G977" s="24">
        <v>5</v>
      </c>
      <c r="H977" s="24">
        <v>1</v>
      </c>
      <c r="I977" s="24">
        <v>2</v>
      </c>
      <c r="J977" s="24">
        <v>8</v>
      </c>
      <c r="K977" s="24">
        <v>10</v>
      </c>
      <c r="L977" s="9">
        <f t="shared" si="92"/>
        <v>2</v>
      </c>
      <c r="M977" s="9">
        <f>'County Clerk'!L977</f>
        <v>278</v>
      </c>
    </row>
    <row r="978" spans="1:13" ht="12.95" customHeight="1" x14ac:dyDescent="0.2">
      <c r="A978" s="8" t="s">
        <v>527</v>
      </c>
      <c r="B978" s="24">
        <v>68</v>
      </c>
      <c r="C978" s="24">
        <v>98</v>
      </c>
      <c r="D978" s="24">
        <v>25</v>
      </c>
      <c r="E978" s="24">
        <v>7</v>
      </c>
      <c r="F978" s="24">
        <v>4</v>
      </c>
      <c r="G978" s="24">
        <v>2</v>
      </c>
      <c r="H978" s="24">
        <v>0</v>
      </c>
      <c r="I978" s="24">
        <v>2</v>
      </c>
      <c r="J978" s="24">
        <v>3</v>
      </c>
      <c r="K978" s="24">
        <v>11</v>
      </c>
      <c r="L978" s="9">
        <f t="shared" si="92"/>
        <v>2</v>
      </c>
      <c r="M978" s="9">
        <f>'County Clerk'!L978</f>
        <v>222</v>
      </c>
    </row>
    <row r="979" spans="1:13" ht="12.95" customHeight="1" x14ac:dyDescent="0.2">
      <c r="A979" s="8" t="s">
        <v>528</v>
      </c>
      <c r="B979" s="24">
        <v>89</v>
      </c>
      <c r="C979" s="24">
        <v>77</v>
      </c>
      <c r="D979" s="24">
        <v>19</v>
      </c>
      <c r="E979" s="24">
        <v>5</v>
      </c>
      <c r="F979" s="24">
        <v>3</v>
      </c>
      <c r="G979" s="24">
        <v>6</v>
      </c>
      <c r="H979" s="24">
        <v>0</v>
      </c>
      <c r="I979" s="24">
        <v>2</v>
      </c>
      <c r="J979" s="24">
        <v>2</v>
      </c>
      <c r="K979" s="24">
        <v>5</v>
      </c>
      <c r="L979" s="9">
        <f t="shared" si="92"/>
        <v>3</v>
      </c>
      <c r="M979" s="9">
        <f>'County Clerk'!L979</f>
        <v>211</v>
      </c>
    </row>
    <row r="980" spans="1:13" ht="12.95" customHeight="1" x14ac:dyDescent="0.2">
      <c r="A980" s="8" t="s">
        <v>529</v>
      </c>
      <c r="B980" s="24">
        <v>177</v>
      </c>
      <c r="C980" s="24">
        <v>274</v>
      </c>
      <c r="D980" s="24">
        <v>52</v>
      </c>
      <c r="E980" s="24">
        <v>7</v>
      </c>
      <c r="F980" s="24">
        <v>1</v>
      </c>
      <c r="G980" s="24">
        <v>7</v>
      </c>
      <c r="H980" s="24">
        <v>1</v>
      </c>
      <c r="I980" s="24">
        <v>6</v>
      </c>
      <c r="J980" s="24">
        <v>3</v>
      </c>
      <c r="K980" s="24">
        <v>15</v>
      </c>
      <c r="L980" s="9">
        <f t="shared" si="92"/>
        <v>15</v>
      </c>
      <c r="M980" s="9">
        <f>'County Clerk'!L980</f>
        <v>558</v>
      </c>
    </row>
    <row r="981" spans="1:13" ht="12.95" customHeight="1" x14ac:dyDescent="0.2">
      <c r="A981" s="8" t="s">
        <v>530</v>
      </c>
      <c r="B981" s="24">
        <v>159</v>
      </c>
      <c r="C981" s="24">
        <v>231</v>
      </c>
      <c r="D981" s="24">
        <v>54</v>
      </c>
      <c r="E981" s="24">
        <v>7</v>
      </c>
      <c r="F981" s="24">
        <v>8</v>
      </c>
      <c r="G981" s="24">
        <v>8</v>
      </c>
      <c r="H981" s="24">
        <v>3</v>
      </c>
      <c r="I981" s="24">
        <v>2</v>
      </c>
      <c r="J981" s="24">
        <v>4</v>
      </c>
      <c r="K981" s="24">
        <v>8</v>
      </c>
      <c r="L981" s="9">
        <f t="shared" si="92"/>
        <v>16</v>
      </c>
      <c r="M981" s="9">
        <f>'County Clerk'!L981</f>
        <v>500</v>
      </c>
    </row>
    <row r="982" spans="1:13" ht="12.95" customHeight="1" x14ac:dyDescent="0.2">
      <c r="A982" s="8" t="s">
        <v>531</v>
      </c>
      <c r="B982" s="24">
        <v>117</v>
      </c>
      <c r="C982" s="24">
        <v>148</v>
      </c>
      <c r="D982" s="24">
        <v>46</v>
      </c>
      <c r="E982" s="24">
        <v>2</v>
      </c>
      <c r="F982" s="24">
        <v>0</v>
      </c>
      <c r="G982" s="24">
        <v>1</v>
      </c>
      <c r="H982" s="24">
        <v>2</v>
      </c>
      <c r="I982" s="24">
        <v>3</v>
      </c>
      <c r="J982" s="24">
        <v>1</v>
      </c>
      <c r="K982" s="24">
        <v>3</v>
      </c>
      <c r="L982" s="9">
        <f t="shared" si="92"/>
        <v>6</v>
      </c>
      <c r="M982" s="9">
        <f>'County Clerk'!L982</f>
        <v>329</v>
      </c>
    </row>
    <row r="983" spans="1:13" ht="12.95" customHeight="1" x14ac:dyDescent="0.2">
      <c r="A983" s="8" t="s">
        <v>532</v>
      </c>
      <c r="B983" s="24">
        <v>146</v>
      </c>
      <c r="C983" s="24">
        <v>179</v>
      </c>
      <c r="D983" s="24">
        <v>50</v>
      </c>
      <c r="E983" s="24">
        <v>5</v>
      </c>
      <c r="F983" s="24">
        <v>5</v>
      </c>
      <c r="G983" s="24">
        <v>3</v>
      </c>
      <c r="H983" s="24">
        <v>3</v>
      </c>
      <c r="I983" s="24">
        <v>1</v>
      </c>
      <c r="J983" s="24">
        <v>3</v>
      </c>
      <c r="K983" s="24">
        <v>5</v>
      </c>
      <c r="L983" s="9">
        <f t="shared" si="92"/>
        <v>6</v>
      </c>
      <c r="M983" s="9">
        <f>'County Clerk'!L983</f>
        <v>406</v>
      </c>
    </row>
    <row r="984" spans="1:13" ht="12.95" customHeight="1" x14ac:dyDescent="0.2">
      <c r="A984" s="8" t="s">
        <v>533</v>
      </c>
      <c r="B984" s="24">
        <v>289</v>
      </c>
      <c r="C984" s="24">
        <v>268</v>
      </c>
      <c r="D984" s="24">
        <v>70</v>
      </c>
      <c r="E984" s="24">
        <v>11</v>
      </c>
      <c r="F984" s="24">
        <v>10</v>
      </c>
      <c r="G984" s="24">
        <v>15</v>
      </c>
      <c r="H984" s="24">
        <v>0</v>
      </c>
      <c r="I984" s="24">
        <v>4</v>
      </c>
      <c r="J984" s="24">
        <v>9</v>
      </c>
      <c r="K984" s="24">
        <v>2</v>
      </c>
      <c r="L984" s="9">
        <f t="shared" si="92"/>
        <v>14</v>
      </c>
      <c r="M984" s="9">
        <f>'County Clerk'!L984</f>
        <v>692</v>
      </c>
    </row>
    <row r="985" spans="1:13" ht="12.95" customHeight="1" x14ac:dyDescent="0.2">
      <c r="A985" s="8" t="s">
        <v>534</v>
      </c>
      <c r="B985" s="24">
        <v>163</v>
      </c>
      <c r="C985" s="24">
        <v>218</v>
      </c>
      <c r="D985" s="24">
        <v>59</v>
      </c>
      <c r="E985" s="24">
        <v>5</v>
      </c>
      <c r="F985" s="24">
        <v>5</v>
      </c>
      <c r="G985" s="24">
        <v>5</v>
      </c>
      <c r="H985" s="24">
        <v>1</v>
      </c>
      <c r="I985" s="24">
        <v>5</v>
      </c>
      <c r="J985" s="24">
        <v>2</v>
      </c>
      <c r="K985" s="24">
        <v>6</v>
      </c>
      <c r="L985" s="9">
        <f t="shared" si="92"/>
        <v>8</v>
      </c>
      <c r="M985" s="9">
        <f>'County Clerk'!L985</f>
        <v>477</v>
      </c>
    </row>
    <row r="986" spans="1:13" ht="12.95" customHeight="1" x14ac:dyDescent="0.2">
      <c r="A986" s="8" t="s">
        <v>535</v>
      </c>
      <c r="B986" s="24">
        <v>239</v>
      </c>
      <c r="C986" s="24">
        <v>247</v>
      </c>
      <c r="D986" s="24">
        <v>43</v>
      </c>
      <c r="E986" s="24">
        <v>9</v>
      </c>
      <c r="F986" s="24">
        <v>3</v>
      </c>
      <c r="G986" s="24">
        <v>7</v>
      </c>
      <c r="H986" s="24">
        <v>1</v>
      </c>
      <c r="I986" s="24">
        <v>9</v>
      </c>
      <c r="J986" s="24">
        <v>5</v>
      </c>
      <c r="K986" s="24">
        <v>6</v>
      </c>
      <c r="L986" s="9">
        <f t="shared" si="92"/>
        <v>5</v>
      </c>
      <c r="M986" s="9">
        <f>'County Clerk'!L986</f>
        <v>574</v>
      </c>
    </row>
    <row r="987" spans="1:13" ht="12.95" customHeight="1" x14ac:dyDescent="0.2">
      <c r="A987" s="8" t="s">
        <v>536</v>
      </c>
      <c r="B987" s="24">
        <v>150</v>
      </c>
      <c r="C987" s="24">
        <v>187</v>
      </c>
      <c r="D987" s="24">
        <v>54</v>
      </c>
      <c r="E987" s="24">
        <v>4</v>
      </c>
      <c r="F987" s="24">
        <v>5</v>
      </c>
      <c r="G987" s="24">
        <v>1</v>
      </c>
      <c r="H987" s="24">
        <v>2</v>
      </c>
      <c r="I987" s="24">
        <v>1</v>
      </c>
      <c r="J987" s="24">
        <v>5</v>
      </c>
      <c r="K987" s="24">
        <v>2</v>
      </c>
      <c r="L987" s="9">
        <f t="shared" si="92"/>
        <v>8</v>
      </c>
      <c r="M987" s="9">
        <f>'County Clerk'!L987</f>
        <v>419</v>
      </c>
    </row>
    <row r="988" spans="1:13" ht="12.95" customHeight="1" x14ac:dyDescent="0.2">
      <c r="A988" s="8" t="s">
        <v>537</v>
      </c>
      <c r="B988" s="24">
        <v>124</v>
      </c>
      <c r="C988" s="24">
        <v>120</v>
      </c>
      <c r="D988" s="24">
        <v>20</v>
      </c>
      <c r="E988" s="24">
        <v>6</v>
      </c>
      <c r="F988" s="24">
        <v>5</v>
      </c>
      <c r="G988" s="24">
        <v>11</v>
      </c>
      <c r="H988" s="24">
        <v>3</v>
      </c>
      <c r="I988" s="24">
        <v>1</v>
      </c>
      <c r="J988" s="24">
        <v>2</v>
      </c>
      <c r="K988" s="24">
        <v>8</v>
      </c>
      <c r="L988" s="9">
        <f t="shared" si="92"/>
        <v>3</v>
      </c>
      <c r="M988" s="9">
        <f>'County Clerk'!L988</f>
        <v>303</v>
      </c>
    </row>
    <row r="989" spans="1:13" ht="12.95" customHeight="1" x14ac:dyDescent="0.2">
      <c r="A989" s="8" t="s">
        <v>538</v>
      </c>
      <c r="B989" s="24">
        <v>139</v>
      </c>
      <c r="C989" s="24">
        <v>145</v>
      </c>
      <c r="D989" s="24">
        <v>29</v>
      </c>
      <c r="E989" s="24">
        <v>5</v>
      </c>
      <c r="F989" s="24">
        <v>6</v>
      </c>
      <c r="G989" s="24">
        <v>3</v>
      </c>
      <c r="H989" s="24">
        <v>1</v>
      </c>
      <c r="I989" s="24">
        <v>1</v>
      </c>
      <c r="J989" s="24">
        <v>3</v>
      </c>
      <c r="K989" s="24">
        <v>10</v>
      </c>
      <c r="L989" s="9">
        <f t="shared" si="92"/>
        <v>9</v>
      </c>
      <c r="M989" s="9">
        <f>'County Clerk'!L989</f>
        <v>351</v>
      </c>
    </row>
    <row r="990" spans="1:13" ht="12.95" customHeight="1" x14ac:dyDescent="0.2">
      <c r="A990" s="8" t="s">
        <v>539</v>
      </c>
      <c r="B990" s="24">
        <v>232</v>
      </c>
      <c r="C990" s="24">
        <v>252</v>
      </c>
      <c r="D990" s="24">
        <v>75</v>
      </c>
      <c r="E990" s="24">
        <v>8</v>
      </c>
      <c r="F990" s="24">
        <v>9</v>
      </c>
      <c r="G990" s="24">
        <v>2</v>
      </c>
      <c r="H990" s="24">
        <v>2</v>
      </c>
      <c r="I990" s="24">
        <v>4</v>
      </c>
      <c r="J990" s="24">
        <v>10</v>
      </c>
      <c r="K990" s="24">
        <v>11</v>
      </c>
      <c r="L990" s="9">
        <f t="shared" si="92"/>
        <v>8</v>
      </c>
      <c r="M990" s="9">
        <f>'County Clerk'!L990</f>
        <v>613</v>
      </c>
    </row>
    <row r="991" spans="1:13" ht="12.95" customHeight="1" x14ac:dyDescent="0.2">
      <c r="A991" s="8" t="s">
        <v>540</v>
      </c>
      <c r="B991" s="24">
        <v>187</v>
      </c>
      <c r="C991" s="24">
        <v>184</v>
      </c>
      <c r="D991" s="24">
        <v>47</v>
      </c>
      <c r="E991" s="24">
        <v>4</v>
      </c>
      <c r="F991" s="24">
        <v>11</v>
      </c>
      <c r="G991" s="24">
        <v>4</v>
      </c>
      <c r="H991" s="24">
        <v>3</v>
      </c>
      <c r="I991" s="24">
        <v>2</v>
      </c>
      <c r="J991" s="24">
        <v>3</v>
      </c>
      <c r="K991" s="24">
        <v>6</v>
      </c>
      <c r="L991" s="9">
        <f t="shared" si="92"/>
        <v>12</v>
      </c>
      <c r="M991" s="9">
        <f>'County Clerk'!L991</f>
        <v>463</v>
      </c>
    </row>
    <row r="992" spans="1:13" ht="12.95" customHeight="1" x14ac:dyDescent="0.2">
      <c r="A992" s="8" t="s">
        <v>541</v>
      </c>
      <c r="B992" s="24">
        <v>197</v>
      </c>
      <c r="C992" s="24">
        <v>218</v>
      </c>
      <c r="D992" s="24">
        <v>59</v>
      </c>
      <c r="E992" s="24">
        <v>5</v>
      </c>
      <c r="F992" s="24">
        <v>5</v>
      </c>
      <c r="G992" s="24">
        <v>5</v>
      </c>
      <c r="H992" s="24">
        <v>3</v>
      </c>
      <c r="I992" s="24">
        <v>6</v>
      </c>
      <c r="J992" s="24">
        <v>3</v>
      </c>
      <c r="K992" s="24">
        <v>3</v>
      </c>
      <c r="L992" s="9">
        <f t="shared" si="92"/>
        <v>9</v>
      </c>
      <c r="M992" s="9">
        <f>'County Clerk'!L992</f>
        <v>513</v>
      </c>
    </row>
    <row r="993" spans="1:13" ht="12.95" customHeight="1" x14ac:dyDescent="0.2">
      <c r="A993" s="8" t="s">
        <v>542</v>
      </c>
      <c r="B993" s="24">
        <v>240</v>
      </c>
      <c r="C993" s="24">
        <v>236</v>
      </c>
      <c r="D993" s="24">
        <v>73</v>
      </c>
      <c r="E993" s="24">
        <v>9</v>
      </c>
      <c r="F993" s="24">
        <v>13</v>
      </c>
      <c r="G993" s="24">
        <v>15</v>
      </c>
      <c r="H993" s="24">
        <v>1</v>
      </c>
      <c r="I993" s="24">
        <v>2</v>
      </c>
      <c r="J993" s="24">
        <v>7</v>
      </c>
      <c r="K993" s="24">
        <v>3</v>
      </c>
      <c r="L993" s="9">
        <f t="shared" si="92"/>
        <v>8</v>
      </c>
      <c r="M993" s="9">
        <f>'County Clerk'!L993</f>
        <v>607</v>
      </c>
    </row>
    <row r="994" spans="1:13" ht="12.95" customHeight="1" x14ac:dyDescent="0.2">
      <c r="A994" s="8" t="s">
        <v>543</v>
      </c>
      <c r="B994" s="24">
        <v>118</v>
      </c>
      <c r="C994" s="24">
        <v>159</v>
      </c>
      <c r="D994" s="24">
        <v>42</v>
      </c>
      <c r="E994" s="24">
        <v>4</v>
      </c>
      <c r="F994" s="24">
        <v>6</v>
      </c>
      <c r="G994" s="24">
        <v>5</v>
      </c>
      <c r="H994" s="24">
        <v>2</v>
      </c>
      <c r="I994" s="24">
        <v>1</v>
      </c>
      <c r="J994" s="24">
        <v>6</v>
      </c>
      <c r="K994" s="24">
        <v>4</v>
      </c>
      <c r="L994" s="9">
        <f t="shared" si="92"/>
        <v>1</v>
      </c>
      <c r="M994" s="9">
        <f>'County Clerk'!L994</f>
        <v>348</v>
      </c>
    </row>
    <row r="995" spans="1:13" ht="12.95" customHeight="1" x14ac:dyDescent="0.2">
      <c r="A995" s="8" t="s">
        <v>544</v>
      </c>
      <c r="B995" s="24">
        <v>202</v>
      </c>
      <c r="C995" s="24">
        <v>214</v>
      </c>
      <c r="D995" s="24">
        <v>39</v>
      </c>
      <c r="E995" s="24">
        <v>11</v>
      </c>
      <c r="F995" s="24">
        <v>5</v>
      </c>
      <c r="G995" s="24">
        <v>10</v>
      </c>
      <c r="H995" s="24">
        <v>2</v>
      </c>
      <c r="I995" s="24">
        <v>4</v>
      </c>
      <c r="J995" s="24">
        <v>2</v>
      </c>
      <c r="K995" s="24">
        <v>4</v>
      </c>
      <c r="L995" s="9">
        <f t="shared" si="92"/>
        <v>4</v>
      </c>
      <c r="M995" s="9">
        <f>'County Clerk'!L995</f>
        <v>497</v>
      </c>
    </row>
    <row r="996" spans="1:13" ht="12.95" customHeight="1" x14ac:dyDescent="0.2">
      <c r="A996" s="8" t="s">
        <v>545</v>
      </c>
      <c r="B996" s="24">
        <v>172</v>
      </c>
      <c r="C996" s="24">
        <v>169</v>
      </c>
      <c r="D996" s="24">
        <v>37</v>
      </c>
      <c r="E996" s="24">
        <v>4</v>
      </c>
      <c r="F996" s="24">
        <v>7</v>
      </c>
      <c r="G996" s="24">
        <v>6</v>
      </c>
      <c r="H996" s="24">
        <v>1</v>
      </c>
      <c r="I996" s="24">
        <v>3</v>
      </c>
      <c r="J996" s="24">
        <v>6</v>
      </c>
      <c r="K996" s="24">
        <v>13</v>
      </c>
      <c r="L996" s="9">
        <f t="shared" si="92"/>
        <v>7</v>
      </c>
      <c r="M996" s="9">
        <f>'County Clerk'!L996</f>
        <v>425</v>
      </c>
    </row>
    <row r="997" spans="1:13" s="4" customFormat="1" ht="12.95" customHeight="1" x14ac:dyDescent="0.2">
      <c r="A997" s="7" t="s">
        <v>924</v>
      </c>
      <c r="B997" s="25">
        <f>SUM(B956:B996)</f>
        <v>7343</v>
      </c>
      <c r="C997" s="25">
        <f t="shared" ref="C997:M997" si="93">SUM(C956:C996)</f>
        <v>7979</v>
      </c>
      <c r="D997" s="25">
        <f t="shared" si="93"/>
        <v>1960</v>
      </c>
      <c r="E997" s="25">
        <f t="shared" si="93"/>
        <v>279</v>
      </c>
      <c r="F997" s="25">
        <f t="shared" si="93"/>
        <v>265</v>
      </c>
      <c r="G997" s="25">
        <f t="shared" si="93"/>
        <v>264</v>
      </c>
      <c r="H997" s="25">
        <f t="shared" si="93"/>
        <v>77</v>
      </c>
      <c r="I997" s="25">
        <f t="shared" si="93"/>
        <v>154</v>
      </c>
      <c r="J997" s="25">
        <f t="shared" si="93"/>
        <v>154</v>
      </c>
      <c r="K997" s="25">
        <f t="shared" si="93"/>
        <v>350</v>
      </c>
      <c r="L997" s="25">
        <f t="shared" si="93"/>
        <v>341</v>
      </c>
      <c r="M997" s="25">
        <f t="shared" si="93"/>
        <v>19166</v>
      </c>
    </row>
    <row r="998" spans="1:13" ht="12.95" customHeight="1" x14ac:dyDescent="0.2">
      <c r="A998" s="6"/>
    </row>
    <row r="999" spans="1:13" ht="12.95" customHeight="1" x14ac:dyDescent="0.2">
      <c r="A999" s="6"/>
    </row>
    <row r="1000" spans="1:13" s="4" customFormat="1" ht="12.95" customHeight="1" x14ac:dyDescent="0.2">
      <c r="A1000" s="6" t="s">
        <v>992</v>
      </c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</row>
    <row r="1001" spans="1:13" s="4" customFormat="1" ht="12.95" customHeight="1" x14ac:dyDescent="0.2">
      <c r="A1001" s="7" t="s">
        <v>925</v>
      </c>
      <c r="B1001" s="25">
        <f>B334</f>
        <v>50668</v>
      </c>
      <c r="C1001" s="25">
        <f t="shared" ref="C1001:M1001" si="94">C334</f>
        <v>10077</v>
      </c>
      <c r="D1001" s="25">
        <f t="shared" si="94"/>
        <v>2311</v>
      </c>
      <c r="E1001" s="25">
        <f t="shared" si="94"/>
        <v>1929</v>
      </c>
      <c r="F1001" s="25">
        <f t="shared" si="94"/>
        <v>1741</v>
      </c>
      <c r="G1001" s="25">
        <f t="shared" si="94"/>
        <v>747</v>
      </c>
      <c r="H1001" s="25">
        <f t="shared" si="94"/>
        <v>615</v>
      </c>
      <c r="I1001" s="25">
        <f t="shared" si="94"/>
        <v>263</v>
      </c>
      <c r="J1001" s="25">
        <f t="shared" si="94"/>
        <v>726</v>
      </c>
      <c r="K1001" s="25">
        <f t="shared" si="94"/>
        <v>921</v>
      </c>
      <c r="L1001" s="25">
        <f t="shared" si="94"/>
        <v>1521</v>
      </c>
      <c r="M1001" s="25">
        <f t="shared" si="94"/>
        <v>71519</v>
      </c>
    </row>
    <row r="1002" spans="1:13" s="4" customFormat="1" ht="12.95" customHeight="1" x14ac:dyDescent="0.2">
      <c r="A1002" s="7" t="s">
        <v>926</v>
      </c>
      <c r="B1002" s="25">
        <f>B375</f>
        <v>3323</v>
      </c>
      <c r="C1002" s="25">
        <f t="shared" ref="C1002:M1002" si="95">C375</f>
        <v>1661</v>
      </c>
      <c r="D1002" s="25">
        <f t="shared" si="95"/>
        <v>423</v>
      </c>
      <c r="E1002" s="25">
        <f t="shared" si="95"/>
        <v>71</v>
      </c>
      <c r="F1002" s="25">
        <f t="shared" si="95"/>
        <v>65</v>
      </c>
      <c r="G1002" s="25">
        <f t="shared" si="95"/>
        <v>58</v>
      </c>
      <c r="H1002" s="25">
        <f t="shared" si="95"/>
        <v>25</v>
      </c>
      <c r="I1002" s="25">
        <f t="shared" si="95"/>
        <v>37</v>
      </c>
      <c r="J1002" s="25">
        <f t="shared" si="95"/>
        <v>25</v>
      </c>
      <c r="K1002" s="25">
        <f t="shared" si="95"/>
        <v>94</v>
      </c>
      <c r="L1002" s="25">
        <f t="shared" si="95"/>
        <v>444</v>
      </c>
      <c r="M1002" s="25">
        <f t="shared" si="95"/>
        <v>6226</v>
      </c>
    </row>
    <row r="1003" spans="1:13" s="4" customFormat="1" ht="12.95" customHeight="1" x14ac:dyDescent="0.2">
      <c r="A1003" s="7" t="s">
        <v>582</v>
      </c>
      <c r="B1003" s="25">
        <f>B408</f>
        <v>2154</v>
      </c>
      <c r="C1003" s="25">
        <f t="shared" ref="C1003:M1003" si="96">C408</f>
        <v>2162</v>
      </c>
      <c r="D1003" s="25">
        <f t="shared" si="96"/>
        <v>474</v>
      </c>
      <c r="E1003" s="25">
        <f t="shared" si="96"/>
        <v>104</v>
      </c>
      <c r="F1003" s="25">
        <f t="shared" si="96"/>
        <v>84</v>
      </c>
      <c r="G1003" s="25">
        <f t="shared" si="96"/>
        <v>101</v>
      </c>
      <c r="H1003" s="25">
        <f t="shared" si="96"/>
        <v>32</v>
      </c>
      <c r="I1003" s="25">
        <f t="shared" si="96"/>
        <v>41</v>
      </c>
      <c r="J1003" s="25">
        <f t="shared" si="96"/>
        <v>44</v>
      </c>
      <c r="K1003" s="25">
        <f t="shared" si="96"/>
        <v>133</v>
      </c>
      <c r="L1003" s="25">
        <f t="shared" si="96"/>
        <v>71</v>
      </c>
      <c r="M1003" s="25">
        <f t="shared" si="96"/>
        <v>5400</v>
      </c>
    </row>
    <row r="1004" spans="1:13" s="4" customFormat="1" ht="12.95" customHeight="1" x14ac:dyDescent="0.2">
      <c r="A1004" s="7" t="s">
        <v>583</v>
      </c>
      <c r="B1004" s="25">
        <f>B418</f>
        <v>877</v>
      </c>
      <c r="C1004" s="25">
        <f t="shared" ref="C1004:M1004" si="97">C418</f>
        <v>2066</v>
      </c>
      <c r="D1004" s="25">
        <f t="shared" si="97"/>
        <v>491</v>
      </c>
      <c r="E1004" s="25">
        <f t="shared" si="97"/>
        <v>33</v>
      </c>
      <c r="F1004" s="25">
        <f t="shared" si="97"/>
        <v>27</v>
      </c>
      <c r="G1004" s="25">
        <f t="shared" si="97"/>
        <v>34</v>
      </c>
      <c r="H1004" s="25">
        <f t="shared" si="97"/>
        <v>5</v>
      </c>
      <c r="I1004" s="25">
        <f t="shared" si="97"/>
        <v>15</v>
      </c>
      <c r="J1004" s="25">
        <f t="shared" si="97"/>
        <v>50</v>
      </c>
      <c r="K1004" s="25">
        <f t="shared" si="97"/>
        <v>84</v>
      </c>
      <c r="L1004" s="25">
        <f t="shared" si="97"/>
        <v>53</v>
      </c>
      <c r="M1004" s="25">
        <f t="shared" si="97"/>
        <v>3735</v>
      </c>
    </row>
    <row r="1005" spans="1:13" s="4" customFormat="1" ht="12.95" customHeight="1" x14ac:dyDescent="0.2">
      <c r="A1005" s="7" t="s">
        <v>586</v>
      </c>
      <c r="B1005" s="25">
        <f>B500</f>
        <v>25042</v>
      </c>
      <c r="C1005" s="25">
        <f t="shared" ref="C1005:M1005" si="98">C500</f>
        <v>16858</v>
      </c>
      <c r="D1005" s="25">
        <f t="shared" si="98"/>
        <v>3756</v>
      </c>
      <c r="E1005" s="25">
        <f t="shared" si="98"/>
        <v>785</v>
      </c>
      <c r="F1005" s="25">
        <f t="shared" si="98"/>
        <v>736</v>
      </c>
      <c r="G1005" s="25">
        <f t="shared" si="98"/>
        <v>684</v>
      </c>
      <c r="H1005" s="25">
        <f t="shared" si="98"/>
        <v>333</v>
      </c>
      <c r="I1005" s="25">
        <f t="shared" si="98"/>
        <v>226</v>
      </c>
      <c r="J1005" s="25">
        <f t="shared" si="98"/>
        <v>421</v>
      </c>
      <c r="K1005" s="25">
        <f t="shared" si="98"/>
        <v>577</v>
      </c>
      <c r="L1005" s="25">
        <f t="shared" si="98"/>
        <v>753</v>
      </c>
      <c r="M1005" s="25">
        <f t="shared" si="98"/>
        <v>50171</v>
      </c>
    </row>
    <row r="1006" spans="1:13" s="4" customFormat="1" ht="12.95" customHeight="1" x14ac:dyDescent="0.2">
      <c r="A1006" s="7" t="s">
        <v>588</v>
      </c>
      <c r="B1006" s="25">
        <f>B513</f>
        <v>2866</v>
      </c>
      <c r="C1006" s="25">
        <f t="shared" ref="C1006:M1006" si="99">C513</f>
        <v>2844</v>
      </c>
      <c r="D1006" s="25">
        <f t="shared" si="99"/>
        <v>706</v>
      </c>
      <c r="E1006" s="25">
        <f t="shared" si="99"/>
        <v>176</v>
      </c>
      <c r="F1006" s="25">
        <f t="shared" si="99"/>
        <v>112</v>
      </c>
      <c r="G1006" s="25">
        <f t="shared" si="99"/>
        <v>128</v>
      </c>
      <c r="H1006" s="25">
        <f t="shared" si="99"/>
        <v>55</v>
      </c>
      <c r="I1006" s="25">
        <f t="shared" si="99"/>
        <v>40</v>
      </c>
      <c r="J1006" s="25">
        <f t="shared" si="99"/>
        <v>65</v>
      </c>
      <c r="K1006" s="25">
        <f t="shared" si="99"/>
        <v>104</v>
      </c>
      <c r="L1006" s="25">
        <f t="shared" si="99"/>
        <v>154</v>
      </c>
      <c r="M1006" s="25">
        <f t="shared" si="99"/>
        <v>7250</v>
      </c>
    </row>
    <row r="1007" spans="1:13" s="4" customFormat="1" ht="12.95" customHeight="1" x14ac:dyDescent="0.2">
      <c r="A1007" s="7" t="s">
        <v>881</v>
      </c>
      <c r="B1007" s="25">
        <f>B522</f>
        <v>1035</v>
      </c>
      <c r="C1007" s="25">
        <f t="shared" ref="C1007:M1007" si="100">C522</f>
        <v>1883</v>
      </c>
      <c r="D1007" s="25">
        <f t="shared" si="100"/>
        <v>485</v>
      </c>
      <c r="E1007" s="25">
        <f t="shared" si="100"/>
        <v>69</v>
      </c>
      <c r="F1007" s="25">
        <f t="shared" si="100"/>
        <v>63</v>
      </c>
      <c r="G1007" s="25">
        <f t="shared" si="100"/>
        <v>53</v>
      </c>
      <c r="H1007" s="25">
        <f t="shared" si="100"/>
        <v>15</v>
      </c>
      <c r="I1007" s="25">
        <f t="shared" si="100"/>
        <v>27</v>
      </c>
      <c r="J1007" s="25">
        <f t="shared" si="100"/>
        <v>27</v>
      </c>
      <c r="K1007" s="25">
        <f t="shared" si="100"/>
        <v>60</v>
      </c>
      <c r="L1007" s="25">
        <f t="shared" si="100"/>
        <v>72</v>
      </c>
      <c r="M1007" s="25">
        <f t="shared" si="100"/>
        <v>3789</v>
      </c>
    </row>
    <row r="1008" spans="1:13" s="4" customFormat="1" ht="12.95" customHeight="1" x14ac:dyDescent="0.2">
      <c r="A1008" s="7" t="s">
        <v>883</v>
      </c>
      <c r="B1008" s="25">
        <f>B529</f>
        <v>263</v>
      </c>
      <c r="C1008" s="25">
        <f t="shared" ref="C1008:M1008" si="101">C529</f>
        <v>429</v>
      </c>
      <c r="D1008" s="25">
        <f t="shared" si="101"/>
        <v>85</v>
      </c>
      <c r="E1008" s="25">
        <f t="shared" si="101"/>
        <v>16</v>
      </c>
      <c r="F1008" s="25">
        <f t="shared" si="101"/>
        <v>7</v>
      </c>
      <c r="G1008" s="25">
        <f t="shared" si="101"/>
        <v>6</v>
      </c>
      <c r="H1008" s="25">
        <f t="shared" si="101"/>
        <v>2</v>
      </c>
      <c r="I1008" s="25">
        <f t="shared" si="101"/>
        <v>7</v>
      </c>
      <c r="J1008" s="25">
        <f t="shared" si="101"/>
        <v>11</v>
      </c>
      <c r="K1008" s="25">
        <f t="shared" si="101"/>
        <v>15</v>
      </c>
      <c r="L1008" s="25">
        <f t="shared" si="101"/>
        <v>26</v>
      </c>
      <c r="M1008" s="25">
        <f t="shared" si="101"/>
        <v>867</v>
      </c>
    </row>
    <row r="1009" spans="1:13" s="4" customFormat="1" ht="12.95" customHeight="1" x14ac:dyDescent="0.2">
      <c r="A1009" s="7" t="s">
        <v>885</v>
      </c>
      <c r="B1009" s="25">
        <f>B627</f>
        <v>13969</v>
      </c>
      <c r="C1009" s="25">
        <f t="shared" ref="C1009:M1009" si="102">C627</f>
        <v>11004</v>
      </c>
      <c r="D1009" s="25">
        <f t="shared" si="102"/>
        <v>2485</v>
      </c>
      <c r="E1009" s="25">
        <f t="shared" si="102"/>
        <v>453</v>
      </c>
      <c r="F1009" s="25">
        <f t="shared" si="102"/>
        <v>450</v>
      </c>
      <c r="G1009" s="25">
        <f t="shared" si="102"/>
        <v>347</v>
      </c>
      <c r="H1009" s="25">
        <f t="shared" si="102"/>
        <v>147</v>
      </c>
      <c r="I1009" s="25">
        <f t="shared" si="102"/>
        <v>202</v>
      </c>
      <c r="J1009" s="25">
        <f t="shared" si="102"/>
        <v>206</v>
      </c>
      <c r="K1009" s="25">
        <f t="shared" si="102"/>
        <v>594</v>
      </c>
      <c r="L1009" s="25">
        <f t="shared" si="102"/>
        <v>434</v>
      </c>
      <c r="M1009" s="25">
        <f t="shared" si="102"/>
        <v>30291</v>
      </c>
    </row>
    <row r="1010" spans="1:13" s="4" customFormat="1" ht="12.95" customHeight="1" x14ac:dyDescent="0.2">
      <c r="A1010" s="7" t="s">
        <v>887</v>
      </c>
      <c r="B1010" s="25">
        <f>B652</f>
        <v>5582</v>
      </c>
      <c r="C1010" s="25">
        <f t="shared" ref="C1010:M1010" si="103">C652</f>
        <v>7222</v>
      </c>
      <c r="D1010" s="25">
        <f t="shared" si="103"/>
        <v>1600</v>
      </c>
      <c r="E1010" s="25">
        <f t="shared" si="103"/>
        <v>164</v>
      </c>
      <c r="F1010" s="25">
        <f t="shared" si="103"/>
        <v>146</v>
      </c>
      <c r="G1010" s="25">
        <f t="shared" si="103"/>
        <v>199</v>
      </c>
      <c r="H1010" s="25">
        <f t="shared" si="103"/>
        <v>69</v>
      </c>
      <c r="I1010" s="25">
        <f t="shared" si="103"/>
        <v>88</v>
      </c>
      <c r="J1010" s="25">
        <f t="shared" si="103"/>
        <v>87</v>
      </c>
      <c r="K1010" s="25">
        <f t="shared" si="103"/>
        <v>185</v>
      </c>
      <c r="L1010" s="25">
        <f t="shared" si="103"/>
        <v>252</v>
      </c>
      <c r="M1010" s="25">
        <f t="shared" si="103"/>
        <v>15594</v>
      </c>
    </row>
    <row r="1011" spans="1:13" s="4" customFormat="1" ht="12.95" customHeight="1" x14ac:dyDescent="0.2">
      <c r="A1011" s="7" t="s">
        <v>889</v>
      </c>
      <c r="B1011" s="25">
        <f>B658</f>
        <v>467</v>
      </c>
      <c r="C1011" s="25">
        <f t="shared" ref="C1011:M1011" si="104">C658</f>
        <v>787</v>
      </c>
      <c r="D1011" s="25">
        <f t="shared" si="104"/>
        <v>207</v>
      </c>
      <c r="E1011" s="25">
        <f t="shared" si="104"/>
        <v>29</v>
      </c>
      <c r="F1011" s="25">
        <f t="shared" si="104"/>
        <v>16</v>
      </c>
      <c r="G1011" s="25">
        <f t="shared" si="104"/>
        <v>11</v>
      </c>
      <c r="H1011" s="25">
        <f t="shared" si="104"/>
        <v>5</v>
      </c>
      <c r="I1011" s="25">
        <f t="shared" si="104"/>
        <v>8</v>
      </c>
      <c r="J1011" s="25">
        <f t="shared" si="104"/>
        <v>18</v>
      </c>
      <c r="K1011" s="25">
        <f t="shared" si="104"/>
        <v>27</v>
      </c>
      <c r="L1011" s="25">
        <f t="shared" si="104"/>
        <v>31</v>
      </c>
      <c r="M1011" s="25">
        <f t="shared" si="104"/>
        <v>1606</v>
      </c>
    </row>
    <row r="1012" spans="1:13" s="4" customFormat="1" ht="12.95" customHeight="1" x14ac:dyDescent="0.2">
      <c r="A1012" s="7" t="s">
        <v>927</v>
      </c>
      <c r="B1012" s="25">
        <f>B665</f>
        <v>477</v>
      </c>
      <c r="C1012" s="25">
        <f t="shared" ref="C1012:M1012" si="105">C665</f>
        <v>881</v>
      </c>
      <c r="D1012" s="25">
        <f t="shared" si="105"/>
        <v>163</v>
      </c>
      <c r="E1012" s="25">
        <f t="shared" si="105"/>
        <v>15</v>
      </c>
      <c r="F1012" s="25">
        <f t="shared" si="105"/>
        <v>12</v>
      </c>
      <c r="G1012" s="25">
        <f t="shared" si="105"/>
        <v>18</v>
      </c>
      <c r="H1012" s="25">
        <f t="shared" si="105"/>
        <v>3</v>
      </c>
      <c r="I1012" s="25">
        <f t="shared" si="105"/>
        <v>15</v>
      </c>
      <c r="J1012" s="25">
        <f t="shared" si="105"/>
        <v>10</v>
      </c>
      <c r="K1012" s="25">
        <f t="shared" si="105"/>
        <v>23</v>
      </c>
      <c r="L1012" s="25">
        <f t="shared" si="105"/>
        <v>20</v>
      </c>
      <c r="M1012" s="25">
        <f t="shared" si="105"/>
        <v>1637</v>
      </c>
    </row>
    <row r="1013" spans="1:13" s="4" customFormat="1" ht="12.95" customHeight="1" x14ac:dyDescent="0.2">
      <c r="A1013" s="7" t="s">
        <v>893</v>
      </c>
      <c r="B1013" s="25">
        <f>B676</f>
        <v>918</v>
      </c>
      <c r="C1013" s="25">
        <f t="shared" ref="C1013:M1013" si="106">C676</f>
        <v>1703</v>
      </c>
      <c r="D1013" s="25">
        <f t="shared" si="106"/>
        <v>379</v>
      </c>
      <c r="E1013" s="25">
        <f t="shared" si="106"/>
        <v>50</v>
      </c>
      <c r="F1013" s="25">
        <f t="shared" si="106"/>
        <v>49</v>
      </c>
      <c r="G1013" s="25">
        <f t="shared" si="106"/>
        <v>52</v>
      </c>
      <c r="H1013" s="25">
        <f t="shared" si="106"/>
        <v>13</v>
      </c>
      <c r="I1013" s="25">
        <f t="shared" si="106"/>
        <v>30</v>
      </c>
      <c r="J1013" s="25">
        <f t="shared" si="106"/>
        <v>27</v>
      </c>
      <c r="K1013" s="25">
        <f t="shared" si="106"/>
        <v>78</v>
      </c>
      <c r="L1013" s="25">
        <f t="shared" si="106"/>
        <v>47</v>
      </c>
      <c r="M1013" s="25">
        <f t="shared" si="106"/>
        <v>3346</v>
      </c>
    </row>
    <row r="1014" spans="1:13" s="4" customFormat="1" ht="12.95" customHeight="1" x14ac:dyDescent="0.2">
      <c r="A1014" s="7" t="s">
        <v>895</v>
      </c>
      <c r="B1014" s="25">
        <f>B685</f>
        <v>940</v>
      </c>
      <c r="C1014" s="25">
        <f t="shared" ref="C1014:M1014" si="107">C685</f>
        <v>1673</v>
      </c>
      <c r="D1014" s="25">
        <f t="shared" si="107"/>
        <v>454</v>
      </c>
      <c r="E1014" s="25">
        <f t="shared" si="107"/>
        <v>40</v>
      </c>
      <c r="F1014" s="25">
        <f t="shared" si="107"/>
        <v>40</v>
      </c>
      <c r="G1014" s="25">
        <f t="shared" si="107"/>
        <v>42</v>
      </c>
      <c r="H1014" s="25">
        <f t="shared" si="107"/>
        <v>16</v>
      </c>
      <c r="I1014" s="25">
        <f t="shared" si="107"/>
        <v>42</v>
      </c>
      <c r="J1014" s="25">
        <f t="shared" si="107"/>
        <v>26</v>
      </c>
      <c r="K1014" s="25">
        <f t="shared" si="107"/>
        <v>64</v>
      </c>
      <c r="L1014" s="25">
        <f t="shared" si="107"/>
        <v>65</v>
      </c>
      <c r="M1014" s="25">
        <f t="shared" si="107"/>
        <v>3402</v>
      </c>
    </row>
    <row r="1015" spans="1:13" s="4" customFormat="1" ht="12.95" customHeight="1" x14ac:dyDescent="0.2">
      <c r="A1015" s="7" t="s">
        <v>897</v>
      </c>
      <c r="B1015" s="25">
        <f>B696</f>
        <v>1626</v>
      </c>
      <c r="C1015" s="25">
        <f t="shared" ref="C1015:M1015" si="108">C696</f>
        <v>2990</v>
      </c>
      <c r="D1015" s="25">
        <f t="shared" si="108"/>
        <v>807</v>
      </c>
      <c r="E1015" s="25">
        <f t="shared" si="108"/>
        <v>65</v>
      </c>
      <c r="F1015" s="25">
        <f t="shared" si="108"/>
        <v>54</v>
      </c>
      <c r="G1015" s="25">
        <f t="shared" si="108"/>
        <v>78</v>
      </c>
      <c r="H1015" s="25">
        <f t="shared" si="108"/>
        <v>22</v>
      </c>
      <c r="I1015" s="25">
        <f t="shared" si="108"/>
        <v>39</v>
      </c>
      <c r="J1015" s="25">
        <f t="shared" si="108"/>
        <v>47</v>
      </c>
      <c r="K1015" s="25">
        <f t="shared" si="108"/>
        <v>84</v>
      </c>
      <c r="L1015" s="25">
        <f t="shared" si="108"/>
        <v>94</v>
      </c>
      <c r="M1015" s="25">
        <f t="shared" si="108"/>
        <v>5906</v>
      </c>
    </row>
    <row r="1016" spans="1:13" s="4" customFormat="1" ht="12.95" customHeight="1" x14ac:dyDescent="0.2">
      <c r="A1016" s="7" t="s">
        <v>899</v>
      </c>
      <c r="B1016" s="25">
        <f>B716</f>
        <v>2311</v>
      </c>
      <c r="C1016" s="25">
        <f t="shared" ref="C1016:M1016" si="109">C716</f>
        <v>2811</v>
      </c>
      <c r="D1016" s="25">
        <f t="shared" si="109"/>
        <v>647</v>
      </c>
      <c r="E1016" s="25">
        <f t="shared" si="109"/>
        <v>115</v>
      </c>
      <c r="F1016" s="25">
        <f t="shared" si="109"/>
        <v>95</v>
      </c>
      <c r="G1016" s="25">
        <f t="shared" si="109"/>
        <v>76</v>
      </c>
      <c r="H1016" s="25">
        <f t="shared" si="109"/>
        <v>22</v>
      </c>
      <c r="I1016" s="25">
        <f t="shared" si="109"/>
        <v>58</v>
      </c>
      <c r="J1016" s="25">
        <f t="shared" si="109"/>
        <v>48</v>
      </c>
      <c r="K1016" s="25">
        <f t="shared" si="109"/>
        <v>116</v>
      </c>
      <c r="L1016" s="25">
        <f t="shared" si="109"/>
        <v>116</v>
      </c>
      <c r="M1016" s="25">
        <f t="shared" si="109"/>
        <v>6415</v>
      </c>
    </row>
    <row r="1017" spans="1:13" s="4" customFormat="1" ht="12.95" customHeight="1" x14ac:dyDescent="0.2">
      <c r="A1017" s="7" t="s">
        <v>901</v>
      </c>
      <c r="B1017" s="25">
        <f>B732</f>
        <v>3473</v>
      </c>
      <c r="C1017" s="25">
        <f t="shared" ref="C1017:M1017" si="110">C732</f>
        <v>4064</v>
      </c>
      <c r="D1017" s="25">
        <f t="shared" si="110"/>
        <v>1051</v>
      </c>
      <c r="E1017" s="25">
        <f t="shared" si="110"/>
        <v>106</v>
      </c>
      <c r="F1017" s="25">
        <f t="shared" si="110"/>
        <v>111</v>
      </c>
      <c r="G1017" s="25">
        <f t="shared" si="110"/>
        <v>124</v>
      </c>
      <c r="H1017" s="25">
        <f t="shared" si="110"/>
        <v>46</v>
      </c>
      <c r="I1017" s="25">
        <f t="shared" si="110"/>
        <v>60</v>
      </c>
      <c r="J1017" s="25">
        <f t="shared" si="110"/>
        <v>55</v>
      </c>
      <c r="K1017" s="25">
        <f t="shared" si="110"/>
        <v>131</v>
      </c>
      <c r="L1017" s="25">
        <f t="shared" si="110"/>
        <v>124</v>
      </c>
      <c r="M1017" s="25">
        <f t="shared" si="110"/>
        <v>9345</v>
      </c>
    </row>
    <row r="1018" spans="1:13" s="4" customFormat="1" ht="12.95" customHeight="1" x14ac:dyDescent="0.2">
      <c r="A1018" s="7" t="s">
        <v>903</v>
      </c>
      <c r="B1018" s="25">
        <f>B776</f>
        <v>10146</v>
      </c>
      <c r="C1018" s="25">
        <f t="shared" ref="C1018:M1018" si="111">C776</f>
        <v>10413</v>
      </c>
      <c r="D1018" s="25">
        <f t="shared" si="111"/>
        <v>2506</v>
      </c>
      <c r="E1018" s="25">
        <f t="shared" si="111"/>
        <v>372</v>
      </c>
      <c r="F1018" s="25">
        <f t="shared" si="111"/>
        <v>396</v>
      </c>
      <c r="G1018" s="25">
        <f t="shared" si="111"/>
        <v>359</v>
      </c>
      <c r="H1018" s="25">
        <f t="shared" si="111"/>
        <v>146</v>
      </c>
      <c r="I1018" s="25">
        <f t="shared" si="111"/>
        <v>197</v>
      </c>
      <c r="J1018" s="25">
        <f t="shared" si="111"/>
        <v>177</v>
      </c>
      <c r="K1018" s="25">
        <f t="shared" si="111"/>
        <v>443</v>
      </c>
      <c r="L1018" s="25">
        <f t="shared" si="111"/>
        <v>442</v>
      </c>
      <c r="M1018" s="25">
        <f t="shared" si="111"/>
        <v>25597</v>
      </c>
    </row>
    <row r="1019" spans="1:13" s="4" customFormat="1" ht="12.95" customHeight="1" x14ac:dyDescent="0.2">
      <c r="A1019" s="7" t="s">
        <v>905</v>
      </c>
      <c r="B1019" s="25">
        <f>B782</f>
        <v>344</v>
      </c>
      <c r="C1019" s="25">
        <f t="shared" ref="C1019:M1019" si="112">C782</f>
        <v>744</v>
      </c>
      <c r="D1019" s="25">
        <f t="shared" si="112"/>
        <v>149</v>
      </c>
      <c r="E1019" s="25">
        <f t="shared" si="112"/>
        <v>22</v>
      </c>
      <c r="F1019" s="25">
        <f t="shared" si="112"/>
        <v>20</v>
      </c>
      <c r="G1019" s="25">
        <f t="shared" si="112"/>
        <v>18</v>
      </c>
      <c r="H1019" s="25">
        <f t="shared" si="112"/>
        <v>1</v>
      </c>
      <c r="I1019" s="25">
        <f t="shared" si="112"/>
        <v>10</v>
      </c>
      <c r="J1019" s="25">
        <f t="shared" si="112"/>
        <v>7</v>
      </c>
      <c r="K1019" s="25">
        <f t="shared" si="112"/>
        <v>30</v>
      </c>
      <c r="L1019" s="25">
        <f t="shared" si="112"/>
        <v>25</v>
      </c>
      <c r="M1019" s="25">
        <f t="shared" si="112"/>
        <v>1370</v>
      </c>
    </row>
    <row r="1020" spans="1:13" s="4" customFormat="1" ht="12.95" customHeight="1" x14ac:dyDescent="0.2">
      <c r="A1020" s="7" t="s">
        <v>907</v>
      </c>
      <c r="B1020" s="25">
        <f>B819</f>
        <v>6650</v>
      </c>
      <c r="C1020" s="25">
        <f t="shared" ref="C1020:M1020" si="113">C819</f>
        <v>8630</v>
      </c>
      <c r="D1020" s="25">
        <f t="shared" si="113"/>
        <v>1931</v>
      </c>
      <c r="E1020" s="25">
        <f t="shared" si="113"/>
        <v>257</v>
      </c>
      <c r="F1020" s="25">
        <f t="shared" si="113"/>
        <v>216</v>
      </c>
      <c r="G1020" s="25">
        <f t="shared" si="113"/>
        <v>239</v>
      </c>
      <c r="H1020" s="25">
        <f t="shared" si="113"/>
        <v>95</v>
      </c>
      <c r="I1020" s="25">
        <f t="shared" si="113"/>
        <v>130</v>
      </c>
      <c r="J1020" s="25">
        <f t="shared" si="113"/>
        <v>146</v>
      </c>
      <c r="K1020" s="25">
        <f t="shared" si="113"/>
        <v>350</v>
      </c>
      <c r="L1020" s="25">
        <f t="shared" si="113"/>
        <v>283</v>
      </c>
      <c r="M1020" s="25">
        <f t="shared" si="113"/>
        <v>18927</v>
      </c>
    </row>
    <row r="1021" spans="1:13" s="4" customFormat="1" ht="12.95" customHeight="1" x14ac:dyDescent="0.2">
      <c r="A1021" s="7" t="s">
        <v>909</v>
      </c>
      <c r="B1021" s="25">
        <f>B826</f>
        <v>533</v>
      </c>
      <c r="C1021" s="25">
        <f t="shared" ref="C1021:M1021" si="114">C826</f>
        <v>1449</v>
      </c>
      <c r="D1021" s="25">
        <f t="shared" si="114"/>
        <v>416</v>
      </c>
      <c r="E1021" s="25">
        <f t="shared" si="114"/>
        <v>14</v>
      </c>
      <c r="F1021" s="25">
        <f t="shared" si="114"/>
        <v>16</v>
      </c>
      <c r="G1021" s="25">
        <f t="shared" si="114"/>
        <v>21</v>
      </c>
      <c r="H1021" s="25">
        <f t="shared" si="114"/>
        <v>12</v>
      </c>
      <c r="I1021" s="25">
        <f t="shared" si="114"/>
        <v>15</v>
      </c>
      <c r="J1021" s="25">
        <f t="shared" si="114"/>
        <v>20</v>
      </c>
      <c r="K1021" s="25">
        <f t="shared" si="114"/>
        <v>53</v>
      </c>
      <c r="L1021" s="25">
        <f t="shared" si="114"/>
        <v>31</v>
      </c>
      <c r="M1021" s="25">
        <f t="shared" si="114"/>
        <v>2580</v>
      </c>
    </row>
    <row r="1022" spans="1:13" s="4" customFormat="1" ht="12.95" customHeight="1" x14ac:dyDescent="0.2">
      <c r="A1022" s="7" t="s">
        <v>911</v>
      </c>
      <c r="B1022" s="25">
        <f>B835</f>
        <v>916</v>
      </c>
      <c r="C1022" s="25">
        <f t="shared" ref="C1022:M1022" si="115">C835</f>
        <v>1882</v>
      </c>
      <c r="D1022" s="25">
        <f t="shared" si="115"/>
        <v>436</v>
      </c>
      <c r="E1022" s="25">
        <f t="shared" si="115"/>
        <v>52</v>
      </c>
      <c r="F1022" s="25">
        <f t="shared" si="115"/>
        <v>29</v>
      </c>
      <c r="G1022" s="25">
        <f t="shared" si="115"/>
        <v>40</v>
      </c>
      <c r="H1022" s="25">
        <f t="shared" si="115"/>
        <v>11</v>
      </c>
      <c r="I1022" s="25">
        <f t="shared" si="115"/>
        <v>24</v>
      </c>
      <c r="J1022" s="25">
        <f t="shared" si="115"/>
        <v>34</v>
      </c>
      <c r="K1022" s="25">
        <f t="shared" si="115"/>
        <v>115</v>
      </c>
      <c r="L1022" s="25">
        <f t="shared" si="115"/>
        <v>42</v>
      </c>
      <c r="M1022" s="25">
        <f t="shared" si="115"/>
        <v>3581</v>
      </c>
    </row>
    <row r="1023" spans="1:13" s="4" customFormat="1" ht="12.95" customHeight="1" x14ac:dyDescent="0.2">
      <c r="A1023" s="7" t="s">
        <v>913</v>
      </c>
      <c r="B1023" s="25">
        <f>B841</f>
        <v>305</v>
      </c>
      <c r="C1023" s="25">
        <f t="shared" ref="C1023:M1023" si="116">C841</f>
        <v>755</v>
      </c>
      <c r="D1023" s="25">
        <f t="shared" si="116"/>
        <v>174</v>
      </c>
      <c r="E1023" s="25">
        <f t="shared" si="116"/>
        <v>20</v>
      </c>
      <c r="F1023" s="25">
        <f t="shared" si="116"/>
        <v>9</v>
      </c>
      <c r="G1023" s="25">
        <f t="shared" si="116"/>
        <v>13</v>
      </c>
      <c r="H1023" s="25">
        <f t="shared" si="116"/>
        <v>1</v>
      </c>
      <c r="I1023" s="25">
        <f t="shared" si="116"/>
        <v>8</v>
      </c>
      <c r="J1023" s="25">
        <f t="shared" si="116"/>
        <v>8</v>
      </c>
      <c r="K1023" s="25">
        <f t="shared" si="116"/>
        <v>15</v>
      </c>
      <c r="L1023" s="25">
        <f t="shared" si="116"/>
        <v>24</v>
      </c>
      <c r="M1023" s="25">
        <f t="shared" si="116"/>
        <v>1332</v>
      </c>
    </row>
    <row r="1024" spans="1:13" s="4" customFormat="1" ht="12.95" customHeight="1" x14ac:dyDescent="0.2">
      <c r="A1024" s="7" t="s">
        <v>915</v>
      </c>
      <c r="B1024" s="25">
        <f>B865</f>
        <v>5254</v>
      </c>
      <c r="C1024" s="25">
        <f t="shared" ref="C1024:M1024" si="117">C865</f>
        <v>6199</v>
      </c>
      <c r="D1024" s="25">
        <f t="shared" si="117"/>
        <v>1448</v>
      </c>
      <c r="E1024" s="25">
        <f t="shared" si="117"/>
        <v>211</v>
      </c>
      <c r="F1024" s="25">
        <f t="shared" si="117"/>
        <v>140</v>
      </c>
      <c r="G1024" s="25">
        <f t="shared" si="117"/>
        <v>222</v>
      </c>
      <c r="H1024" s="25">
        <f t="shared" si="117"/>
        <v>63</v>
      </c>
      <c r="I1024" s="25">
        <f t="shared" si="117"/>
        <v>71</v>
      </c>
      <c r="J1024" s="25">
        <f t="shared" si="117"/>
        <v>115</v>
      </c>
      <c r="K1024" s="25">
        <f t="shared" si="117"/>
        <v>176</v>
      </c>
      <c r="L1024" s="25">
        <f t="shared" si="117"/>
        <v>270</v>
      </c>
      <c r="M1024" s="25">
        <f t="shared" si="117"/>
        <v>14169</v>
      </c>
    </row>
    <row r="1025" spans="1:13" s="4" customFormat="1" ht="12.95" customHeight="1" x14ac:dyDescent="0.2">
      <c r="A1025" s="7" t="s">
        <v>917</v>
      </c>
      <c r="B1025" s="25">
        <f>B870</f>
        <v>270</v>
      </c>
      <c r="C1025" s="25">
        <f t="shared" ref="C1025:M1025" si="118">C870</f>
        <v>677</v>
      </c>
      <c r="D1025" s="25">
        <f t="shared" si="118"/>
        <v>109</v>
      </c>
      <c r="E1025" s="25">
        <f t="shared" si="118"/>
        <v>9</v>
      </c>
      <c r="F1025" s="25">
        <f t="shared" si="118"/>
        <v>7</v>
      </c>
      <c r="G1025" s="25">
        <f t="shared" si="118"/>
        <v>10</v>
      </c>
      <c r="H1025" s="25">
        <f t="shared" si="118"/>
        <v>5</v>
      </c>
      <c r="I1025" s="25">
        <f t="shared" si="118"/>
        <v>9</v>
      </c>
      <c r="J1025" s="25">
        <f t="shared" si="118"/>
        <v>9</v>
      </c>
      <c r="K1025" s="25">
        <f t="shared" si="118"/>
        <v>21</v>
      </c>
      <c r="L1025" s="25">
        <f t="shared" si="118"/>
        <v>17</v>
      </c>
      <c r="M1025" s="25">
        <f t="shared" si="118"/>
        <v>1143</v>
      </c>
    </row>
    <row r="1026" spans="1:13" s="4" customFormat="1" ht="12.95" customHeight="1" x14ac:dyDescent="0.2">
      <c r="A1026" s="7" t="s">
        <v>919</v>
      </c>
      <c r="B1026" s="25">
        <f>B948</f>
        <v>14691</v>
      </c>
      <c r="C1026" s="25">
        <f t="shared" ref="C1026:M1026" si="119">C948</f>
        <v>10074</v>
      </c>
      <c r="D1026" s="25">
        <f t="shared" si="119"/>
        <v>2185</v>
      </c>
      <c r="E1026" s="25">
        <f t="shared" si="119"/>
        <v>633</v>
      </c>
      <c r="F1026" s="25">
        <f t="shared" si="119"/>
        <v>592</v>
      </c>
      <c r="G1026" s="25">
        <f t="shared" si="119"/>
        <v>456</v>
      </c>
      <c r="H1026" s="25">
        <f t="shared" si="119"/>
        <v>222</v>
      </c>
      <c r="I1026" s="25">
        <f t="shared" si="119"/>
        <v>162</v>
      </c>
      <c r="J1026" s="25">
        <f t="shared" si="119"/>
        <v>289</v>
      </c>
      <c r="K1026" s="25">
        <f t="shared" si="119"/>
        <v>480</v>
      </c>
      <c r="L1026" s="25">
        <f t="shared" si="119"/>
        <v>416</v>
      </c>
      <c r="M1026" s="25">
        <f t="shared" si="119"/>
        <v>30200</v>
      </c>
    </row>
    <row r="1027" spans="1:13" s="4" customFormat="1" ht="12.95" customHeight="1" x14ac:dyDescent="0.2">
      <c r="A1027" s="7" t="s">
        <v>921</v>
      </c>
      <c r="B1027" s="25">
        <f>B953</f>
        <v>329</v>
      </c>
      <c r="C1027" s="25">
        <f t="shared" ref="C1027:M1027" si="120">C953</f>
        <v>728</v>
      </c>
      <c r="D1027" s="25">
        <f t="shared" si="120"/>
        <v>211</v>
      </c>
      <c r="E1027" s="25">
        <f t="shared" si="120"/>
        <v>19</v>
      </c>
      <c r="F1027" s="25">
        <f t="shared" si="120"/>
        <v>16</v>
      </c>
      <c r="G1027" s="25">
        <f t="shared" si="120"/>
        <v>18</v>
      </c>
      <c r="H1027" s="25">
        <f t="shared" si="120"/>
        <v>4</v>
      </c>
      <c r="I1027" s="25">
        <f t="shared" si="120"/>
        <v>7</v>
      </c>
      <c r="J1027" s="25">
        <f t="shared" si="120"/>
        <v>16</v>
      </c>
      <c r="K1027" s="25">
        <f t="shared" si="120"/>
        <v>23</v>
      </c>
      <c r="L1027" s="25">
        <f t="shared" si="120"/>
        <v>23</v>
      </c>
      <c r="M1027" s="25">
        <f t="shared" si="120"/>
        <v>1394</v>
      </c>
    </row>
    <row r="1028" spans="1:13" s="4" customFormat="1" ht="12.95" customHeight="1" x14ac:dyDescent="0.2">
      <c r="A1028" s="7" t="s">
        <v>923</v>
      </c>
      <c r="B1028" s="25">
        <f>B997</f>
        <v>7343</v>
      </c>
      <c r="C1028" s="25">
        <f t="shared" ref="C1028:M1028" si="121">C997</f>
        <v>7979</v>
      </c>
      <c r="D1028" s="25">
        <f t="shared" si="121"/>
        <v>1960</v>
      </c>
      <c r="E1028" s="25">
        <f t="shared" si="121"/>
        <v>279</v>
      </c>
      <c r="F1028" s="25">
        <f t="shared" si="121"/>
        <v>265</v>
      </c>
      <c r="G1028" s="25">
        <f t="shared" si="121"/>
        <v>264</v>
      </c>
      <c r="H1028" s="25">
        <f t="shared" si="121"/>
        <v>77</v>
      </c>
      <c r="I1028" s="25">
        <f t="shared" si="121"/>
        <v>154</v>
      </c>
      <c r="J1028" s="25">
        <f t="shared" si="121"/>
        <v>154</v>
      </c>
      <c r="K1028" s="25">
        <f t="shared" si="121"/>
        <v>350</v>
      </c>
      <c r="L1028" s="25">
        <f t="shared" si="121"/>
        <v>341</v>
      </c>
      <c r="M1028" s="25">
        <f t="shared" si="121"/>
        <v>19166</v>
      </c>
    </row>
    <row r="1029" spans="1:13" s="4" customFormat="1" ht="12.95" customHeight="1" x14ac:dyDescent="0.2">
      <c r="A1029" s="6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</row>
    <row r="1030" spans="1:13" s="4" customFormat="1" ht="12.95" customHeight="1" x14ac:dyDescent="0.2">
      <c r="A1030" s="7" t="s">
        <v>935</v>
      </c>
      <c r="B1030" s="25">
        <f>SUM(B1001:B1028)</f>
        <v>162772</v>
      </c>
      <c r="C1030" s="25">
        <f t="shared" ref="C1030:M1030" si="122">SUM(C1001:C1028)</f>
        <v>120645</v>
      </c>
      <c r="D1030" s="25">
        <f t="shared" si="122"/>
        <v>28049</v>
      </c>
      <c r="E1030" s="25">
        <f t="shared" si="122"/>
        <v>6108</v>
      </c>
      <c r="F1030" s="25">
        <f t="shared" si="122"/>
        <v>5514</v>
      </c>
      <c r="G1030" s="25">
        <f t="shared" si="122"/>
        <v>4418</v>
      </c>
      <c r="H1030" s="25">
        <f t="shared" si="122"/>
        <v>2062</v>
      </c>
      <c r="I1030" s="25">
        <f t="shared" si="122"/>
        <v>1985</v>
      </c>
      <c r="J1030" s="25">
        <f t="shared" si="122"/>
        <v>2868</v>
      </c>
      <c r="K1030" s="25">
        <f t="shared" si="122"/>
        <v>5346</v>
      </c>
      <c r="L1030" s="25">
        <f t="shared" si="122"/>
        <v>6191</v>
      </c>
      <c r="M1030" s="25">
        <f t="shared" si="122"/>
        <v>345958</v>
      </c>
    </row>
    <row r="1031" spans="1:13" s="4" customFormat="1" ht="12.95" customHeight="1" x14ac:dyDescent="0.2">
      <c r="A1031" s="7" t="s">
        <v>928</v>
      </c>
      <c r="B1031" s="25">
        <v>3424416</v>
      </c>
      <c r="C1031" s="25">
        <v>1926485</v>
      </c>
      <c r="D1031" s="25">
        <v>253624</v>
      </c>
      <c r="E1031" s="25">
        <v>103946</v>
      </c>
      <c r="F1031" s="25">
        <v>114478</v>
      </c>
      <c r="G1031" s="25">
        <v>68713</v>
      </c>
      <c r="H1031" s="25">
        <v>27733</v>
      </c>
      <c r="I1031" s="25">
        <v>27493</v>
      </c>
      <c r="J1031" s="25">
        <v>95033</v>
      </c>
      <c r="K1031" s="25">
        <v>55441</v>
      </c>
      <c r="L1031" s="25">
        <v>133597</v>
      </c>
      <c r="M1031" s="25">
        <f>SUM(B1031:L1031)</f>
        <v>6230959</v>
      </c>
    </row>
    <row r="1032" spans="1:13" ht="12.95" customHeight="1" x14ac:dyDescent="0.2"/>
  </sheetData>
  <printOptions horizontalCentered="1"/>
  <pageMargins left="0.7" right="0.7" top="0.75" bottom="0.75" header="0.3" footer="0.3"/>
  <pageSetup scale="69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32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12" width="8.7109375" style="3" customWidth="1"/>
    <col min="13" max="20" width="9.140625" style="2"/>
    <col min="21" max="23" width="0" style="2" hidden="1" customWidth="1"/>
    <col min="24" max="16384" width="9.140625" style="2"/>
  </cols>
  <sheetData>
    <row r="1" spans="1:12" s="4" customFormat="1" ht="144.75" customHeight="1" thickBot="1" x14ac:dyDescent="0.25">
      <c r="A1" s="19" t="s">
        <v>1033</v>
      </c>
      <c r="B1" s="20" t="s">
        <v>1013</v>
      </c>
      <c r="C1" s="20" t="s">
        <v>1014</v>
      </c>
      <c r="D1" s="20" t="s">
        <v>1015</v>
      </c>
      <c r="E1" s="20" t="s">
        <v>1016</v>
      </c>
      <c r="F1" s="20" t="s">
        <v>1017</v>
      </c>
      <c r="G1" s="20" t="s">
        <v>1018</v>
      </c>
      <c r="H1" s="20" t="s">
        <v>1019</v>
      </c>
      <c r="I1" s="20" t="s">
        <v>1020</v>
      </c>
      <c r="J1" s="20" t="s">
        <v>1030</v>
      </c>
      <c r="K1" s="20" t="s">
        <v>546</v>
      </c>
      <c r="L1" s="32" t="s">
        <v>933</v>
      </c>
    </row>
    <row r="2" spans="1:12" s="4" customFormat="1" ht="12.75" thickBot="1" x14ac:dyDescent="0.25">
      <c r="A2" s="22">
        <v>2018</v>
      </c>
      <c r="B2" s="23" t="s">
        <v>1021</v>
      </c>
      <c r="C2" s="23" t="s">
        <v>1022</v>
      </c>
      <c r="D2" s="23" t="s">
        <v>1023</v>
      </c>
      <c r="E2" s="23" t="s">
        <v>1024</v>
      </c>
      <c r="F2" s="23" t="s">
        <v>1025</v>
      </c>
      <c r="G2" s="23" t="s">
        <v>1026</v>
      </c>
      <c r="H2" s="23" t="s">
        <v>1027</v>
      </c>
      <c r="I2" s="23" t="s">
        <v>1028</v>
      </c>
      <c r="J2" s="23" t="s">
        <v>1029</v>
      </c>
      <c r="K2" s="23"/>
      <c r="L2" s="23"/>
    </row>
    <row r="3" spans="1:12" s="4" customFormat="1" ht="12.95" customHeight="1" x14ac:dyDescent="0.2">
      <c r="A3" s="6"/>
      <c r="B3" s="5"/>
      <c r="C3" s="5"/>
      <c r="D3" s="5"/>
      <c r="E3" s="5"/>
      <c r="F3" s="5"/>
      <c r="G3" s="5"/>
      <c r="H3" s="5"/>
      <c r="I3" s="5"/>
      <c r="J3" s="5"/>
      <c r="K3" s="5"/>
      <c r="L3" s="5"/>
    </row>
    <row r="4" spans="1:12" s="4" customFormat="1" ht="12.95" customHeight="1" x14ac:dyDescent="0.2">
      <c r="A4" s="6" t="s">
        <v>548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</row>
    <row r="5" spans="1:12" s="4" customFormat="1" ht="12.95" customHeight="1" x14ac:dyDescent="0.2">
      <c r="A5" s="6" t="s">
        <v>549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spans="1:12" ht="12.95" customHeight="1" x14ac:dyDescent="0.2">
      <c r="A6" s="8" t="s">
        <v>589</v>
      </c>
      <c r="B6" s="9">
        <v>5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24">
        <v>0</v>
      </c>
      <c r="I6" s="24">
        <v>0</v>
      </c>
      <c r="J6" s="24">
        <v>0</v>
      </c>
      <c r="K6" s="9">
        <f t="shared" ref="K6:K39" si="0">L6-SUM(B6:J6)</f>
        <v>0</v>
      </c>
      <c r="L6" s="9">
        <f>'County Clerk'!L6</f>
        <v>5</v>
      </c>
    </row>
    <row r="7" spans="1:12" ht="12.95" customHeight="1" x14ac:dyDescent="0.2">
      <c r="A7" s="8" t="s">
        <v>590</v>
      </c>
      <c r="B7" s="9">
        <v>506</v>
      </c>
      <c r="C7" s="9">
        <v>94</v>
      </c>
      <c r="D7" s="9">
        <v>28</v>
      </c>
      <c r="E7" s="9">
        <v>13</v>
      </c>
      <c r="F7" s="9">
        <v>27</v>
      </c>
      <c r="G7" s="9">
        <v>12</v>
      </c>
      <c r="H7" s="24">
        <v>13</v>
      </c>
      <c r="I7" s="24">
        <v>1</v>
      </c>
      <c r="J7" s="24">
        <v>4</v>
      </c>
      <c r="K7" s="9">
        <f t="shared" si="0"/>
        <v>27</v>
      </c>
      <c r="L7" s="9">
        <f>'County Clerk'!L7</f>
        <v>725</v>
      </c>
    </row>
    <row r="8" spans="1:12" ht="12.95" customHeight="1" x14ac:dyDescent="0.2">
      <c r="A8" s="8" t="s">
        <v>591</v>
      </c>
      <c r="B8" s="9">
        <v>225</v>
      </c>
      <c r="C8" s="9">
        <v>50</v>
      </c>
      <c r="D8" s="9">
        <v>12</v>
      </c>
      <c r="E8" s="9">
        <v>5</v>
      </c>
      <c r="F8" s="9">
        <v>14</v>
      </c>
      <c r="G8" s="9">
        <v>10</v>
      </c>
      <c r="H8" s="24">
        <v>6</v>
      </c>
      <c r="I8" s="24">
        <v>1</v>
      </c>
      <c r="J8" s="24">
        <v>4</v>
      </c>
      <c r="K8" s="9">
        <f t="shared" si="0"/>
        <v>16</v>
      </c>
      <c r="L8" s="9">
        <f>'County Clerk'!L8</f>
        <v>343</v>
      </c>
    </row>
    <row r="9" spans="1:12" ht="12.95" customHeight="1" x14ac:dyDescent="0.2">
      <c r="A9" s="8" t="s">
        <v>592</v>
      </c>
      <c r="B9" s="9">
        <v>182</v>
      </c>
      <c r="C9" s="9">
        <v>36</v>
      </c>
      <c r="D9" s="9">
        <v>11</v>
      </c>
      <c r="E9" s="9">
        <v>3</v>
      </c>
      <c r="F9" s="9">
        <v>3</v>
      </c>
      <c r="G9" s="9">
        <v>2</v>
      </c>
      <c r="H9" s="24">
        <v>5</v>
      </c>
      <c r="I9" s="24">
        <v>0</v>
      </c>
      <c r="J9" s="24">
        <v>0</v>
      </c>
      <c r="K9" s="9">
        <f t="shared" si="0"/>
        <v>18</v>
      </c>
      <c r="L9" s="9">
        <f>'County Clerk'!L9</f>
        <v>260</v>
      </c>
    </row>
    <row r="10" spans="1:12" ht="12.95" customHeight="1" x14ac:dyDescent="0.2">
      <c r="A10" s="8" t="s">
        <v>593</v>
      </c>
      <c r="B10" s="9">
        <v>228</v>
      </c>
      <c r="C10" s="9">
        <v>42</v>
      </c>
      <c r="D10" s="9">
        <v>7</v>
      </c>
      <c r="E10" s="9">
        <v>3</v>
      </c>
      <c r="F10" s="9">
        <v>11</v>
      </c>
      <c r="G10" s="9">
        <v>7</v>
      </c>
      <c r="H10" s="24">
        <v>6</v>
      </c>
      <c r="I10" s="24">
        <v>3</v>
      </c>
      <c r="J10" s="24">
        <v>1</v>
      </c>
      <c r="K10" s="9">
        <f t="shared" si="0"/>
        <v>11</v>
      </c>
      <c r="L10" s="9">
        <f>'County Clerk'!L10</f>
        <v>319</v>
      </c>
    </row>
    <row r="11" spans="1:12" ht="12.95" customHeight="1" x14ac:dyDescent="0.2">
      <c r="A11" s="8" t="s">
        <v>594</v>
      </c>
      <c r="B11" s="9">
        <v>160</v>
      </c>
      <c r="C11" s="9">
        <v>33</v>
      </c>
      <c r="D11" s="9">
        <v>9</v>
      </c>
      <c r="E11" s="9">
        <v>7</v>
      </c>
      <c r="F11" s="9">
        <v>12</v>
      </c>
      <c r="G11" s="9">
        <v>3</v>
      </c>
      <c r="H11" s="24">
        <v>3</v>
      </c>
      <c r="I11" s="24">
        <v>1</v>
      </c>
      <c r="J11" s="24">
        <v>3</v>
      </c>
      <c r="K11" s="9">
        <f t="shared" si="0"/>
        <v>8</v>
      </c>
      <c r="L11" s="9">
        <f>'County Clerk'!L11</f>
        <v>239</v>
      </c>
    </row>
    <row r="12" spans="1:12" ht="12.95" customHeight="1" x14ac:dyDescent="0.2">
      <c r="A12" s="8" t="s">
        <v>595</v>
      </c>
      <c r="B12" s="9">
        <v>302</v>
      </c>
      <c r="C12" s="9">
        <v>54</v>
      </c>
      <c r="D12" s="9">
        <v>2</v>
      </c>
      <c r="E12" s="9">
        <v>8</v>
      </c>
      <c r="F12" s="9">
        <v>21</v>
      </c>
      <c r="G12" s="9">
        <v>8</v>
      </c>
      <c r="H12" s="24">
        <v>9</v>
      </c>
      <c r="I12" s="24">
        <v>0</v>
      </c>
      <c r="J12" s="24">
        <v>1</v>
      </c>
      <c r="K12" s="9">
        <f t="shared" si="0"/>
        <v>9</v>
      </c>
      <c r="L12" s="9">
        <f>'County Clerk'!L12</f>
        <v>414</v>
      </c>
    </row>
    <row r="13" spans="1:12" ht="12.95" customHeight="1" x14ac:dyDescent="0.2">
      <c r="A13" s="8" t="s">
        <v>596</v>
      </c>
      <c r="B13" s="9">
        <v>334</v>
      </c>
      <c r="C13" s="9">
        <v>71</v>
      </c>
      <c r="D13" s="10">
        <v>24</v>
      </c>
      <c r="E13" s="9">
        <v>11</v>
      </c>
      <c r="F13" s="9">
        <v>25</v>
      </c>
      <c r="G13" s="9">
        <v>10</v>
      </c>
      <c r="H13" s="24">
        <v>4</v>
      </c>
      <c r="I13" s="24">
        <v>1</v>
      </c>
      <c r="J13" s="24">
        <v>0</v>
      </c>
      <c r="K13" s="9">
        <f t="shared" si="0"/>
        <v>23</v>
      </c>
      <c r="L13" s="9">
        <f>'County Clerk'!L13</f>
        <v>503</v>
      </c>
    </row>
    <row r="14" spans="1:12" ht="12.95" customHeight="1" x14ac:dyDescent="0.2">
      <c r="A14" s="8" t="s">
        <v>597</v>
      </c>
      <c r="B14" s="9">
        <v>406</v>
      </c>
      <c r="C14" s="9">
        <v>70</v>
      </c>
      <c r="D14" s="9">
        <v>16</v>
      </c>
      <c r="E14" s="9">
        <v>5</v>
      </c>
      <c r="F14" s="9">
        <v>24</v>
      </c>
      <c r="G14" s="9">
        <v>7</v>
      </c>
      <c r="H14" s="24">
        <v>12</v>
      </c>
      <c r="I14" s="24">
        <v>2</v>
      </c>
      <c r="J14" s="24">
        <v>3</v>
      </c>
      <c r="K14" s="9">
        <f t="shared" si="0"/>
        <v>14</v>
      </c>
      <c r="L14" s="9">
        <f>'County Clerk'!L14</f>
        <v>559</v>
      </c>
    </row>
    <row r="15" spans="1:12" ht="12.95" customHeight="1" x14ac:dyDescent="0.2">
      <c r="A15" s="8" t="s">
        <v>598</v>
      </c>
      <c r="B15" s="9">
        <v>131</v>
      </c>
      <c r="C15" s="9">
        <v>28</v>
      </c>
      <c r="D15" s="9">
        <v>3</v>
      </c>
      <c r="E15" s="9">
        <v>1</v>
      </c>
      <c r="F15" s="9">
        <v>10</v>
      </c>
      <c r="G15" s="9">
        <v>1</v>
      </c>
      <c r="H15" s="24">
        <v>3</v>
      </c>
      <c r="I15" s="24">
        <v>1</v>
      </c>
      <c r="J15" s="24">
        <v>2</v>
      </c>
      <c r="K15" s="9">
        <f t="shared" si="0"/>
        <v>7</v>
      </c>
      <c r="L15" s="9">
        <f>'County Clerk'!L15</f>
        <v>187</v>
      </c>
    </row>
    <row r="16" spans="1:12" ht="12.95" customHeight="1" x14ac:dyDescent="0.2">
      <c r="A16" s="8" t="s">
        <v>599</v>
      </c>
      <c r="B16" s="9">
        <v>312</v>
      </c>
      <c r="C16" s="9">
        <v>53</v>
      </c>
      <c r="D16" s="9">
        <v>11</v>
      </c>
      <c r="E16" s="9">
        <v>11</v>
      </c>
      <c r="F16" s="9">
        <v>18</v>
      </c>
      <c r="G16" s="9">
        <v>9</v>
      </c>
      <c r="H16" s="24">
        <v>12</v>
      </c>
      <c r="I16" s="24">
        <v>2</v>
      </c>
      <c r="J16" s="24">
        <v>9</v>
      </c>
      <c r="K16" s="9">
        <f t="shared" si="0"/>
        <v>16</v>
      </c>
      <c r="L16" s="9">
        <f>'County Clerk'!L16</f>
        <v>453</v>
      </c>
    </row>
    <row r="17" spans="1:12" ht="12.95" customHeight="1" x14ac:dyDescent="0.2">
      <c r="A17" s="8" t="s">
        <v>600</v>
      </c>
      <c r="B17" s="9">
        <v>285</v>
      </c>
      <c r="C17" s="9">
        <v>57</v>
      </c>
      <c r="D17" s="9">
        <v>16</v>
      </c>
      <c r="E17" s="9">
        <v>7</v>
      </c>
      <c r="F17" s="9">
        <v>20</v>
      </c>
      <c r="G17" s="9">
        <v>7</v>
      </c>
      <c r="H17" s="24">
        <v>6</v>
      </c>
      <c r="I17" s="24">
        <v>0</v>
      </c>
      <c r="J17" s="24">
        <v>8</v>
      </c>
      <c r="K17" s="9">
        <f t="shared" si="0"/>
        <v>9</v>
      </c>
      <c r="L17" s="9">
        <f>'County Clerk'!L17</f>
        <v>415</v>
      </c>
    </row>
    <row r="18" spans="1:12" ht="12.95" customHeight="1" x14ac:dyDescent="0.2">
      <c r="A18" s="8" t="s">
        <v>601</v>
      </c>
      <c r="B18" s="9">
        <v>172</v>
      </c>
      <c r="C18" s="9">
        <v>25</v>
      </c>
      <c r="D18" s="9">
        <v>3</v>
      </c>
      <c r="E18" s="9">
        <v>6</v>
      </c>
      <c r="F18" s="9">
        <v>9</v>
      </c>
      <c r="G18" s="9">
        <v>3</v>
      </c>
      <c r="H18" s="24">
        <v>2</v>
      </c>
      <c r="I18" s="24">
        <v>0</v>
      </c>
      <c r="J18" s="24">
        <v>3</v>
      </c>
      <c r="K18" s="9">
        <f t="shared" si="0"/>
        <v>7</v>
      </c>
      <c r="L18" s="9">
        <f>'County Clerk'!L18</f>
        <v>230</v>
      </c>
    </row>
    <row r="19" spans="1:12" ht="12.95" customHeight="1" x14ac:dyDescent="0.2">
      <c r="A19" s="8" t="s">
        <v>602</v>
      </c>
      <c r="B19" s="9">
        <v>250</v>
      </c>
      <c r="C19" s="9">
        <v>49</v>
      </c>
      <c r="D19" s="9">
        <v>8</v>
      </c>
      <c r="E19" s="9">
        <v>7</v>
      </c>
      <c r="F19" s="9">
        <v>7</v>
      </c>
      <c r="G19" s="9">
        <v>10</v>
      </c>
      <c r="H19" s="24">
        <v>8</v>
      </c>
      <c r="I19" s="24">
        <v>0</v>
      </c>
      <c r="J19" s="24">
        <v>7</v>
      </c>
      <c r="K19" s="9">
        <f t="shared" si="0"/>
        <v>16</v>
      </c>
      <c r="L19" s="9">
        <f>'County Clerk'!L19</f>
        <v>362</v>
      </c>
    </row>
    <row r="20" spans="1:12" ht="12.95" customHeight="1" x14ac:dyDescent="0.2">
      <c r="A20" s="8" t="s">
        <v>603</v>
      </c>
      <c r="B20" s="9">
        <v>189</v>
      </c>
      <c r="C20" s="9">
        <v>34</v>
      </c>
      <c r="D20" s="9">
        <v>17</v>
      </c>
      <c r="E20" s="9">
        <v>5</v>
      </c>
      <c r="F20" s="9">
        <v>5</v>
      </c>
      <c r="G20" s="9">
        <v>4</v>
      </c>
      <c r="H20" s="24">
        <v>4</v>
      </c>
      <c r="I20" s="24">
        <v>0</v>
      </c>
      <c r="J20" s="24">
        <v>3</v>
      </c>
      <c r="K20" s="9">
        <f t="shared" si="0"/>
        <v>4</v>
      </c>
      <c r="L20" s="9">
        <f>'County Clerk'!L20</f>
        <v>265</v>
      </c>
    </row>
    <row r="21" spans="1:12" ht="12.95" customHeight="1" x14ac:dyDescent="0.2">
      <c r="A21" s="8" t="s">
        <v>604</v>
      </c>
      <c r="B21" s="9">
        <v>392</v>
      </c>
      <c r="C21" s="9">
        <v>53</v>
      </c>
      <c r="D21" s="9">
        <v>8</v>
      </c>
      <c r="E21" s="9">
        <v>14</v>
      </c>
      <c r="F21" s="9">
        <v>37</v>
      </c>
      <c r="G21" s="9">
        <v>10</v>
      </c>
      <c r="H21" s="24">
        <v>10</v>
      </c>
      <c r="I21" s="24">
        <v>2</v>
      </c>
      <c r="J21" s="24">
        <v>1</v>
      </c>
      <c r="K21" s="9">
        <f t="shared" si="0"/>
        <v>22</v>
      </c>
      <c r="L21" s="9">
        <f>'County Clerk'!L21</f>
        <v>549</v>
      </c>
    </row>
    <row r="22" spans="1:12" ht="12.95" customHeight="1" x14ac:dyDescent="0.2">
      <c r="A22" s="8" t="s">
        <v>605</v>
      </c>
      <c r="B22" s="9">
        <v>278</v>
      </c>
      <c r="C22" s="9">
        <v>54</v>
      </c>
      <c r="D22" s="9">
        <v>9</v>
      </c>
      <c r="E22" s="9">
        <v>8</v>
      </c>
      <c r="F22" s="9">
        <v>19</v>
      </c>
      <c r="G22" s="9">
        <v>7</v>
      </c>
      <c r="H22" s="24">
        <v>8</v>
      </c>
      <c r="I22" s="24">
        <v>1</v>
      </c>
      <c r="J22" s="24">
        <v>2</v>
      </c>
      <c r="K22" s="9">
        <f t="shared" si="0"/>
        <v>11</v>
      </c>
      <c r="L22" s="9">
        <f>'County Clerk'!L22</f>
        <v>397</v>
      </c>
    </row>
    <row r="23" spans="1:12" ht="12.95" customHeight="1" x14ac:dyDescent="0.2">
      <c r="A23" s="8" t="s">
        <v>606</v>
      </c>
      <c r="B23" s="9">
        <v>140</v>
      </c>
      <c r="C23" s="9">
        <v>28</v>
      </c>
      <c r="D23" s="9">
        <v>8</v>
      </c>
      <c r="E23" s="9">
        <v>4</v>
      </c>
      <c r="F23" s="9">
        <v>7</v>
      </c>
      <c r="G23" s="9">
        <v>1</v>
      </c>
      <c r="H23" s="24">
        <v>4</v>
      </c>
      <c r="I23" s="24">
        <v>3</v>
      </c>
      <c r="J23" s="24">
        <v>0</v>
      </c>
      <c r="K23" s="9">
        <f t="shared" si="0"/>
        <v>7</v>
      </c>
      <c r="L23" s="9">
        <f>'County Clerk'!L23</f>
        <v>202</v>
      </c>
    </row>
    <row r="24" spans="1:12" ht="12.95" customHeight="1" x14ac:dyDescent="0.2">
      <c r="A24" s="8" t="s">
        <v>607</v>
      </c>
      <c r="B24" s="9">
        <v>233</v>
      </c>
      <c r="C24" s="9">
        <v>34</v>
      </c>
      <c r="D24" s="9">
        <v>13</v>
      </c>
      <c r="E24" s="9">
        <v>9</v>
      </c>
      <c r="F24" s="9">
        <v>12</v>
      </c>
      <c r="G24" s="9">
        <v>6</v>
      </c>
      <c r="H24" s="24">
        <v>3</v>
      </c>
      <c r="I24" s="24">
        <v>0</v>
      </c>
      <c r="J24" s="24">
        <v>2</v>
      </c>
      <c r="K24" s="9">
        <f t="shared" si="0"/>
        <v>13</v>
      </c>
      <c r="L24" s="9">
        <f>'County Clerk'!L24</f>
        <v>325</v>
      </c>
    </row>
    <row r="25" spans="1:12" ht="12.95" customHeight="1" x14ac:dyDescent="0.2">
      <c r="A25" s="8" t="s">
        <v>608</v>
      </c>
      <c r="B25" s="9">
        <v>187</v>
      </c>
      <c r="C25" s="9">
        <v>46</v>
      </c>
      <c r="D25" s="9">
        <v>7</v>
      </c>
      <c r="E25" s="9">
        <v>6</v>
      </c>
      <c r="F25" s="9">
        <v>6</v>
      </c>
      <c r="G25" s="9">
        <v>9</v>
      </c>
      <c r="H25" s="24">
        <v>3</v>
      </c>
      <c r="I25" s="24">
        <v>2</v>
      </c>
      <c r="J25" s="24">
        <v>0</v>
      </c>
      <c r="K25" s="9">
        <f t="shared" si="0"/>
        <v>7</v>
      </c>
      <c r="L25" s="9">
        <f>'County Clerk'!L25</f>
        <v>273</v>
      </c>
    </row>
    <row r="26" spans="1:12" ht="12.95" customHeight="1" x14ac:dyDescent="0.2">
      <c r="A26" s="8" t="s">
        <v>609</v>
      </c>
      <c r="B26" s="9">
        <v>292</v>
      </c>
      <c r="C26" s="9">
        <v>66</v>
      </c>
      <c r="D26" s="9">
        <v>15</v>
      </c>
      <c r="E26" s="9">
        <v>6</v>
      </c>
      <c r="F26" s="9">
        <v>17</v>
      </c>
      <c r="G26" s="9">
        <v>17</v>
      </c>
      <c r="H26" s="24">
        <v>6</v>
      </c>
      <c r="I26" s="24">
        <v>1</v>
      </c>
      <c r="J26" s="24">
        <v>2</v>
      </c>
      <c r="K26" s="9">
        <f t="shared" si="0"/>
        <v>13</v>
      </c>
      <c r="L26" s="9">
        <f>'County Clerk'!L26</f>
        <v>435</v>
      </c>
    </row>
    <row r="27" spans="1:12" ht="12.95" customHeight="1" x14ac:dyDescent="0.2">
      <c r="A27" s="8" t="s">
        <v>610</v>
      </c>
      <c r="B27" s="9">
        <v>173</v>
      </c>
      <c r="C27" s="9">
        <v>59</v>
      </c>
      <c r="D27" s="9">
        <v>7</v>
      </c>
      <c r="E27" s="9">
        <v>3</v>
      </c>
      <c r="F27" s="9">
        <v>4</v>
      </c>
      <c r="G27" s="9">
        <v>3</v>
      </c>
      <c r="H27" s="24">
        <v>5</v>
      </c>
      <c r="I27" s="24">
        <v>0</v>
      </c>
      <c r="J27" s="24">
        <v>2</v>
      </c>
      <c r="K27" s="9">
        <f t="shared" si="0"/>
        <v>15</v>
      </c>
      <c r="L27" s="9">
        <f>'County Clerk'!L27</f>
        <v>271</v>
      </c>
    </row>
    <row r="28" spans="1:12" ht="12.95" customHeight="1" x14ac:dyDescent="0.2">
      <c r="A28" s="8" t="s">
        <v>611</v>
      </c>
      <c r="B28" s="9">
        <v>309</v>
      </c>
      <c r="C28" s="9">
        <v>44</v>
      </c>
      <c r="D28" s="9">
        <v>13</v>
      </c>
      <c r="E28" s="9">
        <v>13</v>
      </c>
      <c r="F28" s="9">
        <v>22</v>
      </c>
      <c r="G28" s="9">
        <v>6</v>
      </c>
      <c r="H28" s="24">
        <v>11</v>
      </c>
      <c r="I28" s="24">
        <v>0</v>
      </c>
      <c r="J28" s="24">
        <v>0</v>
      </c>
      <c r="K28" s="9">
        <f t="shared" si="0"/>
        <v>14</v>
      </c>
      <c r="L28" s="9">
        <f>'County Clerk'!L28</f>
        <v>432</v>
      </c>
    </row>
    <row r="29" spans="1:12" ht="12.95" customHeight="1" x14ac:dyDescent="0.2">
      <c r="A29" s="8" t="s">
        <v>612</v>
      </c>
      <c r="B29" s="9">
        <v>225</v>
      </c>
      <c r="C29" s="9">
        <v>23</v>
      </c>
      <c r="D29" s="9">
        <v>4</v>
      </c>
      <c r="E29" s="9">
        <v>4</v>
      </c>
      <c r="F29" s="9">
        <v>23</v>
      </c>
      <c r="G29" s="9">
        <v>6</v>
      </c>
      <c r="H29" s="24">
        <v>9</v>
      </c>
      <c r="I29" s="24">
        <v>2</v>
      </c>
      <c r="J29" s="24">
        <v>3</v>
      </c>
      <c r="K29" s="9">
        <f t="shared" si="0"/>
        <v>13</v>
      </c>
      <c r="L29" s="9">
        <f>'County Clerk'!L29</f>
        <v>312</v>
      </c>
    </row>
    <row r="30" spans="1:12" ht="12.95" customHeight="1" x14ac:dyDescent="0.2">
      <c r="A30" s="8" t="s">
        <v>613</v>
      </c>
      <c r="B30" s="9">
        <v>304</v>
      </c>
      <c r="C30" s="9">
        <v>28</v>
      </c>
      <c r="D30" s="9">
        <v>13</v>
      </c>
      <c r="E30" s="9">
        <v>12</v>
      </c>
      <c r="F30" s="9">
        <v>38</v>
      </c>
      <c r="G30" s="9">
        <v>12</v>
      </c>
      <c r="H30" s="24">
        <v>15</v>
      </c>
      <c r="I30" s="24">
        <v>2</v>
      </c>
      <c r="J30" s="24">
        <v>3</v>
      </c>
      <c r="K30" s="9">
        <f t="shared" si="0"/>
        <v>7</v>
      </c>
      <c r="L30" s="9">
        <f>'County Clerk'!L30</f>
        <v>434</v>
      </c>
    </row>
    <row r="31" spans="1:12" ht="12.95" customHeight="1" x14ac:dyDescent="0.2">
      <c r="A31" s="8" t="s">
        <v>614</v>
      </c>
      <c r="B31" s="9">
        <v>255</v>
      </c>
      <c r="C31" s="9">
        <v>80</v>
      </c>
      <c r="D31" s="9">
        <v>11</v>
      </c>
      <c r="E31" s="9">
        <v>7</v>
      </c>
      <c r="F31" s="9">
        <v>18</v>
      </c>
      <c r="G31" s="9">
        <v>13</v>
      </c>
      <c r="H31" s="24">
        <v>4</v>
      </c>
      <c r="I31" s="24">
        <v>0</v>
      </c>
      <c r="J31" s="24">
        <v>5</v>
      </c>
      <c r="K31" s="9">
        <f t="shared" si="0"/>
        <v>11</v>
      </c>
      <c r="L31" s="9">
        <f>'County Clerk'!L31</f>
        <v>404</v>
      </c>
    </row>
    <row r="32" spans="1:12" ht="12.95" customHeight="1" x14ac:dyDescent="0.2">
      <c r="A32" s="8" t="s">
        <v>615</v>
      </c>
      <c r="B32" s="9">
        <v>109</v>
      </c>
      <c r="C32" s="9">
        <v>8</v>
      </c>
      <c r="D32" s="9">
        <v>2</v>
      </c>
      <c r="E32" s="9">
        <v>3</v>
      </c>
      <c r="F32" s="9">
        <v>6</v>
      </c>
      <c r="G32" s="9">
        <v>5</v>
      </c>
      <c r="H32" s="24">
        <v>1</v>
      </c>
      <c r="I32" s="24">
        <v>0</v>
      </c>
      <c r="J32" s="24">
        <v>1</v>
      </c>
      <c r="K32" s="9">
        <f t="shared" si="0"/>
        <v>14</v>
      </c>
      <c r="L32" s="9">
        <f>'County Clerk'!L32</f>
        <v>149</v>
      </c>
    </row>
    <row r="33" spans="1:12" ht="12.95" customHeight="1" x14ac:dyDescent="0.2">
      <c r="A33" s="8" t="s">
        <v>616</v>
      </c>
      <c r="B33" s="9">
        <v>193</v>
      </c>
      <c r="C33" s="9">
        <v>25</v>
      </c>
      <c r="D33" s="9">
        <v>6</v>
      </c>
      <c r="E33" s="9">
        <v>5</v>
      </c>
      <c r="F33" s="9">
        <v>16</v>
      </c>
      <c r="G33" s="9">
        <v>7</v>
      </c>
      <c r="H33" s="24">
        <v>7</v>
      </c>
      <c r="I33" s="24">
        <v>3</v>
      </c>
      <c r="J33" s="24">
        <v>6</v>
      </c>
      <c r="K33" s="9">
        <f t="shared" si="0"/>
        <v>7</v>
      </c>
      <c r="L33" s="9">
        <f>'County Clerk'!L33</f>
        <v>275</v>
      </c>
    </row>
    <row r="34" spans="1:12" ht="12.95" customHeight="1" x14ac:dyDescent="0.2">
      <c r="A34" s="8" t="s">
        <v>617</v>
      </c>
      <c r="B34" s="9">
        <v>356</v>
      </c>
      <c r="C34" s="9">
        <v>49</v>
      </c>
      <c r="D34" s="9">
        <v>12</v>
      </c>
      <c r="E34" s="9">
        <v>14</v>
      </c>
      <c r="F34" s="9">
        <v>31</v>
      </c>
      <c r="G34" s="9">
        <v>12</v>
      </c>
      <c r="H34" s="24">
        <v>9</v>
      </c>
      <c r="I34" s="24">
        <v>3</v>
      </c>
      <c r="J34" s="24">
        <v>3</v>
      </c>
      <c r="K34" s="9">
        <f t="shared" si="0"/>
        <v>13</v>
      </c>
      <c r="L34" s="9">
        <f>'County Clerk'!L34</f>
        <v>502</v>
      </c>
    </row>
    <row r="35" spans="1:12" ht="12.95" customHeight="1" x14ac:dyDescent="0.2">
      <c r="A35" s="8" t="s">
        <v>618</v>
      </c>
      <c r="B35" s="9">
        <v>382</v>
      </c>
      <c r="C35" s="9">
        <v>70</v>
      </c>
      <c r="D35" s="9">
        <v>20</v>
      </c>
      <c r="E35" s="9">
        <v>18</v>
      </c>
      <c r="F35" s="9">
        <v>28</v>
      </c>
      <c r="G35" s="9">
        <v>6</v>
      </c>
      <c r="H35" s="24">
        <v>9</v>
      </c>
      <c r="I35" s="24">
        <v>0</v>
      </c>
      <c r="J35" s="24">
        <v>5</v>
      </c>
      <c r="K35" s="9">
        <f t="shared" si="0"/>
        <v>10</v>
      </c>
      <c r="L35" s="9">
        <f>'County Clerk'!L35</f>
        <v>548</v>
      </c>
    </row>
    <row r="36" spans="1:12" ht="12.95" customHeight="1" x14ac:dyDescent="0.2">
      <c r="A36" s="8" t="s">
        <v>619</v>
      </c>
      <c r="B36" s="9">
        <v>461</v>
      </c>
      <c r="C36" s="9">
        <v>45</v>
      </c>
      <c r="D36" s="9">
        <v>14</v>
      </c>
      <c r="E36" s="9">
        <v>15</v>
      </c>
      <c r="F36" s="9">
        <v>36</v>
      </c>
      <c r="G36" s="9">
        <v>8</v>
      </c>
      <c r="H36" s="24">
        <v>14</v>
      </c>
      <c r="I36" s="24">
        <v>3</v>
      </c>
      <c r="J36" s="24">
        <v>6</v>
      </c>
      <c r="K36" s="9">
        <f t="shared" si="0"/>
        <v>19</v>
      </c>
      <c r="L36" s="9">
        <f>'County Clerk'!L36</f>
        <v>621</v>
      </c>
    </row>
    <row r="37" spans="1:12" ht="12.95" customHeight="1" x14ac:dyDescent="0.2">
      <c r="A37" s="8" t="s">
        <v>620</v>
      </c>
      <c r="B37" s="9">
        <v>441</v>
      </c>
      <c r="C37" s="9">
        <v>80</v>
      </c>
      <c r="D37" s="9">
        <v>10</v>
      </c>
      <c r="E37" s="9">
        <v>15</v>
      </c>
      <c r="F37" s="9">
        <v>20</v>
      </c>
      <c r="G37" s="9">
        <v>11</v>
      </c>
      <c r="H37" s="24">
        <v>15</v>
      </c>
      <c r="I37" s="24">
        <v>2</v>
      </c>
      <c r="J37" s="24">
        <v>3</v>
      </c>
      <c r="K37" s="9">
        <f t="shared" si="0"/>
        <v>14</v>
      </c>
      <c r="L37" s="9">
        <f>'County Clerk'!L37</f>
        <v>611</v>
      </c>
    </row>
    <row r="38" spans="1:12" ht="12.95" customHeight="1" x14ac:dyDescent="0.2">
      <c r="A38" s="8" t="s">
        <v>621</v>
      </c>
      <c r="B38" s="9">
        <v>248</v>
      </c>
      <c r="C38" s="9">
        <v>42</v>
      </c>
      <c r="D38" s="9">
        <v>10</v>
      </c>
      <c r="E38" s="9">
        <v>7</v>
      </c>
      <c r="F38" s="9">
        <v>13</v>
      </c>
      <c r="G38" s="9">
        <v>7</v>
      </c>
      <c r="H38" s="24">
        <v>4</v>
      </c>
      <c r="I38" s="24">
        <v>2</v>
      </c>
      <c r="J38" s="24">
        <v>2</v>
      </c>
      <c r="K38" s="9">
        <f t="shared" si="0"/>
        <v>15</v>
      </c>
      <c r="L38" s="9">
        <f>'County Clerk'!L38</f>
        <v>350</v>
      </c>
    </row>
    <row r="39" spans="1:12" ht="12.95" customHeight="1" x14ac:dyDescent="0.2">
      <c r="A39" s="12" t="s">
        <v>622</v>
      </c>
      <c r="B39" s="9">
        <v>292</v>
      </c>
      <c r="C39" s="9">
        <v>71</v>
      </c>
      <c r="D39" s="9">
        <v>11</v>
      </c>
      <c r="E39" s="9">
        <v>8</v>
      </c>
      <c r="F39" s="9">
        <v>18</v>
      </c>
      <c r="G39" s="9">
        <v>14</v>
      </c>
      <c r="H39" s="24">
        <v>2</v>
      </c>
      <c r="I39" s="24">
        <v>1</v>
      </c>
      <c r="J39" s="24">
        <v>3</v>
      </c>
      <c r="K39" s="9">
        <f t="shared" si="0"/>
        <v>5</v>
      </c>
      <c r="L39" s="9">
        <f>'County Clerk'!L39</f>
        <v>425</v>
      </c>
    </row>
    <row r="40" spans="1:12" s="4" customFormat="1" ht="12.95" customHeight="1" x14ac:dyDescent="0.2">
      <c r="A40" s="13" t="s">
        <v>550</v>
      </c>
      <c r="B40" s="11">
        <f>SUM(B6:B39)</f>
        <v>8957</v>
      </c>
      <c r="C40" s="11">
        <f t="shared" ref="C40:L40" si="1">SUM(C6:C39)</f>
        <v>1601</v>
      </c>
      <c r="D40" s="11">
        <f t="shared" si="1"/>
        <v>360</v>
      </c>
      <c r="E40" s="11">
        <f t="shared" si="1"/>
        <v>263</v>
      </c>
      <c r="F40" s="11">
        <f t="shared" si="1"/>
        <v>577</v>
      </c>
      <c r="G40" s="11">
        <f t="shared" si="1"/>
        <v>253</v>
      </c>
      <c r="H40" s="11">
        <f t="shared" si="1"/>
        <v>232</v>
      </c>
      <c r="I40" s="11">
        <f t="shared" si="1"/>
        <v>39</v>
      </c>
      <c r="J40" s="11">
        <f t="shared" si="1"/>
        <v>97</v>
      </c>
      <c r="K40" s="11">
        <f t="shared" si="1"/>
        <v>415</v>
      </c>
      <c r="L40" s="11">
        <f t="shared" si="1"/>
        <v>12794</v>
      </c>
    </row>
    <row r="41" spans="1:12" ht="12.95" customHeight="1" x14ac:dyDescent="0.2">
      <c r="A41" s="6"/>
    </row>
    <row r="42" spans="1:12" ht="12.95" customHeight="1" x14ac:dyDescent="0.2">
      <c r="A42" s="6" t="s">
        <v>551</v>
      </c>
    </row>
    <row r="43" spans="1:12" ht="12.95" customHeight="1" x14ac:dyDescent="0.2">
      <c r="A43" s="8" t="s">
        <v>623</v>
      </c>
      <c r="B43" s="9">
        <v>527</v>
      </c>
      <c r="C43" s="9">
        <v>51</v>
      </c>
      <c r="D43" s="9">
        <v>13</v>
      </c>
      <c r="E43" s="9">
        <v>21</v>
      </c>
      <c r="F43" s="9">
        <v>31</v>
      </c>
      <c r="G43" s="9">
        <v>13</v>
      </c>
      <c r="H43" s="24">
        <v>7</v>
      </c>
      <c r="I43" s="24">
        <v>0</v>
      </c>
      <c r="J43" s="24">
        <v>4</v>
      </c>
      <c r="K43" s="9">
        <f t="shared" ref="K43:K78" si="2">L43-SUM(B43:J43)</f>
        <v>42</v>
      </c>
      <c r="L43" s="9">
        <f>'County Clerk'!L43</f>
        <v>709</v>
      </c>
    </row>
    <row r="44" spans="1:12" ht="12.95" customHeight="1" x14ac:dyDescent="0.2">
      <c r="A44" s="8" t="s">
        <v>624</v>
      </c>
      <c r="B44" s="9">
        <v>121</v>
      </c>
      <c r="C44" s="9">
        <v>9</v>
      </c>
      <c r="D44" s="9">
        <v>2</v>
      </c>
      <c r="E44" s="9">
        <v>4</v>
      </c>
      <c r="F44" s="9">
        <v>10</v>
      </c>
      <c r="G44" s="9">
        <v>2</v>
      </c>
      <c r="H44" s="24">
        <v>5</v>
      </c>
      <c r="I44" s="24">
        <v>0</v>
      </c>
      <c r="J44" s="24">
        <v>4</v>
      </c>
      <c r="K44" s="9">
        <f t="shared" si="2"/>
        <v>10</v>
      </c>
      <c r="L44" s="9">
        <f>'County Clerk'!L44</f>
        <v>167</v>
      </c>
    </row>
    <row r="45" spans="1:12" ht="12.95" customHeight="1" x14ac:dyDescent="0.2">
      <c r="A45" s="8" t="s">
        <v>625</v>
      </c>
      <c r="B45" s="9">
        <v>227</v>
      </c>
      <c r="C45" s="9">
        <v>43</v>
      </c>
      <c r="D45" s="9">
        <v>4</v>
      </c>
      <c r="E45" s="9">
        <v>7</v>
      </c>
      <c r="F45" s="9">
        <v>4</v>
      </c>
      <c r="G45" s="9">
        <v>5</v>
      </c>
      <c r="H45" s="24">
        <v>2</v>
      </c>
      <c r="I45" s="24">
        <v>0</v>
      </c>
      <c r="J45" s="24">
        <v>3</v>
      </c>
      <c r="K45" s="9">
        <f t="shared" si="2"/>
        <v>34</v>
      </c>
      <c r="L45" s="9">
        <f>'County Clerk'!L45</f>
        <v>329</v>
      </c>
    </row>
    <row r="46" spans="1:12" ht="12.95" customHeight="1" x14ac:dyDescent="0.2">
      <c r="A46" s="8" t="s">
        <v>626</v>
      </c>
      <c r="B46" s="9">
        <v>112</v>
      </c>
      <c r="C46" s="9">
        <v>1</v>
      </c>
      <c r="D46" s="9">
        <v>1</v>
      </c>
      <c r="E46" s="9">
        <v>1</v>
      </c>
      <c r="F46" s="9">
        <v>2</v>
      </c>
      <c r="G46" s="9">
        <v>2</v>
      </c>
      <c r="H46" s="24">
        <v>1</v>
      </c>
      <c r="I46" s="24">
        <v>0</v>
      </c>
      <c r="J46" s="24">
        <v>0</v>
      </c>
      <c r="K46" s="9">
        <f t="shared" si="2"/>
        <v>9</v>
      </c>
      <c r="L46" s="9">
        <f>'County Clerk'!L46</f>
        <v>129</v>
      </c>
    </row>
    <row r="47" spans="1:12" ht="12.95" customHeight="1" x14ac:dyDescent="0.2">
      <c r="A47" s="8" t="s">
        <v>627</v>
      </c>
      <c r="B47" s="9">
        <v>73</v>
      </c>
      <c r="C47" s="9">
        <v>0</v>
      </c>
      <c r="D47" s="9">
        <v>1</v>
      </c>
      <c r="E47" s="9">
        <v>0</v>
      </c>
      <c r="F47" s="9">
        <v>2</v>
      </c>
      <c r="G47" s="9">
        <v>0</v>
      </c>
      <c r="H47" s="24">
        <v>2</v>
      </c>
      <c r="I47" s="24">
        <v>0</v>
      </c>
      <c r="J47" s="24">
        <v>0</v>
      </c>
      <c r="K47" s="9">
        <f t="shared" si="2"/>
        <v>14</v>
      </c>
      <c r="L47" s="9">
        <f>'County Clerk'!L47</f>
        <v>92</v>
      </c>
    </row>
    <row r="48" spans="1:12" ht="12.95" customHeight="1" x14ac:dyDescent="0.2">
      <c r="A48" s="8" t="s">
        <v>628</v>
      </c>
      <c r="B48" s="9">
        <v>136</v>
      </c>
      <c r="C48" s="9">
        <v>2</v>
      </c>
      <c r="D48" s="9">
        <v>0</v>
      </c>
      <c r="E48" s="9">
        <v>0</v>
      </c>
      <c r="F48" s="9">
        <v>0</v>
      </c>
      <c r="G48" s="9">
        <v>1</v>
      </c>
      <c r="H48" s="24">
        <v>0</v>
      </c>
      <c r="I48" s="24">
        <v>0</v>
      </c>
      <c r="J48" s="24">
        <v>0</v>
      </c>
      <c r="K48" s="9">
        <f t="shared" si="2"/>
        <v>17</v>
      </c>
      <c r="L48" s="9">
        <f>'County Clerk'!L48</f>
        <v>156</v>
      </c>
    </row>
    <row r="49" spans="1:12" ht="12.95" customHeight="1" x14ac:dyDescent="0.2">
      <c r="A49" s="8" t="s">
        <v>629</v>
      </c>
      <c r="B49" s="9">
        <v>145</v>
      </c>
      <c r="C49" s="9">
        <v>1</v>
      </c>
      <c r="D49" s="9">
        <v>0</v>
      </c>
      <c r="E49" s="9">
        <v>2</v>
      </c>
      <c r="F49" s="9">
        <v>0</v>
      </c>
      <c r="G49" s="9">
        <v>0</v>
      </c>
      <c r="H49" s="24">
        <v>1</v>
      </c>
      <c r="I49" s="24">
        <v>0</v>
      </c>
      <c r="J49" s="24">
        <v>0</v>
      </c>
      <c r="K49" s="9">
        <f t="shared" si="2"/>
        <v>15</v>
      </c>
      <c r="L49" s="9">
        <f>'County Clerk'!L49</f>
        <v>164</v>
      </c>
    </row>
    <row r="50" spans="1:12" ht="12.95" customHeight="1" x14ac:dyDescent="0.2">
      <c r="A50" s="8" t="s">
        <v>630</v>
      </c>
      <c r="B50" s="9">
        <v>50</v>
      </c>
      <c r="C50" s="9">
        <v>8</v>
      </c>
      <c r="D50" s="9">
        <v>3</v>
      </c>
      <c r="E50" s="9">
        <v>4</v>
      </c>
      <c r="F50" s="9">
        <v>4</v>
      </c>
      <c r="G50" s="9">
        <v>3</v>
      </c>
      <c r="H50" s="24">
        <v>4</v>
      </c>
      <c r="I50" s="24">
        <v>2</v>
      </c>
      <c r="J50" s="24">
        <v>0</v>
      </c>
      <c r="K50" s="9">
        <f t="shared" si="2"/>
        <v>4</v>
      </c>
      <c r="L50" s="9">
        <f>'County Clerk'!L50</f>
        <v>82</v>
      </c>
    </row>
    <row r="51" spans="1:12" ht="12.95" customHeight="1" x14ac:dyDescent="0.2">
      <c r="A51" s="8" t="s">
        <v>631</v>
      </c>
      <c r="B51" s="9">
        <v>55</v>
      </c>
      <c r="C51" s="9">
        <v>10</v>
      </c>
      <c r="D51" s="9">
        <v>2</v>
      </c>
      <c r="E51" s="9">
        <v>1</v>
      </c>
      <c r="F51" s="9">
        <v>0</v>
      </c>
      <c r="G51" s="9">
        <v>0</v>
      </c>
      <c r="H51" s="24">
        <v>2</v>
      </c>
      <c r="I51" s="24">
        <v>0</v>
      </c>
      <c r="J51" s="24">
        <v>2</v>
      </c>
      <c r="K51" s="9">
        <f t="shared" si="2"/>
        <v>5</v>
      </c>
      <c r="L51" s="9">
        <f>'County Clerk'!L51</f>
        <v>77</v>
      </c>
    </row>
    <row r="52" spans="1:12" ht="12.95" customHeight="1" x14ac:dyDescent="0.2">
      <c r="A52" s="8" t="s">
        <v>632</v>
      </c>
      <c r="B52" s="9">
        <v>132</v>
      </c>
      <c r="C52" s="9">
        <v>5</v>
      </c>
      <c r="D52" s="9">
        <v>3</v>
      </c>
      <c r="E52" s="9">
        <v>3</v>
      </c>
      <c r="F52" s="9">
        <v>2</v>
      </c>
      <c r="G52" s="9">
        <v>0</v>
      </c>
      <c r="H52" s="24">
        <v>2</v>
      </c>
      <c r="I52" s="24">
        <v>0</v>
      </c>
      <c r="J52" s="24">
        <v>0</v>
      </c>
      <c r="K52" s="9">
        <f t="shared" si="2"/>
        <v>17</v>
      </c>
      <c r="L52" s="9">
        <f>'County Clerk'!L52</f>
        <v>164</v>
      </c>
    </row>
    <row r="53" spans="1:12" ht="12.95" customHeight="1" x14ac:dyDescent="0.2">
      <c r="A53" s="8" t="s">
        <v>633</v>
      </c>
      <c r="B53" s="9">
        <v>142</v>
      </c>
      <c r="C53" s="9">
        <v>1</v>
      </c>
      <c r="D53" s="9">
        <v>1</v>
      </c>
      <c r="E53" s="9">
        <v>4</v>
      </c>
      <c r="F53" s="9">
        <v>4</v>
      </c>
      <c r="G53" s="9">
        <v>1</v>
      </c>
      <c r="H53" s="24">
        <v>1</v>
      </c>
      <c r="I53" s="24">
        <v>0</v>
      </c>
      <c r="J53" s="24">
        <v>0</v>
      </c>
      <c r="K53" s="9">
        <f t="shared" si="2"/>
        <v>20</v>
      </c>
      <c r="L53" s="9">
        <f>'County Clerk'!L53</f>
        <v>174</v>
      </c>
    </row>
    <row r="54" spans="1:12" ht="12.95" customHeight="1" x14ac:dyDescent="0.2">
      <c r="A54" s="8" t="s">
        <v>634</v>
      </c>
      <c r="B54" s="9">
        <v>205</v>
      </c>
      <c r="C54" s="9">
        <v>5</v>
      </c>
      <c r="D54" s="9">
        <v>2</v>
      </c>
      <c r="E54" s="9">
        <v>2</v>
      </c>
      <c r="F54" s="9">
        <v>2</v>
      </c>
      <c r="G54" s="9">
        <v>2</v>
      </c>
      <c r="H54" s="24">
        <v>0</v>
      </c>
      <c r="I54" s="24">
        <v>0</v>
      </c>
      <c r="J54" s="24">
        <v>1</v>
      </c>
      <c r="K54" s="9">
        <f t="shared" si="2"/>
        <v>30</v>
      </c>
      <c r="L54" s="9">
        <f>'County Clerk'!L54</f>
        <v>249</v>
      </c>
    </row>
    <row r="55" spans="1:12" ht="12.95" customHeight="1" x14ac:dyDescent="0.2">
      <c r="A55" s="8" t="s">
        <v>635</v>
      </c>
      <c r="B55" s="9">
        <v>229</v>
      </c>
      <c r="C55" s="9">
        <v>1</v>
      </c>
      <c r="D55" s="9">
        <v>0</v>
      </c>
      <c r="E55" s="9">
        <v>1</v>
      </c>
      <c r="F55" s="9">
        <v>1</v>
      </c>
      <c r="G55" s="9">
        <v>3</v>
      </c>
      <c r="H55" s="24">
        <v>1</v>
      </c>
      <c r="I55" s="24">
        <v>0</v>
      </c>
      <c r="J55" s="24">
        <v>0</v>
      </c>
      <c r="K55" s="9">
        <f t="shared" si="2"/>
        <v>33</v>
      </c>
      <c r="L55" s="9">
        <f>'County Clerk'!L55</f>
        <v>269</v>
      </c>
    </row>
    <row r="56" spans="1:12" ht="12.95" customHeight="1" x14ac:dyDescent="0.2">
      <c r="A56" s="8" t="s">
        <v>636</v>
      </c>
      <c r="B56" s="9">
        <v>106</v>
      </c>
      <c r="C56" s="9">
        <v>16</v>
      </c>
      <c r="D56" s="9">
        <v>3</v>
      </c>
      <c r="E56" s="9">
        <v>4</v>
      </c>
      <c r="F56" s="9">
        <v>10</v>
      </c>
      <c r="G56" s="9">
        <v>3</v>
      </c>
      <c r="H56" s="24">
        <v>1</v>
      </c>
      <c r="I56" s="24">
        <v>0</v>
      </c>
      <c r="J56" s="24">
        <v>2</v>
      </c>
      <c r="K56" s="9">
        <f t="shared" si="2"/>
        <v>5</v>
      </c>
      <c r="L56" s="9">
        <f>'County Clerk'!L56</f>
        <v>150</v>
      </c>
    </row>
    <row r="57" spans="1:12" ht="12.95" customHeight="1" x14ac:dyDescent="0.2">
      <c r="A57" s="8" t="s">
        <v>637</v>
      </c>
      <c r="B57" s="9">
        <v>140</v>
      </c>
      <c r="C57" s="9">
        <v>23</v>
      </c>
      <c r="D57" s="9">
        <v>1</v>
      </c>
      <c r="E57" s="9">
        <v>6</v>
      </c>
      <c r="F57" s="9">
        <v>9</v>
      </c>
      <c r="G57" s="9">
        <v>6</v>
      </c>
      <c r="H57" s="24">
        <v>1</v>
      </c>
      <c r="I57" s="24">
        <v>2</v>
      </c>
      <c r="J57" s="24">
        <v>0</v>
      </c>
      <c r="K57" s="9">
        <f t="shared" si="2"/>
        <v>25</v>
      </c>
      <c r="L57" s="9">
        <f>'County Clerk'!L57</f>
        <v>213</v>
      </c>
    </row>
    <row r="58" spans="1:12" ht="12.95" customHeight="1" x14ac:dyDescent="0.2">
      <c r="A58" s="8" t="s">
        <v>638</v>
      </c>
      <c r="B58" s="9">
        <v>172</v>
      </c>
      <c r="C58" s="9">
        <v>30</v>
      </c>
      <c r="D58" s="9">
        <v>5</v>
      </c>
      <c r="E58" s="9">
        <v>6</v>
      </c>
      <c r="F58" s="9">
        <v>10</v>
      </c>
      <c r="G58" s="9">
        <v>10</v>
      </c>
      <c r="H58" s="24">
        <v>2</v>
      </c>
      <c r="I58" s="24">
        <v>0</v>
      </c>
      <c r="J58" s="24">
        <v>1</v>
      </c>
      <c r="K58" s="9">
        <f t="shared" si="2"/>
        <v>15</v>
      </c>
      <c r="L58" s="9">
        <f>'County Clerk'!L58</f>
        <v>251</v>
      </c>
    </row>
    <row r="59" spans="1:12" ht="12.95" customHeight="1" x14ac:dyDescent="0.2">
      <c r="A59" s="8" t="s">
        <v>639</v>
      </c>
      <c r="B59" s="9">
        <v>125</v>
      </c>
      <c r="C59" s="9">
        <v>7</v>
      </c>
      <c r="D59" s="9">
        <v>0</v>
      </c>
      <c r="E59" s="9">
        <v>1</v>
      </c>
      <c r="F59" s="9">
        <v>1</v>
      </c>
      <c r="G59" s="9">
        <v>0</v>
      </c>
      <c r="H59" s="24">
        <v>0</v>
      </c>
      <c r="I59" s="24">
        <v>0</v>
      </c>
      <c r="J59" s="24">
        <v>1</v>
      </c>
      <c r="K59" s="9">
        <f t="shared" si="2"/>
        <v>13</v>
      </c>
      <c r="L59" s="9">
        <f>'County Clerk'!L59</f>
        <v>148</v>
      </c>
    </row>
    <row r="60" spans="1:12" ht="12.95" customHeight="1" x14ac:dyDescent="0.2">
      <c r="A60" s="8" t="s">
        <v>640</v>
      </c>
      <c r="B60" s="9">
        <v>93</v>
      </c>
      <c r="C60" s="9">
        <v>3</v>
      </c>
      <c r="D60" s="9">
        <v>1</v>
      </c>
      <c r="E60" s="9">
        <v>1</v>
      </c>
      <c r="F60" s="9">
        <v>0</v>
      </c>
      <c r="G60" s="9">
        <v>0</v>
      </c>
      <c r="H60" s="24">
        <v>0</v>
      </c>
      <c r="I60" s="24">
        <v>0</v>
      </c>
      <c r="J60" s="24">
        <v>3</v>
      </c>
      <c r="K60" s="9">
        <f t="shared" si="2"/>
        <v>15</v>
      </c>
      <c r="L60" s="9">
        <f>'County Clerk'!L60</f>
        <v>116</v>
      </c>
    </row>
    <row r="61" spans="1:12" ht="12.95" customHeight="1" x14ac:dyDescent="0.2">
      <c r="A61" s="8" t="s">
        <v>641</v>
      </c>
      <c r="B61" s="9">
        <v>274</v>
      </c>
      <c r="C61" s="9">
        <v>4</v>
      </c>
      <c r="D61" s="9">
        <v>0</v>
      </c>
      <c r="E61" s="9">
        <v>2</v>
      </c>
      <c r="F61" s="9">
        <v>7</v>
      </c>
      <c r="G61" s="9">
        <v>3</v>
      </c>
      <c r="H61" s="24">
        <v>1</v>
      </c>
      <c r="I61" s="24">
        <v>0</v>
      </c>
      <c r="J61" s="24">
        <v>0</v>
      </c>
      <c r="K61" s="9">
        <f t="shared" si="2"/>
        <v>32</v>
      </c>
      <c r="L61" s="9">
        <f>'County Clerk'!L61</f>
        <v>323</v>
      </c>
    </row>
    <row r="62" spans="1:12" ht="12.95" customHeight="1" x14ac:dyDescent="0.2">
      <c r="A62" s="8" t="s">
        <v>642</v>
      </c>
      <c r="B62" s="9">
        <v>123</v>
      </c>
      <c r="C62" s="9">
        <v>2</v>
      </c>
      <c r="D62" s="9">
        <v>0</v>
      </c>
      <c r="E62" s="9">
        <v>0</v>
      </c>
      <c r="F62" s="9">
        <v>2</v>
      </c>
      <c r="G62" s="9">
        <v>0</v>
      </c>
      <c r="H62" s="24">
        <v>0</v>
      </c>
      <c r="I62" s="24">
        <v>0</v>
      </c>
      <c r="J62" s="24">
        <v>1</v>
      </c>
      <c r="K62" s="9">
        <f t="shared" si="2"/>
        <v>22</v>
      </c>
      <c r="L62" s="9">
        <f>'County Clerk'!L62</f>
        <v>150</v>
      </c>
    </row>
    <row r="63" spans="1:12" ht="12.95" customHeight="1" x14ac:dyDescent="0.2">
      <c r="A63" s="8" t="s">
        <v>643</v>
      </c>
      <c r="B63" s="9">
        <v>211</v>
      </c>
      <c r="C63" s="9">
        <v>3</v>
      </c>
      <c r="D63" s="9">
        <v>0</v>
      </c>
      <c r="E63" s="9">
        <v>1</v>
      </c>
      <c r="F63" s="9">
        <v>7</v>
      </c>
      <c r="G63" s="9">
        <v>2</v>
      </c>
      <c r="H63" s="24">
        <v>1</v>
      </c>
      <c r="I63" s="24">
        <v>1</v>
      </c>
      <c r="J63" s="24">
        <v>0</v>
      </c>
      <c r="K63" s="9">
        <f t="shared" si="2"/>
        <v>34</v>
      </c>
      <c r="L63" s="9">
        <f>'County Clerk'!L63</f>
        <v>260</v>
      </c>
    </row>
    <row r="64" spans="1:12" ht="12.95" customHeight="1" x14ac:dyDescent="0.2">
      <c r="A64" s="8" t="s">
        <v>644</v>
      </c>
      <c r="B64" s="9">
        <v>238</v>
      </c>
      <c r="C64" s="9">
        <v>4</v>
      </c>
      <c r="D64" s="9">
        <v>0</v>
      </c>
      <c r="E64" s="9">
        <v>0</v>
      </c>
      <c r="F64" s="9">
        <v>6</v>
      </c>
      <c r="G64" s="9">
        <v>1</v>
      </c>
      <c r="H64" s="24">
        <v>1</v>
      </c>
      <c r="I64" s="24">
        <v>0</v>
      </c>
      <c r="J64" s="24">
        <v>0</v>
      </c>
      <c r="K64" s="9">
        <f t="shared" si="2"/>
        <v>36</v>
      </c>
      <c r="L64" s="9">
        <f>'County Clerk'!L64</f>
        <v>286</v>
      </c>
    </row>
    <row r="65" spans="1:12" ht="12.95" customHeight="1" x14ac:dyDescent="0.2">
      <c r="A65" s="8" t="s">
        <v>645</v>
      </c>
      <c r="B65" s="9">
        <v>149</v>
      </c>
      <c r="C65" s="9">
        <v>3</v>
      </c>
      <c r="D65" s="9">
        <v>0</v>
      </c>
      <c r="E65" s="9">
        <v>1</v>
      </c>
      <c r="F65" s="9">
        <v>1</v>
      </c>
      <c r="G65" s="9">
        <v>1</v>
      </c>
      <c r="H65" s="24">
        <v>0</v>
      </c>
      <c r="I65" s="24">
        <v>0</v>
      </c>
      <c r="J65" s="24">
        <v>0</v>
      </c>
      <c r="K65" s="9">
        <f t="shared" si="2"/>
        <v>16</v>
      </c>
      <c r="L65" s="9">
        <f>'County Clerk'!L65</f>
        <v>171</v>
      </c>
    </row>
    <row r="66" spans="1:12" ht="12.95" customHeight="1" x14ac:dyDescent="0.2">
      <c r="A66" s="8" t="s">
        <v>646</v>
      </c>
      <c r="B66" s="9">
        <v>54</v>
      </c>
      <c r="C66" s="9">
        <v>14</v>
      </c>
      <c r="D66" s="9">
        <v>2</v>
      </c>
      <c r="E66" s="9">
        <v>0</v>
      </c>
      <c r="F66" s="9">
        <v>4</v>
      </c>
      <c r="G66" s="9">
        <v>0</v>
      </c>
      <c r="H66" s="24">
        <v>1</v>
      </c>
      <c r="I66" s="24">
        <v>0</v>
      </c>
      <c r="J66" s="24">
        <v>0</v>
      </c>
      <c r="K66" s="9">
        <f t="shared" si="2"/>
        <v>3</v>
      </c>
      <c r="L66" s="9">
        <f>'County Clerk'!L66</f>
        <v>78</v>
      </c>
    </row>
    <row r="67" spans="1:12" ht="12.95" customHeight="1" x14ac:dyDescent="0.2">
      <c r="A67" s="8" t="s">
        <v>647</v>
      </c>
      <c r="B67" s="9">
        <v>120</v>
      </c>
      <c r="C67" s="9">
        <v>36</v>
      </c>
      <c r="D67" s="9">
        <v>3</v>
      </c>
      <c r="E67" s="9">
        <v>5</v>
      </c>
      <c r="F67" s="9">
        <v>5</v>
      </c>
      <c r="G67" s="9">
        <v>5</v>
      </c>
      <c r="H67" s="24">
        <v>3</v>
      </c>
      <c r="I67" s="24">
        <v>0</v>
      </c>
      <c r="J67" s="24">
        <v>0</v>
      </c>
      <c r="K67" s="9">
        <f t="shared" si="2"/>
        <v>6</v>
      </c>
      <c r="L67" s="9">
        <f>'County Clerk'!L67</f>
        <v>183</v>
      </c>
    </row>
    <row r="68" spans="1:12" ht="12.95" customHeight="1" x14ac:dyDescent="0.2">
      <c r="A68" s="8" t="s">
        <v>648</v>
      </c>
      <c r="B68" s="9">
        <v>325</v>
      </c>
      <c r="C68" s="9">
        <v>8</v>
      </c>
      <c r="D68" s="9">
        <v>1</v>
      </c>
      <c r="E68" s="9">
        <v>4</v>
      </c>
      <c r="F68" s="9">
        <v>2</v>
      </c>
      <c r="G68" s="9">
        <v>3</v>
      </c>
      <c r="H68" s="24">
        <v>2</v>
      </c>
      <c r="I68" s="24">
        <v>0</v>
      </c>
      <c r="J68" s="24">
        <v>0</v>
      </c>
      <c r="K68" s="9">
        <f t="shared" si="2"/>
        <v>29</v>
      </c>
      <c r="L68" s="9">
        <f>'County Clerk'!L68</f>
        <v>374</v>
      </c>
    </row>
    <row r="69" spans="1:12" ht="12.95" customHeight="1" x14ac:dyDescent="0.2">
      <c r="A69" s="8" t="s">
        <v>649</v>
      </c>
      <c r="B69" s="9">
        <v>145</v>
      </c>
      <c r="C69" s="9">
        <v>3</v>
      </c>
      <c r="D69" s="9">
        <v>1</v>
      </c>
      <c r="E69" s="9">
        <v>0</v>
      </c>
      <c r="F69" s="9">
        <v>2</v>
      </c>
      <c r="G69" s="9">
        <v>1</v>
      </c>
      <c r="H69" s="24">
        <v>0</v>
      </c>
      <c r="I69" s="24">
        <v>0</v>
      </c>
      <c r="J69" s="24">
        <v>0</v>
      </c>
      <c r="K69" s="9">
        <f t="shared" si="2"/>
        <v>30</v>
      </c>
      <c r="L69" s="9">
        <f>'County Clerk'!L69</f>
        <v>182</v>
      </c>
    </row>
    <row r="70" spans="1:12" ht="12.95" customHeight="1" x14ac:dyDescent="0.2">
      <c r="A70" s="8" t="s">
        <v>650</v>
      </c>
      <c r="B70" s="9">
        <v>150</v>
      </c>
      <c r="C70" s="9">
        <v>0</v>
      </c>
      <c r="D70" s="9">
        <v>0</v>
      </c>
      <c r="E70" s="9">
        <v>2</v>
      </c>
      <c r="F70" s="9">
        <v>2</v>
      </c>
      <c r="G70" s="9">
        <v>0</v>
      </c>
      <c r="H70" s="24">
        <v>1</v>
      </c>
      <c r="I70" s="24">
        <v>0</v>
      </c>
      <c r="J70" s="24">
        <v>1</v>
      </c>
      <c r="K70" s="9">
        <f t="shared" si="2"/>
        <v>13</v>
      </c>
      <c r="L70" s="9">
        <f>'County Clerk'!L70</f>
        <v>169</v>
      </c>
    </row>
    <row r="71" spans="1:12" ht="12.95" customHeight="1" x14ac:dyDescent="0.2">
      <c r="A71" s="8" t="s">
        <v>651</v>
      </c>
      <c r="B71" s="9">
        <v>391</v>
      </c>
      <c r="C71" s="9">
        <v>19</v>
      </c>
      <c r="D71" s="9">
        <v>3</v>
      </c>
      <c r="E71" s="9">
        <v>5</v>
      </c>
      <c r="F71" s="9">
        <v>9</v>
      </c>
      <c r="G71" s="9">
        <v>4</v>
      </c>
      <c r="H71" s="24">
        <v>2</v>
      </c>
      <c r="I71" s="24">
        <v>0</v>
      </c>
      <c r="J71" s="24">
        <v>0</v>
      </c>
      <c r="K71" s="9">
        <f t="shared" si="2"/>
        <v>38</v>
      </c>
      <c r="L71" s="9">
        <f>'County Clerk'!L71</f>
        <v>471</v>
      </c>
    </row>
    <row r="72" spans="1:12" ht="12.95" customHeight="1" x14ac:dyDescent="0.2">
      <c r="A72" s="8" t="s">
        <v>652</v>
      </c>
      <c r="B72" s="9">
        <v>121</v>
      </c>
      <c r="C72" s="9">
        <v>2</v>
      </c>
      <c r="D72" s="9">
        <v>1</v>
      </c>
      <c r="E72" s="9">
        <v>1</v>
      </c>
      <c r="F72" s="9">
        <v>1</v>
      </c>
      <c r="G72" s="9">
        <v>0</v>
      </c>
      <c r="H72" s="24">
        <v>0</v>
      </c>
      <c r="I72" s="24">
        <v>0</v>
      </c>
      <c r="J72" s="24">
        <v>0</v>
      </c>
      <c r="K72" s="9">
        <f t="shared" si="2"/>
        <v>17</v>
      </c>
      <c r="L72" s="9">
        <f>'County Clerk'!L72</f>
        <v>143</v>
      </c>
    </row>
    <row r="73" spans="1:12" ht="12.95" customHeight="1" x14ac:dyDescent="0.2">
      <c r="A73" s="8" t="s">
        <v>653</v>
      </c>
      <c r="B73" s="9">
        <v>328</v>
      </c>
      <c r="C73" s="9">
        <v>6</v>
      </c>
      <c r="D73" s="9">
        <v>1</v>
      </c>
      <c r="E73" s="9">
        <v>1</v>
      </c>
      <c r="F73" s="9">
        <v>4</v>
      </c>
      <c r="G73" s="9">
        <v>3</v>
      </c>
      <c r="H73" s="24">
        <v>0</v>
      </c>
      <c r="I73" s="24">
        <v>0</v>
      </c>
      <c r="J73" s="24">
        <v>0</v>
      </c>
      <c r="K73" s="9">
        <f t="shared" si="2"/>
        <v>64</v>
      </c>
      <c r="L73" s="9">
        <f>'County Clerk'!L73</f>
        <v>407</v>
      </c>
    </row>
    <row r="74" spans="1:12" ht="12.95" customHeight="1" x14ac:dyDescent="0.2">
      <c r="A74" s="8" t="s">
        <v>654</v>
      </c>
      <c r="B74" s="9">
        <v>94</v>
      </c>
      <c r="C74" s="9">
        <v>1</v>
      </c>
      <c r="D74" s="9">
        <v>0</v>
      </c>
      <c r="E74" s="9">
        <v>0</v>
      </c>
      <c r="F74" s="9">
        <v>2</v>
      </c>
      <c r="G74" s="9">
        <v>1</v>
      </c>
      <c r="H74" s="24">
        <v>0</v>
      </c>
      <c r="I74" s="24">
        <v>0</v>
      </c>
      <c r="J74" s="24">
        <v>0</v>
      </c>
      <c r="K74" s="9">
        <f t="shared" si="2"/>
        <v>14</v>
      </c>
      <c r="L74" s="9">
        <f>'County Clerk'!L74</f>
        <v>112</v>
      </c>
    </row>
    <row r="75" spans="1:12" ht="12.95" customHeight="1" x14ac:dyDescent="0.2">
      <c r="A75" s="8" t="s">
        <v>655</v>
      </c>
      <c r="B75" s="9">
        <v>98</v>
      </c>
      <c r="C75" s="9">
        <v>36</v>
      </c>
      <c r="D75" s="9">
        <v>10</v>
      </c>
      <c r="E75" s="9">
        <v>0</v>
      </c>
      <c r="F75" s="9">
        <v>5</v>
      </c>
      <c r="G75" s="9">
        <v>6</v>
      </c>
      <c r="H75" s="24">
        <v>3</v>
      </c>
      <c r="I75" s="24">
        <v>0</v>
      </c>
      <c r="J75" s="24">
        <v>0</v>
      </c>
      <c r="K75" s="9">
        <f t="shared" si="2"/>
        <v>6</v>
      </c>
      <c r="L75" s="9">
        <f>'County Clerk'!L75</f>
        <v>164</v>
      </c>
    </row>
    <row r="76" spans="1:12" ht="12.95" customHeight="1" x14ac:dyDescent="0.2">
      <c r="A76" s="8" t="s">
        <v>656</v>
      </c>
      <c r="B76" s="9">
        <v>98</v>
      </c>
      <c r="C76" s="9">
        <v>9</v>
      </c>
      <c r="D76" s="9">
        <v>0</v>
      </c>
      <c r="E76" s="9">
        <v>2</v>
      </c>
      <c r="F76" s="9">
        <v>3</v>
      </c>
      <c r="G76" s="9">
        <v>0</v>
      </c>
      <c r="H76" s="24">
        <v>0</v>
      </c>
      <c r="I76" s="24">
        <v>0</v>
      </c>
      <c r="J76" s="24">
        <v>0</v>
      </c>
      <c r="K76" s="9">
        <f t="shared" si="2"/>
        <v>8</v>
      </c>
      <c r="L76" s="9">
        <f>'County Clerk'!L76</f>
        <v>120</v>
      </c>
    </row>
    <row r="77" spans="1:12" ht="12.95" customHeight="1" x14ac:dyDescent="0.2">
      <c r="A77" s="8" t="s">
        <v>657</v>
      </c>
      <c r="B77" s="9">
        <v>275</v>
      </c>
      <c r="C77" s="9">
        <v>15</v>
      </c>
      <c r="D77" s="9">
        <v>1</v>
      </c>
      <c r="E77" s="9">
        <v>3</v>
      </c>
      <c r="F77" s="9">
        <v>5</v>
      </c>
      <c r="G77" s="9">
        <v>3</v>
      </c>
      <c r="H77" s="24">
        <v>0</v>
      </c>
      <c r="I77" s="24">
        <v>0</v>
      </c>
      <c r="J77" s="24">
        <v>2</v>
      </c>
      <c r="K77" s="9">
        <f t="shared" si="2"/>
        <v>34</v>
      </c>
      <c r="L77" s="9">
        <f>'County Clerk'!L77</f>
        <v>338</v>
      </c>
    </row>
    <row r="78" spans="1:12" ht="12.95" customHeight="1" x14ac:dyDescent="0.2">
      <c r="A78" s="8" t="s">
        <v>658</v>
      </c>
      <c r="B78" s="9">
        <v>104</v>
      </c>
      <c r="C78" s="9">
        <v>16</v>
      </c>
      <c r="D78" s="9">
        <v>1</v>
      </c>
      <c r="E78" s="9">
        <v>6</v>
      </c>
      <c r="F78" s="9">
        <v>10</v>
      </c>
      <c r="G78" s="9">
        <v>3</v>
      </c>
      <c r="H78" s="24">
        <v>4</v>
      </c>
      <c r="I78" s="24">
        <v>0</v>
      </c>
      <c r="J78" s="24">
        <v>4</v>
      </c>
      <c r="K78" s="9">
        <f t="shared" si="2"/>
        <v>5</v>
      </c>
      <c r="L78" s="9">
        <f>'County Clerk'!L78</f>
        <v>153</v>
      </c>
    </row>
    <row r="79" spans="1:12" s="4" customFormat="1" ht="12.95" customHeight="1" x14ac:dyDescent="0.2">
      <c r="A79" s="7" t="s">
        <v>552</v>
      </c>
      <c r="B79" s="11">
        <f>SUM(B43:B78)</f>
        <v>6088</v>
      </c>
      <c r="C79" s="11">
        <f t="shared" ref="C79:L79" si="3">SUM(C43:C78)</f>
        <v>397</v>
      </c>
      <c r="D79" s="11">
        <f t="shared" si="3"/>
        <v>66</v>
      </c>
      <c r="E79" s="11">
        <f t="shared" si="3"/>
        <v>101</v>
      </c>
      <c r="F79" s="11">
        <f t="shared" si="3"/>
        <v>169</v>
      </c>
      <c r="G79" s="11">
        <f t="shared" si="3"/>
        <v>87</v>
      </c>
      <c r="H79" s="11">
        <f t="shared" si="3"/>
        <v>51</v>
      </c>
      <c r="I79" s="11">
        <f t="shared" si="3"/>
        <v>5</v>
      </c>
      <c r="J79" s="11">
        <f t="shared" si="3"/>
        <v>29</v>
      </c>
      <c r="K79" s="11">
        <f t="shared" si="3"/>
        <v>730</v>
      </c>
      <c r="L79" s="11">
        <f t="shared" si="3"/>
        <v>7723</v>
      </c>
    </row>
    <row r="80" spans="1:12" s="4" customFormat="1" ht="12.95" customHeight="1" x14ac:dyDescent="0.2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</row>
    <row r="81" spans="1:12" s="4" customFormat="1" ht="12.95" customHeight="1" x14ac:dyDescent="0.2">
      <c r="A81" s="6" t="s">
        <v>553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</row>
    <row r="82" spans="1:12" ht="12.95" customHeight="1" x14ac:dyDescent="0.2">
      <c r="A82" s="8" t="s">
        <v>659</v>
      </c>
      <c r="B82" s="9">
        <v>300</v>
      </c>
      <c r="C82" s="9">
        <v>40</v>
      </c>
      <c r="D82" s="9">
        <v>4</v>
      </c>
      <c r="E82" s="9">
        <v>12</v>
      </c>
      <c r="F82" s="9">
        <v>19</v>
      </c>
      <c r="G82" s="9">
        <v>3</v>
      </c>
      <c r="H82" s="24">
        <v>7</v>
      </c>
      <c r="I82" s="24">
        <v>1</v>
      </c>
      <c r="J82" s="24">
        <v>7</v>
      </c>
      <c r="K82" s="9">
        <f t="shared" ref="K82:K116" si="4">L82-SUM(B82:J82)</f>
        <v>10</v>
      </c>
      <c r="L82" s="9">
        <f>'County Clerk'!L82</f>
        <v>403</v>
      </c>
    </row>
    <row r="83" spans="1:12" ht="12.95" customHeight="1" x14ac:dyDescent="0.2">
      <c r="A83" s="8" t="s">
        <v>660</v>
      </c>
      <c r="B83" s="9">
        <v>208</v>
      </c>
      <c r="C83" s="9">
        <v>33</v>
      </c>
      <c r="D83" s="9">
        <v>12</v>
      </c>
      <c r="E83" s="9">
        <v>14</v>
      </c>
      <c r="F83" s="9">
        <v>25</v>
      </c>
      <c r="G83" s="9">
        <v>6</v>
      </c>
      <c r="H83" s="24">
        <v>5</v>
      </c>
      <c r="I83" s="24">
        <v>1</v>
      </c>
      <c r="J83" s="24">
        <v>1</v>
      </c>
      <c r="K83" s="9">
        <f t="shared" si="4"/>
        <v>5</v>
      </c>
      <c r="L83" s="9">
        <f>'County Clerk'!L83</f>
        <v>310</v>
      </c>
    </row>
    <row r="84" spans="1:12" ht="12.95" customHeight="1" x14ac:dyDescent="0.2">
      <c r="A84" s="8" t="s">
        <v>661</v>
      </c>
      <c r="B84" s="9">
        <v>197</v>
      </c>
      <c r="C84" s="9">
        <v>35</v>
      </c>
      <c r="D84" s="9">
        <v>5</v>
      </c>
      <c r="E84" s="9">
        <v>11</v>
      </c>
      <c r="F84" s="9">
        <v>11</v>
      </c>
      <c r="G84" s="9">
        <v>10</v>
      </c>
      <c r="H84" s="24">
        <v>5</v>
      </c>
      <c r="I84" s="24">
        <v>1</v>
      </c>
      <c r="J84" s="24">
        <v>4</v>
      </c>
      <c r="K84" s="9">
        <f t="shared" si="4"/>
        <v>8</v>
      </c>
      <c r="L84" s="9">
        <f>'County Clerk'!L84</f>
        <v>287</v>
      </c>
    </row>
    <row r="85" spans="1:12" ht="12.95" customHeight="1" x14ac:dyDescent="0.2">
      <c r="A85" s="8" t="s">
        <v>662</v>
      </c>
      <c r="B85" s="9">
        <v>104</v>
      </c>
      <c r="C85" s="9">
        <v>18</v>
      </c>
      <c r="D85" s="9">
        <v>5</v>
      </c>
      <c r="E85" s="9">
        <v>4</v>
      </c>
      <c r="F85" s="9">
        <v>9</v>
      </c>
      <c r="G85" s="9">
        <v>0</v>
      </c>
      <c r="H85" s="24">
        <v>5</v>
      </c>
      <c r="I85" s="24">
        <v>1</v>
      </c>
      <c r="J85" s="24">
        <v>2</v>
      </c>
      <c r="K85" s="9">
        <f t="shared" si="4"/>
        <v>3</v>
      </c>
      <c r="L85" s="9">
        <f>'County Clerk'!L85</f>
        <v>151</v>
      </c>
    </row>
    <row r="86" spans="1:12" ht="12.95" customHeight="1" x14ac:dyDescent="0.2">
      <c r="A86" s="8" t="s">
        <v>663</v>
      </c>
      <c r="B86" s="9">
        <v>248</v>
      </c>
      <c r="C86" s="9">
        <v>26</v>
      </c>
      <c r="D86" s="9">
        <v>1</v>
      </c>
      <c r="E86" s="9">
        <v>13</v>
      </c>
      <c r="F86" s="9">
        <v>17</v>
      </c>
      <c r="G86" s="9">
        <v>3</v>
      </c>
      <c r="H86" s="24">
        <v>3</v>
      </c>
      <c r="I86" s="24">
        <v>0</v>
      </c>
      <c r="J86" s="24">
        <v>4</v>
      </c>
      <c r="K86" s="9">
        <f t="shared" si="4"/>
        <v>9</v>
      </c>
      <c r="L86" s="9">
        <f>'County Clerk'!L86</f>
        <v>324</v>
      </c>
    </row>
    <row r="87" spans="1:12" ht="12.95" customHeight="1" x14ac:dyDescent="0.2">
      <c r="A87" s="8" t="s">
        <v>664</v>
      </c>
      <c r="B87" s="9">
        <v>74</v>
      </c>
      <c r="C87" s="9">
        <v>5</v>
      </c>
      <c r="D87" s="9">
        <v>1</v>
      </c>
      <c r="E87" s="9">
        <v>2</v>
      </c>
      <c r="F87" s="9">
        <v>6</v>
      </c>
      <c r="G87" s="9">
        <v>0</v>
      </c>
      <c r="H87" s="24">
        <v>1</v>
      </c>
      <c r="I87" s="24">
        <v>0</v>
      </c>
      <c r="J87" s="24">
        <v>0</v>
      </c>
      <c r="K87" s="9">
        <f t="shared" si="4"/>
        <v>2</v>
      </c>
      <c r="L87" s="9">
        <f>'County Clerk'!L87</f>
        <v>91</v>
      </c>
    </row>
    <row r="88" spans="1:12" ht="12.95" customHeight="1" x14ac:dyDescent="0.2">
      <c r="A88" s="8" t="s">
        <v>665</v>
      </c>
      <c r="B88" s="9">
        <v>143</v>
      </c>
      <c r="C88" s="9">
        <v>13</v>
      </c>
      <c r="D88" s="9">
        <v>4</v>
      </c>
      <c r="E88" s="9">
        <v>1</v>
      </c>
      <c r="F88" s="9">
        <v>5</v>
      </c>
      <c r="G88" s="9">
        <v>4</v>
      </c>
      <c r="H88" s="24">
        <v>2</v>
      </c>
      <c r="I88" s="24">
        <v>0</v>
      </c>
      <c r="J88" s="24">
        <v>2</v>
      </c>
      <c r="K88" s="9">
        <f t="shared" si="4"/>
        <v>11</v>
      </c>
      <c r="L88" s="9">
        <f>'County Clerk'!L88</f>
        <v>185</v>
      </c>
    </row>
    <row r="89" spans="1:12" ht="12.95" customHeight="1" x14ac:dyDescent="0.2">
      <c r="A89" s="8" t="s">
        <v>666</v>
      </c>
      <c r="B89" s="9">
        <v>334</v>
      </c>
      <c r="C89" s="9">
        <v>79</v>
      </c>
      <c r="D89" s="9">
        <v>19</v>
      </c>
      <c r="E89" s="9">
        <v>5</v>
      </c>
      <c r="F89" s="9">
        <v>13</v>
      </c>
      <c r="G89" s="9">
        <v>14</v>
      </c>
      <c r="H89" s="24">
        <v>7</v>
      </c>
      <c r="I89" s="24">
        <v>1</v>
      </c>
      <c r="J89" s="24">
        <v>5</v>
      </c>
      <c r="K89" s="9">
        <f t="shared" si="4"/>
        <v>34</v>
      </c>
      <c r="L89" s="9">
        <f>'County Clerk'!L89</f>
        <v>511</v>
      </c>
    </row>
    <row r="90" spans="1:12" ht="12.95" customHeight="1" x14ac:dyDescent="0.2">
      <c r="A90" s="8" t="s">
        <v>667</v>
      </c>
      <c r="B90" s="9">
        <v>80</v>
      </c>
      <c r="C90" s="9">
        <v>3</v>
      </c>
      <c r="D90" s="9">
        <v>1</v>
      </c>
      <c r="E90" s="9">
        <v>0</v>
      </c>
      <c r="F90" s="9">
        <v>1</v>
      </c>
      <c r="G90" s="9">
        <v>2</v>
      </c>
      <c r="H90" s="24">
        <v>0</v>
      </c>
      <c r="I90" s="24">
        <v>0</v>
      </c>
      <c r="J90" s="24">
        <v>0</v>
      </c>
      <c r="K90" s="9">
        <f t="shared" si="4"/>
        <v>15</v>
      </c>
      <c r="L90" s="9">
        <f>'County Clerk'!L90</f>
        <v>102</v>
      </c>
    </row>
    <row r="91" spans="1:12" ht="12.95" customHeight="1" x14ac:dyDescent="0.2">
      <c r="A91" s="8" t="s">
        <v>668</v>
      </c>
      <c r="B91" s="9">
        <v>282</v>
      </c>
      <c r="C91" s="9">
        <v>21</v>
      </c>
      <c r="D91" s="9">
        <v>9</v>
      </c>
      <c r="E91" s="9">
        <v>9</v>
      </c>
      <c r="F91" s="9">
        <v>10</v>
      </c>
      <c r="G91" s="9">
        <v>5</v>
      </c>
      <c r="H91" s="24">
        <v>2</v>
      </c>
      <c r="I91" s="24">
        <v>0</v>
      </c>
      <c r="J91" s="24">
        <v>1</v>
      </c>
      <c r="K91" s="9">
        <f t="shared" si="4"/>
        <v>38</v>
      </c>
      <c r="L91" s="9">
        <f>'County Clerk'!L91</f>
        <v>377</v>
      </c>
    </row>
    <row r="92" spans="1:12" ht="12.95" customHeight="1" x14ac:dyDescent="0.2">
      <c r="A92" s="8" t="s">
        <v>669</v>
      </c>
      <c r="B92" s="9">
        <v>342</v>
      </c>
      <c r="C92" s="9">
        <v>13</v>
      </c>
      <c r="D92" s="9">
        <v>1</v>
      </c>
      <c r="E92" s="9">
        <v>2</v>
      </c>
      <c r="F92" s="9">
        <v>4</v>
      </c>
      <c r="G92" s="9">
        <v>2</v>
      </c>
      <c r="H92" s="24">
        <v>2</v>
      </c>
      <c r="I92" s="24">
        <v>0</v>
      </c>
      <c r="J92" s="24">
        <v>2</v>
      </c>
      <c r="K92" s="9">
        <f t="shared" si="4"/>
        <v>45</v>
      </c>
      <c r="L92" s="9">
        <f>'County Clerk'!L92</f>
        <v>413</v>
      </c>
    </row>
    <row r="93" spans="1:12" ht="12.95" customHeight="1" x14ac:dyDescent="0.2">
      <c r="A93" s="8" t="s">
        <v>670</v>
      </c>
      <c r="B93" s="9">
        <v>10</v>
      </c>
      <c r="C93" s="9">
        <v>5</v>
      </c>
      <c r="D93" s="9">
        <v>2</v>
      </c>
      <c r="E93" s="9">
        <v>0</v>
      </c>
      <c r="F93" s="9">
        <v>1</v>
      </c>
      <c r="G93" s="9">
        <v>1</v>
      </c>
      <c r="H93" s="24">
        <v>0</v>
      </c>
      <c r="I93" s="24">
        <v>0</v>
      </c>
      <c r="J93" s="24">
        <v>0</v>
      </c>
      <c r="K93" s="9">
        <f t="shared" si="4"/>
        <v>0</v>
      </c>
      <c r="L93" s="9">
        <f>'County Clerk'!L93</f>
        <v>19</v>
      </c>
    </row>
    <row r="94" spans="1:12" ht="12.95" customHeight="1" x14ac:dyDescent="0.2">
      <c r="A94" s="8" t="s">
        <v>671</v>
      </c>
      <c r="B94" s="9">
        <v>226</v>
      </c>
      <c r="C94" s="9">
        <v>96</v>
      </c>
      <c r="D94" s="9">
        <v>14</v>
      </c>
      <c r="E94" s="9">
        <v>7</v>
      </c>
      <c r="F94" s="9">
        <v>7</v>
      </c>
      <c r="G94" s="9">
        <v>8</v>
      </c>
      <c r="H94" s="24">
        <v>4</v>
      </c>
      <c r="I94" s="24">
        <v>1</v>
      </c>
      <c r="J94" s="24">
        <v>5</v>
      </c>
      <c r="K94" s="9">
        <f t="shared" si="4"/>
        <v>21</v>
      </c>
      <c r="L94" s="9">
        <f>'County Clerk'!L94</f>
        <v>389</v>
      </c>
    </row>
    <row r="95" spans="1:12" ht="12.95" customHeight="1" x14ac:dyDescent="0.2">
      <c r="A95" s="8" t="s">
        <v>672</v>
      </c>
      <c r="B95" s="9">
        <v>142</v>
      </c>
      <c r="C95" s="9">
        <v>43</v>
      </c>
      <c r="D95" s="9">
        <v>13</v>
      </c>
      <c r="E95" s="9">
        <v>2</v>
      </c>
      <c r="F95" s="9">
        <v>6</v>
      </c>
      <c r="G95" s="9">
        <v>1</v>
      </c>
      <c r="H95" s="24">
        <v>1</v>
      </c>
      <c r="I95" s="24">
        <v>0</v>
      </c>
      <c r="J95" s="24">
        <v>2</v>
      </c>
      <c r="K95" s="9">
        <f t="shared" si="4"/>
        <v>16</v>
      </c>
      <c r="L95" s="9">
        <f>'County Clerk'!L95</f>
        <v>226</v>
      </c>
    </row>
    <row r="96" spans="1:12" ht="12.95" customHeight="1" x14ac:dyDescent="0.2">
      <c r="A96" s="8" t="s">
        <v>673</v>
      </c>
      <c r="B96" s="9">
        <v>92</v>
      </c>
      <c r="C96" s="9">
        <v>17</v>
      </c>
      <c r="D96" s="9">
        <v>3</v>
      </c>
      <c r="E96" s="9">
        <v>3</v>
      </c>
      <c r="F96" s="9">
        <v>2</v>
      </c>
      <c r="G96" s="9">
        <v>5</v>
      </c>
      <c r="H96" s="24">
        <v>0</v>
      </c>
      <c r="I96" s="24">
        <v>1</v>
      </c>
      <c r="J96" s="24">
        <v>0</v>
      </c>
      <c r="K96" s="9">
        <f t="shared" si="4"/>
        <v>8</v>
      </c>
      <c r="L96" s="9">
        <f>'County Clerk'!L96</f>
        <v>131</v>
      </c>
    </row>
    <row r="97" spans="1:12" ht="12.95" customHeight="1" x14ac:dyDescent="0.2">
      <c r="A97" s="8" t="s">
        <v>674</v>
      </c>
      <c r="B97" s="9">
        <v>39</v>
      </c>
      <c r="C97" s="9">
        <v>5</v>
      </c>
      <c r="D97" s="9">
        <v>0</v>
      </c>
      <c r="E97" s="9">
        <v>0</v>
      </c>
      <c r="F97" s="9">
        <v>1</v>
      </c>
      <c r="G97" s="9">
        <v>1</v>
      </c>
      <c r="H97" s="24">
        <v>0</v>
      </c>
      <c r="I97" s="24">
        <v>0</v>
      </c>
      <c r="J97" s="24">
        <v>1</v>
      </c>
      <c r="K97" s="9">
        <f t="shared" si="4"/>
        <v>3</v>
      </c>
      <c r="L97" s="9">
        <f>'County Clerk'!L97</f>
        <v>50</v>
      </c>
    </row>
    <row r="98" spans="1:12" ht="12.95" customHeight="1" x14ac:dyDescent="0.2">
      <c r="A98" s="8" t="s">
        <v>675</v>
      </c>
      <c r="B98" s="9">
        <v>26</v>
      </c>
      <c r="C98" s="9">
        <v>11</v>
      </c>
      <c r="D98" s="9">
        <v>4</v>
      </c>
      <c r="E98" s="9">
        <v>2</v>
      </c>
      <c r="F98" s="9">
        <v>5</v>
      </c>
      <c r="G98" s="9">
        <v>0</v>
      </c>
      <c r="H98" s="24">
        <v>0</v>
      </c>
      <c r="I98" s="24">
        <v>0</v>
      </c>
      <c r="J98" s="24">
        <v>0</v>
      </c>
      <c r="K98" s="9">
        <f t="shared" si="4"/>
        <v>4</v>
      </c>
      <c r="L98" s="9">
        <f>'County Clerk'!L98</f>
        <v>52</v>
      </c>
    </row>
    <row r="99" spans="1:12" ht="12.95" customHeight="1" x14ac:dyDescent="0.2">
      <c r="A99" s="8" t="s">
        <v>676</v>
      </c>
      <c r="B99" s="9">
        <v>190</v>
      </c>
      <c r="C99" s="9">
        <v>29</v>
      </c>
      <c r="D99" s="9">
        <v>4</v>
      </c>
      <c r="E99" s="9">
        <v>4</v>
      </c>
      <c r="F99" s="9">
        <v>5</v>
      </c>
      <c r="G99" s="9">
        <v>1</v>
      </c>
      <c r="H99" s="24">
        <v>0</v>
      </c>
      <c r="I99" s="24">
        <v>0</v>
      </c>
      <c r="J99" s="24">
        <v>2</v>
      </c>
      <c r="K99" s="9">
        <f t="shared" si="4"/>
        <v>18</v>
      </c>
      <c r="L99" s="9">
        <f>'County Clerk'!L99</f>
        <v>253</v>
      </c>
    </row>
    <row r="100" spans="1:12" ht="12.95" customHeight="1" x14ac:dyDescent="0.2">
      <c r="A100" s="8" t="s">
        <v>677</v>
      </c>
      <c r="B100" s="9">
        <v>153</v>
      </c>
      <c r="C100" s="9">
        <v>47</v>
      </c>
      <c r="D100" s="9">
        <v>6</v>
      </c>
      <c r="E100" s="9">
        <v>3</v>
      </c>
      <c r="F100" s="9">
        <v>4</v>
      </c>
      <c r="G100" s="9">
        <v>4</v>
      </c>
      <c r="H100" s="24">
        <v>0</v>
      </c>
      <c r="I100" s="24">
        <v>1</v>
      </c>
      <c r="J100" s="24">
        <v>1</v>
      </c>
      <c r="K100" s="9">
        <f t="shared" si="4"/>
        <v>19</v>
      </c>
      <c r="L100" s="9">
        <f>'County Clerk'!L100</f>
        <v>238</v>
      </c>
    </row>
    <row r="101" spans="1:12" ht="12.95" customHeight="1" x14ac:dyDescent="0.2">
      <c r="A101" s="8" t="s">
        <v>678</v>
      </c>
      <c r="B101" s="9">
        <v>189</v>
      </c>
      <c r="C101" s="9">
        <v>5</v>
      </c>
      <c r="D101" s="9">
        <v>1</v>
      </c>
      <c r="E101" s="9">
        <v>0</v>
      </c>
      <c r="F101" s="9">
        <v>1</v>
      </c>
      <c r="G101" s="9">
        <v>0</v>
      </c>
      <c r="H101" s="24">
        <v>0</v>
      </c>
      <c r="I101" s="24">
        <v>0</v>
      </c>
      <c r="J101" s="24">
        <v>1</v>
      </c>
      <c r="K101" s="9">
        <f t="shared" si="4"/>
        <v>19</v>
      </c>
      <c r="L101" s="9">
        <f>'County Clerk'!L101</f>
        <v>216</v>
      </c>
    </row>
    <row r="102" spans="1:12" ht="12.95" customHeight="1" x14ac:dyDescent="0.2">
      <c r="A102" s="8" t="s">
        <v>679</v>
      </c>
      <c r="B102" s="9">
        <v>66</v>
      </c>
      <c r="C102" s="9">
        <v>11</v>
      </c>
      <c r="D102" s="9">
        <v>1</v>
      </c>
      <c r="E102" s="9">
        <v>2</v>
      </c>
      <c r="F102" s="9">
        <v>1</v>
      </c>
      <c r="G102" s="9">
        <v>1</v>
      </c>
      <c r="H102" s="24">
        <v>0</v>
      </c>
      <c r="I102" s="24">
        <v>0</v>
      </c>
      <c r="J102" s="24">
        <v>1</v>
      </c>
      <c r="K102" s="9">
        <f t="shared" si="4"/>
        <v>12</v>
      </c>
      <c r="L102" s="9">
        <f>'County Clerk'!L102</f>
        <v>95</v>
      </c>
    </row>
    <row r="103" spans="1:12" ht="12.95" customHeight="1" x14ac:dyDescent="0.2">
      <c r="A103" s="8" t="s">
        <v>680</v>
      </c>
      <c r="B103" s="9">
        <v>48</v>
      </c>
      <c r="C103" s="9">
        <v>2</v>
      </c>
      <c r="D103" s="9">
        <v>1</v>
      </c>
      <c r="E103" s="9">
        <v>0</v>
      </c>
      <c r="F103" s="9">
        <v>1</v>
      </c>
      <c r="G103" s="9">
        <v>0</v>
      </c>
      <c r="H103" s="24">
        <v>1</v>
      </c>
      <c r="I103" s="24">
        <v>0</v>
      </c>
      <c r="J103" s="24">
        <v>1</v>
      </c>
      <c r="K103" s="9">
        <f t="shared" si="4"/>
        <v>2</v>
      </c>
      <c r="L103" s="9">
        <f>'County Clerk'!L103</f>
        <v>56</v>
      </c>
    </row>
    <row r="104" spans="1:12" ht="12.95" customHeight="1" x14ac:dyDescent="0.2">
      <c r="A104" s="8" t="s">
        <v>681</v>
      </c>
      <c r="B104" s="9">
        <v>34</v>
      </c>
      <c r="C104" s="9">
        <v>5</v>
      </c>
      <c r="D104" s="9">
        <v>2</v>
      </c>
      <c r="E104" s="9">
        <v>2</v>
      </c>
      <c r="F104" s="9">
        <v>2</v>
      </c>
      <c r="G104" s="9">
        <v>2</v>
      </c>
      <c r="H104" s="24">
        <v>0</v>
      </c>
      <c r="I104" s="24">
        <v>0</v>
      </c>
      <c r="J104" s="24">
        <v>1</v>
      </c>
      <c r="K104" s="9">
        <f t="shared" si="4"/>
        <v>8</v>
      </c>
      <c r="L104" s="9">
        <f>'County Clerk'!L104</f>
        <v>56</v>
      </c>
    </row>
    <row r="105" spans="1:12" ht="12.95" customHeight="1" x14ac:dyDescent="0.2">
      <c r="A105" s="8" t="s">
        <v>682</v>
      </c>
      <c r="B105" s="9">
        <v>67</v>
      </c>
      <c r="C105" s="9">
        <v>7</v>
      </c>
      <c r="D105" s="9">
        <v>1</v>
      </c>
      <c r="E105" s="9">
        <v>0</v>
      </c>
      <c r="F105" s="9">
        <v>1</v>
      </c>
      <c r="G105" s="9">
        <v>2</v>
      </c>
      <c r="H105" s="24">
        <v>0</v>
      </c>
      <c r="I105" s="24">
        <v>0</v>
      </c>
      <c r="J105" s="24">
        <v>2</v>
      </c>
      <c r="K105" s="9">
        <f t="shared" si="4"/>
        <v>7</v>
      </c>
      <c r="L105" s="9">
        <f>'County Clerk'!L105</f>
        <v>87</v>
      </c>
    </row>
    <row r="106" spans="1:12" ht="12.95" customHeight="1" x14ac:dyDescent="0.2">
      <c r="A106" s="8" t="s">
        <v>683</v>
      </c>
      <c r="B106" s="9">
        <v>118</v>
      </c>
      <c r="C106" s="9">
        <v>22</v>
      </c>
      <c r="D106" s="9">
        <v>3</v>
      </c>
      <c r="E106" s="9">
        <v>4</v>
      </c>
      <c r="F106" s="9">
        <v>2</v>
      </c>
      <c r="G106" s="9">
        <v>2</v>
      </c>
      <c r="H106" s="24">
        <v>1</v>
      </c>
      <c r="I106" s="24">
        <v>0</v>
      </c>
      <c r="J106" s="24">
        <v>1</v>
      </c>
      <c r="K106" s="9">
        <f t="shared" si="4"/>
        <v>2</v>
      </c>
      <c r="L106" s="9">
        <f>'County Clerk'!L106</f>
        <v>155</v>
      </c>
    </row>
    <row r="107" spans="1:12" ht="12.95" customHeight="1" x14ac:dyDescent="0.2">
      <c r="A107" s="8" t="s">
        <v>684</v>
      </c>
      <c r="B107" s="9">
        <v>87</v>
      </c>
      <c r="C107" s="9">
        <v>4</v>
      </c>
      <c r="D107" s="9">
        <v>0</v>
      </c>
      <c r="E107" s="9">
        <v>1</v>
      </c>
      <c r="F107" s="9">
        <v>1</v>
      </c>
      <c r="G107" s="9">
        <v>1</v>
      </c>
      <c r="H107" s="24">
        <v>0</v>
      </c>
      <c r="I107" s="24">
        <v>1</v>
      </c>
      <c r="J107" s="24">
        <v>1</v>
      </c>
      <c r="K107" s="9">
        <f t="shared" si="4"/>
        <v>9</v>
      </c>
      <c r="L107" s="9">
        <f>'County Clerk'!L107</f>
        <v>105</v>
      </c>
    </row>
    <row r="108" spans="1:12" ht="12.95" customHeight="1" x14ac:dyDescent="0.2">
      <c r="A108" s="8" t="s">
        <v>685</v>
      </c>
      <c r="B108" s="9">
        <v>126</v>
      </c>
      <c r="C108" s="9">
        <v>8</v>
      </c>
      <c r="D108" s="9">
        <v>1</v>
      </c>
      <c r="E108" s="9">
        <v>1</v>
      </c>
      <c r="F108" s="9">
        <v>1</v>
      </c>
      <c r="G108" s="9">
        <v>1</v>
      </c>
      <c r="H108" s="24">
        <v>1</v>
      </c>
      <c r="I108" s="24">
        <v>0</v>
      </c>
      <c r="J108" s="24">
        <v>0</v>
      </c>
      <c r="K108" s="9">
        <f t="shared" si="4"/>
        <v>7</v>
      </c>
      <c r="L108" s="9">
        <f>'County Clerk'!L108</f>
        <v>146</v>
      </c>
    </row>
    <row r="109" spans="1:12" ht="12.95" customHeight="1" x14ac:dyDescent="0.2">
      <c r="A109" s="8" t="s">
        <v>686</v>
      </c>
      <c r="B109" s="9">
        <v>107</v>
      </c>
      <c r="C109" s="9">
        <v>12</v>
      </c>
      <c r="D109" s="9">
        <v>7</v>
      </c>
      <c r="E109" s="9">
        <v>1</v>
      </c>
      <c r="F109" s="9">
        <v>2</v>
      </c>
      <c r="G109" s="9">
        <v>1</v>
      </c>
      <c r="H109" s="24">
        <v>0</v>
      </c>
      <c r="I109" s="24">
        <v>1</v>
      </c>
      <c r="J109" s="24">
        <v>0</v>
      </c>
      <c r="K109" s="9">
        <f t="shared" si="4"/>
        <v>16</v>
      </c>
      <c r="L109" s="9">
        <f>'County Clerk'!L109</f>
        <v>147</v>
      </c>
    </row>
    <row r="110" spans="1:12" ht="12.95" customHeight="1" x14ac:dyDescent="0.2">
      <c r="A110" s="8" t="s">
        <v>687</v>
      </c>
      <c r="B110" s="9">
        <v>159</v>
      </c>
      <c r="C110" s="9">
        <v>3</v>
      </c>
      <c r="D110" s="9">
        <v>0</v>
      </c>
      <c r="E110" s="9">
        <v>1</v>
      </c>
      <c r="F110" s="9">
        <v>2</v>
      </c>
      <c r="G110" s="9">
        <v>3</v>
      </c>
      <c r="H110" s="24">
        <v>0</v>
      </c>
      <c r="I110" s="24">
        <v>0</v>
      </c>
      <c r="J110" s="24">
        <v>0</v>
      </c>
      <c r="K110" s="9">
        <f t="shared" si="4"/>
        <v>17</v>
      </c>
      <c r="L110" s="9">
        <f>'County Clerk'!L110</f>
        <v>185</v>
      </c>
    </row>
    <row r="111" spans="1:12" ht="12.95" customHeight="1" x14ac:dyDescent="0.2">
      <c r="A111" s="8" t="s">
        <v>688</v>
      </c>
      <c r="B111" s="9">
        <v>143</v>
      </c>
      <c r="C111" s="9">
        <v>4</v>
      </c>
      <c r="D111" s="9">
        <v>0</v>
      </c>
      <c r="E111" s="9">
        <v>0</v>
      </c>
      <c r="F111" s="9">
        <v>3</v>
      </c>
      <c r="G111" s="9">
        <v>1</v>
      </c>
      <c r="H111" s="24">
        <v>1</v>
      </c>
      <c r="I111" s="24">
        <v>0</v>
      </c>
      <c r="J111" s="24">
        <v>0</v>
      </c>
      <c r="K111" s="9">
        <f t="shared" si="4"/>
        <v>20</v>
      </c>
      <c r="L111" s="9">
        <f>'County Clerk'!L111</f>
        <v>172</v>
      </c>
    </row>
    <row r="112" spans="1:12" ht="12.95" customHeight="1" x14ac:dyDescent="0.2">
      <c r="A112" s="8" t="s">
        <v>689</v>
      </c>
      <c r="B112" s="9">
        <v>106</v>
      </c>
      <c r="C112" s="9">
        <v>5</v>
      </c>
      <c r="D112" s="9">
        <v>0</v>
      </c>
      <c r="E112" s="9">
        <v>3</v>
      </c>
      <c r="F112" s="9">
        <v>0</v>
      </c>
      <c r="G112" s="9">
        <v>3</v>
      </c>
      <c r="H112" s="24">
        <v>0</v>
      </c>
      <c r="I112" s="24">
        <v>0</v>
      </c>
      <c r="J112" s="24">
        <v>0</v>
      </c>
      <c r="K112" s="9">
        <f t="shared" si="4"/>
        <v>15</v>
      </c>
      <c r="L112" s="9">
        <f>'County Clerk'!L112</f>
        <v>132</v>
      </c>
    </row>
    <row r="113" spans="1:12" ht="12.95" customHeight="1" x14ac:dyDescent="0.2">
      <c r="A113" s="8" t="s">
        <v>690</v>
      </c>
      <c r="B113" s="9">
        <v>101</v>
      </c>
      <c r="C113" s="9">
        <v>17</v>
      </c>
      <c r="D113" s="9">
        <v>2</v>
      </c>
      <c r="E113" s="9">
        <v>0</v>
      </c>
      <c r="F113" s="9">
        <v>3</v>
      </c>
      <c r="G113" s="9">
        <v>1</v>
      </c>
      <c r="H113" s="24">
        <v>1</v>
      </c>
      <c r="I113" s="24">
        <v>1</v>
      </c>
      <c r="J113" s="24">
        <v>1</v>
      </c>
      <c r="K113" s="9">
        <f t="shared" si="4"/>
        <v>5</v>
      </c>
      <c r="L113" s="9">
        <f>'County Clerk'!L113</f>
        <v>132</v>
      </c>
    </row>
    <row r="114" spans="1:12" ht="12.95" customHeight="1" x14ac:dyDescent="0.2">
      <c r="A114" s="8" t="s">
        <v>691</v>
      </c>
      <c r="B114" s="9">
        <v>119</v>
      </c>
      <c r="C114" s="9">
        <v>1</v>
      </c>
      <c r="D114" s="9">
        <v>0</v>
      </c>
      <c r="E114" s="9">
        <v>2</v>
      </c>
      <c r="F114" s="9">
        <v>0</v>
      </c>
      <c r="G114" s="9">
        <v>1</v>
      </c>
      <c r="H114" s="24">
        <v>1</v>
      </c>
      <c r="I114" s="24">
        <v>0</v>
      </c>
      <c r="J114" s="24">
        <v>0</v>
      </c>
      <c r="K114" s="9">
        <f t="shared" si="4"/>
        <v>11</v>
      </c>
      <c r="L114" s="9">
        <f>'County Clerk'!L114</f>
        <v>135</v>
      </c>
    </row>
    <row r="115" spans="1:12" ht="12.95" customHeight="1" x14ac:dyDescent="0.2">
      <c r="A115" s="8" t="s">
        <v>692</v>
      </c>
      <c r="B115" s="9">
        <v>91</v>
      </c>
      <c r="C115" s="9">
        <v>2</v>
      </c>
      <c r="D115" s="9">
        <v>1</v>
      </c>
      <c r="E115" s="9">
        <v>0</v>
      </c>
      <c r="F115" s="9">
        <v>0</v>
      </c>
      <c r="G115" s="9">
        <v>0</v>
      </c>
      <c r="H115" s="24">
        <v>1</v>
      </c>
      <c r="I115" s="24">
        <v>0</v>
      </c>
      <c r="J115" s="24">
        <v>0</v>
      </c>
      <c r="K115" s="9">
        <f t="shared" si="4"/>
        <v>7</v>
      </c>
      <c r="L115" s="9">
        <f>'County Clerk'!L115</f>
        <v>102</v>
      </c>
    </row>
    <row r="116" spans="1:12" ht="12.95" customHeight="1" x14ac:dyDescent="0.2">
      <c r="A116" s="8" t="s">
        <v>693</v>
      </c>
      <c r="B116" s="9">
        <v>92</v>
      </c>
      <c r="C116" s="9">
        <v>3</v>
      </c>
      <c r="D116" s="9">
        <v>0</v>
      </c>
      <c r="E116" s="9">
        <v>0</v>
      </c>
      <c r="F116" s="9">
        <v>2</v>
      </c>
      <c r="G116" s="9">
        <v>0</v>
      </c>
      <c r="H116" s="24">
        <v>1</v>
      </c>
      <c r="I116" s="24">
        <v>0</v>
      </c>
      <c r="J116" s="24">
        <v>0</v>
      </c>
      <c r="K116" s="9">
        <f t="shared" si="4"/>
        <v>18</v>
      </c>
      <c r="L116" s="9">
        <f>'County Clerk'!L116</f>
        <v>116</v>
      </c>
    </row>
    <row r="117" spans="1:12" s="4" customFormat="1" ht="12.95" customHeight="1" x14ac:dyDescent="0.2">
      <c r="A117" s="7" t="s">
        <v>554</v>
      </c>
      <c r="B117" s="11">
        <f>SUM(B82:B116)</f>
        <v>4843</v>
      </c>
      <c r="C117" s="11">
        <f t="shared" ref="C117:L117" si="5">SUM(C82:C116)</f>
        <v>650</v>
      </c>
      <c r="D117" s="11">
        <f t="shared" si="5"/>
        <v>128</v>
      </c>
      <c r="E117" s="11">
        <f t="shared" si="5"/>
        <v>111</v>
      </c>
      <c r="F117" s="11">
        <f t="shared" si="5"/>
        <v>173</v>
      </c>
      <c r="G117" s="11">
        <f t="shared" si="5"/>
        <v>89</v>
      </c>
      <c r="H117" s="11">
        <f t="shared" si="5"/>
        <v>52</v>
      </c>
      <c r="I117" s="11">
        <f t="shared" si="5"/>
        <v>11</v>
      </c>
      <c r="J117" s="11">
        <f t="shared" si="5"/>
        <v>48</v>
      </c>
      <c r="K117" s="11">
        <f t="shared" si="5"/>
        <v>444</v>
      </c>
      <c r="L117" s="11">
        <f t="shared" si="5"/>
        <v>6549</v>
      </c>
    </row>
    <row r="118" spans="1:12" s="4" customFormat="1" ht="12.95" customHeight="1" x14ac:dyDescent="0.2">
      <c r="A118" s="6"/>
      <c r="B118" s="5"/>
      <c r="C118" s="5"/>
      <c r="D118" s="5"/>
    </row>
    <row r="119" spans="1:12" s="4" customFormat="1" ht="12.95" customHeight="1" x14ac:dyDescent="0.2">
      <c r="A119" s="6" t="s">
        <v>555</v>
      </c>
      <c r="B119" s="5"/>
      <c r="C119" s="5"/>
      <c r="D119" s="5"/>
    </row>
    <row r="120" spans="1:12" ht="12.95" customHeight="1" x14ac:dyDescent="0.2">
      <c r="A120" s="8" t="s">
        <v>694</v>
      </c>
      <c r="B120" s="9">
        <v>95</v>
      </c>
      <c r="C120" s="9">
        <v>2</v>
      </c>
      <c r="D120" s="9">
        <v>1</v>
      </c>
      <c r="E120" s="9">
        <v>0</v>
      </c>
      <c r="F120" s="9">
        <v>0</v>
      </c>
      <c r="G120" s="9">
        <v>0</v>
      </c>
      <c r="H120" s="24">
        <v>1</v>
      </c>
      <c r="I120" s="24">
        <v>0</v>
      </c>
      <c r="J120" s="24">
        <v>0</v>
      </c>
      <c r="K120" s="9">
        <f t="shared" ref="K120:K151" si="6">L120-SUM(B120:J120)</f>
        <v>11</v>
      </c>
      <c r="L120" s="9">
        <f>'County Clerk'!L120</f>
        <v>110</v>
      </c>
    </row>
    <row r="121" spans="1:12" ht="12.95" customHeight="1" x14ac:dyDescent="0.2">
      <c r="A121" s="8" t="s">
        <v>695</v>
      </c>
      <c r="B121" s="9">
        <v>22</v>
      </c>
      <c r="C121" s="9">
        <v>0</v>
      </c>
      <c r="D121" s="9">
        <v>1</v>
      </c>
      <c r="E121" s="9">
        <v>0</v>
      </c>
      <c r="F121" s="9">
        <v>2</v>
      </c>
      <c r="G121" s="9">
        <v>0</v>
      </c>
      <c r="H121" s="24">
        <v>1</v>
      </c>
      <c r="I121" s="24">
        <v>0</v>
      </c>
      <c r="J121" s="24">
        <v>0</v>
      </c>
      <c r="K121" s="9">
        <f t="shared" si="6"/>
        <v>1</v>
      </c>
      <c r="L121" s="9">
        <f>'County Clerk'!L121</f>
        <v>27</v>
      </c>
    </row>
    <row r="122" spans="1:12" ht="12.95" customHeight="1" x14ac:dyDescent="0.2">
      <c r="A122" s="8" t="s">
        <v>696</v>
      </c>
      <c r="B122" s="9">
        <v>222</v>
      </c>
      <c r="C122" s="9">
        <v>5</v>
      </c>
      <c r="D122" s="9">
        <v>2</v>
      </c>
      <c r="E122" s="9">
        <v>3</v>
      </c>
      <c r="F122" s="9">
        <v>2</v>
      </c>
      <c r="G122" s="9">
        <v>3</v>
      </c>
      <c r="H122" s="24">
        <v>0</v>
      </c>
      <c r="I122" s="24">
        <v>0</v>
      </c>
      <c r="J122" s="24">
        <v>1</v>
      </c>
      <c r="K122" s="9">
        <f t="shared" si="6"/>
        <v>32</v>
      </c>
      <c r="L122" s="9">
        <f>'County Clerk'!L122</f>
        <v>270</v>
      </c>
    </row>
    <row r="123" spans="1:12" ht="12.95" customHeight="1" x14ac:dyDescent="0.2">
      <c r="A123" s="8" t="s">
        <v>697</v>
      </c>
      <c r="B123" s="9">
        <v>198</v>
      </c>
      <c r="C123" s="9">
        <v>3</v>
      </c>
      <c r="D123" s="9">
        <v>0</v>
      </c>
      <c r="E123" s="9">
        <v>3</v>
      </c>
      <c r="F123" s="9">
        <v>0</v>
      </c>
      <c r="G123" s="9">
        <v>2</v>
      </c>
      <c r="H123" s="24">
        <v>2</v>
      </c>
      <c r="I123" s="24">
        <v>1</v>
      </c>
      <c r="J123" s="24">
        <v>0</v>
      </c>
      <c r="K123" s="9">
        <f t="shared" si="6"/>
        <v>20</v>
      </c>
      <c r="L123" s="9">
        <f>'County Clerk'!L123</f>
        <v>229</v>
      </c>
    </row>
    <row r="124" spans="1:12" ht="12.95" customHeight="1" x14ac:dyDescent="0.2">
      <c r="A124" s="8" t="s">
        <v>698</v>
      </c>
      <c r="B124" s="9">
        <v>181</v>
      </c>
      <c r="C124" s="9">
        <v>4</v>
      </c>
      <c r="D124" s="9">
        <v>2</v>
      </c>
      <c r="E124" s="9">
        <v>2</v>
      </c>
      <c r="F124" s="9">
        <v>1</v>
      </c>
      <c r="G124" s="9">
        <v>0</v>
      </c>
      <c r="H124" s="24">
        <v>1</v>
      </c>
      <c r="I124" s="24">
        <v>0</v>
      </c>
      <c r="J124" s="24">
        <v>1</v>
      </c>
      <c r="K124" s="9">
        <f t="shared" si="6"/>
        <v>17</v>
      </c>
      <c r="L124" s="9">
        <f>'County Clerk'!L124</f>
        <v>209</v>
      </c>
    </row>
    <row r="125" spans="1:12" ht="12.95" customHeight="1" x14ac:dyDescent="0.2">
      <c r="A125" s="8" t="s">
        <v>699</v>
      </c>
      <c r="B125" s="9">
        <v>225</v>
      </c>
      <c r="C125" s="9">
        <v>6</v>
      </c>
      <c r="D125" s="9">
        <v>3</v>
      </c>
      <c r="E125" s="9">
        <v>4</v>
      </c>
      <c r="F125" s="9">
        <v>2</v>
      </c>
      <c r="G125" s="9">
        <v>3</v>
      </c>
      <c r="H125" s="24">
        <v>1</v>
      </c>
      <c r="I125" s="24">
        <v>1</v>
      </c>
      <c r="J125" s="24">
        <v>0</v>
      </c>
      <c r="K125" s="9">
        <f t="shared" si="6"/>
        <v>22</v>
      </c>
      <c r="L125" s="9">
        <f>'County Clerk'!L125</f>
        <v>267</v>
      </c>
    </row>
    <row r="126" spans="1:12" ht="12.95" customHeight="1" x14ac:dyDescent="0.2">
      <c r="A126" s="8" t="s">
        <v>700</v>
      </c>
      <c r="B126" s="9">
        <v>108</v>
      </c>
      <c r="C126" s="9">
        <v>0</v>
      </c>
      <c r="D126" s="9">
        <v>1</v>
      </c>
      <c r="E126" s="9">
        <v>0</v>
      </c>
      <c r="F126" s="9">
        <v>3</v>
      </c>
      <c r="G126" s="9">
        <v>0</v>
      </c>
      <c r="H126" s="24">
        <v>1</v>
      </c>
      <c r="I126" s="24">
        <v>0</v>
      </c>
      <c r="J126" s="24">
        <v>0</v>
      </c>
      <c r="K126" s="9">
        <f t="shared" si="6"/>
        <v>9</v>
      </c>
      <c r="L126" s="9">
        <f>'County Clerk'!L126</f>
        <v>122</v>
      </c>
    </row>
    <row r="127" spans="1:12" ht="12.95" customHeight="1" x14ac:dyDescent="0.2">
      <c r="A127" s="8" t="s">
        <v>701</v>
      </c>
      <c r="B127" s="9">
        <v>57</v>
      </c>
      <c r="C127" s="9">
        <v>2</v>
      </c>
      <c r="D127" s="9">
        <v>0</v>
      </c>
      <c r="E127" s="9">
        <v>0</v>
      </c>
      <c r="F127" s="9">
        <v>0</v>
      </c>
      <c r="G127" s="9">
        <v>2</v>
      </c>
      <c r="H127" s="24">
        <v>0</v>
      </c>
      <c r="I127" s="24">
        <v>0</v>
      </c>
      <c r="J127" s="24">
        <v>0</v>
      </c>
      <c r="K127" s="9">
        <f t="shared" si="6"/>
        <v>3</v>
      </c>
      <c r="L127" s="9">
        <f>'County Clerk'!L127</f>
        <v>64</v>
      </c>
    </row>
    <row r="128" spans="1:12" ht="12.95" customHeight="1" x14ac:dyDescent="0.2">
      <c r="A128" s="8" t="s">
        <v>702</v>
      </c>
      <c r="B128" s="9">
        <v>178</v>
      </c>
      <c r="C128" s="9">
        <v>4</v>
      </c>
      <c r="D128" s="9">
        <v>1</v>
      </c>
      <c r="E128" s="9">
        <v>0</v>
      </c>
      <c r="F128" s="9">
        <v>2</v>
      </c>
      <c r="G128" s="9">
        <v>2</v>
      </c>
      <c r="H128" s="24">
        <v>1</v>
      </c>
      <c r="I128" s="24">
        <v>0</v>
      </c>
      <c r="J128" s="24">
        <v>0</v>
      </c>
      <c r="K128" s="9">
        <f t="shared" si="6"/>
        <v>20</v>
      </c>
      <c r="L128" s="9">
        <f>'County Clerk'!L128</f>
        <v>208</v>
      </c>
    </row>
    <row r="129" spans="1:12" ht="12.95" customHeight="1" x14ac:dyDescent="0.2">
      <c r="A129" s="8" t="s">
        <v>703</v>
      </c>
      <c r="B129" s="9">
        <v>164</v>
      </c>
      <c r="C129" s="9">
        <v>7</v>
      </c>
      <c r="D129" s="9">
        <v>2</v>
      </c>
      <c r="E129" s="9">
        <v>1</v>
      </c>
      <c r="F129" s="9">
        <v>2</v>
      </c>
      <c r="G129" s="9">
        <v>2</v>
      </c>
      <c r="H129" s="24">
        <v>2</v>
      </c>
      <c r="I129" s="24">
        <v>0</v>
      </c>
      <c r="J129" s="24">
        <v>0</v>
      </c>
      <c r="K129" s="9">
        <f t="shared" si="6"/>
        <v>18</v>
      </c>
      <c r="L129" s="9">
        <f>'County Clerk'!L129</f>
        <v>198</v>
      </c>
    </row>
    <row r="130" spans="1:12" ht="12.95" customHeight="1" x14ac:dyDescent="0.2">
      <c r="A130" s="8" t="s">
        <v>704</v>
      </c>
      <c r="B130" s="9">
        <v>94</v>
      </c>
      <c r="C130" s="9">
        <v>8</v>
      </c>
      <c r="D130" s="9">
        <v>0</v>
      </c>
      <c r="E130" s="9">
        <v>0</v>
      </c>
      <c r="F130" s="9">
        <v>0</v>
      </c>
      <c r="G130" s="9">
        <v>1</v>
      </c>
      <c r="H130" s="24">
        <v>1</v>
      </c>
      <c r="I130" s="24">
        <v>0</v>
      </c>
      <c r="J130" s="24">
        <v>0</v>
      </c>
      <c r="K130" s="9">
        <f t="shared" si="6"/>
        <v>7</v>
      </c>
      <c r="L130" s="9">
        <f>'County Clerk'!L130</f>
        <v>111</v>
      </c>
    </row>
    <row r="131" spans="1:12" ht="12.95" customHeight="1" x14ac:dyDescent="0.2">
      <c r="A131" s="8" t="s">
        <v>705</v>
      </c>
      <c r="B131" s="9">
        <v>198</v>
      </c>
      <c r="C131" s="9">
        <v>14</v>
      </c>
      <c r="D131" s="9">
        <v>1</v>
      </c>
      <c r="E131" s="9">
        <v>3</v>
      </c>
      <c r="F131" s="9">
        <v>7</v>
      </c>
      <c r="G131" s="9">
        <v>5</v>
      </c>
      <c r="H131" s="24">
        <v>0</v>
      </c>
      <c r="I131" s="24">
        <v>1</v>
      </c>
      <c r="J131" s="24">
        <v>1</v>
      </c>
      <c r="K131" s="9">
        <f t="shared" si="6"/>
        <v>10</v>
      </c>
      <c r="L131" s="9">
        <f>'County Clerk'!L131</f>
        <v>240</v>
      </c>
    </row>
    <row r="132" spans="1:12" ht="12.95" customHeight="1" x14ac:dyDescent="0.2">
      <c r="A132" s="8" t="s">
        <v>706</v>
      </c>
      <c r="B132" s="9">
        <v>192</v>
      </c>
      <c r="C132" s="9">
        <v>17</v>
      </c>
      <c r="D132" s="9">
        <v>6</v>
      </c>
      <c r="E132" s="9">
        <v>0</v>
      </c>
      <c r="F132" s="9">
        <v>1</v>
      </c>
      <c r="G132" s="9">
        <v>0</v>
      </c>
      <c r="H132" s="24">
        <v>0</v>
      </c>
      <c r="I132" s="24">
        <v>0</v>
      </c>
      <c r="J132" s="24">
        <v>0</v>
      </c>
      <c r="K132" s="9">
        <f t="shared" si="6"/>
        <v>22</v>
      </c>
      <c r="L132" s="9">
        <f>'County Clerk'!L132</f>
        <v>238</v>
      </c>
    </row>
    <row r="133" spans="1:12" ht="12.95" customHeight="1" x14ac:dyDescent="0.2">
      <c r="A133" s="8" t="s">
        <v>707</v>
      </c>
      <c r="B133" s="9">
        <v>272</v>
      </c>
      <c r="C133" s="9">
        <v>21</v>
      </c>
      <c r="D133" s="9">
        <v>4</v>
      </c>
      <c r="E133" s="9">
        <v>2</v>
      </c>
      <c r="F133" s="9">
        <v>9</v>
      </c>
      <c r="G133" s="9">
        <v>5</v>
      </c>
      <c r="H133" s="24">
        <v>0</v>
      </c>
      <c r="I133" s="24">
        <v>1</v>
      </c>
      <c r="J133" s="24">
        <v>1</v>
      </c>
      <c r="K133" s="9">
        <f t="shared" si="6"/>
        <v>41</v>
      </c>
      <c r="L133" s="9">
        <f>'County Clerk'!L133</f>
        <v>356</v>
      </c>
    </row>
    <row r="134" spans="1:12" ht="12.95" customHeight="1" x14ac:dyDescent="0.2">
      <c r="A134" s="8" t="s">
        <v>708</v>
      </c>
      <c r="B134" s="9">
        <v>66</v>
      </c>
      <c r="C134" s="9">
        <v>24</v>
      </c>
      <c r="D134" s="9">
        <v>3</v>
      </c>
      <c r="E134" s="9">
        <v>1</v>
      </c>
      <c r="F134" s="9">
        <v>4</v>
      </c>
      <c r="G134" s="9">
        <v>5</v>
      </c>
      <c r="H134" s="24">
        <v>0</v>
      </c>
      <c r="I134" s="24">
        <v>0</v>
      </c>
      <c r="J134" s="24">
        <v>0</v>
      </c>
      <c r="K134" s="9">
        <f t="shared" si="6"/>
        <v>14</v>
      </c>
      <c r="L134" s="9">
        <f>'County Clerk'!L134</f>
        <v>117</v>
      </c>
    </row>
    <row r="135" spans="1:12" ht="12.95" customHeight="1" x14ac:dyDescent="0.2">
      <c r="A135" s="8" t="s">
        <v>709</v>
      </c>
      <c r="B135" s="9">
        <v>144</v>
      </c>
      <c r="C135" s="9">
        <v>58</v>
      </c>
      <c r="D135" s="9">
        <v>8</v>
      </c>
      <c r="E135" s="9">
        <v>0</v>
      </c>
      <c r="F135" s="9">
        <v>4</v>
      </c>
      <c r="G135" s="9">
        <v>5</v>
      </c>
      <c r="H135" s="24">
        <v>1</v>
      </c>
      <c r="I135" s="24">
        <v>3</v>
      </c>
      <c r="J135" s="24">
        <v>2</v>
      </c>
      <c r="K135" s="9">
        <f t="shared" si="6"/>
        <v>16</v>
      </c>
      <c r="L135" s="9">
        <f>'County Clerk'!L135</f>
        <v>241</v>
      </c>
    </row>
    <row r="136" spans="1:12" ht="12.95" customHeight="1" x14ac:dyDescent="0.2">
      <c r="A136" s="8" t="s">
        <v>710</v>
      </c>
      <c r="B136" s="9">
        <v>121</v>
      </c>
      <c r="C136" s="9">
        <v>67</v>
      </c>
      <c r="D136" s="9">
        <v>16</v>
      </c>
      <c r="E136" s="9">
        <v>4</v>
      </c>
      <c r="F136" s="9">
        <v>13</v>
      </c>
      <c r="G136" s="9">
        <v>6</v>
      </c>
      <c r="H136" s="24">
        <v>2</v>
      </c>
      <c r="I136" s="24">
        <v>1</v>
      </c>
      <c r="J136" s="24">
        <v>0</v>
      </c>
      <c r="K136" s="9">
        <f t="shared" si="6"/>
        <v>17</v>
      </c>
      <c r="L136" s="9">
        <f>'County Clerk'!L136</f>
        <v>247</v>
      </c>
    </row>
    <row r="137" spans="1:12" ht="12.95" customHeight="1" x14ac:dyDescent="0.2">
      <c r="A137" s="8" t="s">
        <v>711</v>
      </c>
      <c r="B137" s="9">
        <v>98</v>
      </c>
      <c r="C137" s="9">
        <v>54</v>
      </c>
      <c r="D137" s="9">
        <v>9</v>
      </c>
      <c r="E137" s="9">
        <v>4</v>
      </c>
      <c r="F137" s="9">
        <v>3</v>
      </c>
      <c r="G137" s="9">
        <v>6</v>
      </c>
      <c r="H137" s="24">
        <v>2</v>
      </c>
      <c r="I137" s="24">
        <v>1</v>
      </c>
      <c r="J137" s="24">
        <v>1</v>
      </c>
      <c r="K137" s="9">
        <f t="shared" si="6"/>
        <v>9</v>
      </c>
      <c r="L137" s="9">
        <f>'County Clerk'!L137</f>
        <v>187</v>
      </c>
    </row>
    <row r="138" spans="1:12" ht="12.95" customHeight="1" x14ac:dyDescent="0.2">
      <c r="A138" s="8" t="s">
        <v>712</v>
      </c>
      <c r="B138" s="9">
        <v>59</v>
      </c>
      <c r="C138" s="9">
        <v>36</v>
      </c>
      <c r="D138" s="9">
        <v>9</v>
      </c>
      <c r="E138" s="9">
        <v>2</v>
      </c>
      <c r="F138" s="9">
        <v>3</v>
      </c>
      <c r="G138" s="9">
        <v>4</v>
      </c>
      <c r="H138" s="24">
        <v>2</v>
      </c>
      <c r="I138" s="24">
        <v>0</v>
      </c>
      <c r="J138" s="24">
        <v>2</v>
      </c>
      <c r="K138" s="9">
        <f t="shared" si="6"/>
        <v>5</v>
      </c>
      <c r="L138" s="9">
        <f>'County Clerk'!L138</f>
        <v>122</v>
      </c>
    </row>
    <row r="139" spans="1:12" ht="12.95" customHeight="1" x14ac:dyDescent="0.2">
      <c r="A139" s="8" t="s">
        <v>713</v>
      </c>
      <c r="B139" s="9">
        <v>73</v>
      </c>
      <c r="C139" s="9">
        <v>29</v>
      </c>
      <c r="D139" s="9">
        <v>7</v>
      </c>
      <c r="E139" s="9">
        <v>1</v>
      </c>
      <c r="F139" s="9">
        <v>7</v>
      </c>
      <c r="G139" s="9">
        <v>2</v>
      </c>
      <c r="H139" s="24">
        <v>1</v>
      </c>
      <c r="I139" s="24">
        <v>0</v>
      </c>
      <c r="J139" s="24">
        <v>1</v>
      </c>
      <c r="K139" s="9">
        <f t="shared" si="6"/>
        <v>3</v>
      </c>
      <c r="L139" s="9">
        <f>'County Clerk'!L139</f>
        <v>124</v>
      </c>
    </row>
    <row r="140" spans="1:12" ht="12.95" customHeight="1" x14ac:dyDescent="0.2">
      <c r="A140" s="8" t="s">
        <v>714</v>
      </c>
      <c r="B140" s="9">
        <v>53</v>
      </c>
      <c r="C140" s="9">
        <v>30</v>
      </c>
      <c r="D140" s="9">
        <v>2</v>
      </c>
      <c r="E140" s="9">
        <v>2</v>
      </c>
      <c r="F140" s="9">
        <v>1</v>
      </c>
      <c r="G140" s="9">
        <v>3</v>
      </c>
      <c r="H140" s="24">
        <v>1</v>
      </c>
      <c r="I140" s="24">
        <v>0</v>
      </c>
      <c r="J140" s="24">
        <v>2</v>
      </c>
      <c r="K140" s="9">
        <f t="shared" si="6"/>
        <v>3</v>
      </c>
      <c r="L140" s="9">
        <f>'County Clerk'!L140</f>
        <v>97</v>
      </c>
    </row>
    <row r="141" spans="1:12" ht="12.95" customHeight="1" x14ac:dyDescent="0.2">
      <c r="A141" s="8" t="s">
        <v>715</v>
      </c>
      <c r="B141" s="9">
        <v>19</v>
      </c>
      <c r="C141" s="9">
        <v>19</v>
      </c>
      <c r="D141" s="9">
        <v>5</v>
      </c>
      <c r="E141" s="9">
        <v>0</v>
      </c>
      <c r="F141" s="9">
        <v>0</v>
      </c>
      <c r="G141" s="9">
        <v>1</v>
      </c>
      <c r="H141" s="24">
        <v>0</v>
      </c>
      <c r="I141" s="24">
        <v>0</v>
      </c>
      <c r="J141" s="24">
        <v>0</v>
      </c>
      <c r="K141" s="9">
        <f t="shared" si="6"/>
        <v>5</v>
      </c>
      <c r="L141" s="9">
        <f>'County Clerk'!L141</f>
        <v>49</v>
      </c>
    </row>
    <row r="142" spans="1:12" ht="12.95" customHeight="1" x14ac:dyDescent="0.2">
      <c r="A142" s="8" t="s">
        <v>716</v>
      </c>
      <c r="B142" s="9">
        <v>72</v>
      </c>
      <c r="C142" s="9">
        <v>30</v>
      </c>
      <c r="D142" s="9">
        <v>5</v>
      </c>
      <c r="E142" s="9">
        <v>4</v>
      </c>
      <c r="F142" s="9">
        <v>3</v>
      </c>
      <c r="G142" s="9">
        <v>1</v>
      </c>
      <c r="H142" s="24">
        <v>1</v>
      </c>
      <c r="I142" s="24">
        <v>0</v>
      </c>
      <c r="J142" s="24">
        <v>1</v>
      </c>
      <c r="K142" s="9">
        <f t="shared" si="6"/>
        <v>5</v>
      </c>
      <c r="L142" s="9">
        <f>'County Clerk'!L142</f>
        <v>122</v>
      </c>
    </row>
    <row r="143" spans="1:12" ht="12.95" customHeight="1" x14ac:dyDescent="0.2">
      <c r="A143" s="8" t="s">
        <v>717</v>
      </c>
      <c r="B143" s="9">
        <v>206</v>
      </c>
      <c r="C143" s="9">
        <v>69</v>
      </c>
      <c r="D143" s="9">
        <v>16</v>
      </c>
      <c r="E143" s="9">
        <v>7</v>
      </c>
      <c r="F143" s="9">
        <v>9</v>
      </c>
      <c r="G143" s="9">
        <v>6</v>
      </c>
      <c r="H143" s="24">
        <v>1</v>
      </c>
      <c r="I143" s="24">
        <v>1</v>
      </c>
      <c r="J143" s="24">
        <v>3</v>
      </c>
      <c r="K143" s="9">
        <f t="shared" si="6"/>
        <v>8</v>
      </c>
      <c r="L143" s="9">
        <f>'County Clerk'!L143</f>
        <v>326</v>
      </c>
    </row>
    <row r="144" spans="1:12" ht="12.95" customHeight="1" x14ac:dyDescent="0.2">
      <c r="A144" s="8" t="s">
        <v>718</v>
      </c>
      <c r="B144" s="9">
        <v>1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24">
        <v>0</v>
      </c>
      <c r="I144" s="24">
        <v>0</v>
      </c>
      <c r="J144" s="24">
        <v>0</v>
      </c>
      <c r="K144" s="9">
        <f t="shared" si="6"/>
        <v>0</v>
      </c>
      <c r="L144" s="9">
        <f>'County Clerk'!L144</f>
        <v>1</v>
      </c>
    </row>
    <row r="145" spans="1:12" ht="12.95" customHeight="1" x14ac:dyDescent="0.2">
      <c r="A145" s="8" t="s">
        <v>719</v>
      </c>
      <c r="B145" s="9">
        <v>67</v>
      </c>
      <c r="C145" s="9">
        <v>22</v>
      </c>
      <c r="D145" s="9">
        <v>4</v>
      </c>
      <c r="E145" s="9">
        <v>1</v>
      </c>
      <c r="F145" s="9">
        <v>2</v>
      </c>
      <c r="G145" s="9">
        <v>3</v>
      </c>
      <c r="H145" s="24">
        <v>1</v>
      </c>
      <c r="I145" s="24">
        <v>0</v>
      </c>
      <c r="J145" s="24">
        <v>0</v>
      </c>
      <c r="K145" s="9">
        <f t="shared" si="6"/>
        <v>11</v>
      </c>
      <c r="L145" s="9">
        <f>'County Clerk'!L145</f>
        <v>111</v>
      </c>
    </row>
    <row r="146" spans="1:12" ht="12.95" customHeight="1" x14ac:dyDescent="0.2">
      <c r="A146" s="8" t="s">
        <v>720</v>
      </c>
      <c r="B146" s="9">
        <v>12</v>
      </c>
      <c r="C146" s="9">
        <v>5</v>
      </c>
      <c r="D146" s="9">
        <v>0</v>
      </c>
      <c r="E146" s="9">
        <v>0</v>
      </c>
      <c r="F146" s="9">
        <v>0</v>
      </c>
      <c r="G146" s="9">
        <v>0</v>
      </c>
      <c r="H146" s="24">
        <v>1</v>
      </c>
      <c r="I146" s="24">
        <v>0</v>
      </c>
      <c r="J146" s="24">
        <v>1</v>
      </c>
      <c r="K146" s="9">
        <f t="shared" si="6"/>
        <v>1</v>
      </c>
      <c r="L146" s="9">
        <f>'County Clerk'!L146</f>
        <v>20</v>
      </c>
    </row>
    <row r="147" spans="1:12" ht="12.95" customHeight="1" x14ac:dyDescent="0.2">
      <c r="A147" s="8" t="s">
        <v>721</v>
      </c>
      <c r="B147" s="9">
        <v>162</v>
      </c>
      <c r="C147" s="9">
        <v>78</v>
      </c>
      <c r="D147" s="9">
        <v>15</v>
      </c>
      <c r="E147" s="9">
        <v>2</v>
      </c>
      <c r="F147" s="9">
        <v>13</v>
      </c>
      <c r="G147" s="9">
        <v>8</v>
      </c>
      <c r="H147" s="24">
        <v>4</v>
      </c>
      <c r="I147" s="24">
        <v>3</v>
      </c>
      <c r="J147" s="24">
        <v>1</v>
      </c>
      <c r="K147" s="9">
        <f t="shared" si="6"/>
        <v>19</v>
      </c>
      <c r="L147" s="9">
        <f>'County Clerk'!L147</f>
        <v>305</v>
      </c>
    </row>
    <row r="148" spans="1:12" ht="12.95" customHeight="1" x14ac:dyDescent="0.2">
      <c r="A148" s="8" t="s">
        <v>722</v>
      </c>
      <c r="B148" s="9">
        <v>146</v>
      </c>
      <c r="C148" s="9">
        <v>80</v>
      </c>
      <c r="D148" s="9">
        <v>13</v>
      </c>
      <c r="E148" s="9">
        <v>8</v>
      </c>
      <c r="F148" s="9">
        <v>7</v>
      </c>
      <c r="G148" s="9">
        <v>8</v>
      </c>
      <c r="H148" s="24">
        <v>4</v>
      </c>
      <c r="I148" s="24">
        <v>2</v>
      </c>
      <c r="J148" s="24">
        <v>2</v>
      </c>
      <c r="K148" s="9">
        <f t="shared" si="6"/>
        <v>12</v>
      </c>
      <c r="L148" s="9">
        <f>'County Clerk'!L148</f>
        <v>282</v>
      </c>
    </row>
    <row r="149" spans="1:12" ht="12.95" customHeight="1" x14ac:dyDescent="0.2">
      <c r="A149" s="8" t="s">
        <v>723</v>
      </c>
      <c r="B149" s="9">
        <v>175</v>
      </c>
      <c r="C149" s="9">
        <v>85</v>
      </c>
      <c r="D149" s="9">
        <v>18</v>
      </c>
      <c r="E149" s="9">
        <v>2</v>
      </c>
      <c r="F149" s="9">
        <v>12</v>
      </c>
      <c r="G149" s="9">
        <v>15</v>
      </c>
      <c r="H149" s="24">
        <v>6</v>
      </c>
      <c r="I149" s="24">
        <v>0</v>
      </c>
      <c r="J149" s="24">
        <v>2</v>
      </c>
      <c r="K149" s="9">
        <f t="shared" si="6"/>
        <v>10</v>
      </c>
      <c r="L149" s="9">
        <f>'County Clerk'!L149</f>
        <v>325</v>
      </c>
    </row>
    <row r="150" spans="1:12" ht="12.95" customHeight="1" x14ac:dyDescent="0.2">
      <c r="A150" s="8" t="s">
        <v>724</v>
      </c>
      <c r="B150" s="9">
        <v>218</v>
      </c>
      <c r="C150" s="9">
        <v>62</v>
      </c>
      <c r="D150" s="9">
        <v>20</v>
      </c>
      <c r="E150" s="9">
        <v>5</v>
      </c>
      <c r="F150" s="9">
        <v>12</v>
      </c>
      <c r="G150" s="9">
        <v>10</v>
      </c>
      <c r="H150" s="24">
        <v>2</v>
      </c>
      <c r="I150" s="24">
        <v>0</v>
      </c>
      <c r="J150" s="24">
        <v>5</v>
      </c>
      <c r="K150" s="9">
        <f t="shared" si="6"/>
        <v>11</v>
      </c>
      <c r="L150" s="9">
        <f>'County Clerk'!L150</f>
        <v>345</v>
      </c>
    </row>
    <row r="151" spans="1:12" ht="12.95" customHeight="1" x14ac:dyDescent="0.2">
      <c r="A151" s="8" t="s">
        <v>725</v>
      </c>
      <c r="B151" s="9">
        <v>33</v>
      </c>
      <c r="C151" s="9">
        <v>18</v>
      </c>
      <c r="D151" s="9">
        <v>6</v>
      </c>
      <c r="E151" s="9">
        <v>1</v>
      </c>
      <c r="F151" s="9">
        <v>4</v>
      </c>
      <c r="G151" s="9">
        <v>1</v>
      </c>
      <c r="H151" s="24">
        <v>0</v>
      </c>
      <c r="I151" s="24">
        <v>0</v>
      </c>
      <c r="J151" s="24">
        <v>1</v>
      </c>
      <c r="K151" s="9">
        <f t="shared" si="6"/>
        <v>4</v>
      </c>
      <c r="L151" s="9">
        <f>'County Clerk'!L151</f>
        <v>68</v>
      </c>
    </row>
    <row r="152" spans="1:12" s="4" customFormat="1" ht="12.95" customHeight="1" x14ac:dyDescent="0.2">
      <c r="A152" s="7" t="s">
        <v>556</v>
      </c>
      <c r="B152" s="11">
        <f>SUM(B120:B151)</f>
        <v>3931</v>
      </c>
      <c r="C152" s="11">
        <f t="shared" ref="C152:L152" si="7">SUM(C120:C151)</f>
        <v>859</v>
      </c>
      <c r="D152" s="11">
        <f t="shared" si="7"/>
        <v>180</v>
      </c>
      <c r="E152" s="11">
        <f t="shared" si="7"/>
        <v>62</v>
      </c>
      <c r="F152" s="11">
        <f t="shared" si="7"/>
        <v>128</v>
      </c>
      <c r="G152" s="11">
        <f t="shared" si="7"/>
        <v>109</v>
      </c>
      <c r="H152" s="11">
        <f t="shared" si="7"/>
        <v>40</v>
      </c>
      <c r="I152" s="11">
        <f t="shared" si="7"/>
        <v>15</v>
      </c>
      <c r="J152" s="11">
        <f t="shared" si="7"/>
        <v>28</v>
      </c>
      <c r="K152" s="11">
        <f t="shared" si="7"/>
        <v>386</v>
      </c>
      <c r="L152" s="11">
        <f t="shared" si="7"/>
        <v>5738</v>
      </c>
    </row>
    <row r="153" spans="1:12" s="4" customFormat="1" ht="12.95" customHeight="1" x14ac:dyDescent="0.2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</row>
    <row r="154" spans="1:12" s="4" customFormat="1" ht="12.95" customHeight="1" x14ac:dyDescent="0.2">
      <c r="A154" s="6" t="s">
        <v>557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</row>
    <row r="155" spans="1:12" ht="12.95" customHeight="1" x14ac:dyDescent="0.2">
      <c r="A155" s="8" t="s">
        <v>726</v>
      </c>
      <c r="B155" s="9">
        <v>218</v>
      </c>
      <c r="C155" s="9">
        <v>5</v>
      </c>
      <c r="D155" s="9">
        <v>1</v>
      </c>
      <c r="E155" s="9">
        <v>4</v>
      </c>
      <c r="F155" s="9">
        <v>4</v>
      </c>
      <c r="G155" s="9">
        <v>2</v>
      </c>
      <c r="H155" s="24">
        <v>0</v>
      </c>
      <c r="I155" s="24">
        <v>0</v>
      </c>
      <c r="J155" s="24">
        <v>2</v>
      </c>
      <c r="K155" s="9">
        <f t="shared" ref="K155:K196" si="8">L155-SUM(B155:J155)</f>
        <v>29</v>
      </c>
      <c r="L155" s="9">
        <f>'County Clerk'!L155</f>
        <v>265</v>
      </c>
    </row>
    <row r="156" spans="1:12" ht="12.95" customHeight="1" x14ac:dyDescent="0.2">
      <c r="A156" s="8" t="s">
        <v>727</v>
      </c>
      <c r="B156" s="9">
        <v>98</v>
      </c>
      <c r="C156" s="9">
        <v>4</v>
      </c>
      <c r="D156" s="9">
        <v>1</v>
      </c>
      <c r="E156" s="9">
        <v>8</v>
      </c>
      <c r="F156" s="9">
        <v>15</v>
      </c>
      <c r="G156" s="9">
        <v>7</v>
      </c>
      <c r="H156" s="24">
        <v>3</v>
      </c>
      <c r="I156" s="24">
        <v>0</v>
      </c>
      <c r="J156" s="24">
        <v>1</v>
      </c>
      <c r="K156" s="9">
        <f t="shared" si="8"/>
        <v>11</v>
      </c>
      <c r="L156" s="9">
        <f>'County Clerk'!L156</f>
        <v>148</v>
      </c>
    </row>
    <row r="157" spans="1:12" ht="12.95" customHeight="1" x14ac:dyDescent="0.2">
      <c r="A157" s="8" t="s">
        <v>728</v>
      </c>
      <c r="B157" s="9">
        <v>273</v>
      </c>
      <c r="C157" s="9">
        <v>8</v>
      </c>
      <c r="D157" s="9">
        <v>1</v>
      </c>
      <c r="E157" s="9">
        <v>2</v>
      </c>
      <c r="F157" s="9">
        <v>4</v>
      </c>
      <c r="G157" s="9">
        <v>3</v>
      </c>
      <c r="H157" s="24">
        <v>0</v>
      </c>
      <c r="I157" s="24">
        <v>0</v>
      </c>
      <c r="J157" s="24">
        <v>0</v>
      </c>
      <c r="K157" s="9">
        <f t="shared" si="8"/>
        <v>28</v>
      </c>
      <c r="L157" s="9">
        <f>'County Clerk'!L157</f>
        <v>319</v>
      </c>
    </row>
    <row r="158" spans="1:12" ht="12.95" customHeight="1" x14ac:dyDescent="0.2">
      <c r="A158" s="8" t="s">
        <v>729</v>
      </c>
      <c r="B158" s="9">
        <v>214</v>
      </c>
      <c r="C158" s="9">
        <v>1</v>
      </c>
      <c r="D158" s="9">
        <v>0</v>
      </c>
      <c r="E158" s="9">
        <v>0</v>
      </c>
      <c r="F158" s="9">
        <v>3</v>
      </c>
      <c r="G158" s="9">
        <v>6</v>
      </c>
      <c r="H158" s="24">
        <v>0</v>
      </c>
      <c r="I158" s="24">
        <v>0</v>
      </c>
      <c r="J158" s="24">
        <v>0</v>
      </c>
      <c r="K158" s="9">
        <f t="shared" si="8"/>
        <v>24</v>
      </c>
      <c r="L158" s="9">
        <f>'County Clerk'!L158</f>
        <v>248</v>
      </c>
    </row>
    <row r="159" spans="1:12" ht="12.95" customHeight="1" x14ac:dyDescent="0.2">
      <c r="A159" s="8" t="s">
        <v>730</v>
      </c>
      <c r="B159" s="9">
        <v>18</v>
      </c>
      <c r="C159" s="9">
        <v>0</v>
      </c>
      <c r="D159" s="9">
        <v>0</v>
      </c>
      <c r="E159" s="9">
        <v>1</v>
      </c>
      <c r="F159" s="9">
        <v>0</v>
      </c>
      <c r="G159" s="9">
        <v>1</v>
      </c>
      <c r="H159" s="24">
        <v>0</v>
      </c>
      <c r="I159" s="24">
        <v>0</v>
      </c>
      <c r="J159" s="24">
        <v>0</v>
      </c>
      <c r="K159" s="9">
        <f t="shared" si="8"/>
        <v>2</v>
      </c>
      <c r="L159" s="9">
        <f>'County Clerk'!L159</f>
        <v>22</v>
      </c>
    </row>
    <row r="160" spans="1:12" ht="12.95" customHeight="1" x14ac:dyDescent="0.2">
      <c r="A160" s="8" t="s">
        <v>731</v>
      </c>
      <c r="B160" s="9">
        <v>91</v>
      </c>
      <c r="C160" s="9">
        <v>0</v>
      </c>
      <c r="D160" s="9">
        <v>2</v>
      </c>
      <c r="E160" s="9">
        <v>0</v>
      </c>
      <c r="F160" s="9">
        <v>0</v>
      </c>
      <c r="G160" s="9">
        <v>1</v>
      </c>
      <c r="H160" s="24">
        <v>0</v>
      </c>
      <c r="I160" s="24">
        <v>0</v>
      </c>
      <c r="J160" s="24">
        <v>0</v>
      </c>
      <c r="K160" s="9">
        <f t="shared" si="8"/>
        <v>11</v>
      </c>
      <c r="L160" s="9">
        <f>'County Clerk'!L160</f>
        <v>105</v>
      </c>
    </row>
    <row r="161" spans="1:12" ht="12.95" customHeight="1" x14ac:dyDescent="0.2">
      <c r="A161" s="8" t="s">
        <v>732</v>
      </c>
      <c r="B161" s="9">
        <v>253</v>
      </c>
      <c r="C161" s="9">
        <v>2</v>
      </c>
      <c r="D161" s="9">
        <v>1</v>
      </c>
      <c r="E161" s="9">
        <v>0</v>
      </c>
      <c r="F161" s="9">
        <v>6</v>
      </c>
      <c r="G161" s="9">
        <v>2</v>
      </c>
      <c r="H161" s="24">
        <v>1</v>
      </c>
      <c r="I161" s="24">
        <v>0</v>
      </c>
      <c r="J161" s="24">
        <v>2</v>
      </c>
      <c r="K161" s="9">
        <f t="shared" si="8"/>
        <v>33</v>
      </c>
      <c r="L161" s="9">
        <f>'County Clerk'!L161</f>
        <v>300</v>
      </c>
    </row>
    <row r="162" spans="1:12" ht="12.95" customHeight="1" x14ac:dyDescent="0.2">
      <c r="A162" s="8" t="s">
        <v>733</v>
      </c>
      <c r="B162" s="9">
        <v>140</v>
      </c>
      <c r="C162" s="9">
        <v>8</v>
      </c>
      <c r="D162" s="9">
        <v>1</v>
      </c>
      <c r="E162" s="9">
        <v>0</v>
      </c>
      <c r="F162" s="9">
        <v>5</v>
      </c>
      <c r="G162" s="9">
        <v>0</v>
      </c>
      <c r="H162" s="24">
        <v>2</v>
      </c>
      <c r="I162" s="24">
        <v>0</v>
      </c>
      <c r="J162" s="24">
        <v>1</v>
      </c>
      <c r="K162" s="9">
        <f t="shared" si="8"/>
        <v>14</v>
      </c>
      <c r="L162" s="9">
        <f>'County Clerk'!L162</f>
        <v>171</v>
      </c>
    </row>
    <row r="163" spans="1:12" ht="12.95" customHeight="1" x14ac:dyDescent="0.2">
      <c r="A163" s="8" t="s">
        <v>734</v>
      </c>
      <c r="B163" s="9">
        <v>112</v>
      </c>
      <c r="C163" s="9">
        <v>4</v>
      </c>
      <c r="D163" s="9">
        <v>1</v>
      </c>
      <c r="E163" s="9">
        <v>0</v>
      </c>
      <c r="F163" s="9">
        <v>2</v>
      </c>
      <c r="G163" s="9">
        <v>1</v>
      </c>
      <c r="H163" s="24">
        <v>2</v>
      </c>
      <c r="I163" s="24">
        <v>0</v>
      </c>
      <c r="J163" s="24">
        <v>1</v>
      </c>
      <c r="K163" s="9">
        <f t="shared" si="8"/>
        <v>18</v>
      </c>
      <c r="L163" s="9">
        <f>'County Clerk'!L163</f>
        <v>141</v>
      </c>
    </row>
    <row r="164" spans="1:12" ht="12.95" customHeight="1" x14ac:dyDescent="0.2">
      <c r="A164" s="8" t="s">
        <v>735</v>
      </c>
      <c r="B164" s="9">
        <v>96</v>
      </c>
      <c r="C164" s="9">
        <v>8</v>
      </c>
      <c r="D164" s="9">
        <v>1</v>
      </c>
      <c r="E164" s="9">
        <v>4</v>
      </c>
      <c r="F164" s="9">
        <v>0</v>
      </c>
      <c r="G164" s="9">
        <v>1</v>
      </c>
      <c r="H164" s="24">
        <v>3</v>
      </c>
      <c r="I164" s="24">
        <v>0</v>
      </c>
      <c r="J164" s="24">
        <v>0</v>
      </c>
      <c r="K164" s="9">
        <f t="shared" si="8"/>
        <v>21</v>
      </c>
      <c r="L164" s="9">
        <f>'County Clerk'!L164</f>
        <v>134</v>
      </c>
    </row>
    <row r="165" spans="1:12" ht="12.95" customHeight="1" x14ac:dyDescent="0.2">
      <c r="A165" s="8" t="s">
        <v>736</v>
      </c>
      <c r="B165" s="9">
        <v>258</v>
      </c>
      <c r="C165" s="9">
        <v>4</v>
      </c>
      <c r="D165" s="9">
        <v>2</v>
      </c>
      <c r="E165" s="9">
        <v>0</v>
      </c>
      <c r="F165" s="9">
        <v>1</v>
      </c>
      <c r="G165" s="9">
        <v>2</v>
      </c>
      <c r="H165" s="24">
        <v>0</v>
      </c>
      <c r="I165" s="24">
        <v>0</v>
      </c>
      <c r="J165" s="24">
        <v>0</v>
      </c>
      <c r="K165" s="9">
        <f t="shared" si="8"/>
        <v>30</v>
      </c>
      <c r="L165" s="9">
        <f>'County Clerk'!L165</f>
        <v>297</v>
      </c>
    </row>
    <row r="166" spans="1:12" ht="12.95" customHeight="1" x14ac:dyDescent="0.2">
      <c r="A166" s="8" t="s">
        <v>737</v>
      </c>
      <c r="B166" s="9">
        <v>256</v>
      </c>
      <c r="C166" s="9">
        <v>5</v>
      </c>
      <c r="D166" s="9">
        <v>0</v>
      </c>
      <c r="E166" s="9">
        <v>3</v>
      </c>
      <c r="F166" s="9">
        <v>0</v>
      </c>
      <c r="G166" s="9">
        <v>5</v>
      </c>
      <c r="H166" s="24">
        <v>1</v>
      </c>
      <c r="I166" s="24">
        <v>0</v>
      </c>
      <c r="J166" s="24">
        <v>0</v>
      </c>
      <c r="K166" s="9">
        <f t="shared" si="8"/>
        <v>31</v>
      </c>
      <c r="L166" s="9">
        <f>'County Clerk'!L166</f>
        <v>301</v>
      </c>
    </row>
    <row r="167" spans="1:12" ht="12.95" customHeight="1" x14ac:dyDescent="0.2">
      <c r="A167" s="8" t="s">
        <v>738</v>
      </c>
      <c r="B167" s="9">
        <v>191</v>
      </c>
      <c r="C167" s="9">
        <v>1</v>
      </c>
      <c r="D167" s="9">
        <v>0</v>
      </c>
      <c r="E167" s="9">
        <v>1</v>
      </c>
      <c r="F167" s="9">
        <v>1</v>
      </c>
      <c r="G167" s="9">
        <v>1</v>
      </c>
      <c r="H167" s="24">
        <v>0</v>
      </c>
      <c r="I167" s="24">
        <v>0</v>
      </c>
      <c r="J167" s="24">
        <v>0</v>
      </c>
      <c r="K167" s="9">
        <f t="shared" si="8"/>
        <v>24</v>
      </c>
      <c r="L167" s="9">
        <f>'County Clerk'!L167</f>
        <v>219</v>
      </c>
    </row>
    <row r="168" spans="1:12" ht="12.95" customHeight="1" x14ac:dyDescent="0.2">
      <c r="A168" s="8" t="s">
        <v>739</v>
      </c>
      <c r="B168" s="9">
        <v>121</v>
      </c>
      <c r="C168" s="9">
        <v>4</v>
      </c>
      <c r="D168" s="9">
        <v>1</v>
      </c>
      <c r="E168" s="9">
        <v>2</v>
      </c>
      <c r="F168" s="9">
        <v>2</v>
      </c>
      <c r="G168" s="9">
        <v>1</v>
      </c>
      <c r="H168" s="24">
        <v>1</v>
      </c>
      <c r="I168" s="24">
        <v>1</v>
      </c>
      <c r="J168" s="24">
        <v>1</v>
      </c>
      <c r="K168" s="9">
        <f t="shared" si="8"/>
        <v>15</v>
      </c>
      <c r="L168" s="9">
        <f>'County Clerk'!L168</f>
        <v>149</v>
      </c>
    </row>
    <row r="169" spans="1:12" ht="12.95" customHeight="1" x14ac:dyDescent="0.2">
      <c r="A169" s="8" t="s">
        <v>740</v>
      </c>
      <c r="B169" s="9">
        <v>151</v>
      </c>
      <c r="C169" s="9">
        <v>3</v>
      </c>
      <c r="D169" s="9">
        <v>3</v>
      </c>
      <c r="E169" s="9">
        <v>0</v>
      </c>
      <c r="F169" s="9">
        <v>2</v>
      </c>
      <c r="G169" s="9">
        <v>0</v>
      </c>
      <c r="H169" s="24">
        <v>1</v>
      </c>
      <c r="I169" s="24">
        <v>0</v>
      </c>
      <c r="J169" s="24">
        <v>0</v>
      </c>
      <c r="K169" s="9">
        <f t="shared" si="8"/>
        <v>15</v>
      </c>
      <c r="L169" s="9">
        <f>'County Clerk'!L169</f>
        <v>175</v>
      </c>
    </row>
    <row r="170" spans="1:12" ht="12.95" customHeight="1" x14ac:dyDescent="0.2">
      <c r="A170" s="8" t="s">
        <v>741</v>
      </c>
      <c r="B170" s="9">
        <v>93</v>
      </c>
      <c r="C170" s="9">
        <v>3</v>
      </c>
      <c r="D170" s="9">
        <v>0</v>
      </c>
      <c r="E170" s="9">
        <v>2</v>
      </c>
      <c r="F170" s="9">
        <v>0</v>
      </c>
      <c r="G170" s="9">
        <v>2</v>
      </c>
      <c r="H170" s="24">
        <v>0</v>
      </c>
      <c r="I170" s="24">
        <v>0</v>
      </c>
      <c r="J170" s="24">
        <v>0</v>
      </c>
      <c r="K170" s="9">
        <f t="shared" si="8"/>
        <v>10</v>
      </c>
      <c r="L170" s="9">
        <f>'County Clerk'!L170</f>
        <v>110</v>
      </c>
    </row>
    <row r="171" spans="1:12" ht="12.95" customHeight="1" x14ac:dyDescent="0.2">
      <c r="A171" s="8" t="s">
        <v>742</v>
      </c>
      <c r="B171" s="9">
        <v>118</v>
      </c>
      <c r="C171" s="9">
        <v>13</v>
      </c>
      <c r="D171" s="9">
        <v>4</v>
      </c>
      <c r="E171" s="9">
        <v>5</v>
      </c>
      <c r="F171" s="9">
        <v>2</v>
      </c>
      <c r="G171" s="9">
        <v>3</v>
      </c>
      <c r="H171" s="24">
        <v>1</v>
      </c>
      <c r="I171" s="24">
        <v>0</v>
      </c>
      <c r="J171" s="24">
        <v>2</v>
      </c>
      <c r="K171" s="9">
        <f t="shared" si="8"/>
        <v>27</v>
      </c>
      <c r="L171" s="9">
        <f>'County Clerk'!L171</f>
        <v>175</v>
      </c>
    </row>
    <row r="172" spans="1:12" ht="12.95" customHeight="1" x14ac:dyDescent="0.2">
      <c r="A172" s="8" t="s">
        <v>743</v>
      </c>
      <c r="B172" s="9">
        <v>129</v>
      </c>
      <c r="C172" s="9">
        <v>5</v>
      </c>
      <c r="D172" s="9">
        <v>1</v>
      </c>
      <c r="E172" s="9">
        <v>1</v>
      </c>
      <c r="F172" s="9">
        <v>3</v>
      </c>
      <c r="G172" s="9">
        <v>2</v>
      </c>
      <c r="H172" s="24">
        <v>0</v>
      </c>
      <c r="I172" s="24">
        <v>0</v>
      </c>
      <c r="J172" s="24">
        <v>0</v>
      </c>
      <c r="K172" s="9">
        <f t="shared" si="8"/>
        <v>22</v>
      </c>
      <c r="L172" s="9">
        <f>'County Clerk'!L172</f>
        <v>163</v>
      </c>
    </row>
    <row r="173" spans="1:12" ht="12.95" customHeight="1" x14ac:dyDescent="0.2">
      <c r="A173" s="8" t="s">
        <v>744</v>
      </c>
      <c r="B173" s="9">
        <v>173</v>
      </c>
      <c r="C173" s="9">
        <v>3</v>
      </c>
      <c r="D173" s="9">
        <v>0</v>
      </c>
      <c r="E173" s="9">
        <v>0</v>
      </c>
      <c r="F173" s="9">
        <v>0</v>
      </c>
      <c r="G173" s="9">
        <v>1</v>
      </c>
      <c r="H173" s="24">
        <v>1</v>
      </c>
      <c r="I173" s="24">
        <v>0</v>
      </c>
      <c r="J173" s="24">
        <v>0</v>
      </c>
      <c r="K173" s="9">
        <f t="shared" si="8"/>
        <v>24</v>
      </c>
      <c r="L173" s="9">
        <f>'County Clerk'!L173</f>
        <v>202</v>
      </c>
    </row>
    <row r="174" spans="1:12" ht="12.95" customHeight="1" x14ac:dyDescent="0.2">
      <c r="A174" s="8" t="s">
        <v>745</v>
      </c>
      <c r="B174" s="9">
        <v>281</v>
      </c>
      <c r="C174" s="9">
        <v>4</v>
      </c>
      <c r="D174" s="9">
        <v>1</v>
      </c>
      <c r="E174" s="9">
        <v>2</v>
      </c>
      <c r="F174" s="9">
        <v>2</v>
      </c>
      <c r="G174" s="9">
        <v>1</v>
      </c>
      <c r="H174" s="24">
        <v>0</v>
      </c>
      <c r="I174" s="24">
        <v>1</v>
      </c>
      <c r="J174" s="24">
        <v>0</v>
      </c>
      <c r="K174" s="9">
        <f t="shared" si="8"/>
        <v>31</v>
      </c>
      <c r="L174" s="9">
        <f>'County Clerk'!L174</f>
        <v>323</v>
      </c>
    </row>
    <row r="175" spans="1:12" ht="12.95" customHeight="1" x14ac:dyDescent="0.2">
      <c r="A175" s="8" t="s">
        <v>746</v>
      </c>
      <c r="B175" s="9">
        <v>135</v>
      </c>
      <c r="C175" s="9">
        <v>2</v>
      </c>
      <c r="D175" s="9">
        <v>0</v>
      </c>
      <c r="E175" s="9">
        <v>1</v>
      </c>
      <c r="F175" s="9">
        <v>2</v>
      </c>
      <c r="G175" s="9">
        <v>1</v>
      </c>
      <c r="H175" s="24">
        <v>1</v>
      </c>
      <c r="I175" s="24">
        <v>1</v>
      </c>
      <c r="J175" s="24">
        <v>1</v>
      </c>
      <c r="K175" s="9">
        <f t="shared" si="8"/>
        <v>25</v>
      </c>
      <c r="L175" s="9">
        <f>'County Clerk'!L175</f>
        <v>169</v>
      </c>
    </row>
    <row r="176" spans="1:12" ht="12.95" customHeight="1" x14ac:dyDescent="0.2">
      <c r="A176" s="8" t="s">
        <v>747</v>
      </c>
      <c r="B176" s="9">
        <v>126</v>
      </c>
      <c r="C176" s="9">
        <v>3</v>
      </c>
      <c r="D176" s="9">
        <v>0</v>
      </c>
      <c r="E176" s="9">
        <v>3</v>
      </c>
      <c r="F176" s="9">
        <v>3</v>
      </c>
      <c r="G176" s="9">
        <v>1</v>
      </c>
      <c r="H176" s="24">
        <v>0</v>
      </c>
      <c r="I176" s="24">
        <v>1</v>
      </c>
      <c r="J176" s="24">
        <v>2</v>
      </c>
      <c r="K176" s="9">
        <f t="shared" si="8"/>
        <v>15</v>
      </c>
      <c r="L176" s="9">
        <f>'County Clerk'!L176</f>
        <v>154</v>
      </c>
    </row>
    <row r="177" spans="1:12" ht="12.95" customHeight="1" x14ac:dyDescent="0.2">
      <c r="A177" s="8" t="s">
        <v>748</v>
      </c>
      <c r="B177" s="9">
        <v>329</v>
      </c>
      <c r="C177" s="9">
        <v>2</v>
      </c>
      <c r="D177" s="9">
        <v>1</v>
      </c>
      <c r="E177" s="9">
        <v>1</v>
      </c>
      <c r="F177" s="9">
        <v>4</v>
      </c>
      <c r="G177" s="9">
        <v>4</v>
      </c>
      <c r="H177" s="24">
        <v>4</v>
      </c>
      <c r="I177" s="24">
        <v>0</v>
      </c>
      <c r="J177" s="24">
        <v>1</v>
      </c>
      <c r="K177" s="9">
        <f t="shared" si="8"/>
        <v>37</v>
      </c>
      <c r="L177" s="9">
        <f>'County Clerk'!L177</f>
        <v>383</v>
      </c>
    </row>
    <row r="178" spans="1:12" ht="12.95" customHeight="1" x14ac:dyDescent="0.2">
      <c r="A178" s="8" t="s">
        <v>749</v>
      </c>
      <c r="B178" s="9">
        <v>315</v>
      </c>
      <c r="C178" s="9">
        <v>4</v>
      </c>
      <c r="D178" s="9">
        <v>0</v>
      </c>
      <c r="E178" s="9">
        <v>6</v>
      </c>
      <c r="F178" s="9">
        <v>14</v>
      </c>
      <c r="G178" s="9">
        <v>2</v>
      </c>
      <c r="H178" s="24">
        <v>4</v>
      </c>
      <c r="I178" s="24">
        <v>0</v>
      </c>
      <c r="J178" s="24">
        <v>3</v>
      </c>
      <c r="K178" s="9">
        <f t="shared" si="8"/>
        <v>33</v>
      </c>
      <c r="L178" s="9">
        <f>'County Clerk'!L178</f>
        <v>381</v>
      </c>
    </row>
    <row r="179" spans="1:12" ht="12.95" customHeight="1" x14ac:dyDescent="0.2">
      <c r="A179" s="8" t="s">
        <v>750</v>
      </c>
      <c r="B179" s="9">
        <v>171</v>
      </c>
      <c r="C179" s="9">
        <v>4</v>
      </c>
      <c r="D179" s="9">
        <v>1</v>
      </c>
      <c r="E179" s="9">
        <v>1</v>
      </c>
      <c r="F179" s="9">
        <v>1</v>
      </c>
      <c r="G179" s="9">
        <v>0</v>
      </c>
      <c r="H179" s="24">
        <v>2</v>
      </c>
      <c r="I179" s="24">
        <v>0</v>
      </c>
      <c r="J179" s="24">
        <v>0</v>
      </c>
      <c r="K179" s="9">
        <f t="shared" si="8"/>
        <v>20</v>
      </c>
      <c r="L179" s="9">
        <f>'County Clerk'!L179</f>
        <v>200</v>
      </c>
    </row>
    <row r="180" spans="1:12" ht="12.95" customHeight="1" x14ac:dyDescent="0.2">
      <c r="A180" s="8" t="s">
        <v>751</v>
      </c>
      <c r="B180" s="9">
        <v>96</v>
      </c>
      <c r="C180" s="9">
        <v>2</v>
      </c>
      <c r="D180" s="9">
        <v>1</v>
      </c>
      <c r="E180" s="9">
        <v>0</v>
      </c>
      <c r="F180" s="9">
        <v>0</v>
      </c>
      <c r="G180" s="9">
        <v>0</v>
      </c>
      <c r="H180" s="24">
        <v>0</v>
      </c>
      <c r="I180" s="24">
        <v>0</v>
      </c>
      <c r="J180" s="24">
        <v>0</v>
      </c>
      <c r="K180" s="9">
        <f t="shared" si="8"/>
        <v>20</v>
      </c>
      <c r="L180" s="9">
        <f>'County Clerk'!L180</f>
        <v>119</v>
      </c>
    </row>
    <row r="181" spans="1:12" ht="12.95" customHeight="1" x14ac:dyDescent="0.2">
      <c r="A181" s="8" t="s">
        <v>752</v>
      </c>
      <c r="B181" s="9">
        <v>295</v>
      </c>
      <c r="C181" s="9">
        <v>2</v>
      </c>
      <c r="D181" s="9">
        <v>0</v>
      </c>
      <c r="E181" s="9">
        <v>8</v>
      </c>
      <c r="F181" s="9">
        <v>3</v>
      </c>
      <c r="G181" s="9">
        <v>5</v>
      </c>
      <c r="H181" s="24">
        <v>0</v>
      </c>
      <c r="I181" s="24">
        <v>0</v>
      </c>
      <c r="J181" s="24">
        <v>0</v>
      </c>
      <c r="K181" s="9">
        <f t="shared" si="8"/>
        <v>43</v>
      </c>
      <c r="L181" s="9">
        <f>'County Clerk'!L181</f>
        <v>356</v>
      </c>
    </row>
    <row r="182" spans="1:12" ht="12.95" customHeight="1" x14ac:dyDescent="0.2">
      <c r="A182" s="8" t="s">
        <v>753</v>
      </c>
      <c r="B182" s="9">
        <v>203</v>
      </c>
      <c r="C182" s="9">
        <v>4</v>
      </c>
      <c r="D182" s="9">
        <v>1</v>
      </c>
      <c r="E182" s="9">
        <v>1</v>
      </c>
      <c r="F182" s="9">
        <v>3</v>
      </c>
      <c r="G182" s="9">
        <v>1</v>
      </c>
      <c r="H182" s="24">
        <v>1</v>
      </c>
      <c r="I182" s="24">
        <v>0</v>
      </c>
      <c r="J182" s="24">
        <v>0</v>
      </c>
      <c r="K182" s="9">
        <f t="shared" si="8"/>
        <v>10</v>
      </c>
      <c r="L182" s="9">
        <f>'County Clerk'!L182</f>
        <v>224</v>
      </c>
    </row>
    <row r="183" spans="1:12" ht="12.95" customHeight="1" x14ac:dyDescent="0.2">
      <c r="A183" s="8" t="s">
        <v>754</v>
      </c>
      <c r="B183" s="9">
        <v>153</v>
      </c>
      <c r="C183" s="9">
        <v>2</v>
      </c>
      <c r="D183" s="9">
        <v>1</v>
      </c>
      <c r="E183" s="9">
        <v>1</v>
      </c>
      <c r="F183" s="9">
        <v>5</v>
      </c>
      <c r="G183" s="9">
        <v>2</v>
      </c>
      <c r="H183" s="24">
        <v>0</v>
      </c>
      <c r="I183" s="24">
        <v>0</v>
      </c>
      <c r="J183" s="24">
        <v>1</v>
      </c>
      <c r="K183" s="9">
        <f t="shared" si="8"/>
        <v>21</v>
      </c>
      <c r="L183" s="9">
        <f>'County Clerk'!L183</f>
        <v>186</v>
      </c>
    </row>
    <row r="184" spans="1:12" ht="12.95" customHeight="1" x14ac:dyDescent="0.2">
      <c r="A184" s="8" t="s">
        <v>755</v>
      </c>
      <c r="B184" s="9">
        <v>135</v>
      </c>
      <c r="C184" s="9">
        <v>4</v>
      </c>
      <c r="D184" s="9">
        <v>1</v>
      </c>
      <c r="E184" s="9">
        <v>1</v>
      </c>
      <c r="F184" s="9">
        <v>3</v>
      </c>
      <c r="G184" s="9">
        <v>1</v>
      </c>
      <c r="H184" s="24">
        <v>1</v>
      </c>
      <c r="I184" s="24">
        <v>0</v>
      </c>
      <c r="J184" s="24">
        <v>0</v>
      </c>
      <c r="K184" s="9">
        <f t="shared" si="8"/>
        <v>18</v>
      </c>
      <c r="L184" s="9">
        <f>'County Clerk'!L184</f>
        <v>164</v>
      </c>
    </row>
    <row r="185" spans="1:12" ht="12.95" customHeight="1" x14ac:dyDescent="0.2">
      <c r="A185" s="8" t="s">
        <v>756</v>
      </c>
      <c r="B185" s="9">
        <v>80</v>
      </c>
      <c r="C185" s="9">
        <v>0</v>
      </c>
      <c r="D185" s="9">
        <v>0</v>
      </c>
      <c r="E185" s="9">
        <v>1</v>
      </c>
      <c r="F185" s="9">
        <v>0</v>
      </c>
      <c r="G185" s="9">
        <v>0</v>
      </c>
      <c r="H185" s="24">
        <v>1</v>
      </c>
      <c r="I185" s="24">
        <v>0</v>
      </c>
      <c r="J185" s="24">
        <v>0</v>
      </c>
      <c r="K185" s="9">
        <f t="shared" si="8"/>
        <v>8</v>
      </c>
      <c r="L185" s="9">
        <f>'County Clerk'!L185</f>
        <v>90</v>
      </c>
    </row>
    <row r="186" spans="1:12" ht="12.95" customHeight="1" x14ac:dyDescent="0.2">
      <c r="A186" s="8" t="s">
        <v>757</v>
      </c>
      <c r="B186" s="9">
        <v>196</v>
      </c>
      <c r="C186" s="9">
        <v>2</v>
      </c>
      <c r="D186" s="9">
        <v>1</v>
      </c>
      <c r="E186" s="9">
        <v>2</v>
      </c>
      <c r="F186" s="9">
        <v>1</v>
      </c>
      <c r="G186" s="9">
        <v>1</v>
      </c>
      <c r="H186" s="24">
        <v>3</v>
      </c>
      <c r="I186" s="24">
        <v>0</v>
      </c>
      <c r="J186" s="24">
        <v>0</v>
      </c>
      <c r="K186" s="9">
        <f t="shared" si="8"/>
        <v>38</v>
      </c>
      <c r="L186" s="9">
        <f>'County Clerk'!L186</f>
        <v>244</v>
      </c>
    </row>
    <row r="187" spans="1:12" ht="12.95" customHeight="1" x14ac:dyDescent="0.2">
      <c r="A187" s="8" t="s">
        <v>758</v>
      </c>
      <c r="B187" s="9">
        <v>219</v>
      </c>
      <c r="C187" s="9">
        <v>2</v>
      </c>
      <c r="D187" s="9">
        <v>0</v>
      </c>
      <c r="E187" s="9">
        <v>1</v>
      </c>
      <c r="F187" s="9">
        <v>1</v>
      </c>
      <c r="G187" s="9">
        <v>4</v>
      </c>
      <c r="H187" s="24">
        <v>2</v>
      </c>
      <c r="I187" s="24">
        <v>0</v>
      </c>
      <c r="J187" s="24">
        <v>0</v>
      </c>
      <c r="K187" s="9">
        <f t="shared" si="8"/>
        <v>40</v>
      </c>
      <c r="L187" s="9">
        <f>'County Clerk'!L187</f>
        <v>269</v>
      </c>
    </row>
    <row r="188" spans="1:12" ht="12.95" customHeight="1" x14ac:dyDescent="0.2">
      <c r="A188" s="8" t="s">
        <v>759</v>
      </c>
      <c r="B188" s="9">
        <v>60</v>
      </c>
      <c r="C188" s="9">
        <v>2</v>
      </c>
      <c r="D188" s="9">
        <v>0</v>
      </c>
      <c r="E188" s="9">
        <v>1</v>
      </c>
      <c r="F188" s="9">
        <v>1</v>
      </c>
      <c r="G188" s="9">
        <v>0</v>
      </c>
      <c r="H188" s="24">
        <v>0</v>
      </c>
      <c r="I188" s="24">
        <v>0</v>
      </c>
      <c r="J188" s="24">
        <v>0</v>
      </c>
      <c r="K188" s="9">
        <f t="shared" si="8"/>
        <v>10</v>
      </c>
      <c r="L188" s="9">
        <f>'County Clerk'!L188</f>
        <v>74</v>
      </c>
    </row>
    <row r="189" spans="1:12" ht="12.95" customHeight="1" x14ac:dyDescent="0.2">
      <c r="A189" s="8" t="s">
        <v>760</v>
      </c>
      <c r="B189" s="9">
        <v>144</v>
      </c>
      <c r="C189" s="9">
        <v>2</v>
      </c>
      <c r="D189" s="9">
        <v>1</v>
      </c>
      <c r="E189" s="9">
        <v>1</v>
      </c>
      <c r="F189" s="9">
        <v>1</v>
      </c>
      <c r="G189" s="9">
        <v>2</v>
      </c>
      <c r="H189" s="24">
        <v>0</v>
      </c>
      <c r="I189" s="24">
        <v>0</v>
      </c>
      <c r="J189" s="24">
        <v>0</v>
      </c>
      <c r="K189" s="9">
        <f t="shared" si="8"/>
        <v>20</v>
      </c>
      <c r="L189" s="9">
        <f>'County Clerk'!L189</f>
        <v>171</v>
      </c>
    </row>
    <row r="190" spans="1:12" ht="12.95" customHeight="1" x14ac:dyDescent="0.2">
      <c r="A190" s="8" t="s">
        <v>761</v>
      </c>
      <c r="B190" s="9">
        <v>138</v>
      </c>
      <c r="C190" s="9">
        <v>1</v>
      </c>
      <c r="D190" s="9">
        <v>0</v>
      </c>
      <c r="E190" s="9">
        <v>0</v>
      </c>
      <c r="F190" s="9">
        <v>1</v>
      </c>
      <c r="G190" s="9">
        <v>1</v>
      </c>
      <c r="H190" s="24">
        <v>1</v>
      </c>
      <c r="I190" s="24">
        <v>0</v>
      </c>
      <c r="J190" s="24">
        <v>1</v>
      </c>
      <c r="K190" s="9">
        <f t="shared" si="8"/>
        <v>9</v>
      </c>
      <c r="L190" s="9">
        <f>'County Clerk'!L190</f>
        <v>152</v>
      </c>
    </row>
    <row r="191" spans="1:12" ht="12.95" customHeight="1" x14ac:dyDescent="0.2">
      <c r="A191" s="8" t="s">
        <v>762</v>
      </c>
      <c r="B191" s="9">
        <v>21</v>
      </c>
      <c r="C191" s="9">
        <v>0</v>
      </c>
      <c r="D191" s="9">
        <v>0</v>
      </c>
      <c r="E191" s="9">
        <v>0</v>
      </c>
      <c r="F191" s="9">
        <v>1</v>
      </c>
      <c r="G191" s="9">
        <v>0</v>
      </c>
      <c r="H191" s="24">
        <v>0</v>
      </c>
      <c r="I191" s="24">
        <v>0</v>
      </c>
      <c r="J191" s="24">
        <v>0</v>
      </c>
      <c r="K191" s="9">
        <f t="shared" si="8"/>
        <v>4</v>
      </c>
      <c r="L191" s="9">
        <f>'County Clerk'!L191</f>
        <v>26</v>
      </c>
    </row>
    <row r="192" spans="1:12" ht="12.95" customHeight="1" x14ac:dyDescent="0.2">
      <c r="A192" s="8" t="s">
        <v>763</v>
      </c>
      <c r="B192" s="9">
        <v>170</v>
      </c>
      <c r="C192" s="9">
        <v>1</v>
      </c>
      <c r="D192" s="9">
        <v>0</v>
      </c>
      <c r="E192" s="9">
        <v>2</v>
      </c>
      <c r="F192" s="9">
        <v>0</v>
      </c>
      <c r="G192" s="9">
        <v>2</v>
      </c>
      <c r="H192" s="24">
        <v>0</v>
      </c>
      <c r="I192" s="24">
        <v>0</v>
      </c>
      <c r="J192" s="24">
        <v>1</v>
      </c>
      <c r="K192" s="9">
        <f t="shared" si="8"/>
        <v>19</v>
      </c>
      <c r="L192" s="9">
        <f>'County Clerk'!L192</f>
        <v>195</v>
      </c>
    </row>
    <row r="193" spans="1:12" ht="12.95" customHeight="1" x14ac:dyDescent="0.2">
      <c r="A193" s="8" t="s">
        <v>764</v>
      </c>
      <c r="B193" s="9">
        <v>36</v>
      </c>
      <c r="C193" s="9">
        <v>1</v>
      </c>
      <c r="D193" s="9">
        <v>0</v>
      </c>
      <c r="E193" s="9">
        <v>0</v>
      </c>
      <c r="F193" s="9">
        <v>0</v>
      </c>
      <c r="G193" s="9">
        <v>0</v>
      </c>
      <c r="H193" s="24">
        <v>0</v>
      </c>
      <c r="I193" s="24">
        <v>0</v>
      </c>
      <c r="J193" s="24">
        <v>0</v>
      </c>
      <c r="K193" s="9">
        <f t="shared" si="8"/>
        <v>5</v>
      </c>
      <c r="L193" s="9">
        <f>'County Clerk'!L193</f>
        <v>42</v>
      </c>
    </row>
    <row r="194" spans="1:12" ht="12.95" customHeight="1" x14ac:dyDescent="0.2">
      <c r="A194" s="8" t="s">
        <v>765</v>
      </c>
      <c r="B194" s="9">
        <v>126</v>
      </c>
      <c r="C194" s="9">
        <v>3</v>
      </c>
      <c r="D194" s="9">
        <v>0</v>
      </c>
      <c r="E194" s="9">
        <v>2</v>
      </c>
      <c r="F194" s="9">
        <v>0</v>
      </c>
      <c r="G194" s="9">
        <v>2</v>
      </c>
      <c r="H194" s="24">
        <v>2</v>
      </c>
      <c r="I194" s="24">
        <v>0</v>
      </c>
      <c r="J194" s="24">
        <v>0</v>
      </c>
      <c r="K194" s="9">
        <f t="shared" si="8"/>
        <v>14</v>
      </c>
      <c r="L194" s="9">
        <f>'County Clerk'!L194</f>
        <v>149</v>
      </c>
    </row>
    <row r="195" spans="1:12" ht="12.95" customHeight="1" x14ac:dyDescent="0.2">
      <c r="A195" s="8" t="s">
        <v>766</v>
      </c>
      <c r="B195" s="9">
        <v>66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24">
        <v>0</v>
      </c>
      <c r="I195" s="24">
        <v>0</v>
      </c>
      <c r="J195" s="24">
        <v>0</v>
      </c>
      <c r="K195" s="9">
        <f t="shared" si="8"/>
        <v>2</v>
      </c>
      <c r="L195" s="9">
        <f>'County Clerk'!L195</f>
        <v>68</v>
      </c>
    </row>
    <row r="196" spans="1:12" ht="12.95" customHeight="1" x14ac:dyDescent="0.2">
      <c r="A196" s="8" t="s">
        <v>767</v>
      </c>
      <c r="B196" s="9">
        <v>179</v>
      </c>
      <c r="C196" s="9">
        <v>3</v>
      </c>
      <c r="D196" s="9">
        <v>1</v>
      </c>
      <c r="E196" s="9">
        <v>2</v>
      </c>
      <c r="F196" s="9">
        <v>1</v>
      </c>
      <c r="G196" s="9">
        <v>4</v>
      </c>
      <c r="H196" s="24">
        <v>0</v>
      </c>
      <c r="I196" s="24">
        <v>0</v>
      </c>
      <c r="J196" s="24">
        <v>1</v>
      </c>
      <c r="K196" s="9">
        <f t="shared" si="8"/>
        <v>16</v>
      </c>
      <c r="L196" s="9">
        <f>'County Clerk'!L196</f>
        <v>207</v>
      </c>
    </row>
    <row r="197" spans="1:12" s="4" customFormat="1" ht="12.95" customHeight="1" x14ac:dyDescent="0.2">
      <c r="A197" s="7" t="s">
        <v>558</v>
      </c>
      <c r="B197" s="11">
        <f>SUM(B155:B196)</f>
        <v>6677</v>
      </c>
      <c r="C197" s="11">
        <f t="shared" ref="C197:L197" si="9">SUM(C155:C196)</f>
        <v>131</v>
      </c>
      <c r="D197" s="11">
        <f t="shared" si="9"/>
        <v>30</v>
      </c>
      <c r="E197" s="11">
        <f t="shared" si="9"/>
        <v>70</v>
      </c>
      <c r="F197" s="11">
        <f t="shared" si="9"/>
        <v>97</v>
      </c>
      <c r="G197" s="11">
        <f t="shared" si="9"/>
        <v>75</v>
      </c>
      <c r="H197" s="11">
        <f t="shared" si="9"/>
        <v>38</v>
      </c>
      <c r="I197" s="11">
        <f t="shared" si="9"/>
        <v>4</v>
      </c>
      <c r="J197" s="11">
        <f t="shared" si="9"/>
        <v>21</v>
      </c>
      <c r="K197" s="11">
        <f t="shared" si="9"/>
        <v>847</v>
      </c>
      <c r="L197" s="11">
        <f t="shared" si="9"/>
        <v>7990</v>
      </c>
    </row>
    <row r="198" spans="1:12" s="4" customFormat="1" ht="12.95" customHeight="1" x14ac:dyDescent="0.2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</row>
    <row r="199" spans="1:12" s="4" customFormat="1" ht="12.95" customHeight="1" x14ac:dyDescent="0.2">
      <c r="A199" s="6" t="s">
        <v>559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</row>
    <row r="200" spans="1:12" ht="12.95" customHeight="1" x14ac:dyDescent="0.2">
      <c r="A200" s="8" t="s">
        <v>768</v>
      </c>
      <c r="B200" s="9">
        <v>104</v>
      </c>
      <c r="C200" s="9">
        <v>16</v>
      </c>
      <c r="D200" s="9">
        <v>7</v>
      </c>
      <c r="E200" s="9">
        <v>9</v>
      </c>
      <c r="F200" s="9">
        <v>10</v>
      </c>
      <c r="G200" s="9">
        <v>2</v>
      </c>
      <c r="H200" s="24">
        <v>4</v>
      </c>
      <c r="I200" s="24">
        <v>0</v>
      </c>
      <c r="J200" s="24">
        <v>1</v>
      </c>
      <c r="K200" s="9">
        <f t="shared" ref="K200:K227" si="10">L200-SUM(B200:J200)</f>
        <v>6</v>
      </c>
      <c r="L200" s="9">
        <f>'County Clerk'!L200</f>
        <v>159</v>
      </c>
    </row>
    <row r="201" spans="1:12" ht="12.95" customHeight="1" x14ac:dyDescent="0.2">
      <c r="A201" s="8" t="s">
        <v>769</v>
      </c>
      <c r="B201" s="9">
        <v>244</v>
      </c>
      <c r="C201" s="9">
        <v>27</v>
      </c>
      <c r="D201" s="9">
        <v>11</v>
      </c>
      <c r="E201" s="9">
        <v>16</v>
      </c>
      <c r="F201" s="9">
        <v>20</v>
      </c>
      <c r="G201" s="9">
        <v>2</v>
      </c>
      <c r="H201" s="24">
        <v>7</v>
      </c>
      <c r="I201" s="24">
        <v>0</v>
      </c>
      <c r="J201" s="24">
        <v>5</v>
      </c>
      <c r="K201" s="9">
        <f t="shared" si="10"/>
        <v>10</v>
      </c>
      <c r="L201" s="9">
        <f>'County Clerk'!L201</f>
        <v>342</v>
      </c>
    </row>
    <row r="202" spans="1:12" ht="12.95" customHeight="1" x14ac:dyDescent="0.2">
      <c r="A202" s="8" t="s">
        <v>770</v>
      </c>
      <c r="B202" s="9">
        <v>75</v>
      </c>
      <c r="C202" s="9">
        <v>8</v>
      </c>
      <c r="D202" s="9">
        <v>1</v>
      </c>
      <c r="E202" s="9">
        <v>4</v>
      </c>
      <c r="F202" s="9">
        <v>8</v>
      </c>
      <c r="G202" s="9">
        <v>0</v>
      </c>
      <c r="H202" s="24">
        <v>4</v>
      </c>
      <c r="I202" s="24">
        <v>0</v>
      </c>
      <c r="J202" s="24">
        <v>4</v>
      </c>
      <c r="K202" s="9">
        <f t="shared" si="10"/>
        <v>9</v>
      </c>
      <c r="L202" s="9">
        <f>'County Clerk'!L202</f>
        <v>113</v>
      </c>
    </row>
    <row r="203" spans="1:12" ht="12.95" customHeight="1" x14ac:dyDescent="0.2">
      <c r="A203" s="8" t="s">
        <v>771</v>
      </c>
      <c r="B203" s="9">
        <v>38</v>
      </c>
      <c r="C203" s="9">
        <v>3</v>
      </c>
      <c r="D203" s="9">
        <v>2</v>
      </c>
      <c r="E203" s="9">
        <v>2</v>
      </c>
      <c r="F203" s="9">
        <v>3</v>
      </c>
      <c r="G203" s="9">
        <v>1</v>
      </c>
      <c r="H203" s="24">
        <v>1</v>
      </c>
      <c r="I203" s="24">
        <v>1</v>
      </c>
      <c r="J203" s="24">
        <v>2</v>
      </c>
      <c r="K203" s="9">
        <f t="shared" si="10"/>
        <v>3</v>
      </c>
      <c r="L203" s="9">
        <f>'County Clerk'!L203</f>
        <v>56</v>
      </c>
    </row>
    <row r="204" spans="1:12" ht="12.95" customHeight="1" x14ac:dyDescent="0.2">
      <c r="A204" s="8" t="s">
        <v>772</v>
      </c>
      <c r="B204" s="9">
        <v>244</v>
      </c>
      <c r="C204" s="9">
        <v>24</v>
      </c>
      <c r="D204" s="9">
        <v>7</v>
      </c>
      <c r="E204" s="9">
        <v>21</v>
      </c>
      <c r="F204" s="9">
        <v>30</v>
      </c>
      <c r="G204" s="9">
        <v>7</v>
      </c>
      <c r="H204" s="24">
        <v>9</v>
      </c>
      <c r="I204" s="24">
        <v>0</v>
      </c>
      <c r="J204" s="24">
        <v>4</v>
      </c>
      <c r="K204" s="9">
        <f t="shared" si="10"/>
        <v>18</v>
      </c>
      <c r="L204" s="9">
        <f>'County Clerk'!L204</f>
        <v>364</v>
      </c>
    </row>
    <row r="205" spans="1:12" ht="12.95" customHeight="1" x14ac:dyDescent="0.2">
      <c r="A205" s="8" t="s">
        <v>773</v>
      </c>
      <c r="B205" s="9">
        <v>227</v>
      </c>
      <c r="C205" s="9">
        <v>32</v>
      </c>
      <c r="D205" s="9">
        <v>3</v>
      </c>
      <c r="E205" s="9">
        <v>14</v>
      </c>
      <c r="F205" s="9">
        <v>22</v>
      </c>
      <c r="G205" s="9">
        <v>3</v>
      </c>
      <c r="H205" s="24">
        <v>3</v>
      </c>
      <c r="I205" s="24">
        <v>2</v>
      </c>
      <c r="J205" s="24">
        <v>1</v>
      </c>
      <c r="K205" s="9">
        <f t="shared" si="10"/>
        <v>6</v>
      </c>
      <c r="L205" s="9">
        <f>'County Clerk'!L205</f>
        <v>313</v>
      </c>
    </row>
    <row r="206" spans="1:12" ht="12.95" customHeight="1" x14ac:dyDescent="0.2">
      <c r="A206" s="8" t="s">
        <v>774</v>
      </c>
      <c r="B206" s="9">
        <v>147</v>
      </c>
      <c r="C206" s="9">
        <v>16</v>
      </c>
      <c r="D206" s="9">
        <v>6</v>
      </c>
      <c r="E206" s="9">
        <v>4</v>
      </c>
      <c r="F206" s="9">
        <v>6</v>
      </c>
      <c r="G206" s="9">
        <v>5</v>
      </c>
      <c r="H206" s="24">
        <v>2</v>
      </c>
      <c r="I206" s="24">
        <v>0</v>
      </c>
      <c r="J206" s="24">
        <v>1</v>
      </c>
      <c r="K206" s="9">
        <f t="shared" si="10"/>
        <v>10</v>
      </c>
      <c r="L206" s="9">
        <f>'County Clerk'!L206</f>
        <v>197</v>
      </c>
    </row>
    <row r="207" spans="1:12" ht="12.95" customHeight="1" x14ac:dyDescent="0.2">
      <c r="A207" s="8" t="s">
        <v>775</v>
      </c>
      <c r="B207" s="9">
        <v>153</v>
      </c>
      <c r="C207" s="9">
        <v>10</v>
      </c>
      <c r="D207" s="9">
        <v>1</v>
      </c>
      <c r="E207" s="9">
        <v>12</v>
      </c>
      <c r="F207" s="9">
        <v>14</v>
      </c>
      <c r="G207" s="9">
        <v>5</v>
      </c>
      <c r="H207" s="24">
        <v>5</v>
      </c>
      <c r="I207" s="24">
        <v>1</v>
      </c>
      <c r="J207" s="24">
        <v>1</v>
      </c>
      <c r="K207" s="9">
        <f t="shared" si="10"/>
        <v>11</v>
      </c>
      <c r="L207" s="9">
        <f>'County Clerk'!L207</f>
        <v>213</v>
      </c>
    </row>
    <row r="208" spans="1:12" ht="12.95" customHeight="1" x14ac:dyDescent="0.2">
      <c r="A208" s="8" t="s">
        <v>776</v>
      </c>
      <c r="B208" s="9">
        <v>319</v>
      </c>
      <c r="C208" s="9">
        <v>28</v>
      </c>
      <c r="D208" s="9">
        <v>16</v>
      </c>
      <c r="E208" s="9">
        <v>19</v>
      </c>
      <c r="F208" s="9">
        <v>45</v>
      </c>
      <c r="G208" s="9">
        <v>6</v>
      </c>
      <c r="H208" s="24">
        <v>12</v>
      </c>
      <c r="I208" s="24">
        <v>0</v>
      </c>
      <c r="J208" s="24">
        <v>3</v>
      </c>
      <c r="K208" s="9">
        <f t="shared" si="10"/>
        <v>8</v>
      </c>
      <c r="L208" s="9">
        <f>'County Clerk'!L208</f>
        <v>456</v>
      </c>
    </row>
    <row r="209" spans="1:12" ht="12.95" customHeight="1" x14ac:dyDescent="0.2">
      <c r="A209" s="8" t="s">
        <v>777</v>
      </c>
      <c r="B209" s="9">
        <v>105</v>
      </c>
      <c r="C209" s="9">
        <v>21</v>
      </c>
      <c r="D209" s="9">
        <v>2</v>
      </c>
      <c r="E209" s="9">
        <v>1</v>
      </c>
      <c r="F209" s="9">
        <v>0</v>
      </c>
      <c r="G209" s="9">
        <v>6</v>
      </c>
      <c r="H209" s="24">
        <v>3</v>
      </c>
      <c r="I209" s="24">
        <v>0</v>
      </c>
      <c r="J209" s="24">
        <v>0</v>
      </c>
      <c r="K209" s="9">
        <f t="shared" si="10"/>
        <v>8</v>
      </c>
      <c r="L209" s="9">
        <f>'County Clerk'!L209</f>
        <v>146</v>
      </c>
    </row>
    <row r="210" spans="1:12" ht="12.95" customHeight="1" x14ac:dyDescent="0.2">
      <c r="A210" s="8" t="s">
        <v>778</v>
      </c>
      <c r="B210" s="9">
        <v>124</v>
      </c>
      <c r="C210" s="9">
        <v>20</v>
      </c>
      <c r="D210" s="9">
        <v>6</v>
      </c>
      <c r="E210" s="9">
        <v>2</v>
      </c>
      <c r="F210" s="9">
        <v>16</v>
      </c>
      <c r="G210" s="9">
        <v>5</v>
      </c>
      <c r="H210" s="24">
        <v>3</v>
      </c>
      <c r="I210" s="24">
        <v>0</v>
      </c>
      <c r="J210" s="24">
        <v>2</v>
      </c>
      <c r="K210" s="9">
        <f t="shared" si="10"/>
        <v>9</v>
      </c>
      <c r="L210" s="9">
        <f>'County Clerk'!L210</f>
        <v>187</v>
      </c>
    </row>
    <row r="211" spans="1:12" ht="12.95" customHeight="1" x14ac:dyDescent="0.2">
      <c r="A211" s="8" t="s">
        <v>779</v>
      </c>
      <c r="B211" s="9">
        <v>141</v>
      </c>
      <c r="C211" s="9">
        <v>25</v>
      </c>
      <c r="D211" s="9">
        <v>7</v>
      </c>
      <c r="E211" s="9">
        <v>9</v>
      </c>
      <c r="F211" s="9">
        <v>6</v>
      </c>
      <c r="G211" s="9">
        <v>2</v>
      </c>
      <c r="H211" s="24">
        <v>2</v>
      </c>
      <c r="I211" s="24">
        <v>2</v>
      </c>
      <c r="J211" s="24">
        <v>1</v>
      </c>
      <c r="K211" s="9">
        <f t="shared" si="10"/>
        <v>9</v>
      </c>
      <c r="L211" s="9">
        <f>'County Clerk'!L211</f>
        <v>204</v>
      </c>
    </row>
    <row r="212" spans="1:12" ht="12.95" customHeight="1" x14ac:dyDescent="0.2">
      <c r="A212" s="8" t="s">
        <v>780</v>
      </c>
      <c r="B212" s="9">
        <v>129</v>
      </c>
      <c r="C212" s="9">
        <v>22</v>
      </c>
      <c r="D212" s="9">
        <v>0</v>
      </c>
      <c r="E212" s="9">
        <v>9</v>
      </c>
      <c r="F212" s="9">
        <v>5</v>
      </c>
      <c r="G212" s="9">
        <v>1</v>
      </c>
      <c r="H212" s="24">
        <v>5</v>
      </c>
      <c r="I212" s="24">
        <v>1</v>
      </c>
      <c r="J212" s="24">
        <v>2</v>
      </c>
      <c r="K212" s="9">
        <f t="shared" si="10"/>
        <v>6</v>
      </c>
      <c r="L212" s="9">
        <f>'County Clerk'!L212</f>
        <v>180</v>
      </c>
    </row>
    <row r="213" spans="1:12" ht="12.95" customHeight="1" x14ac:dyDescent="0.2">
      <c r="A213" s="8" t="s">
        <v>781</v>
      </c>
      <c r="B213" s="9">
        <v>268</v>
      </c>
      <c r="C213" s="9">
        <v>28</v>
      </c>
      <c r="D213" s="9">
        <v>7</v>
      </c>
      <c r="E213" s="9">
        <v>18</v>
      </c>
      <c r="F213" s="9">
        <v>31</v>
      </c>
      <c r="G213" s="9">
        <v>10</v>
      </c>
      <c r="H213" s="24">
        <v>6</v>
      </c>
      <c r="I213" s="24">
        <v>0</v>
      </c>
      <c r="J213" s="24">
        <v>4</v>
      </c>
      <c r="K213" s="9">
        <f t="shared" si="10"/>
        <v>17</v>
      </c>
      <c r="L213" s="9">
        <f>'County Clerk'!L213</f>
        <v>389</v>
      </c>
    </row>
    <row r="214" spans="1:12" ht="12.95" customHeight="1" x14ac:dyDescent="0.2">
      <c r="A214" s="8" t="s">
        <v>782</v>
      </c>
      <c r="B214" s="9">
        <v>98</v>
      </c>
      <c r="C214" s="9">
        <v>13</v>
      </c>
      <c r="D214" s="9">
        <v>2</v>
      </c>
      <c r="E214" s="9">
        <v>5</v>
      </c>
      <c r="F214" s="9">
        <v>9</v>
      </c>
      <c r="G214" s="9">
        <v>2</v>
      </c>
      <c r="H214" s="24">
        <v>1</v>
      </c>
      <c r="I214" s="24">
        <v>0</v>
      </c>
      <c r="J214" s="24">
        <v>3</v>
      </c>
      <c r="K214" s="9">
        <f t="shared" si="10"/>
        <v>4</v>
      </c>
      <c r="L214" s="9">
        <f>'County Clerk'!L214</f>
        <v>137</v>
      </c>
    </row>
    <row r="215" spans="1:12" ht="12.95" customHeight="1" x14ac:dyDescent="0.2">
      <c r="A215" s="8" t="s">
        <v>783</v>
      </c>
      <c r="B215" s="9">
        <v>185</v>
      </c>
      <c r="C215" s="9">
        <v>31</v>
      </c>
      <c r="D215" s="9">
        <v>7</v>
      </c>
      <c r="E215" s="9">
        <v>7</v>
      </c>
      <c r="F215" s="9">
        <v>8</v>
      </c>
      <c r="G215" s="9">
        <v>1</v>
      </c>
      <c r="H215" s="24">
        <v>3</v>
      </c>
      <c r="I215" s="24">
        <v>0</v>
      </c>
      <c r="J215" s="24">
        <v>3</v>
      </c>
      <c r="K215" s="9">
        <f t="shared" si="10"/>
        <v>11</v>
      </c>
      <c r="L215" s="9">
        <f>'County Clerk'!L215</f>
        <v>256</v>
      </c>
    </row>
    <row r="216" spans="1:12" ht="12.95" customHeight="1" x14ac:dyDescent="0.2">
      <c r="A216" s="8" t="s">
        <v>784</v>
      </c>
      <c r="B216" s="9">
        <v>68</v>
      </c>
      <c r="C216" s="9">
        <v>4</v>
      </c>
      <c r="D216" s="9">
        <v>1</v>
      </c>
      <c r="E216" s="9">
        <v>5</v>
      </c>
      <c r="F216" s="9">
        <v>5</v>
      </c>
      <c r="G216" s="9">
        <v>2</v>
      </c>
      <c r="H216" s="24">
        <v>3</v>
      </c>
      <c r="I216" s="24">
        <v>0</v>
      </c>
      <c r="J216" s="24">
        <v>2</v>
      </c>
      <c r="K216" s="9">
        <f t="shared" si="10"/>
        <v>2</v>
      </c>
      <c r="L216" s="9">
        <f>'County Clerk'!L216</f>
        <v>92</v>
      </c>
    </row>
    <row r="217" spans="1:12" ht="12.95" customHeight="1" x14ac:dyDescent="0.2">
      <c r="A217" s="8" t="s">
        <v>785</v>
      </c>
      <c r="B217" s="9">
        <v>407</v>
      </c>
      <c r="C217" s="9">
        <v>41</v>
      </c>
      <c r="D217" s="9">
        <v>9</v>
      </c>
      <c r="E217" s="9">
        <v>15</v>
      </c>
      <c r="F217" s="9">
        <v>43</v>
      </c>
      <c r="G217" s="9">
        <v>11</v>
      </c>
      <c r="H217" s="24">
        <v>13</v>
      </c>
      <c r="I217" s="24">
        <v>0</v>
      </c>
      <c r="J217" s="24">
        <v>6</v>
      </c>
      <c r="K217" s="9">
        <f t="shared" si="10"/>
        <v>21</v>
      </c>
      <c r="L217" s="9">
        <f>'County Clerk'!L217</f>
        <v>566</v>
      </c>
    </row>
    <row r="218" spans="1:12" ht="12.95" customHeight="1" x14ac:dyDescent="0.2">
      <c r="A218" s="8" t="s">
        <v>786</v>
      </c>
      <c r="B218" s="9">
        <v>474</v>
      </c>
      <c r="C218" s="9">
        <v>79</v>
      </c>
      <c r="D218" s="9">
        <v>13</v>
      </c>
      <c r="E218" s="9">
        <v>19</v>
      </c>
      <c r="F218" s="9">
        <v>33</v>
      </c>
      <c r="G218" s="9">
        <v>12</v>
      </c>
      <c r="H218" s="24">
        <v>13</v>
      </c>
      <c r="I218" s="24">
        <v>5</v>
      </c>
      <c r="J218" s="24">
        <v>1</v>
      </c>
      <c r="K218" s="9">
        <f t="shared" si="10"/>
        <v>24</v>
      </c>
      <c r="L218" s="9">
        <f>'County Clerk'!L218</f>
        <v>673</v>
      </c>
    </row>
    <row r="219" spans="1:12" ht="12.95" customHeight="1" x14ac:dyDescent="0.2">
      <c r="A219" s="8" t="s">
        <v>787</v>
      </c>
      <c r="B219" s="9">
        <v>46</v>
      </c>
      <c r="C219" s="9">
        <v>11</v>
      </c>
      <c r="D219" s="9">
        <v>1</v>
      </c>
      <c r="E219" s="9">
        <v>2</v>
      </c>
      <c r="F219" s="9">
        <v>3</v>
      </c>
      <c r="G219" s="9">
        <v>3</v>
      </c>
      <c r="H219" s="24">
        <v>1</v>
      </c>
      <c r="I219" s="24">
        <v>1</v>
      </c>
      <c r="J219" s="24">
        <v>0</v>
      </c>
      <c r="K219" s="9">
        <f t="shared" si="10"/>
        <v>9</v>
      </c>
      <c r="L219" s="9">
        <f>'County Clerk'!L219</f>
        <v>77</v>
      </c>
    </row>
    <row r="220" spans="1:12" ht="12.95" customHeight="1" x14ac:dyDescent="0.2">
      <c r="A220" s="8" t="s">
        <v>788</v>
      </c>
      <c r="B220" s="9">
        <v>243</v>
      </c>
      <c r="C220" s="9">
        <v>41</v>
      </c>
      <c r="D220" s="9">
        <v>5</v>
      </c>
      <c r="E220" s="9">
        <v>11</v>
      </c>
      <c r="F220" s="9">
        <v>28</v>
      </c>
      <c r="G220" s="9">
        <v>4</v>
      </c>
      <c r="H220" s="24">
        <v>5</v>
      </c>
      <c r="I220" s="24">
        <v>1</v>
      </c>
      <c r="J220" s="24">
        <v>1</v>
      </c>
      <c r="K220" s="9">
        <f t="shared" si="10"/>
        <v>21</v>
      </c>
      <c r="L220" s="9">
        <f>'County Clerk'!L220</f>
        <v>360</v>
      </c>
    </row>
    <row r="221" spans="1:12" ht="12.95" customHeight="1" x14ac:dyDescent="0.2">
      <c r="A221" s="8" t="s">
        <v>789</v>
      </c>
      <c r="B221" s="9">
        <v>102</v>
      </c>
      <c r="C221" s="9">
        <v>15</v>
      </c>
      <c r="D221" s="9">
        <v>4</v>
      </c>
      <c r="E221" s="9">
        <v>5</v>
      </c>
      <c r="F221" s="9">
        <v>5</v>
      </c>
      <c r="G221" s="9">
        <v>0</v>
      </c>
      <c r="H221" s="24">
        <v>1</v>
      </c>
      <c r="I221" s="24">
        <v>0</v>
      </c>
      <c r="J221" s="24">
        <v>0</v>
      </c>
      <c r="K221" s="9">
        <f t="shared" si="10"/>
        <v>11</v>
      </c>
      <c r="L221" s="9">
        <f>'County Clerk'!L221</f>
        <v>143</v>
      </c>
    </row>
    <row r="222" spans="1:12" ht="12.95" customHeight="1" x14ac:dyDescent="0.2">
      <c r="A222" s="8" t="s">
        <v>790</v>
      </c>
      <c r="B222" s="9">
        <v>101</v>
      </c>
      <c r="C222" s="9">
        <v>29</v>
      </c>
      <c r="D222" s="9">
        <v>2</v>
      </c>
      <c r="E222" s="9">
        <v>2</v>
      </c>
      <c r="F222" s="9">
        <v>12</v>
      </c>
      <c r="G222" s="9">
        <v>4</v>
      </c>
      <c r="H222" s="24">
        <v>4</v>
      </c>
      <c r="I222" s="24">
        <v>0</v>
      </c>
      <c r="J222" s="24">
        <v>3</v>
      </c>
      <c r="K222" s="9">
        <f t="shared" si="10"/>
        <v>6</v>
      </c>
      <c r="L222" s="9">
        <f>'County Clerk'!L222</f>
        <v>163</v>
      </c>
    </row>
    <row r="223" spans="1:12" ht="12.95" customHeight="1" x14ac:dyDescent="0.2">
      <c r="A223" s="8" t="s">
        <v>791</v>
      </c>
      <c r="B223" s="9">
        <v>239</v>
      </c>
      <c r="C223" s="9">
        <v>21</v>
      </c>
      <c r="D223" s="9">
        <v>4</v>
      </c>
      <c r="E223" s="9">
        <v>10</v>
      </c>
      <c r="F223" s="9">
        <v>24</v>
      </c>
      <c r="G223" s="9">
        <v>4</v>
      </c>
      <c r="H223" s="24">
        <v>8</v>
      </c>
      <c r="I223" s="24">
        <v>0</v>
      </c>
      <c r="J223" s="24">
        <v>1</v>
      </c>
      <c r="K223" s="9">
        <f t="shared" si="10"/>
        <v>12</v>
      </c>
      <c r="L223" s="9">
        <f>'County Clerk'!L223</f>
        <v>323</v>
      </c>
    </row>
    <row r="224" spans="1:12" ht="12.95" customHeight="1" x14ac:dyDescent="0.2">
      <c r="A224" s="8" t="s">
        <v>792</v>
      </c>
      <c r="B224" s="9">
        <v>347</v>
      </c>
      <c r="C224" s="9">
        <v>31</v>
      </c>
      <c r="D224" s="9">
        <v>7</v>
      </c>
      <c r="E224" s="9">
        <v>16</v>
      </c>
      <c r="F224" s="9">
        <v>35</v>
      </c>
      <c r="G224" s="9">
        <v>3</v>
      </c>
      <c r="H224" s="24">
        <v>14</v>
      </c>
      <c r="I224" s="24">
        <v>0</v>
      </c>
      <c r="J224" s="24">
        <v>6</v>
      </c>
      <c r="K224" s="9">
        <f t="shared" si="10"/>
        <v>25</v>
      </c>
      <c r="L224" s="9">
        <f>'County Clerk'!L224</f>
        <v>484</v>
      </c>
    </row>
    <row r="225" spans="1:12" ht="12.95" customHeight="1" x14ac:dyDescent="0.2">
      <c r="A225" s="8" t="s">
        <v>793</v>
      </c>
      <c r="B225" s="9">
        <v>126</v>
      </c>
      <c r="C225" s="9">
        <v>36</v>
      </c>
      <c r="D225" s="9">
        <v>5</v>
      </c>
      <c r="E225" s="9">
        <v>4</v>
      </c>
      <c r="F225" s="9">
        <v>6</v>
      </c>
      <c r="G225" s="9">
        <v>5</v>
      </c>
      <c r="H225" s="24">
        <v>3</v>
      </c>
      <c r="I225" s="24">
        <v>1</v>
      </c>
      <c r="J225" s="24">
        <v>6</v>
      </c>
      <c r="K225" s="9">
        <f t="shared" si="10"/>
        <v>3</v>
      </c>
      <c r="L225" s="9">
        <f>'County Clerk'!L225</f>
        <v>195</v>
      </c>
    </row>
    <row r="226" spans="1:12" ht="12.95" customHeight="1" x14ac:dyDescent="0.2">
      <c r="A226" s="8" t="s">
        <v>794</v>
      </c>
      <c r="B226" s="9">
        <v>74</v>
      </c>
      <c r="C226" s="9">
        <v>9</v>
      </c>
      <c r="D226" s="9">
        <v>3</v>
      </c>
      <c r="E226" s="9">
        <v>6</v>
      </c>
      <c r="F226" s="9">
        <v>10</v>
      </c>
      <c r="G226" s="9">
        <v>0</v>
      </c>
      <c r="H226" s="24">
        <v>2</v>
      </c>
      <c r="I226" s="24">
        <v>0</v>
      </c>
      <c r="J226" s="24">
        <v>0</v>
      </c>
      <c r="K226" s="9">
        <f t="shared" si="10"/>
        <v>6</v>
      </c>
      <c r="L226" s="9">
        <f>'County Clerk'!L226</f>
        <v>110</v>
      </c>
    </row>
    <row r="227" spans="1:12" ht="12.95" customHeight="1" x14ac:dyDescent="0.2">
      <c r="A227" s="8" t="s">
        <v>795</v>
      </c>
      <c r="B227" s="9">
        <v>156</v>
      </c>
      <c r="C227" s="9">
        <v>22</v>
      </c>
      <c r="D227" s="9">
        <v>5</v>
      </c>
      <c r="E227" s="9">
        <v>17</v>
      </c>
      <c r="F227" s="9">
        <v>31</v>
      </c>
      <c r="G227" s="9">
        <v>7</v>
      </c>
      <c r="H227" s="24">
        <v>7</v>
      </c>
      <c r="I227" s="24">
        <v>1</v>
      </c>
      <c r="J227" s="24">
        <v>1</v>
      </c>
      <c r="K227" s="9">
        <f t="shared" si="10"/>
        <v>11</v>
      </c>
      <c r="L227" s="9">
        <f>'County Clerk'!L227</f>
        <v>258</v>
      </c>
    </row>
    <row r="228" spans="1:12" s="4" customFormat="1" ht="12.95" customHeight="1" x14ac:dyDescent="0.2">
      <c r="A228" s="7" t="s">
        <v>560</v>
      </c>
      <c r="B228" s="11">
        <f>SUM(B200:B227)</f>
        <v>4984</v>
      </c>
      <c r="C228" s="11">
        <f t="shared" ref="C228:L228" si="11">SUM(C200:C227)</f>
        <v>663</v>
      </c>
      <c r="D228" s="11">
        <f t="shared" si="11"/>
        <v>144</v>
      </c>
      <c r="E228" s="11">
        <f t="shared" si="11"/>
        <v>264</v>
      </c>
      <c r="F228" s="11">
        <f t="shared" si="11"/>
        <v>468</v>
      </c>
      <c r="G228" s="11">
        <f t="shared" si="11"/>
        <v>113</v>
      </c>
      <c r="H228" s="11">
        <f t="shared" si="11"/>
        <v>144</v>
      </c>
      <c r="I228" s="11">
        <f t="shared" si="11"/>
        <v>16</v>
      </c>
      <c r="J228" s="11">
        <f t="shared" si="11"/>
        <v>64</v>
      </c>
      <c r="K228" s="11">
        <f t="shared" si="11"/>
        <v>296</v>
      </c>
      <c r="L228" s="11">
        <f t="shared" si="11"/>
        <v>7156</v>
      </c>
    </row>
    <row r="229" spans="1:12" s="4" customFormat="1" ht="12.95" customHeight="1" x14ac:dyDescent="0.2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</row>
    <row r="230" spans="1:12" s="4" customFormat="1" ht="12.95" customHeight="1" x14ac:dyDescent="0.2">
      <c r="A230" s="6" t="s">
        <v>561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</row>
    <row r="231" spans="1:12" ht="12.95" customHeight="1" x14ac:dyDescent="0.2">
      <c r="A231" s="8" t="s">
        <v>796</v>
      </c>
      <c r="B231" s="9">
        <v>163</v>
      </c>
      <c r="C231" s="9">
        <v>70</v>
      </c>
      <c r="D231" s="9">
        <v>12</v>
      </c>
      <c r="E231" s="9">
        <v>8</v>
      </c>
      <c r="F231" s="9">
        <v>11</v>
      </c>
      <c r="G231" s="9">
        <v>5</v>
      </c>
      <c r="H231" s="24">
        <v>4</v>
      </c>
      <c r="I231" s="24">
        <v>2</v>
      </c>
      <c r="J231" s="24">
        <v>2</v>
      </c>
      <c r="K231" s="9">
        <f t="shared" ref="K231:K257" si="12">L231-SUM(B231:J231)</f>
        <v>11</v>
      </c>
      <c r="L231" s="9">
        <f>'County Clerk'!L231</f>
        <v>288</v>
      </c>
    </row>
    <row r="232" spans="1:12" ht="12.95" customHeight="1" x14ac:dyDescent="0.2">
      <c r="A232" s="8" t="s">
        <v>797</v>
      </c>
      <c r="B232" s="9">
        <v>159</v>
      </c>
      <c r="C232" s="9">
        <v>69</v>
      </c>
      <c r="D232" s="9">
        <v>19</v>
      </c>
      <c r="E232" s="9">
        <v>2</v>
      </c>
      <c r="F232" s="9">
        <v>11</v>
      </c>
      <c r="G232" s="9">
        <v>2</v>
      </c>
      <c r="H232" s="24">
        <v>0</v>
      </c>
      <c r="I232" s="24">
        <v>1</v>
      </c>
      <c r="J232" s="24">
        <v>1</v>
      </c>
      <c r="K232" s="9">
        <f t="shared" si="12"/>
        <v>13</v>
      </c>
      <c r="L232" s="9">
        <f>'County Clerk'!L232</f>
        <v>277</v>
      </c>
    </row>
    <row r="233" spans="1:12" ht="12.95" customHeight="1" x14ac:dyDescent="0.2">
      <c r="A233" s="8" t="s">
        <v>798</v>
      </c>
      <c r="B233" s="9">
        <v>92</v>
      </c>
      <c r="C233" s="9">
        <v>14</v>
      </c>
      <c r="D233" s="9">
        <v>7</v>
      </c>
      <c r="E233" s="9">
        <v>2</v>
      </c>
      <c r="F233" s="9">
        <v>1</v>
      </c>
      <c r="G233" s="9">
        <v>0</v>
      </c>
      <c r="H233" s="24">
        <v>3</v>
      </c>
      <c r="I233" s="24">
        <v>2</v>
      </c>
      <c r="J233" s="24">
        <v>1</v>
      </c>
      <c r="K233" s="9">
        <f t="shared" si="12"/>
        <v>10</v>
      </c>
      <c r="L233" s="9">
        <f>'County Clerk'!L233</f>
        <v>132</v>
      </c>
    </row>
    <row r="234" spans="1:12" ht="12.95" customHeight="1" x14ac:dyDescent="0.2">
      <c r="A234" s="8" t="s">
        <v>799</v>
      </c>
      <c r="B234" s="9">
        <v>137</v>
      </c>
      <c r="C234" s="9">
        <v>37</v>
      </c>
      <c r="D234" s="9">
        <v>9</v>
      </c>
      <c r="E234" s="9">
        <v>7</v>
      </c>
      <c r="F234" s="9">
        <v>4</v>
      </c>
      <c r="G234" s="9">
        <v>5</v>
      </c>
      <c r="H234" s="24">
        <v>0</v>
      </c>
      <c r="I234" s="24">
        <v>2</v>
      </c>
      <c r="J234" s="24">
        <v>3</v>
      </c>
      <c r="K234" s="9">
        <f t="shared" si="12"/>
        <v>4</v>
      </c>
      <c r="L234" s="9">
        <f>'County Clerk'!L234</f>
        <v>208</v>
      </c>
    </row>
    <row r="235" spans="1:12" ht="12.95" customHeight="1" x14ac:dyDescent="0.2">
      <c r="A235" s="8" t="s">
        <v>800</v>
      </c>
      <c r="B235" s="9">
        <v>157</v>
      </c>
      <c r="C235" s="9">
        <v>45</v>
      </c>
      <c r="D235" s="9">
        <v>6</v>
      </c>
      <c r="E235" s="9">
        <v>1</v>
      </c>
      <c r="F235" s="9">
        <v>6</v>
      </c>
      <c r="G235" s="9">
        <v>3</v>
      </c>
      <c r="H235" s="24">
        <v>2</v>
      </c>
      <c r="I235" s="24">
        <v>0</v>
      </c>
      <c r="J235" s="24">
        <v>3</v>
      </c>
      <c r="K235" s="9">
        <f t="shared" si="12"/>
        <v>9</v>
      </c>
      <c r="L235" s="9">
        <f>'County Clerk'!L235</f>
        <v>232</v>
      </c>
    </row>
    <row r="236" spans="1:12" ht="12.95" customHeight="1" x14ac:dyDescent="0.2">
      <c r="A236" s="8" t="s">
        <v>801</v>
      </c>
      <c r="B236" s="9">
        <v>124</v>
      </c>
      <c r="C236" s="9">
        <v>33</v>
      </c>
      <c r="D236" s="9">
        <v>15</v>
      </c>
      <c r="E236" s="9">
        <v>5</v>
      </c>
      <c r="F236" s="9">
        <v>6</v>
      </c>
      <c r="G236" s="9">
        <v>6</v>
      </c>
      <c r="H236" s="24">
        <v>1</v>
      </c>
      <c r="I236" s="24">
        <v>0</v>
      </c>
      <c r="J236" s="24">
        <v>0</v>
      </c>
      <c r="K236" s="9">
        <f t="shared" si="12"/>
        <v>11</v>
      </c>
      <c r="L236" s="9">
        <f>'County Clerk'!L236</f>
        <v>201</v>
      </c>
    </row>
    <row r="237" spans="1:12" ht="12.95" customHeight="1" x14ac:dyDescent="0.2">
      <c r="A237" s="8" t="s">
        <v>802</v>
      </c>
      <c r="B237" s="9">
        <v>117</v>
      </c>
      <c r="C237" s="9">
        <v>31</v>
      </c>
      <c r="D237" s="9">
        <v>7</v>
      </c>
      <c r="E237" s="9">
        <v>2</v>
      </c>
      <c r="F237" s="9">
        <v>2</v>
      </c>
      <c r="G237" s="9">
        <v>2</v>
      </c>
      <c r="H237" s="24">
        <v>1</v>
      </c>
      <c r="I237" s="24">
        <v>0</v>
      </c>
      <c r="J237" s="24">
        <v>1</v>
      </c>
      <c r="K237" s="9">
        <f t="shared" si="12"/>
        <v>11</v>
      </c>
      <c r="L237" s="9">
        <f>'County Clerk'!L237</f>
        <v>174</v>
      </c>
    </row>
    <row r="238" spans="1:12" ht="12.95" customHeight="1" x14ac:dyDescent="0.2">
      <c r="A238" s="8" t="s">
        <v>803</v>
      </c>
      <c r="B238" s="9">
        <v>20</v>
      </c>
      <c r="C238" s="9">
        <v>12</v>
      </c>
      <c r="D238" s="9">
        <v>3</v>
      </c>
      <c r="E238" s="9">
        <v>1</v>
      </c>
      <c r="F238" s="9">
        <v>0</v>
      </c>
      <c r="G238" s="9">
        <v>1</v>
      </c>
      <c r="H238" s="24">
        <v>1</v>
      </c>
      <c r="I238" s="24">
        <v>0</v>
      </c>
      <c r="J238" s="24">
        <v>0</v>
      </c>
      <c r="K238" s="9">
        <f t="shared" si="12"/>
        <v>1</v>
      </c>
      <c r="L238" s="9">
        <f>'County Clerk'!L238</f>
        <v>39</v>
      </c>
    </row>
    <row r="239" spans="1:12" ht="12.95" customHeight="1" x14ac:dyDescent="0.2">
      <c r="A239" s="8" t="s">
        <v>804</v>
      </c>
      <c r="B239" s="9">
        <v>139</v>
      </c>
      <c r="C239" s="9">
        <v>39</v>
      </c>
      <c r="D239" s="9">
        <v>13</v>
      </c>
      <c r="E239" s="9">
        <v>2</v>
      </c>
      <c r="F239" s="9">
        <v>7</v>
      </c>
      <c r="G239" s="9">
        <v>3</v>
      </c>
      <c r="H239" s="24">
        <v>1</v>
      </c>
      <c r="I239" s="24">
        <v>1</v>
      </c>
      <c r="J239" s="24">
        <v>1</v>
      </c>
      <c r="K239" s="9">
        <f t="shared" si="12"/>
        <v>11</v>
      </c>
      <c r="L239" s="9">
        <f>'County Clerk'!L239</f>
        <v>217</v>
      </c>
    </row>
    <row r="240" spans="1:12" ht="12.95" customHeight="1" x14ac:dyDescent="0.2">
      <c r="A240" s="8" t="s">
        <v>805</v>
      </c>
      <c r="B240" s="9">
        <v>145</v>
      </c>
      <c r="C240" s="9">
        <v>25</v>
      </c>
      <c r="D240" s="9">
        <v>8</v>
      </c>
      <c r="E240" s="9">
        <v>4</v>
      </c>
      <c r="F240" s="9">
        <v>9</v>
      </c>
      <c r="G240" s="9">
        <v>1</v>
      </c>
      <c r="H240" s="24">
        <v>2</v>
      </c>
      <c r="I240" s="24">
        <v>0</v>
      </c>
      <c r="J240" s="24">
        <v>2</v>
      </c>
      <c r="K240" s="9">
        <f t="shared" si="12"/>
        <v>7</v>
      </c>
      <c r="L240" s="9">
        <f>'County Clerk'!L240</f>
        <v>203</v>
      </c>
    </row>
    <row r="241" spans="1:12" ht="12.95" customHeight="1" x14ac:dyDescent="0.2">
      <c r="A241" s="8" t="s">
        <v>806</v>
      </c>
      <c r="B241" s="9">
        <v>201</v>
      </c>
      <c r="C241" s="9">
        <v>35</v>
      </c>
      <c r="D241" s="9">
        <v>8</v>
      </c>
      <c r="E241" s="9">
        <v>4</v>
      </c>
      <c r="F241" s="9">
        <v>11</v>
      </c>
      <c r="G241" s="9">
        <v>8</v>
      </c>
      <c r="H241" s="24">
        <v>2</v>
      </c>
      <c r="I241" s="24">
        <v>0</v>
      </c>
      <c r="J241" s="24">
        <v>2</v>
      </c>
      <c r="K241" s="9">
        <f t="shared" si="12"/>
        <v>12</v>
      </c>
      <c r="L241" s="9">
        <f>'County Clerk'!L241</f>
        <v>283</v>
      </c>
    </row>
    <row r="242" spans="1:12" ht="12.95" customHeight="1" x14ac:dyDescent="0.2">
      <c r="A242" s="8" t="s">
        <v>807</v>
      </c>
      <c r="B242" s="9">
        <v>197</v>
      </c>
      <c r="C242" s="9">
        <v>47</v>
      </c>
      <c r="D242" s="9">
        <v>5</v>
      </c>
      <c r="E242" s="9">
        <v>5</v>
      </c>
      <c r="F242" s="9">
        <v>15</v>
      </c>
      <c r="G242" s="9">
        <v>5</v>
      </c>
      <c r="H242" s="24">
        <v>2</v>
      </c>
      <c r="I242" s="24">
        <v>1</v>
      </c>
      <c r="J242" s="24">
        <v>0</v>
      </c>
      <c r="K242" s="9">
        <f t="shared" si="12"/>
        <v>18</v>
      </c>
      <c r="L242" s="9">
        <f>'County Clerk'!L242</f>
        <v>295</v>
      </c>
    </row>
    <row r="243" spans="1:12" ht="12.95" customHeight="1" x14ac:dyDescent="0.2">
      <c r="A243" s="8" t="s">
        <v>808</v>
      </c>
      <c r="B243" s="9">
        <v>147</v>
      </c>
      <c r="C243" s="9">
        <v>33</v>
      </c>
      <c r="D243" s="9">
        <v>3</v>
      </c>
      <c r="E243" s="9">
        <v>4</v>
      </c>
      <c r="F243" s="9">
        <v>6</v>
      </c>
      <c r="G243" s="9">
        <v>6</v>
      </c>
      <c r="H243" s="24">
        <v>2</v>
      </c>
      <c r="I243" s="24">
        <v>1</v>
      </c>
      <c r="J243" s="24">
        <v>1</v>
      </c>
      <c r="K243" s="9">
        <f t="shared" si="12"/>
        <v>17</v>
      </c>
      <c r="L243" s="9">
        <f>'County Clerk'!L243</f>
        <v>220</v>
      </c>
    </row>
    <row r="244" spans="1:12" ht="12.95" customHeight="1" x14ac:dyDescent="0.2">
      <c r="A244" s="8" t="s">
        <v>809</v>
      </c>
      <c r="B244" s="9">
        <v>85</v>
      </c>
      <c r="C244" s="9">
        <v>18</v>
      </c>
      <c r="D244" s="9">
        <v>4</v>
      </c>
      <c r="E244" s="9">
        <v>1</v>
      </c>
      <c r="F244" s="9">
        <v>3</v>
      </c>
      <c r="G244" s="9">
        <v>1</v>
      </c>
      <c r="H244" s="24">
        <v>1</v>
      </c>
      <c r="I244" s="24">
        <v>0</v>
      </c>
      <c r="J244" s="24">
        <v>2</v>
      </c>
      <c r="K244" s="9">
        <f t="shared" si="12"/>
        <v>7</v>
      </c>
      <c r="L244" s="9">
        <f>'County Clerk'!L244</f>
        <v>122</v>
      </c>
    </row>
    <row r="245" spans="1:12" ht="12.95" customHeight="1" x14ac:dyDescent="0.2">
      <c r="A245" s="8" t="s">
        <v>810</v>
      </c>
      <c r="B245" s="9">
        <v>57</v>
      </c>
      <c r="C245" s="9">
        <v>10</v>
      </c>
      <c r="D245" s="9">
        <v>5</v>
      </c>
      <c r="E245" s="9">
        <v>0</v>
      </c>
      <c r="F245" s="9">
        <v>0</v>
      </c>
      <c r="G245" s="9">
        <v>0</v>
      </c>
      <c r="H245" s="24">
        <v>0</v>
      </c>
      <c r="I245" s="24">
        <v>1</v>
      </c>
      <c r="J245" s="24">
        <v>0</v>
      </c>
      <c r="K245" s="9">
        <f t="shared" si="12"/>
        <v>3</v>
      </c>
      <c r="L245" s="9">
        <f>'County Clerk'!L245</f>
        <v>76</v>
      </c>
    </row>
    <row r="246" spans="1:12" ht="12.95" customHeight="1" x14ac:dyDescent="0.2">
      <c r="A246" s="8" t="s">
        <v>811</v>
      </c>
      <c r="B246" s="9">
        <v>130</v>
      </c>
      <c r="C246" s="9">
        <v>29</v>
      </c>
      <c r="D246" s="9">
        <v>11</v>
      </c>
      <c r="E246" s="9">
        <v>3</v>
      </c>
      <c r="F246" s="9">
        <v>5</v>
      </c>
      <c r="G246" s="9">
        <v>1</v>
      </c>
      <c r="H246" s="24">
        <v>3</v>
      </c>
      <c r="I246" s="24">
        <v>0</v>
      </c>
      <c r="J246" s="24">
        <v>0</v>
      </c>
      <c r="K246" s="9">
        <f t="shared" si="12"/>
        <v>3</v>
      </c>
      <c r="L246" s="9">
        <f>'County Clerk'!L246</f>
        <v>185</v>
      </c>
    </row>
    <row r="247" spans="1:12" ht="12.95" customHeight="1" x14ac:dyDescent="0.2">
      <c r="A247" s="8" t="s">
        <v>812</v>
      </c>
      <c r="B247" s="9">
        <v>129</v>
      </c>
      <c r="C247" s="9">
        <v>17</v>
      </c>
      <c r="D247" s="9">
        <v>4</v>
      </c>
      <c r="E247" s="9">
        <v>3</v>
      </c>
      <c r="F247" s="9">
        <v>5</v>
      </c>
      <c r="G247" s="9">
        <v>1</v>
      </c>
      <c r="H247" s="24">
        <v>4</v>
      </c>
      <c r="I247" s="24">
        <v>1</v>
      </c>
      <c r="J247" s="24">
        <v>2</v>
      </c>
      <c r="K247" s="9">
        <f t="shared" si="12"/>
        <v>11</v>
      </c>
      <c r="L247" s="9">
        <f>'County Clerk'!L247</f>
        <v>177</v>
      </c>
    </row>
    <row r="248" spans="1:12" ht="12.95" customHeight="1" x14ac:dyDescent="0.2">
      <c r="A248" s="8" t="s">
        <v>813</v>
      </c>
      <c r="B248" s="9">
        <v>148</v>
      </c>
      <c r="C248" s="9">
        <v>49</v>
      </c>
      <c r="D248" s="9">
        <v>6</v>
      </c>
      <c r="E248" s="9">
        <v>1</v>
      </c>
      <c r="F248" s="9">
        <v>7</v>
      </c>
      <c r="G248" s="9">
        <v>4</v>
      </c>
      <c r="H248" s="24">
        <v>2</v>
      </c>
      <c r="I248" s="24">
        <v>2</v>
      </c>
      <c r="J248" s="24">
        <v>1</v>
      </c>
      <c r="K248" s="9">
        <f t="shared" si="12"/>
        <v>13</v>
      </c>
      <c r="L248" s="9">
        <f>'County Clerk'!L248</f>
        <v>233</v>
      </c>
    </row>
    <row r="249" spans="1:12" ht="12.95" customHeight="1" x14ac:dyDescent="0.2">
      <c r="A249" s="8" t="s">
        <v>814</v>
      </c>
      <c r="B249" s="9">
        <v>151</v>
      </c>
      <c r="C249" s="9">
        <v>24</v>
      </c>
      <c r="D249" s="9">
        <v>6</v>
      </c>
      <c r="E249" s="9">
        <v>3</v>
      </c>
      <c r="F249" s="9">
        <v>6</v>
      </c>
      <c r="G249" s="9">
        <v>3</v>
      </c>
      <c r="H249" s="24">
        <v>2</v>
      </c>
      <c r="I249" s="24">
        <v>0</v>
      </c>
      <c r="J249" s="24">
        <v>2</v>
      </c>
      <c r="K249" s="9">
        <f t="shared" si="12"/>
        <v>19</v>
      </c>
      <c r="L249" s="9">
        <f>'County Clerk'!L249</f>
        <v>216</v>
      </c>
    </row>
    <row r="250" spans="1:12" ht="12.95" customHeight="1" x14ac:dyDescent="0.2">
      <c r="A250" s="8" t="s">
        <v>815</v>
      </c>
      <c r="B250" s="9">
        <v>408</v>
      </c>
      <c r="C250" s="9">
        <v>89</v>
      </c>
      <c r="D250" s="9">
        <v>17</v>
      </c>
      <c r="E250" s="9">
        <v>4</v>
      </c>
      <c r="F250" s="9">
        <v>13</v>
      </c>
      <c r="G250" s="9">
        <v>9</v>
      </c>
      <c r="H250" s="24">
        <v>12</v>
      </c>
      <c r="I250" s="24">
        <v>2</v>
      </c>
      <c r="J250" s="24">
        <v>6</v>
      </c>
      <c r="K250" s="9">
        <f t="shared" si="12"/>
        <v>17</v>
      </c>
      <c r="L250" s="9">
        <f>'County Clerk'!L250</f>
        <v>577</v>
      </c>
    </row>
    <row r="251" spans="1:12" ht="12.95" customHeight="1" x14ac:dyDescent="0.2">
      <c r="A251" s="8" t="s">
        <v>816</v>
      </c>
      <c r="B251" s="9">
        <v>124</v>
      </c>
      <c r="C251" s="9">
        <v>41</v>
      </c>
      <c r="D251" s="9">
        <v>6</v>
      </c>
      <c r="E251" s="9">
        <v>2</v>
      </c>
      <c r="F251" s="9">
        <v>3</v>
      </c>
      <c r="G251" s="9">
        <v>8</v>
      </c>
      <c r="H251" s="24">
        <v>2</v>
      </c>
      <c r="I251" s="24">
        <v>0</v>
      </c>
      <c r="J251" s="24">
        <v>0</v>
      </c>
      <c r="K251" s="9">
        <f t="shared" si="12"/>
        <v>9</v>
      </c>
      <c r="L251" s="9">
        <f>'County Clerk'!L251</f>
        <v>195</v>
      </c>
    </row>
    <row r="252" spans="1:12" ht="12.95" customHeight="1" x14ac:dyDescent="0.2">
      <c r="A252" s="8" t="s">
        <v>817</v>
      </c>
      <c r="B252" s="9">
        <v>66</v>
      </c>
      <c r="C252" s="9">
        <v>21</v>
      </c>
      <c r="D252" s="9">
        <v>3</v>
      </c>
      <c r="E252" s="9">
        <v>1</v>
      </c>
      <c r="F252" s="9">
        <v>11</v>
      </c>
      <c r="G252" s="9">
        <v>1</v>
      </c>
      <c r="H252" s="24">
        <v>2</v>
      </c>
      <c r="I252" s="24">
        <v>0</v>
      </c>
      <c r="J252" s="24">
        <v>0</v>
      </c>
      <c r="K252" s="9">
        <f t="shared" si="12"/>
        <v>3</v>
      </c>
      <c r="L252" s="9">
        <f>'County Clerk'!L252</f>
        <v>108</v>
      </c>
    </row>
    <row r="253" spans="1:12" ht="12.95" customHeight="1" x14ac:dyDescent="0.2">
      <c r="A253" s="8" t="s">
        <v>818</v>
      </c>
      <c r="B253" s="9">
        <v>371</v>
      </c>
      <c r="C253" s="9">
        <v>65</v>
      </c>
      <c r="D253" s="9">
        <v>12</v>
      </c>
      <c r="E253" s="9">
        <v>12</v>
      </c>
      <c r="F253" s="9">
        <v>21</v>
      </c>
      <c r="G253" s="9">
        <v>13</v>
      </c>
      <c r="H253" s="24">
        <v>12</v>
      </c>
      <c r="I253" s="24">
        <v>1</v>
      </c>
      <c r="J253" s="24">
        <v>2</v>
      </c>
      <c r="K253" s="9">
        <f t="shared" si="12"/>
        <v>26</v>
      </c>
      <c r="L253" s="9">
        <f>'County Clerk'!L253</f>
        <v>535</v>
      </c>
    </row>
    <row r="254" spans="1:12" ht="12.95" customHeight="1" x14ac:dyDescent="0.2">
      <c r="A254" s="8" t="s">
        <v>819</v>
      </c>
      <c r="B254" s="9">
        <v>223</v>
      </c>
      <c r="C254" s="9">
        <v>42</v>
      </c>
      <c r="D254" s="9">
        <v>13</v>
      </c>
      <c r="E254" s="9">
        <v>1</v>
      </c>
      <c r="F254" s="9">
        <v>22</v>
      </c>
      <c r="G254" s="9">
        <v>7</v>
      </c>
      <c r="H254" s="24">
        <v>3</v>
      </c>
      <c r="I254" s="24">
        <v>0</v>
      </c>
      <c r="J254" s="24">
        <v>2</v>
      </c>
      <c r="K254" s="9">
        <f t="shared" si="12"/>
        <v>7</v>
      </c>
      <c r="L254" s="9">
        <f>'County Clerk'!L254</f>
        <v>320</v>
      </c>
    </row>
    <row r="255" spans="1:12" ht="12.95" customHeight="1" x14ac:dyDescent="0.2">
      <c r="A255" s="8" t="s">
        <v>820</v>
      </c>
      <c r="B255" s="9">
        <v>81</v>
      </c>
      <c r="C255" s="9">
        <v>18</v>
      </c>
      <c r="D255" s="9">
        <v>3</v>
      </c>
      <c r="E255" s="9">
        <v>2</v>
      </c>
      <c r="F255" s="9">
        <v>3</v>
      </c>
      <c r="G255" s="9">
        <v>1</v>
      </c>
      <c r="H255" s="24">
        <v>5</v>
      </c>
      <c r="I255" s="24">
        <v>0</v>
      </c>
      <c r="J255" s="24">
        <v>1</v>
      </c>
      <c r="K255" s="9">
        <f t="shared" si="12"/>
        <v>2</v>
      </c>
      <c r="L255" s="9">
        <f>'County Clerk'!L255</f>
        <v>116</v>
      </c>
    </row>
    <row r="256" spans="1:12" ht="12.95" customHeight="1" x14ac:dyDescent="0.2">
      <c r="A256" s="8" t="s">
        <v>821</v>
      </c>
      <c r="B256" s="9">
        <v>161</v>
      </c>
      <c r="C256" s="9">
        <v>4</v>
      </c>
      <c r="D256" s="9">
        <v>0</v>
      </c>
      <c r="E256" s="9">
        <v>4</v>
      </c>
      <c r="F256" s="9">
        <v>1</v>
      </c>
      <c r="G256" s="9">
        <v>4</v>
      </c>
      <c r="H256" s="24">
        <v>2</v>
      </c>
      <c r="I256" s="24">
        <v>1</v>
      </c>
      <c r="J256" s="24">
        <v>2</v>
      </c>
      <c r="K256" s="9">
        <f t="shared" si="12"/>
        <v>9</v>
      </c>
      <c r="L256" s="9">
        <f>'County Clerk'!L256</f>
        <v>188</v>
      </c>
    </row>
    <row r="257" spans="1:12" ht="12.95" customHeight="1" x14ac:dyDescent="0.2">
      <c r="A257" s="8" t="s">
        <v>822</v>
      </c>
      <c r="B257" s="9">
        <v>39</v>
      </c>
      <c r="C257" s="9">
        <v>14</v>
      </c>
      <c r="D257" s="9">
        <v>0</v>
      </c>
      <c r="E257" s="9">
        <v>1</v>
      </c>
      <c r="F257" s="9">
        <v>2</v>
      </c>
      <c r="G257" s="9">
        <v>2</v>
      </c>
      <c r="H257" s="24">
        <v>0</v>
      </c>
      <c r="I257" s="24">
        <v>0</v>
      </c>
      <c r="J257" s="24">
        <v>3</v>
      </c>
      <c r="K257" s="9">
        <f t="shared" si="12"/>
        <v>2</v>
      </c>
      <c r="L257" s="9">
        <f>'County Clerk'!L257</f>
        <v>63</v>
      </c>
    </row>
    <row r="258" spans="1:12" s="4" customFormat="1" ht="12.95" customHeight="1" x14ac:dyDescent="0.2">
      <c r="A258" s="7" t="s">
        <v>562</v>
      </c>
      <c r="B258" s="11">
        <f>SUM(B231:B257)</f>
        <v>3971</v>
      </c>
      <c r="C258" s="11">
        <f t="shared" ref="C258:L258" si="13">SUM(C231:C257)</f>
        <v>931</v>
      </c>
      <c r="D258" s="11">
        <f t="shared" si="13"/>
        <v>205</v>
      </c>
      <c r="E258" s="11">
        <f t="shared" si="13"/>
        <v>85</v>
      </c>
      <c r="F258" s="11">
        <f t="shared" si="13"/>
        <v>191</v>
      </c>
      <c r="G258" s="11">
        <f t="shared" si="13"/>
        <v>102</v>
      </c>
      <c r="H258" s="11">
        <f t="shared" si="13"/>
        <v>71</v>
      </c>
      <c r="I258" s="11">
        <f t="shared" si="13"/>
        <v>18</v>
      </c>
      <c r="J258" s="11">
        <f t="shared" si="13"/>
        <v>40</v>
      </c>
      <c r="K258" s="11">
        <f t="shared" si="13"/>
        <v>266</v>
      </c>
      <c r="L258" s="11">
        <f t="shared" si="13"/>
        <v>5880</v>
      </c>
    </row>
    <row r="259" spans="1:12" s="4" customFormat="1" ht="12.95" customHeight="1" x14ac:dyDescent="0.2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</row>
    <row r="260" spans="1:12" s="4" customFormat="1" ht="12.95" customHeight="1" x14ac:dyDescent="0.2">
      <c r="A260" s="6" t="s">
        <v>563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</row>
    <row r="261" spans="1:12" ht="12.95" customHeight="1" x14ac:dyDescent="0.2">
      <c r="A261" s="8" t="s">
        <v>823</v>
      </c>
      <c r="B261" s="9">
        <v>60</v>
      </c>
      <c r="C261" s="9">
        <v>33</v>
      </c>
      <c r="D261" s="9">
        <v>5</v>
      </c>
      <c r="E261" s="9">
        <v>1</v>
      </c>
      <c r="F261" s="9">
        <v>4</v>
      </c>
      <c r="G261" s="9">
        <v>1</v>
      </c>
      <c r="H261" s="24">
        <v>0</v>
      </c>
      <c r="I261" s="24">
        <v>0</v>
      </c>
      <c r="J261" s="24">
        <v>0</v>
      </c>
      <c r="K261" s="9">
        <f t="shared" ref="K261:K290" si="14">L261-SUM(B261:J261)</f>
        <v>8</v>
      </c>
      <c r="L261" s="9">
        <f>'County Clerk'!L261</f>
        <v>112</v>
      </c>
    </row>
    <row r="262" spans="1:12" ht="12.95" customHeight="1" x14ac:dyDescent="0.2">
      <c r="A262" s="8" t="s">
        <v>824</v>
      </c>
      <c r="B262" s="9">
        <v>299</v>
      </c>
      <c r="C262" s="9">
        <v>98</v>
      </c>
      <c r="D262" s="9">
        <v>25</v>
      </c>
      <c r="E262" s="9">
        <v>7</v>
      </c>
      <c r="F262" s="9">
        <v>15</v>
      </c>
      <c r="G262" s="9">
        <v>14</v>
      </c>
      <c r="H262" s="24">
        <v>7</v>
      </c>
      <c r="I262" s="24">
        <v>4</v>
      </c>
      <c r="J262" s="24">
        <v>9</v>
      </c>
      <c r="K262" s="9">
        <f t="shared" si="14"/>
        <v>18</v>
      </c>
      <c r="L262" s="9">
        <f>'County Clerk'!L262</f>
        <v>496</v>
      </c>
    </row>
    <row r="263" spans="1:12" ht="12.95" customHeight="1" x14ac:dyDescent="0.2">
      <c r="A263" s="8" t="s">
        <v>825</v>
      </c>
      <c r="B263" s="9">
        <v>147</v>
      </c>
      <c r="C263" s="9">
        <v>50</v>
      </c>
      <c r="D263" s="9">
        <v>12</v>
      </c>
      <c r="E263" s="9">
        <v>6</v>
      </c>
      <c r="F263" s="9">
        <v>8</v>
      </c>
      <c r="G263" s="9">
        <v>5</v>
      </c>
      <c r="H263" s="24">
        <v>4</v>
      </c>
      <c r="I263" s="24">
        <v>0</v>
      </c>
      <c r="J263" s="24">
        <v>2</v>
      </c>
      <c r="K263" s="9">
        <f t="shared" si="14"/>
        <v>12</v>
      </c>
      <c r="L263" s="9">
        <f>'County Clerk'!L263</f>
        <v>246</v>
      </c>
    </row>
    <row r="264" spans="1:12" ht="12.95" customHeight="1" x14ac:dyDescent="0.2">
      <c r="A264" s="8" t="s">
        <v>826</v>
      </c>
      <c r="B264" s="9">
        <v>150</v>
      </c>
      <c r="C264" s="9">
        <v>49</v>
      </c>
      <c r="D264" s="9">
        <v>16</v>
      </c>
      <c r="E264" s="9">
        <v>3</v>
      </c>
      <c r="F264" s="9">
        <v>10</v>
      </c>
      <c r="G264" s="9">
        <v>6</v>
      </c>
      <c r="H264" s="24">
        <v>3</v>
      </c>
      <c r="I264" s="24">
        <v>2</v>
      </c>
      <c r="J264" s="24">
        <v>5</v>
      </c>
      <c r="K264" s="9">
        <f t="shared" si="14"/>
        <v>7</v>
      </c>
      <c r="L264" s="9">
        <f>'County Clerk'!L264</f>
        <v>251</v>
      </c>
    </row>
    <row r="265" spans="1:12" ht="12.95" customHeight="1" x14ac:dyDescent="0.2">
      <c r="A265" s="8" t="s">
        <v>827</v>
      </c>
      <c r="B265" s="9">
        <v>250</v>
      </c>
      <c r="C265" s="9">
        <v>101</v>
      </c>
      <c r="D265" s="9">
        <v>28</v>
      </c>
      <c r="E265" s="9">
        <v>8</v>
      </c>
      <c r="F265" s="9">
        <v>10</v>
      </c>
      <c r="G265" s="9">
        <v>13</v>
      </c>
      <c r="H265" s="24">
        <v>3</v>
      </c>
      <c r="I265" s="24">
        <v>0</v>
      </c>
      <c r="J265" s="24">
        <v>2</v>
      </c>
      <c r="K265" s="9">
        <f t="shared" si="14"/>
        <v>9</v>
      </c>
      <c r="L265" s="9">
        <f>'County Clerk'!L265</f>
        <v>424</v>
      </c>
    </row>
    <row r="266" spans="1:12" ht="12.95" customHeight="1" x14ac:dyDescent="0.2">
      <c r="A266" s="8" t="s">
        <v>828</v>
      </c>
      <c r="B266" s="9">
        <v>190</v>
      </c>
      <c r="C266" s="9">
        <v>40</v>
      </c>
      <c r="D266" s="9">
        <v>14</v>
      </c>
      <c r="E266" s="9">
        <v>9</v>
      </c>
      <c r="F266" s="9">
        <v>15</v>
      </c>
      <c r="G266" s="9">
        <v>3</v>
      </c>
      <c r="H266" s="24">
        <v>1</v>
      </c>
      <c r="I266" s="24">
        <v>0</v>
      </c>
      <c r="J266" s="24">
        <v>5</v>
      </c>
      <c r="K266" s="9">
        <f t="shared" si="14"/>
        <v>8</v>
      </c>
      <c r="L266" s="9">
        <f>'County Clerk'!L266</f>
        <v>285</v>
      </c>
    </row>
    <row r="267" spans="1:12" ht="12.95" customHeight="1" x14ac:dyDescent="0.2">
      <c r="A267" s="8" t="s">
        <v>829</v>
      </c>
      <c r="B267" s="9">
        <v>128</v>
      </c>
      <c r="C267" s="9">
        <v>24</v>
      </c>
      <c r="D267" s="9">
        <v>7</v>
      </c>
      <c r="E267" s="9">
        <v>3</v>
      </c>
      <c r="F267" s="9">
        <v>7</v>
      </c>
      <c r="G267" s="9">
        <v>7</v>
      </c>
      <c r="H267" s="24">
        <v>2</v>
      </c>
      <c r="I267" s="24">
        <v>2</v>
      </c>
      <c r="J267" s="24">
        <v>3</v>
      </c>
      <c r="K267" s="9">
        <f t="shared" si="14"/>
        <v>7</v>
      </c>
      <c r="L267" s="9">
        <f>'County Clerk'!L267</f>
        <v>190</v>
      </c>
    </row>
    <row r="268" spans="1:12" ht="12.95" customHeight="1" x14ac:dyDescent="0.2">
      <c r="A268" s="8" t="s">
        <v>830</v>
      </c>
      <c r="B268" s="9">
        <v>153</v>
      </c>
      <c r="C268" s="9">
        <v>55</v>
      </c>
      <c r="D268" s="9">
        <v>10</v>
      </c>
      <c r="E268" s="9">
        <v>2</v>
      </c>
      <c r="F268" s="9">
        <v>9</v>
      </c>
      <c r="G268" s="9">
        <v>9</v>
      </c>
      <c r="H268" s="24">
        <v>0</v>
      </c>
      <c r="I268" s="24">
        <v>2</v>
      </c>
      <c r="J268" s="24">
        <v>5</v>
      </c>
      <c r="K268" s="9">
        <f t="shared" si="14"/>
        <v>6</v>
      </c>
      <c r="L268" s="9">
        <f>'County Clerk'!L268</f>
        <v>251</v>
      </c>
    </row>
    <row r="269" spans="1:12" ht="12.95" customHeight="1" x14ac:dyDescent="0.2">
      <c r="A269" s="8" t="s">
        <v>831</v>
      </c>
      <c r="B269" s="9">
        <v>180</v>
      </c>
      <c r="C269" s="9">
        <v>58</v>
      </c>
      <c r="D269" s="9">
        <v>17</v>
      </c>
      <c r="E269" s="9">
        <v>1</v>
      </c>
      <c r="F269" s="9">
        <v>7</v>
      </c>
      <c r="G269" s="9">
        <v>7</v>
      </c>
      <c r="H269" s="24">
        <v>3</v>
      </c>
      <c r="I269" s="24">
        <v>1</v>
      </c>
      <c r="J269" s="24">
        <v>1</v>
      </c>
      <c r="K269" s="9">
        <f t="shared" si="14"/>
        <v>12</v>
      </c>
      <c r="L269" s="9">
        <f>'County Clerk'!L269</f>
        <v>287</v>
      </c>
    </row>
    <row r="270" spans="1:12" ht="12.95" customHeight="1" x14ac:dyDescent="0.2">
      <c r="A270" s="8" t="s">
        <v>832</v>
      </c>
      <c r="B270" s="9">
        <v>131</v>
      </c>
      <c r="C270" s="9">
        <v>35</v>
      </c>
      <c r="D270" s="9">
        <v>12</v>
      </c>
      <c r="E270" s="9">
        <v>0</v>
      </c>
      <c r="F270" s="9">
        <v>4</v>
      </c>
      <c r="G270" s="9">
        <v>4</v>
      </c>
      <c r="H270" s="24">
        <v>0</v>
      </c>
      <c r="I270" s="24">
        <v>0</v>
      </c>
      <c r="J270" s="24">
        <v>0</v>
      </c>
      <c r="K270" s="9">
        <f t="shared" si="14"/>
        <v>9</v>
      </c>
      <c r="L270" s="9">
        <f>'County Clerk'!L270</f>
        <v>195</v>
      </c>
    </row>
    <row r="271" spans="1:12" ht="12.95" customHeight="1" x14ac:dyDescent="0.2">
      <c r="A271" s="8" t="s">
        <v>833</v>
      </c>
      <c r="B271" s="9">
        <v>388</v>
      </c>
      <c r="C271" s="9">
        <v>122</v>
      </c>
      <c r="D271" s="9">
        <v>17</v>
      </c>
      <c r="E271" s="9">
        <v>10</v>
      </c>
      <c r="F271" s="9">
        <v>23</v>
      </c>
      <c r="G271" s="9">
        <v>11</v>
      </c>
      <c r="H271" s="24">
        <v>6</v>
      </c>
      <c r="I271" s="24">
        <v>1</v>
      </c>
      <c r="J271" s="24">
        <v>8</v>
      </c>
      <c r="K271" s="9">
        <f t="shared" si="14"/>
        <v>34</v>
      </c>
      <c r="L271" s="9">
        <f>'County Clerk'!L271</f>
        <v>620</v>
      </c>
    </row>
    <row r="272" spans="1:12" ht="12.95" customHeight="1" x14ac:dyDescent="0.2">
      <c r="A272" s="8" t="s">
        <v>834</v>
      </c>
      <c r="B272" s="9">
        <v>189</v>
      </c>
      <c r="C272" s="9">
        <v>71</v>
      </c>
      <c r="D272" s="9">
        <v>12</v>
      </c>
      <c r="E272" s="9">
        <v>6</v>
      </c>
      <c r="F272" s="9">
        <v>16</v>
      </c>
      <c r="G272" s="9">
        <v>6</v>
      </c>
      <c r="H272" s="24">
        <v>4</v>
      </c>
      <c r="I272" s="24">
        <v>1</v>
      </c>
      <c r="J272" s="24">
        <v>5</v>
      </c>
      <c r="K272" s="9">
        <f t="shared" si="14"/>
        <v>13</v>
      </c>
      <c r="L272" s="9">
        <f>'County Clerk'!L272</f>
        <v>323</v>
      </c>
    </row>
    <row r="273" spans="1:12" ht="12.95" customHeight="1" x14ac:dyDescent="0.2">
      <c r="A273" s="8" t="s">
        <v>835</v>
      </c>
      <c r="B273" s="9">
        <v>203</v>
      </c>
      <c r="C273" s="9">
        <v>54</v>
      </c>
      <c r="D273" s="9">
        <v>12</v>
      </c>
      <c r="E273" s="9">
        <v>3</v>
      </c>
      <c r="F273" s="9">
        <v>10</v>
      </c>
      <c r="G273" s="9">
        <v>3</v>
      </c>
      <c r="H273" s="24">
        <v>3</v>
      </c>
      <c r="I273" s="24">
        <v>0</v>
      </c>
      <c r="J273" s="24">
        <v>1</v>
      </c>
      <c r="K273" s="9">
        <f t="shared" si="14"/>
        <v>20</v>
      </c>
      <c r="L273" s="9">
        <f>'County Clerk'!L273</f>
        <v>309</v>
      </c>
    </row>
    <row r="274" spans="1:12" ht="12.95" customHeight="1" x14ac:dyDescent="0.2">
      <c r="A274" s="8" t="s">
        <v>836</v>
      </c>
      <c r="B274" s="9">
        <v>168</v>
      </c>
      <c r="C274" s="9">
        <v>36</v>
      </c>
      <c r="D274" s="9">
        <v>8</v>
      </c>
      <c r="E274" s="9">
        <v>4</v>
      </c>
      <c r="F274" s="9">
        <v>7</v>
      </c>
      <c r="G274" s="9">
        <v>7</v>
      </c>
      <c r="H274" s="24">
        <v>4</v>
      </c>
      <c r="I274" s="24">
        <v>1</v>
      </c>
      <c r="J274" s="24">
        <v>0</v>
      </c>
      <c r="K274" s="9">
        <f t="shared" si="14"/>
        <v>13</v>
      </c>
      <c r="L274" s="9">
        <f>'County Clerk'!L274</f>
        <v>248</v>
      </c>
    </row>
    <row r="275" spans="1:12" ht="12.95" customHeight="1" x14ac:dyDescent="0.2">
      <c r="A275" s="8" t="s">
        <v>837</v>
      </c>
      <c r="B275" s="9">
        <v>129</v>
      </c>
      <c r="C275" s="9">
        <v>30</v>
      </c>
      <c r="D275" s="9">
        <v>9</v>
      </c>
      <c r="E275" s="9">
        <v>3</v>
      </c>
      <c r="F275" s="9">
        <v>10</v>
      </c>
      <c r="G275" s="9">
        <v>3</v>
      </c>
      <c r="H275" s="24">
        <v>4</v>
      </c>
      <c r="I275" s="24">
        <v>0</v>
      </c>
      <c r="J275" s="24">
        <v>2</v>
      </c>
      <c r="K275" s="9">
        <f t="shared" si="14"/>
        <v>10</v>
      </c>
      <c r="L275" s="9">
        <f>'County Clerk'!L275</f>
        <v>200</v>
      </c>
    </row>
    <row r="276" spans="1:12" ht="12.95" customHeight="1" x14ac:dyDescent="0.2">
      <c r="A276" s="8" t="s">
        <v>838</v>
      </c>
      <c r="B276" s="9">
        <v>232</v>
      </c>
      <c r="C276" s="9">
        <v>73</v>
      </c>
      <c r="D276" s="9">
        <v>21</v>
      </c>
      <c r="E276" s="9">
        <v>3</v>
      </c>
      <c r="F276" s="9">
        <v>16</v>
      </c>
      <c r="G276" s="9">
        <v>14</v>
      </c>
      <c r="H276" s="24">
        <v>4</v>
      </c>
      <c r="I276" s="24">
        <v>1</v>
      </c>
      <c r="J276" s="24">
        <v>3</v>
      </c>
      <c r="K276" s="9">
        <f t="shared" si="14"/>
        <v>13</v>
      </c>
      <c r="L276" s="9">
        <f>'County Clerk'!L276</f>
        <v>380</v>
      </c>
    </row>
    <row r="277" spans="1:12" ht="12.95" customHeight="1" x14ac:dyDescent="0.2">
      <c r="A277" s="8" t="s">
        <v>839</v>
      </c>
      <c r="B277" s="9">
        <v>235</v>
      </c>
      <c r="C277" s="9">
        <v>57</v>
      </c>
      <c r="D277" s="9">
        <v>12</v>
      </c>
      <c r="E277" s="9">
        <v>4</v>
      </c>
      <c r="F277" s="9">
        <v>7</v>
      </c>
      <c r="G277" s="9">
        <v>5</v>
      </c>
      <c r="H277" s="24">
        <v>1</v>
      </c>
      <c r="I277" s="24">
        <v>0</v>
      </c>
      <c r="J277" s="24">
        <v>1</v>
      </c>
      <c r="K277" s="9">
        <f t="shared" si="14"/>
        <v>16</v>
      </c>
      <c r="L277" s="9">
        <f>'County Clerk'!L277</f>
        <v>338</v>
      </c>
    </row>
    <row r="278" spans="1:12" ht="12.95" customHeight="1" x14ac:dyDescent="0.2">
      <c r="A278" s="8" t="s">
        <v>840</v>
      </c>
      <c r="B278" s="9">
        <v>264</v>
      </c>
      <c r="C278" s="9">
        <v>63</v>
      </c>
      <c r="D278" s="9">
        <v>21</v>
      </c>
      <c r="E278" s="9">
        <v>4</v>
      </c>
      <c r="F278" s="9">
        <v>13</v>
      </c>
      <c r="G278" s="9">
        <v>10</v>
      </c>
      <c r="H278" s="24">
        <v>1</v>
      </c>
      <c r="I278" s="24">
        <v>2</v>
      </c>
      <c r="J278" s="24">
        <v>3</v>
      </c>
      <c r="K278" s="9">
        <f t="shared" si="14"/>
        <v>17</v>
      </c>
      <c r="L278" s="9">
        <f>'County Clerk'!L278</f>
        <v>398</v>
      </c>
    </row>
    <row r="279" spans="1:12" ht="12.95" customHeight="1" x14ac:dyDescent="0.2">
      <c r="A279" s="8" t="s">
        <v>841</v>
      </c>
      <c r="B279" s="9">
        <v>82</v>
      </c>
      <c r="C279" s="9">
        <v>41</v>
      </c>
      <c r="D279" s="9">
        <v>7</v>
      </c>
      <c r="E279" s="9">
        <v>4</v>
      </c>
      <c r="F279" s="9">
        <v>6</v>
      </c>
      <c r="G279" s="9">
        <v>0</v>
      </c>
      <c r="H279" s="24">
        <v>2</v>
      </c>
      <c r="I279" s="24">
        <v>0</v>
      </c>
      <c r="J279" s="24">
        <v>2</v>
      </c>
      <c r="K279" s="9">
        <f t="shared" si="14"/>
        <v>12</v>
      </c>
      <c r="L279" s="9">
        <f>'County Clerk'!L279</f>
        <v>156</v>
      </c>
    </row>
    <row r="280" spans="1:12" ht="12.95" customHeight="1" x14ac:dyDescent="0.2">
      <c r="A280" s="8" t="s">
        <v>842</v>
      </c>
      <c r="B280" s="9">
        <v>113</v>
      </c>
      <c r="C280" s="9">
        <v>40</v>
      </c>
      <c r="D280" s="9">
        <v>11</v>
      </c>
      <c r="E280" s="9">
        <v>3</v>
      </c>
      <c r="F280" s="9">
        <v>9</v>
      </c>
      <c r="G280" s="9">
        <v>4</v>
      </c>
      <c r="H280" s="24">
        <v>0</v>
      </c>
      <c r="I280" s="24">
        <v>0</v>
      </c>
      <c r="J280" s="24">
        <v>1</v>
      </c>
      <c r="K280" s="9">
        <f t="shared" si="14"/>
        <v>7</v>
      </c>
      <c r="L280" s="9">
        <f>'County Clerk'!L280</f>
        <v>188</v>
      </c>
    </row>
    <row r="281" spans="1:12" ht="12.95" customHeight="1" x14ac:dyDescent="0.2">
      <c r="A281" s="8" t="s">
        <v>843</v>
      </c>
      <c r="B281" s="9">
        <v>100</v>
      </c>
      <c r="C281" s="9">
        <v>27</v>
      </c>
      <c r="D281" s="9">
        <v>4</v>
      </c>
      <c r="E281" s="9">
        <v>0</v>
      </c>
      <c r="F281" s="9">
        <v>5</v>
      </c>
      <c r="G281" s="9">
        <v>4</v>
      </c>
      <c r="H281" s="24">
        <v>1</v>
      </c>
      <c r="I281" s="24">
        <v>0</v>
      </c>
      <c r="J281" s="24">
        <v>0</v>
      </c>
      <c r="K281" s="9">
        <f t="shared" si="14"/>
        <v>5</v>
      </c>
      <c r="L281" s="9">
        <f>'County Clerk'!L281</f>
        <v>146</v>
      </c>
    </row>
    <row r="282" spans="1:12" ht="12.95" customHeight="1" x14ac:dyDescent="0.2">
      <c r="A282" s="8" t="s">
        <v>844</v>
      </c>
      <c r="B282" s="9">
        <v>144</v>
      </c>
      <c r="C282" s="9">
        <v>52</v>
      </c>
      <c r="D282" s="9">
        <v>20</v>
      </c>
      <c r="E282" s="9">
        <v>2</v>
      </c>
      <c r="F282" s="9">
        <v>11</v>
      </c>
      <c r="G282" s="9">
        <v>3</v>
      </c>
      <c r="H282" s="24">
        <v>2</v>
      </c>
      <c r="I282" s="24">
        <v>1</v>
      </c>
      <c r="J282" s="24">
        <v>4</v>
      </c>
      <c r="K282" s="9">
        <f t="shared" si="14"/>
        <v>12</v>
      </c>
      <c r="L282" s="9">
        <f>'County Clerk'!L282</f>
        <v>251</v>
      </c>
    </row>
    <row r="283" spans="1:12" ht="12.95" customHeight="1" x14ac:dyDescent="0.2">
      <c r="A283" s="8" t="s">
        <v>845</v>
      </c>
      <c r="B283" s="9">
        <v>225</v>
      </c>
      <c r="C283" s="9">
        <v>64</v>
      </c>
      <c r="D283" s="9">
        <v>10</v>
      </c>
      <c r="E283" s="9">
        <v>6</v>
      </c>
      <c r="F283" s="9">
        <v>7</v>
      </c>
      <c r="G283" s="9">
        <v>9</v>
      </c>
      <c r="H283" s="24">
        <v>7</v>
      </c>
      <c r="I283" s="24">
        <v>0</v>
      </c>
      <c r="J283" s="24">
        <v>6</v>
      </c>
      <c r="K283" s="9">
        <f t="shared" si="14"/>
        <v>15</v>
      </c>
      <c r="L283" s="9">
        <f>'County Clerk'!L283</f>
        <v>349</v>
      </c>
    </row>
    <row r="284" spans="1:12" ht="12.95" customHeight="1" x14ac:dyDescent="0.2">
      <c r="A284" s="8" t="s">
        <v>846</v>
      </c>
      <c r="B284" s="9">
        <v>257</v>
      </c>
      <c r="C284" s="9">
        <v>65</v>
      </c>
      <c r="D284" s="9">
        <v>23</v>
      </c>
      <c r="E284" s="9">
        <v>2</v>
      </c>
      <c r="F284" s="9">
        <v>16</v>
      </c>
      <c r="G284" s="9">
        <v>11</v>
      </c>
      <c r="H284" s="24">
        <v>6</v>
      </c>
      <c r="I284" s="24">
        <v>0</v>
      </c>
      <c r="J284" s="24">
        <v>3</v>
      </c>
      <c r="K284" s="9">
        <f t="shared" si="14"/>
        <v>31</v>
      </c>
      <c r="L284" s="9">
        <f>'County Clerk'!L284</f>
        <v>414</v>
      </c>
    </row>
    <row r="285" spans="1:12" ht="12.95" customHeight="1" x14ac:dyDescent="0.2">
      <c r="A285" s="8" t="s">
        <v>847</v>
      </c>
      <c r="B285" s="9">
        <v>392</v>
      </c>
      <c r="C285" s="9">
        <v>108</v>
      </c>
      <c r="D285" s="9">
        <v>37</v>
      </c>
      <c r="E285" s="9">
        <v>3</v>
      </c>
      <c r="F285" s="9">
        <v>11</v>
      </c>
      <c r="G285" s="9">
        <v>12</v>
      </c>
      <c r="H285" s="24">
        <v>4</v>
      </c>
      <c r="I285" s="24">
        <v>1</v>
      </c>
      <c r="J285" s="24">
        <v>7</v>
      </c>
      <c r="K285" s="9">
        <f t="shared" si="14"/>
        <v>41</v>
      </c>
      <c r="L285" s="9">
        <f>'County Clerk'!L285</f>
        <v>616</v>
      </c>
    </row>
    <row r="286" spans="1:12" ht="12.95" customHeight="1" x14ac:dyDescent="0.2">
      <c r="A286" s="8" t="s">
        <v>848</v>
      </c>
      <c r="B286" s="9">
        <v>153</v>
      </c>
      <c r="C286" s="9">
        <v>45</v>
      </c>
      <c r="D286" s="9">
        <v>19</v>
      </c>
      <c r="E286" s="9">
        <v>2</v>
      </c>
      <c r="F286" s="9">
        <v>7</v>
      </c>
      <c r="G286" s="9">
        <v>4</v>
      </c>
      <c r="H286" s="24">
        <v>1</v>
      </c>
      <c r="I286" s="24">
        <v>0</v>
      </c>
      <c r="J286" s="24">
        <v>5</v>
      </c>
      <c r="K286" s="9">
        <f t="shared" si="14"/>
        <v>5</v>
      </c>
      <c r="L286" s="9">
        <f>'County Clerk'!L286</f>
        <v>241</v>
      </c>
    </row>
    <row r="287" spans="1:12" ht="12.95" customHeight="1" x14ac:dyDescent="0.2">
      <c r="A287" s="8" t="s">
        <v>849</v>
      </c>
      <c r="B287" s="9">
        <v>195</v>
      </c>
      <c r="C287" s="9">
        <v>64</v>
      </c>
      <c r="D287" s="9">
        <v>17</v>
      </c>
      <c r="E287" s="9">
        <v>4</v>
      </c>
      <c r="F287" s="9">
        <v>8</v>
      </c>
      <c r="G287" s="9">
        <v>12</v>
      </c>
      <c r="H287" s="24">
        <v>1</v>
      </c>
      <c r="I287" s="24">
        <v>0</v>
      </c>
      <c r="J287" s="24">
        <v>3</v>
      </c>
      <c r="K287" s="9">
        <f t="shared" si="14"/>
        <v>18</v>
      </c>
      <c r="L287" s="9">
        <f>'County Clerk'!L287</f>
        <v>322</v>
      </c>
    </row>
    <row r="288" spans="1:12" ht="12.95" customHeight="1" x14ac:dyDescent="0.2">
      <c r="A288" s="8" t="s">
        <v>850</v>
      </c>
      <c r="B288" s="9">
        <v>355</v>
      </c>
      <c r="C288" s="9">
        <v>83</v>
      </c>
      <c r="D288" s="9">
        <v>37</v>
      </c>
      <c r="E288" s="9">
        <v>3</v>
      </c>
      <c r="F288" s="9">
        <v>11</v>
      </c>
      <c r="G288" s="9">
        <v>9</v>
      </c>
      <c r="H288" s="24">
        <v>3</v>
      </c>
      <c r="I288" s="24">
        <v>3</v>
      </c>
      <c r="J288" s="24">
        <v>6</v>
      </c>
      <c r="K288" s="9">
        <f t="shared" si="14"/>
        <v>38</v>
      </c>
      <c r="L288" s="9">
        <f>'County Clerk'!L288</f>
        <v>548</v>
      </c>
    </row>
    <row r="289" spans="1:12" ht="12.95" customHeight="1" x14ac:dyDescent="0.2">
      <c r="A289" s="8" t="s">
        <v>851</v>
      </c>
      <c r="B289" s="9">
        <v>132</v>
      </c>
      <c r="C289" s="9">
        <v>49</v>
      </c>
      <c r="D289" s="9">
        <v>10</v>
      </c>
      <c r="E289" s="9">
        <v>3</v>
      </c>
      <c r="F289" s="9">
        <v>4</v>
      </c>
      <c r="G289" s="9">
        <v>5</v>
      </c>
      <c r="H289" s="24">
        <v>1</v>
      </c>
      <c r="I289" s="24">
        <v>2</v>
      </c>
      <c r="J289" s="24">
        <v>0</v>
      </c>
      <c r="K289" s="9">
        <f t="shared" si="14"/>
        <v>11</v>
      </c>
      <c r="L289" s="9">
        <f>'County Clerk'!L289</f>
        <v>217</v>
      </c>
    </row>
    <row r="290" spans="1:12" ht="12.95" customHeight="1" x14ac:dyDescent="0.2">
      <c r="A290" s="8" t="s">
        <v>852</v>
      </c>
      <c r="B290" s="9">
        <v>237</v>
      </c>
      <c r="C290" s="9">
        <v>62</v>
      </c>
      <c r="D290" s="9">
        <v>27</v>
      </c>
      <c r="E290" s="9">
        <v>1</v>
      </c>
      <c r="F290" s="9">
        <v>13</v>
      </c>
      <c r="G290" s="9">
        <v>7</v>
      </c>
      <c r="H290" s="24">
        <v>6</v>
      </c>
      <c r="I290" s="24">
        <v>1</v>
      </c>
      <c r="J290" s="24">
        <v>0</v>
      </c>
      <c r="K290" s="9">
        <f t="shared" si="14"/>
        <v>15</v>
      </c>
      <c r="L290" s="9">
        <f>'County Clerk'!L290</f>
        <v>369</v>
      </c>
    </row>
    <row r="291" spans="1:12" s="4" customFormat="1" ht="12.95" customHeight="1" x14ac:dyDescent="0.2">
      <c r="A291" s="7" t="s">
        <v>564</v>
      </c>
      <c r="B291" s="11">
        <f>SUM(B261:B290)</f>
        <v>5881</v>
      </c>
      <c r="C291" s="11">
        <f t="shared" ref="C291:L291" si="15">SUM(C261:C290)</f>
        <v>1749</v>
      </c>
      <c r="D291" s="11">
        <f t="shared" si="15"/>
        <v>480</v>
      </c>
      <c r="E291" s="11">
        <f t="shared" si="15"/>
        <v>110</v>
      </c>
      <c r="F291" s="11">
        <f t="shared" si="15"/>
        <v>299</v>
      </c>
      <c r="G291" s="11">
        <f t="shared" si="15"/>
        <v>208</v>
      </c>
      <c r="H291" s="11">
        <f t="shared" si="15"/>
        <v>84</v>
      </c>
      <c r="I291" s="11">
        <f t="shared" si="15"/>
        <v>25</v>
      </c>
      <c r="J291" s="11">
        <f t="shared" si="15"/>
        <v>92</v>
      </c>
      <c r="K291" s="11">
        <f t="shared" si="15"/>
        <v>442</v>
      </c>
      <c r="L291" s="11">
        <f t="shared" si="15"/>
        <v>9370</v>
      </c>
    </row>
    <row r="292" spans="1:12" s="4" customFormat="1" ht="12.95" customHeight="1" x14ac:dyDescent="0.2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</row>
    <row r="293" spans="1:12" s="4" customFormat="1" ht="12.95" customHeight="1" x14ac:dyDescent="0.2">
      <c r="A293" s="6" t="s">
        <v>565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</row>
    <row r="294" spans="1:12" ht="12.95" customHeight="1" x14ac:dyDescent="0.2">
      <c r="A294" s="8" t="s">
        <v>853</v>
      </c>
      <c r="B294" s="9">
        <v>96</v>
      </c>
      <c r="C294" s="9">
        <v>23</v>
      </c>
      <c r="D294" s="9">
        <v>11</v>
      </c>
      <c r="E294" s="9">
        <v>2</v>
      </c>
      <c r="F294" s="9">
        <v>2</v>
      </c>
      <c r="G294" s="9">
        <v>2</v>
      </c>
      <c r="H294" s="24">
        <v>3</v>
      </c>
      <c r="I294" s="24">
        <v>0</v>
      </c>
      <c r="J294" s="24">
        <v>3</v>
      </c>
      <c r="K294" s="9">
        <f t="shared" ref="K294:K320" si="16">L294-SUM(B294:J294)</f>
        <v>7</v>
      </c>
      <c r="L294" s="9">
        <f>'County Clerk'!L294</f>
        <v>149</v>
      </c>
    </row>
    <row r="295" spans="1:12" ht="12.95" customHeight="1" x14ac:dyDescent="0.2">
      <c r="A295" s="8" t="s">
        <v>854</v>
      </c>
      <c r="B295" s="9">
        <v>280</v>
      </c>
      <c r="C295" s="9">
        <v>38</v>
      </c>
      <c r="D295" s="9">
        <v>7</v>
      </c>
      <c r="E295" s="9">
        <v>12</v>
      </c>
      <c r="F295" s="9">
        <v>18</v>
      </c>
      <c r="G295" s="9">
        <v>8</v>
      </c>
      <c r="H295" s="24">
        <v>7</v>
      </c>
      <c r="I295" s="24">
        <v>2</v>
      </c>
      <c r="J295" s="24">
        <v>5</v>
      </c>
      <c r="K295" s="9">
        <f t="shared" si="16"/>
        <v>13</v>
      </c>
      <c r="L295" s="9">
        <f>'County Clerk'!L295</f>
        <v>390</v>
      </c>
    </row>
    <row r="296" spans="1:12" ht="12.95" customHeight="1" x14ac:dyDescent="0.2">
      <c r="A296" s="8" t="s">
        <v>855</v>
      </c>
      <c r="B296" s="9">
        <v>280</v>
      </c>
      <c r="C296" s="9">
        <v>49</v>
      </c>
      <c r="D296" s="9">
        <v>15</v>
      </c>
      <c r="E296" s="9">
        <v>6</v>
      </c>
      <c r="F296" s="9">
        <v>23</v>
      </c>
      <c r="G296" s="9">
        <v>11</v>
      </c>
      <c r="H296" s="24">
        <v>9</v>
      </c>
      <c r="I296" s="24">
        <v>1</v>
      </c>
      <c r="J296" s="24">
        <v>2</v>
      </c>
      <c r="K296" s="9">
        <f t="shared" si="16"/>
        <v>10</v>
      </c>
      <c r="L296" s="9">
        <f>'County Clerk'!L296</f>
        <v>406</v>
      </c>
    </row>
    <row r="297" spans="1:12" ht="12.95" customHeight="1" x14ac:dyDescent="0.2">
      <c r="A297" s="8" t="s">
        <v>856</v>
      </c>
      <c r="B297" s="9">
        <v>210</v>
      </c>
      <c r="C297" s="9">
        <v>9</v>
      </c>
      <c r="D297" s="9">
        <v>8</v>
      </c>
      <c r="E297" s="9">
        <v>6</v>
      </c>
      <c r="F297" s="9">
        <v>10</v>
      </c>
      <c r="G297" s="9">
        <v>5</v>
      </c>
      <c r="H297" s="24">
        <v>7</v>
      </c>
      <c r="I297" s="24">
        <v>0</v>
      </c>
      <c r="J297" s="24">
        <v>1</v>
      </c>
      <c r="K297" s="9">
        <f t="shared" si="16"/>
        <v>11</v>
      </c>
      <c r="L297" s="9">
        <f>'County Clerk'!L297</f>
        <v>267</v>
      </c>
    </row>
    <row r="298" spans="1:12" ht="12.95" customHeight="1" x14ac:dyDescent="0.2">
      <c r="A298" s="8" t="s">
        <v>857</v>
      </c>
      <c r="B298" s="9">
        <v>231</v>
      </c>
      <c r="C298" s="9">
        <v>41</v>
      </c>
      <c r="D298" s="9">
        <v>10</v>
      </c>
      <c r="E298" s="9">
        <v>7</v>
      </c>
      <c r="F298" s="9">
        <v>19</v>
      </c>
      <c r="G298" s="9">
        <v>2</v>
      </c>
      <c r="H298" s="24">
        <v>4</v>
      </c>
      <c r="I298" s="24">
        <v>0</v>
      </c>
      <c r="J298" s="24">
        <v>2</v>
      </c>
      <c r="K298" s="9">
        <f t="shared" si="16"/>
        <v>13</v>
      </c>
      <c r="L298" s="9">
        <f>'County Clerk'!L298</f>
        <v>329</v>
      </c>
    </row>
    <row r="299" spans="1:12" ht="12.95" customHeight="1" x14ac:dyDescent="0.2">
      <c r="A299" s="8" t="s">
        <v>858</v>
      </c>
      <c r="B299" s="9">
        <v>80</v>
      </c>
      <c r="C299" s="9">
        <v>10</v>
      </c>
      <c r="D299" s="9">
        <v>2</v>
      </c>
      <c r="E299" s="9">
        <v>3</v>
      </c>
      <c r="F299" s="9">
        <v>19</v>
      </c>
      <c r="G299" s="9">
        <v>3</v>
      </c>
      <c r="H299" s="24">
        <v>2</v>
      </c>
      <c r="I299" s="24">
        <v>1</v>
      </c>
      <c r="J299" s="24">
        <v>1</v>
      </c>
      <c r="K299" s="9">
        <f t="shared" si="16"/>
        <v>4</v>
      </c>
      <c r="L299" s="9">
        <f>'County Clerk'!L299</f>
        <v>125</v>
      </c>
    </row>
    <row r="300" spans="1:12" ht="12.95" customHeight="1" x14ac:dyDescent="0.2">
      <c r="A300" s="8" t="s">
        <v>859</v>
      </c>
      <c r="B300" s="9">
        <v>423</v>
      </c>
      <c r="C300" s="9">
        <v>76</v>
      </c>
      <c r="D300" s="9">
        <v>21</v>
      </c>
      <c r="E300" s="9">
        <v>15</v>
      </c>
      <c r="F300" s="9">
        <v>32</v>
      </c>
      <c r="G300" s="9">
        <v>9</v>
      </c>
      <c r="H300" s="24">
        <v>6</v>
      </c>
      <c r="I300" s="24">
        <v>0</v>
      </c>
      <c r="J300" s="24">
        <v>1</v>
      </c>
      <c r="K300" s="9">
        <f t="shared" si="16"/>
        <v>19</v>
      </c>
      <c r="L300" s="9">
        <f>'County Clerk'!L300</f>
        <v>602</v>
      </c>
    </row>
    <row r="301" spans="1:12" ht="12.95" customHeight="1" x14ac:dyDescent="0.2">
      <c r="A301" s="8" t="s">
        <v>860</v>
      </c>
      <c r="B301" s="9">
        <v>92</v>
      </c>
      <c r="C301" s="9">
        <v>10</v>
      </c>
      <c r="D301" s="9">
        <v>2</v>
      </c>
      <c r="E301" s="9">
        <v>10</v>
      </c>
      <c r="F301" s="9">
        <v>3</v>
      </c>
      <c r="G301" s="9">
        <v>0</v>
      </c>
      <c r="H301" s="24">
        <v>3</v>
      </c>
      <c r="I301" s="24">
        <v>0</v>
      </c>
      <c r="J301" s="24">
        <v>2</v>
      </c>
      <c r="K301" s="9">
        <f t="shared" si="16"/>
        <v>13</v>
      </c>
      <c r="L301" s="9">
        <f>'County Clerk'!L301</f>
        <v>135</v>
      </c>
    </row>
    <row r="302" spans="1:12" ht="12.95" customHeight="1" x14ac:dyDescent="0.2">
      <c r="A302" s="8" t="s">
        <v>861</v>
      </c>
      <c r="B302" s="9">
        <v>85</v>
      </c>
      <c r="C302" s="9">
        <v>10</v>
      </c>
      <c r="D302" s="9">
        <v>1</v>
      </c>
      <c r="E302" s="9">
        <v>2</v>
      </c>
      <c r="F302" s="9">
        <v>2</v>
      </c>
      <c r="G302" s="9">
        <v>0</v>
      </c>
      <c r="H302" s="24">
        <v>1</v>
      </c>
      <c r="I302" s="24">
        <v>1</v>
      </c>
      <c r="J302" s="24">
        <v>1</v>
      </c>
      <c r="K302" s="9">
        <f t="shared" si="16"/>
        <v>7</v>
      </c>
      <c r="L302" s="9">
        <f>'County Clerk'!L302</f>
        <v>110</v>
      </c>
    </row>
    <row r="303" spans="1:12" ht="12.95" customHeight="1" x14ac:dyDescent="0.2">
      <c r="A303" s="8" t="s">
        <v>862</v>
      </c>
      <c r="B303" s="9">
        <v>431</v>
      </c>
      <c r="C303" s="9">
        <v>15</v>
      </c>
      <c r="D303" s="9">
        <v>8</v>
      </c>
      <c r="E303" s="9">
        <v>6</v>
      </c>
      <c r="F303" s="9">
        <v>5</v>
      </c>
      <c r="G303" s="9">
        <v>9</v>
      </c>
      <c r="H303" s="24">
        <v>6</v>
      </c>
      <c r="I303" s="24">
        <v>1</v>
      </c>
      <c r="J303" s="24">
        <v>2</v>
      </c>
      <c r="K303" s="9">
        <f t="shared" si="16"/>
        <v>35</v>
      </c>
      <c r="L303" s="9">
        <f>'County Clerk'!L303</f>
        <v>518</v>
      </c>
    </row>
    <row r="304" spans="1:12" ht="12.95" customHeight="1" x14ac:dyDescent="0.2">
      <c r="A304" s="8" t="s">
        <v>863</v>
      </c>
      <c r="B304" s="9">
        <v>233</v>
      </c>
      <c r="C304" s="9">
        <v>9</v>
      </c>
      <c r="D304" s="9">
        <v>0</v>
      </c>
      <c r="E304" s="9">
        <v>4</v>
      </c>
      <c r="F304" s="9">
        <v>5</v>
      </c>
      <c r="G304" s="9">
        <v>6</v>
      </c>
      <c r="H304" s="24">
        <v>0</v>
      </c>
      <c r="I304" s="24">
        <v>1</v>
      </c>
      <c r="J304" s="24">
        <v>0</v>
      </c>
      <c r="K304" s="9">
        <f t="shared" si="16"/>
        <v>23</v>
      </c>
      <c r="L304" s="9">
        <f>'County Clerk'!L304</f>
        <v>281</v>
      </c>
    </row>
    <row r="305" spans="1:12" ht="12.95" customHeight="1" x14ac:dyDescent="0.2">
      <c r="A305" s="8" t="s">
        <v>864</v>
      </c>
      <c r="B305" s="9">
        <v>409</v>
      </c>
      <c r="C305" s="9">
        <v>27</v>
      </c>
      <c r="D305" s="9">
        <v>6</v>
      </c>
      <c r="E305" s="9">
        <v>3</v>
      </c>
      <c r="F305" s="9">
        <v>11</v>
      </c>
      <c r="G305" s="9">
        <v>8</v>
      </c>
      <c r="H305" s="24">
        <v>5</v>
      </c>
      <c r="I305" s="24">
        <v>0</v>
      </c>
      <c r="J305" s="24">
        <v>1</v>
      </c>
      <c r="K305" s="9">
        <f t="shared" si="16"/>
        <v>37</v>
      </c>
      <c r="L305" s="9">
        <f>'County Clerk'!L305</f>
        <v>507</v>
      </c>
    </row>
    <row r="306" spans="1:12" ht="12.95" customHeight="1" x14ac:dyDescent="0.2">
      <c r="A306" s="8" t="s">
        <v>865</v>
      </c>
      <c r="B306" s="9">
        <v>412</v>
      </c>
      <c r="C306" s="9">
        <v>21</v>
      </c>
      <c r="D306" s="9">
        <v>4</v>
      </c>
      <c r="E306" s="9">
        <v>2</v>
      </c>
      <c r="F306" s="9">
        <v>5</v>
      </c>
      <c r="G306" s="9">
        <v>3</v>
      </c>
      <c r="H306" s="24">
        <v>3</v>
      </c>
      <c r="I306" s="24">
        <v>0</v>
      </c>
      <c r="J306" s="24">
        <v>0</v>
      </c>
      <c r="K306" s="9">
        <f t="shared" si="16"/>
        <v>42</v>
      </c>
      <c r="L306" s="9">
        <f>'County Clerk'!L306</f>
        <v>492</v>
      </c>
    </row>
    <row r="307" spans="1:12" ht="12.95" customHeight="1" x14ac:dyDescent="0.2">
      <c r="A307" s="8" t="s">
        <v>866</v>
      </c>
      <c r="B307" s="9">
        <v>248</v>
      </c>
      <c r="C307" s="9">
        <v>12</v>
      </c>
      <c r="D307" s="9">
        <v>3</v>
      </c>
      <c r="E307" s="9">
        <v>3</v>
      </c>
      <c r="F307" s="9">
        <v>4</v>
      </c>
      <c r="G307" s="9">
        <v>5</v>
      </c>
      <c r="H307" s="24">
        <v>0</v>
      </c>
      <c r="I307" s="24">
        <v>0</v>
      </c>
      <c r="J307" s="24">
        <v>1</v>
      </c>
      <c r="K307" s="9">
        <f t="shared" si="16"/>
        <v>17</v>
      </c>
      <c r="L307" s="9">
        <f>'County Clerk'!L307</f>
        <v>293</v>
      </c>
    </row>
    <row r="308" spans="1:12" ht="12.95" customHeight="1" x14ac:dyDescent="0.2">
      <c r="A308" s="8" t="s">
        <v>867</v>
      </c>
      <c r="B308" s="9">
        <v>237</v>
      </c>
      <c r="C308" s="9">
        <v>5</v>
      </c>
      <c r="D308" s="9">
        <v>1</v>
      </c>
      <c r="E308" s="9">
        <v>2</v>
      </c>
      <c r="F308" s="9">
        <v>3</v>
      </c>
      <c r="G308" s="9">
        <v>5</v>
      </c>
      <c r="H308" s="24">
        <v>2</v>
      </c>
      <c r="I308" s="24">
        <v>0</v>
      </c>
      <c r="J308" s="24">
        <v>2</v>
      </c>
      <c r="K308" s="9">
        <f t="shared" si="16"/>
        <v>28</v>
      </c>
      <c r="L308" s="9">
        <f>'County Clerk'!L308</f>
        <v>285</v>
      </c>
    </row>
    <row r="309" spans="1:12" ht="12.95" customHeight="1" x14ac:dyDescent="0.2">
      <c r="A309" s="8" t="s">
        <v>868</v>
      </c>
      <c r="B309" s="9">
        <v>330</v>
      </c>
      <c r="C309" s="9">
        <v>7</v>
      </c>
      <c r="D309" s="9">
        <v>3</v>
      </c>
      <c r="E309" s="9">
        <v>0</v>
      </c>
      <c r="F309" s="9">
        <v>3</v>
      </c>
      <c r="G309" s="9">
        <v>2</v>
      </c>
      <c r="H309" s="24">
        <v>0</v>
      </c>
      <c r="I309" s="24">
        <v>0</v>
      </c>
      <c r="J309" s="24">
        <v>0</v>
      </c>
      <c r="K309" s="9">
        <f t="shared" si="16"/>
        <v>24</v>
      </c>
      <c r="L309" s="9">
        <f>'County Clerk'!L309</f>
        <v>369</v>
      </c>
    </row>
    <row r="310" spans="1:12" ht="12.95" customHeight="1" x14ac:dyDescent="0.2">
      <c r="A310" s="8" t="s">
        <v>869</v>
      </c>
      <c r="B310" s="9">
        <v>265</v>
      </c>
      <c r="C310" s="9">
        <v>16</v>
      </c>
      <c r="D310" s="9">
        <v>5</v>
      </c>
      <c r="E310" s="9">
        <v>1</v>
      </c>
      <c r="F310" s="9">
        <v>7</v>
      </c>
      <c r="G310" s="9">
        <v>2</v>
      </c>
      <c r="H310" s="24">
        <v>1</v>
      </c>
      <c r="I310" s="24">
        <v>3</v>
      </c>
      <c r="J310" s="24">
        <v>0</v>
      </c>
      <c r="K310" s="9">
        <f t="shared" si="16"/>
        <v>21</v>
      </c>
      <c r="L310" s="9">
        <f>'County Clerk'!L310</f>
        <v>321</v>
      </c>
    </row>
    <row r="311" spans="1:12" ht="12.95" customHeight="1" x14ac:dyDescent="0.2">
      <c r="A311" s="8" t="s">
        <v>870</v>
      </c>
      <c r="B311" s="9">
        <v>103</v>
      </c>
      <c r="C311" s="9">
        <v>1</v>
      </c>
      <c r="D311" s="9">
        <v>0</v>
      </c>
      <c r="E311" s="9">
        <v>1</v>
      </c>
      <c r="F311" s="9">
        <v>0</v>
      </c>
      <c r="G311" s="9">
        <v>1</v>
      </c>
      <c r="H311" s="24">
        <v>0</v>
      </c>
      <c r="I311" s="24">
        <v>0</v>
      </c>
      <c r="J311" s="24">
        <v>1</v>
      </c>
      <c r="K311" s="9">
        <f t="shared" si="16"/>
        <v>11</v>
      </c>
      <c r="L311" s="9">
        <f>'County Clerk'!L311</f>
        <v>118</v>
      </c>
    </row>
    <row r="312" spans="1:12" ht="12.95" customHeight="1" x14ac:dyDescent="0.2">
      <c r="A312" s="8" t="s">
        <v>871</v>
      </c>
      <c r="B312" s="9">
        <v>256</v>
      </c>
      <c r="C312" s="9">
        <v>5</v>
      </c>
      <c r="D312" s="9">
        <v>2</v>
      </c>
      <c r="E312" s="9">
        <v>0</v>
      </c>
      <c r="F312" s="9">
        <v>2</v>
      </c>
      <c r="G312" s="9">
        <v>2</v>
      </c>
      <c r="H312" s="24">
        <v>2</v>
      </c>
      <c r="I312" s="24">
        <v>0</v>
      </c>
      <c r="J312" s="24">
        <v>0</v>
      </c>
      <c r="K312" s="9">
        <f t="shared" si="16"/>
        <v>23</v>
      </c>
      <c r="L312" s="9">
        <f>'County Clerk'!L312</f>
        <v>292</v>
      </c>
    </row>
    <row r="313" spans="1:12" ht="12.95" customHeight="1" x14ac:dyDescent="0.2">
      <c r="A313" s="8" t="s">
        <v>872</v>
      </c>
      <c r="B313" s="9">
        <v>209</v>
      </c>
      <c r="C313" s="9">
        <v>7</v>
      </c>
      <c r="D313" s="9">
        <v>2</v>
      </c>
      <c r="E313" s="9">
        <v>1</v>
      </c>
      <c r="F313" s="9">
        <v>3</v>
      </c>
      <c r="G313" s="9">
        <v>0</v>
      </c>
      <c r="H313" s="24">
        <v>1</v>
      </c>
      <c r="I313" s="24">
        <v>0</v>
      </c>
      <c r="J313" s="24">
        <v>3</v>
      </c>
      <c r="K313" s="9">
        <f t="shared" si="16"/>
        <v>25</v>
      </c>
      <c r="L313" s="9">
        <f>'County Clerk'!L313</f>
        <v>251</v>
      </c>
    </row>
    <row r="314" spans="1:12" ht="12.95" customHeight="1" x14ac:dyDescent="0.2">
      <c r="A314" s="8" t="s">
        <v>873</v>
      </c>
      <c r="B314" s="9">
        <v>314</v>
      </c>
      <c r="C314" s="9">
        <v>8</v>
      </c>
      <c r="D314" s="9">
        <v>3</v>
      </c>
      <c r="E314" s="9">
        <v>2</v>
      </c>
      <c r="F314" s="9">
        <v>2</v>
      </c>
      <c r="G314" s="9">
        <v>2</v>
      </c>
      <c r="H314" s="24">
        <v>1</v>
      </c>
      <c r="I314" s="24">
        <v>0</v>
      </c>
      <c r="J314" s="24">
        <v>0</v>
      </c>
      <c r="K314" s="9">
        <f t="shared" si="16"/>
        <v>28</v>
      </c>
      <c r="L314" s="9">
        <f>'County Clerk'!L314</f>
        <v>360</v>
      </c>
    </row>
    <row r="315" spans="1:12" ht="12.95" customHeight="1" x14ac:dyDescent="0.2">
      <c r="A315" s="8" t="s">
        <v>874</v>
      </c>
      <c r="B315" s="9">
        <v>196</v>
      </c>
      <c r="C315" s="9">
        <v>8</v>
      </c>
      <c r="D315" s="9">
        <v>0</v>
      </c>
      <c r="E315" s="9">
        <v>0</v>
      </c>
      <c r="F315" s="9">
        <v>3</v>
      </c>
      <c r="G315" s="9">
        <v>0</v>
      </c>
      <c r="H315" s="24">
        <v>2</v>
      </c>
      <c r="I315" s="24">
        <v>0</v>
      </c>
      <c r="J315" s="24">
        <v>0</v>
      </c>
      <c r="K315" s="9">
        <f t="shared" si="16"/>
        <v>25</v>
      </c>
      <c r="L315" s="9">
        <f>'County Clerk'!L315</f>
        <v>234</v>
      </c>
    </row>
    <row r="316" spans="1:12" ht="12.95" customHeight="1" x14ac:dyDescent="0.2">
      <c r="A316" s="8" t="s">
        <v>875</v>
      </c>
      <c r="B316" s="9">
        <v>262</v>
      </c>
      <c r="C316" s="9">
        <v>5</v>
      </c>
      <c r="D316" s="9">
        <v>2</v>
      </c>
      <c r="E316" s="9">
        <v>0</v>
      </c>
      <c r="F316" s="9">
        <v>2</v>
      </c>
      <c r="G316" s="9">
        <v>1</v>
      </c>
      <c r="H316" s="24">
        <v>2</v>
      </c>
      <c r="I316" s="24">
        <v>0</v>
      </c>
      <c r="J316" s="24">
        <v>0</v>
      </c>
      <c r="K316" s="9">
        <f t="shared" si="16"/>
        <v>45</v>
      </c>
      <c r="L316" s="9">
        <f>'County Clerk'!L316</f>
        <v>319</v>
      </c>
    </row>
    <row r="317" spans="1:12" ht="12.95" customHeight="1" x14ac:dyDescent="0.2">
      <c r="A317" s="8" t="s">
        <v>876</v>
      </c>
      <c r="B317" s="9">
        <v>294</v>
      </c>
      <c r="C317" s="9">
        <v>4</v>
      </c>
      <c r="D317" s="9">
        <v>2</v>
      </c>
      <c r="E317" s="9">
        <v>2</v>
      </c>
      <c r="F317" s="9">
        <v>1</v>
      </c>
      <c r="G317" s="9">
        <v>0</v>
      </c>
      <c r="H317" s="24">
        <v>0</v>
      </c>
      <c r="I317" s="24">
        <v>0</v>
      </c>
      <c r="J317" s="24">
        <v>0</v>
      </c>
      <c r="K317" s="9">
        <f t="shared" si="16"/>
        <v>27</v>
      </c>
      <c r="L317" s="9">
        <f>'County Clerk'!L317</f>
        <v>330</v>
      </c>
    </row>
    <row r="318" spans="1:12" ht="12.95" customHeight="1" x14ac:dyDescent="0.2">
      <c r="A318" s="8" t="s">
        <v>877</v>
      </c>
      <c r="B318" s="9">
        <v>360</v>
      </c>
      <c r="C318" s="9">
        <v>12</v>
      </c>
      <c r="D318" s="9">
        <v>1</v>
      </c>
      <c r="E318" s="9">
        <v>6</v>
      </c>
      <c r="F318" s="9">
        <v>2</v>
      </c>
      <c r="G318" s="9">
        <v>0</v>
      </c>
      <c r="H318" s="24">
        <v>2</v>
      </c>
      <c r="I318" s="24">
        <v>1</v>
      </c>
      <c r="J318" s="24">
        <v>1</v>
      </c>
      <c r="K318" s="9">
        <f t="shared" si="16"/>
        <v>42</v>
      </c>
      <c r="L318" s="9">
        <f>'County Clerk'!L318</f>
        <v>427</v>
      </c>
    </row>
    <row r="319" spans="1:12" ht="12.95" customHeight="1" x14ac:dyDescent="0.2">
      <c r="A319" s="8" t="s">
        <v>878</v>
      </c>
      <c r="B319" s="9">
        <v>219</v>
      </c>
      <c r="C319" s="9">
        <v>6</v>
      </c>
      <c r="D319" s="9">
        <v>4</v>
      </c>
      <c r="E319" s="9">
        <v>1</v>
      </c>
      <c r="F319" s="9">
        <v>4</v>
      </c>
      <c r="G319" s="9">
        <v>0</v>
      </c>
      <c r="H319" s="24">
        <v>2</v>
      </c>
      <c r="I319" s="24">
        <v>0</v>
      </c>
      <c r="J319" s="24">
        <v>0</v>
      </c>
      <c r="K319" s="9">
        <f t="shared" si="16"/>
        <v>22</v>
      </c>
      <c r="L319" s="9">
        <f>'County Clerk'!L319</f>
        <v>258</v>
      </c>
    </row>
    <row r="320" spans="1:12" ht="12.95" customHeight="1" x14ac:dyDescent="0.2">
      <c r="A320" s="8" t="s">
        <v>879</v>
      </c>
      <c r="B320" s="9">
        <v>129</v>
      </c>
      <c r="C320" s="9">
        <v>1</v>
      </c>
      <c r="D320" s="9">
        <v>0</v>
      </c>
      <c r="E320" s="9">
        <v>1</v>
      </c>
      <c r="F320" s="9">
        <v>2</v>
      </c>
      <c r="G320" s="9">
        <v>2</v>
      </c>
      <c r="H320" s="24">
        <v>1</v>
      </c>
      <c r="I320" s="24">
        <v>0</v>
      </c>
      <c r="J320" s="24">
        <v>0</v>
      </c>
      <c r="K320" s="9">
        <f t="shared" si="16"/>
        <v>15</v>
      </c>
      <c r="L320" s="9">
        <f>'County Clerk'!L320</f>
        <v>151</v>
      </c>
    </row>
    <row r="321" spans="1:12" s="4" customFormat="1" ht="12.95" customHeight="1" x14ac:dyDescent="0.2">
      <c r="A321" s="7" t="s">
        <v>566</v>
      </c>
      <c r="B321" s="11">
        <f>SUM(B294:B320)</f>
        <v>6684</v>
      </c>
      <c r="C321" s="11">
        <f t="shared" ref="C321:L321" si="17">SUM(C294:C320)</f>
        <v>435</v>
      </c>
      <c r="D321" s="11">
        <f t="shared" si="17"/>
        <v>123</v>
      </c>
      <c r="E321" s="11">
        <f t="shared" si="17"/>
        <v>98</v>
      </c>
      <c r="F321" s="11">
        <f t="shared" si="17"/>
        <v>192</v>
      </c>
      <c r="G321" s="11">
        <f t="shared" si="17"/>
        <v>88</v>
      </c>
      <c r="H321" s="11">
        <f t="shared" si="17"/>
        <v>72</v>
      </c>
      <c r="I321" s="11">
        <f t="shared" si="17"/>
        <v>11</v>
      </c>
      <c r="J321" s="11">
        <f t="shared" si="17"/>
        <v>29</v>
      </c>
      <c r="K321" s="11">
        <f t="shared" si="17"/>
        <v>587</v>
      </c>
      <c r="L321" s="11">
        <f t="shared" si="17"/>
        <v>8319</v>
      </c>
    </row>
    <row r="322" spans="1:12" s="4" customFormat="1" ht="12.95" customHeight="1" x14ac:dyDescent="0.2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</row>
    <row r="323" spans="1:12" s="4" customFormat="1" ht="12.95" customHeight="1" x14ac:dyDescent="0.2">
      <c r="A323" s="6" t="s">
        <v>567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</row>
    <row r="324" spans="1:12" s="4" customFormat="1" ht="12.95" customHeight="1" x14ac:dyDescent="0.2">
      <c r="A324" s="7" t="s">
        <v>568</v>
      </c>
      <c r="B324" s="11">
        <f>B40</f>
        <v>8957</v>
      </c>
      <c r="C324" s="11">
        <f t="shared" ref="C324:L324" si="18">C40</f>
        <v>1601</v>
      </c>
      <c r="D324" s="11">
        <f t="shared" si="18"/>
        <v>360</v>
      </c>
      <c r="E324" s="11">
        <f t="shared" si="18"/>
        <v>263</v>
      </c>
      <c r="F324" s="11">
        <f t="shared" si="18"/>
        <v>577</v>
      </c>
      <c r="G324" s="11">
        <f t="shared" si="18"/>
        <v>253</v>
      </c>
      <c r="H324" s="11">
        <f t="shared" si="18"/>
        <v>232</v>
      </c>
      <c r="I324" s="11">
        <f t="shared" si="18"/>
        <v>39</v>
      </c>
      <c r="J324" s="11">
        <f t="shared" si="18"/>
        <v>97</v>
      </c>
      <c r="K324" s="11">
        <f t="shared" si="18"/>
        <v>415</v>
      </c>
      <c r="L324" s="11">
        <f t="shared" si="18"/>
        <v>12794</v>
      </c>
    </row>
    <row r="325" spans="1:12" s="4" customFormat="1" ht="12.95" customHeight="1" x14ac:dyDescent="0.2">
      <c r="A325" s="7" t="s">
        <v>569</v>
      </c>
      <c r="B325" s="11">
        <f>B79</f>
        <v>6088</v>
      </c>
      <c r="C325" s="11">
        <f t="shared" ref="C325:L325" si="19">C79</f>
        <v>397</v>
      </c>
      <c r="D325" s="11">
        <f t="shared" si="19"/>
        <v>66</v>
      </c>
      <c r="E325" s="11">
        <f t="shared" si="19"/>
        <v>101</v>
      </c>
      <c r="F325" s="11">
        <f t="shared" si="19"/>
        <v>169</v>
      </c>
      <c r="G325" s="11">
        <f t="shared" si="19"/>
        <v>87</v>
      </c>
      <c r="H325" s="11">
        <f t="shared" si="19"/>
        <v>51</v>
      </c>
      <c r="I325" s="11">
        <f t="shared" si="19"/>
        <v>5</v>
      </c>
      <c r="J325" s="11">
        <f t="shared" si="19"/>
        <v>29</v>
      </c>
      <c r="K325" s="11">
        <f t="shared" si="19"/>
        <v>730</v>
      </c>
      <c r="L325" s="11">
        <f t="shared" si="19"/>
        <v>7723</v>
      </c>
    </row>
    <row r="326" spans="1:12" s="4" customFormat="1" ht="12.95" customHeight="1" x14ac:dyDescent="0.2">
      <c r="A326" s="7" t="s">
        <v>570</v>
      </c>
      <c r="B326" s="11">
        <f>B117</f>
        <v>4843</v>
      </c>
      <c r="C326" s="11">
        <f t="shared" ref="C326:L326" si="20">C117</f>
        <v>650</v>
      </c>
      <c r="D326" s="11">
        <f t="shared" si="20"/>
        <v>128</v>
      </c>
      <c r="E326" s="11">
        <f t="shared" si="20"/>
        <v>111</v>
      </c>
      <c r="F326" s="11">
        <f t="shared" si="20"/>
        <v>173</v>
      </c>
      <c r="G326" s="11">
        <f t="shared" si="20"/>
        <v>89</v>
      </c>
      <c r="H326" s="11">
        <f t="shared" si="20"/>
        <v>52</v>
      </c>
      <c r="I326" s="11">
        <f t="shared" si="20"/>
        <v>11</v>
      </c>
      <c r="J326" s="11">
        <f t="shared" si="20"/>
        <v>48</v>
      </c>
      <c r="K326" s="11">
        <f t="shared" si="20"/>
        <v>444</v>
      </c>
      <c r="L326" s="11">
        <f t="shared" si="20"/>
        <v>6549</v>
      </c>
    </row>
    <row r="327" spans="1:12" s="4" customFormat="1" ht="12.95" customHeight="1" x14ac:dyDescent="0.2">
      <c r="A327" s="7" t="s">
        <v>571</v>
      </c>
      <c r="B327" s="11">
        <f>B152</f>
        <v>3931</v>
      </c>
      <c r="C327" s="11">
        <f t="shared" ref="C327:L327" si="21">C152</f>
        <v>859</v>
      </c>
      <c r="D327" s="11">
        <f t="shared" si="21"/>
        <v>180</v>
      </c>
      <c r="E327" s="11">
        <f t="shared" si="21"/>
        <v>62</v>
      </c>
      <c r="F327" s="11">
        <f t="shared" si="21"/>
        <v>128</v>
      </c>
      <c r="G327" s="11">
        <f t="shared" si="21"/>
        <v>109</v>
      </c>
      <c r="H327" s="11">
        <f t="shared" si="21"/>
        <v>40</v>
      </c>
      <c r="I327" s="11">
        <f t="shared" si="21"/>
        <v>15</v>
      </c>
      <c r="J327" s="11">
        <f t="shared" si="21"/>
        <v>28</v>
      </c>
      <c r="K327" s="11">
        <f t="shared" si="21"/>
        <v>386</v>
      </c>
      <c r="L327" s="11">
        <f t="shared" si="21"/>
        <v>5738</v>
      </c>
    </row>
    <row r="328" spans="1:12" s="4" customFormat="1" ht="12.95" customHeight="1" x14ac:dyDescent="0.2">
      <c r="A328" s="7" t="s">
        <v>558</v>
      </c>
      <c r="B328" s="11">
        <f>B197</f>
        <v>6677</v>
      </c>
      <c r="C328" s="11">
        <f t="shared" ref="C328:L328" si="22">C197</f>
        <v>131</v>
      </c>
      <c r="D328" s="11">
        <f t="shared" si="22"/>
        <v>30</v>
      </c>
      <c r="E328" s="11">
        <f t="shared" si="22"/>
        <v>70</v>
      </c>
      <c r="F328" s="11">
        <f t="shared" si="22"/>
        <v>97</v>
      </c>
      <c r="G328" s="11">
        <f t="shared" si="22"/>
        <v>75</v>
      </c>
      <c r="H328" s="11">
        <f t="shared" si="22"/>
        <v>38</v>
      </c>
      <c r="I328" s="11">
        <f t="shared" si="22"/>
        <v>4</v>
      </c>
      <c r="J328" s="11">
        <f t="shared" si="22"/>
        <v>21</v>
      </c>
      <c r="K328" s="11">
        <f t="shared" si="22"/>
        <v>847</v>
      </c>
      <c r="L328" s="11">
        <f t="shared" si="22"/>
        <v>7990</v>
      </c>
    </row>
    <row r="329" spans="1:12" s="4" customFormat="1" ht="12.95" customHeight="1" x14ac:dyDescent="0.2">
      <c r="A329" s="7" t="s">
        <v>560</v>
      </c>
      <c r="B329" s="11">
        <f>B228</f>
        <v>4984</v>
      </c>
      <c r="C329" s="11">
        <f t="shared" ref="C329:L329" si="23">C228</f>
        <v>663</v>
      </c>
      <c r="D329" s="11">
        <f t="shared" si="23"/>
        <v>144</v>
      </c>
      <c r="E329" s="11">
        <f t="shared" si="23"/>
        <v>264</v>
      </c>
      <c r="F329" s="11">
        <f t="shared" si="23"/>
        <v>468</v>
      </c>
      <c r="G329" s="11">
        <f t="shared" si="23"/>
        <v>113</v>
      </c>
      <c r="H329" s="11">
        <f t="shared" si="23"/>
        <v>144</v>
      </c>
      <c r="I329" s="11">
        <f t="shared" si="23"/>
        <v>16</v>
      </c>
      <c r="J329" s="11">
        <f t="shared" si="23"/>
        <v>64</v>
      </c>
      <c r="K329" s="11">
        <f t="shared" si="23"/>
        <v>296</v>
      </c>
      <c r="L329" s="11">
        <f t="shared" si="23"/>
        <v>7156</v>
      </c>
    </row>
    <row r="330" spans="1:12" s="4" customFormat="1" ht="12.95" customHeight="1" x14ac:dyDescent="0.2">
      <c r="A330" s="7" t="s">
        <v>562</v>
      </c>
      <c r="B330" s="11">
        <f>B258</f>
        <v>3971</v>
      </c>
      <c r="C330" s="11">
        <f t="shared" ref="C330:L330" si="24">C258</f>
        <v>931</v>
      </c>
      <c r="D330" s="11">
        <f t="shared" si="24"/>
        <v>205</v>
      </c>
      <c r="E330" s="11">
        <f t="shared" si="24"/>
        <v>85</v>
      </c>
      <c r="F330" s="11">
        <f t="shared" si="24"/>
        <v>191</v>
      </c>
      <c r="G330" s="11">
        <f t="shared" si="24"/>
        <v>102</v>
      </c>
      <c r="H330" s="11">
        <f t="shared" si="24"/>
        <v>71</v>
      </c>
      <c r="I330" s="11">
        <f t="shared" si="24"/>
        <v>18</v>
      </c>
      <c r="J330" s="11">
        <f t="shared" si="24"/>
        <v>40</v>
      </c>
      <c r="K330" s="11">
        <f t="shared" si="24"/>
        <v>266</v>
      </c>
      <c r="L330" s="11">
        <f t="shared" si="24"/>
        <v>5880</v>
      </c>
    </row>
    <row r="331" spans="1:12" s="4" customFormat="1" ht="12.95" customHeight="1" x14ac:dyDescent="0.2">
      <c r="A331" s="7" t="s">
        <v>564</v>
      </c>
      <c r="B331" s="11">
        <f>B291</f>
        <v>5881</v>
      </c>
      <c r="C331" s="11">
        <f t="shared" ref="C331:L331" si="25">C291</f>
        <v>1749</v>
      </c>
      <c r="D331" s="11">
        <f t="shared" si="25"/>
        <v>480</v>
      </c>
      <c r="E331" s="11">
        <f t="shared" si="25"/>
        <v>110</v>
      </c>
      <c r="F331" s="11">
        <f t="shared" si="25"/>
        <v>299</v>
      </c>
      <c r="G331" s="11">
        <f t="shared" si="25"/>
        <v>208</v>
      </c>
      <c r="H331" s="11">
        <f t="shared" si="25"/>
        <v>84</v>
      </c>
      <c r="I331" s="11">
        <f t="shared" si="25"/>
        <v>25</v>
      </c>
      <c r="J331" s="11">
        <f t="shared" si="25"/>
        <v>92</v>
      </c>
      <c r="K331" s="11">
        <f t="shared" si="25"/>
        <v>442</v>
      </c>
      <c r="L331" s="11">
        <f t="shared" si="25"/>
        <v>9370</v>
      </c>
    </row>
    <row r="332" spans="1:12" s="4" customFormat="1" ht="12.95" customHeight="1" x14ac:dyDescent="0.2">
      <c r="A332" s="7" t="s">
        <v>566</v>
      </c>
      <c r="B332" s="11">
        <f>B321</f>
        <v>6684</v>
      </c>
      <c r="C332" s="11">
        <f t="shared" ref="C332:L332" si="26">C321</f>
        <v>435</v>
      </c>
      <c r="D332" s="11">
        <f t="shared" si="26"/>
        <v>123</v>
      </c>
      <c r="E332" s="11">
        <f t="shared" si="26"/>
        <v>98</v>
      </c>
      <c r="F332" s="11">
        <f t="shared" si="26"/>
        <v>192</v>
      </c>
      <c r="G332" s="11">
        <f t="shared" si="26"/>
        <v>88</v>
      </c>
      <c r="H332" s="11">
        <f t="shared" si="26"/>
        <v>72</v>
      </c>
      <c r="I332" s="11">
        <f t="shared" si="26"/>
        <v>11</v>
      </c>
      <c r="J332" s="11">
        <f t="shared" si="26"/>
        <v>29</v>
      </c>
      <c r="K332" s="11">
        <f t="shared" si="26"/>
        <v>587</v>
      </c>
      <c r="L332" s="11">
        <f t="shared" si="26"/>
        <v>8319</v>
      </c>
    </row>
    <row r="333" spans="1:12" s="17" customFormat="1" ht="12.95" customHeight="1" x14ac:dyDescent="0.2">
      <c r="A333" s="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</row>
    <row r="334" spans="1:12" s="4" customFormat="1" ht="12.95" customHeight="1" x14ac:dyDescent="0.2">
      <c r="A334" s="7" t="s">
        <v>572</v>
      </c>
      <c r="B334" s="11">
        <f>SUM(B324:B332)</f>
        <v>52016</v>
      </c>
      <c r="C334" s="11">
        <f t="shared" ref="C334:L334" si="27">SUM(C324:C332)</f>
        <v>7416</v>
      </c>
      <c r="D334" s="11">
        <f t="shared" si="27"/>
        <v>1716</v>
      </c>
      <c r="E334" s="11">
        <f t="shared" si="27"/>
        <v>1164</v>
      </c>
      <c r="F334" s="11">
        <f t="shared" si="27"/>
        <v>2294</v>
      </c>
      <c r="G334" s="11">
        <f t="shared" si="27"/>
        <v>1124</v>
      </c>
      <c r="H334" s="11">
        <f t="shared" si="27"/>
        <v>784</v>
      </c>
      <c r="I334" s="11">
        <f t="shared" si="27"/>
        <v>144</v>
      </c>
      <c r="J334" s="11">
        <f t="shared" si="27"/>
        <v>448</v>
      </c>
      <c r="K334" s="11">
        <f t="shared" si="27"/>
        <v>4413</v>
      </c>
      <c r="L334" s="11">
        <f t="shared" si="27"/>
        <v>71519</v>
      </c>
    </row>
    <row r="335" spans="1:12" s="4" customFormat="1" ht="12.95" customHeight="1" x14ac:dyDescent="0.2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16"/>
    </row>
    <row r="336" spans="1:12" s="4" customFormat="1" ht="12.95" customHeight="1" x14ac:dyDescent="0.2">
      <c r="A336" s="6" t="s">
        <v>573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16"/>
    </row>
    <row r="337" spans="1:12" s="4" customFormat="1" ht="12.95" customHeight="1" x14ac:dyDescent="0.2">
      <c r="A337" s="6" t="s">
        <v>574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16"/>
    </row>
    <row r="338" spans="1:12" ht="12.95" customHeight="1" x14ac:dyDescent="0.2">
      <c r="A338" s="8" t="s">
        <v>0</v>
      </c>
      <c r="B338" s="9">
        <v>120</v>
      </c>
      <c r="C338" s="9">
        <v>51</v>
      </c>
      <c r="D338" s="9">
        <v>24</v>
      </c>
      <c r="E338" s="9">
        <v>4</v>
      </c>
      <c r="F338" s="9">
        <v>4</v>
      </c>
      <c r="G338" s="9">
        <v>5</v>
      </c>
      <c r="H338" s="24">
        <v>2</v>
      </c>
      <c r="I338" s="24">
        <v>0</v>
      </c>
      <c r="J338" s="24">
        <v>0</v>
      </c>
      <c r="K338" s="9">
        <f>L338-SUM(B338:J338)</f>
        <v>26</v>
      </c>
      <c r="L338" s="9">
        <f>'County Clerk'!L338</f>
        <v>236</v>
      </c>
    </row>
    <row r="339" spans="1:12" ht="12.95" customHeight="1" x14ac:dyDescent="0.2">
      <c r="A339" s="8" t="s">
        <v>1</v>
      </c>
      <c r="B339" s="9">
        <v>357</v>
      </c>
      <c r="C339" s="9">
        <v>10</v>
      </c>
      <c r="D339" s="9">
        <v>3</v>
      </c>
      <c r="E339" s="9">
        <v>0</v>
      </c>
      <c r="F339" s="9">
        <v>4</v>
      </c>
      <c r="G339" s="9">
        <v>0</v>
      </c>
      <c r="H339" s="24">
        <v>0</v>
      </c>
      <c r="I339" s="24">
        <v>0</v>
      </c>
      <c r="J339" s="24">
        <v>0</v>
      </c>
      <c r="K339" s="9">
        <f>L339-SUM(B339:J339)</f>
        <v>108</v>
      </c>
      <c r="L339" s="9">
        <f>'County Clerk'!L339</f>
        <v>482</v>
      </c>
    </row>
    <row r="340" spans="1:12" ht="12.95" customHeight="1" x14ac:dyDescent="0.2">
      <c r="A340" s="8" t="s">
        <v>2</v>
      </c>
      <c r="B340" s="9">
        <v>235</v>
      </c>
      <c r="C340" s="9">
        <v>11</v>
      </c>
      <c r="D340" s="9">
        <v>2</v>
      </c>
      <c r="E340" s="9">
        <v>0</v>
      </c>
      <c r="F340" s="9">
        <v>1</v>
      </c>
      <c r="G340" s="9">
        <v>1</v>
      </c>
      <c r="H340" s="24">
        <v>0</v>
      </c>
      <c r="I340" s="24">
        <v>0</v>
      </c>
      <c r="J340" s="24">
        <v>1</v>
      </c>
      <c r="K340" s="9">
        <f>L340-SUM(B340:J340)</f>
        <v>166</v>
      </c>
      <c r="L340" s="9">
        <f>'County Clerk'!L340</f>
        <v>417</v>
      </c>
    </row>
    <row r="341" spans="1:12" ht="12.95" customHeight="1" x14ac:dyDescent="0.2">
      <c r="A341" s="8" t="s">
        <v>3</v>
      </c>
      <c r="B341" s="9">
        <v>294</v>
      </c>
      <c r="C341" s="9">
        <v>3</v>
      </c>
      <c r="D341" s="9">
        <v>4</v>
      </c>
      <c r="E341" s="9">
        <v>2</v>
      </c>
      <c r="F341" s="9">
        <v>1</v>
      </c>
      <c r="G341" s="9">
        <v>0</v>
      </c>
      <c r="H341" s="24">
        <v>1</v>
      </c>
      <c r="I341" s="24">
        <v>0</v>
      </c>
      <c r="J341" s="24">
        <v>0</v>
      </c>
      <c r="K341" s="9">
        <f>L341-SUM(B341:J341)</f>
        <v>73</v>
      </c>
      <c r="L341" s="9">
        <f>'County Clerk'!L341</f>
        <v>378</v>
      </c>
    </row>
    <row r="342" spans="1:12" ht="12.95" customHeight="1" x14ac:dyDescent="0.2">
      <c r="A342" s="8" t="s">
        <v>4</v>
      </c>
      <c r="B342" s="9">
        <v>82</v>
      </c>
      <c r="C342" s="9">
        <v>13</v>
      </c>
      <c r="D342" s="9">
        <v>15</v>
      </c>
      <c r="E342" s="9">
        <v>4</v>
      </c>
      <c r="F342" s="9">
        <v>4</v>
      </c>
      <c r="G342" s="9">
        <v>1</v>
      </c>
      <c r="H342" s="24">
        <v>0</v>
      </c>
      <c r="I342" s="24">
        <v>0</v>
      </c>
      <c r="J342" s="24">
        <v>0</v>
      </c>
      <c r="K342" s="9">
        <f>L342-SUM(B342:J342)</f>
        <v>27</v>
      </c>
      <c r="L342" s="9">
        <f>'County Clerk'!L342</f>
        <v>146</v>
      </c>
    </row>
    <row r="343" spans="1:12" s="4" customFormat="1" ht="12.95" customHeight="1" x14ac:dyDescent="0.2">
      <c r="A343" s="7" t="s">
        <v>575</v>
      </c>
      <c r="B343" s="11">
        <f>SUM(B338:B342)</f>
        <v>1088</v>
      </c>
      <c r="C343" s="11">
        <f t="shared" ref="C343:L343" si="28">SUM(C338:C342)</f>
        <v>88</v>
      </c>
      <c r="D343" s="11">
        <f t="shared" si="28"/>
        <v>48</v>
      </c>
      <c r="E343" s="11">
        <f t="shared" si="28"/>
        <v>10</v>
      </c>
      <c r="F343" s="11">
        <f t="shared" si="28"/>
        <v>14</v>
      </c>
      <c r="G343" s="11">
        <f t="shared" si="28"/>
        <v>7</v>
      </c>
      <c r="H343" s="11">
        <f t="shared" si="28"/>
        <v>3</v>
      </c>
      <c r="I343" s="11">
        <f t="shared" si="28"/>
        <v>0</v>
      </c>
      <c r="J343" s="11">
        <f t="shared" si="28"/>
        <v>1</v>
      </c>
      <c r="K343" s="11">
        <f t="shared" si="28"/>
        <v>400</v>
      </c>
      <c r="L343" s="11">
        <f t="shared" si="28"/>
        <v>1659</v>
      </c>
    </row>
    <row r="344" spans="1:12" s="4" customFormat="1" ht="12.95" customHeight="1" x14ac:dyDescent="0.2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16"/>
    </row>
    <row r="345" spans="1:12" s="4" customFormat="1" ht="12.95" customHeight="1" x14ac:dyDescent="0.2">
      <c r="A345" s="6" t="s">
        <v>576</v>
      </c>
      <c r="B345" s="5"/>
      <c r="C345" s="5"/>
      <c r="D345" s="5"/>
      <c r="E345" s="5"/>
      <c r="F345" s="5"/>
      <c r="G345" s="5"/>
      <c r="H345" s="5"/>
      <c r="I345" s="5"/>
      <c r="J345" s="5"/>
      <c r="K345" s="16"/>
      <c r="L345" s="16"/>
    </row>
    <row r="346" spans="1:12" ht="12.95" customHeight="1" x14ac:dyDescent="0.2">
      <c r="A346" s="8" t="s">
        <v>5</v>
      </c>
      <c r="B346" s="9">
        <v>185</v>
      </c>
      <c r="C346" s="9">
        <v>57</v>
      </c>
      <c r="D346" s="9">
        <v>15</v>
      </c>
      <c r="E346" s="9">
        <v>4</v>
      </c>
      <c r="F346" s="9">
        <v>3</v>
      </c>
      <c r="G346" s="9">
        <v>4</v>
      </c>
      <c r="H346" s="24">
        <v>0</v>
      </c>
      <c r="I346" s="24">
        <v>1</v>
      </c>
      <c r="J346" s="24">
        <v>4</v>
      </c>
      <c r="K346" s="9">
        <f>L346-SUM(B346:J346)</f>
        <v>17</v>
      </c>
      <c r="L346" s="9">
        <f>'County Clerk'!L346</f>
        <v>290</v>
      </c>
    </row>
    <row r="347" spans="1:12" ht="12.95" customHeight="1" x14ac:dyDescent="0.2">
      <c r="A347" s="8" t="s">
        <v>6</v>
      </c>
      <c r="B347" s="9">
        <v>94</v>
      </c>
      <c r="C347" s="9">
        <v>34</v>
      </c>
      <c r="D347" s="9">
        <v>14</v>
      </c>
      <c r="E347" s="9">
        <v>3</v>
      </c>
      <c r="F347" s="9">
        <v>2</v>
      </c>
      <c r="G347" s="9">
        <v>3</v>
      </c>
      <c r="H347" s="24">
        <v>2</v>
      </c>
      <c r="I347" s="24">
        <v>0</v>
      </c>
      <c r="J347" s="24">
        <v>1</v>
      </c>
      <c r="K347" s="9">
        <f>L347-SUM(B347:J347)</f>
        <v>11</v>
      </c>
      <c r="L347" s="9">
        <f>'County Clerk'!L347</f>
        <v>164</v>
      </c>
    </row>
    <row r="348" spans="1:12" ht="12.95" customHeight="1" x14ac:dyDescent="0.2">
      <c r="A348" s="8" t="s">
        <v>7</v>
      </c>
      <c r="B348" s="9">
        <v>108</v>
      </c>
      <c r="C348" s="9">
        <v>44</v>
      </c>
      <c r="D348" s="9">
        <v>13</v>
      </c>
      <c r="E348" s="9">
        <v>2</v>
      </c>
      <c r="F348" s="9">
        <v>5</v>
      </c>
      <c r="G348" s="9">
        <v>3</v>
      </c>
      <c r="H348" s="24">
        <v>2</v>
      </c>
      <c r="I348" s="24">
        <v>1</v>
      </c>
      <c r="J348" s="24">
        <v>1</v>
      </c>
      <c r="K348" s="9">
        <f>L348-SUM(B348:J348)</f>
        <v>12</v>
      </c>
      <c r="L348" s="9">
        <f>'County Clerk'!L348</f>
        <v>191</v>
      </c>
    </row>
    <row r="349" spans="1:12" ht="12.95" customHeight="1" x14ac:dyDescent="0.2">
      <c r="A349" s="8" t="s">
        <v>8</v>
      </c>
      <c r="B349" s="9">
        <v>120</v>
      </c>
      <c r="C349" s="9">
        <v>68</v>
      </c>
      <c r="D349" s="9">
        <v>22</v>
      </c>
      <c r="E349" s="9">
        <v>2</v>
      </c>
      <c r="F349" s="9">
        <v>5</v>
      </c>
      <c r="G349" s="9">
        <v>3</v>
      </c>
      <c r="H349" s="24">
        <v>3</v>
      </c>
      <c r="I349" s="24">
        <v>0</v>
      </c>
      <c r="J349" s="24">
        <v>1</v>
      </c>
      <c r="K349" s="9">
        <f>L349-SUM(B349:J349)</f>
        <v>13</v>
      </c>
      <c r="L349" s="9">
        <f>'County Clerk'!L349</f>
        <v>237</v>
      </c>
    </row>
    <row r="350" spans="1:12" ht="12.95" customHeight="1" x14ac:dyDescent="0.2">
      <c r="A350" s="8" t="s">
        <v>9</v>
      </c>
      <c r="B350" s="9">
        <v>163</v>
      </c>
      <c r="C350" s="9">
        <v>69</v>
      </c>
      <c r="D350" s="9">
        <v>16</v>
      </c>
      <c r="E350" s="9">
        <v>7</v>
      </c>
      <c r="F350" s="9">
        <v>3</v>
      </c>
      <c r="G350" s="9">
        <v>11</v>
      </c>
      <c r="H350" s="24">
        <v>1</v>
      </c>
      <c r="I350" s="24">
        <v>3</v>
      </c>
      <c r="J350" s="24">
        <v>2</v>
      </c>
      <c r="K350" s="9">
        <f>L350-SUM(B350:J350)</f>
        <v>16</v>
      </c>
      <c r="L350" s="9">
        <f>'County Clerk'!L350</f>
        <v>291</v>
      </c>
    </row>
    <row r="351" spans="1:12" s="4" customFormat="1" ht="12.95" customHeight="1" x14ac:dyDescent="0.2">
      <c r="A351" s="7" t="s">
        <v>577</v>
      </c>
      <c r="B351" s="11">
        <f>SUM(B346:B350)</f>
        <v>670</v>
      </c>
      <c r="C351" s="11">
        <f t="shared" ref="C351:L351" si="29">SUM(C346:C350)</f>
        <v>272</v>
      </c>
      <c r="D351" s="11">
        <f t="shared" si="29"/>
        <v>80</v>
      </c>
      <c r="E351" s="11">
        <f t="shared" si="29"/>
        <v>18</v>
      </c>
      <c r="F351" s="11">
        <f t="shared" si="29"/>
        <v>18</v>
      </c>
      <c r="G351" s="11">
        <f t="shared" si="29"/>
        <v>24</v>
      </c>
      <c r="H351" s="11">
        <f t="shared" si="29"/>
        <v>8</v>
      </c>
      <c r="I351" s="11">
        <f t="shared" si="29"/>
        <v>5</v>
      </c>
      <c r="J351" s="11">
        <f t="shared" si="29"/>
        <v>9</v>
      </c>
      <c r="K351" s="11">
        <f t="shared" si="29"/>
        <v>69</v>
      </c>
      <c r="L351" s="11">
        <f t="shared" si="29"/>
        <v>1173</v>
      </c>
    </row>
    <row r="352" spans="1:12" s="4" customFormat="1" ht="12.95" customHeight="1" x14ac:dyDescent="0.2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16"/>
    </row>
    <row r="353" spans="1:12" s="4" customFormat="1" ht="12.95" customHeight="1" x14ac:dyDescent="0.2">
      <c r="A353" s="6" t="s">
        <v>578</v>
      </c>
      <c r="B353" s="5"/>
      <c r="C353" s="5"/>
      <c r="D353" s="5"/>
      <c r="E353" s="5"/>
      <c r="F353" s="5"/>
      <c r="G353" s="5"/>
      <c r="H353" s="5"/>
      <c r="I353" s="5"/>
      <c r="J353" s="5"/>
      <c r="K353" s="16"/>
      <c r="L353" s="16"/>
    </row>
    <row r="354" spans="1:12" ht="12.95" customHeight="1" x14ac:dyDescent="0.2">
      <c r="A354" s="8" t="s">
        <v>10</v>
      </c>
      <c r="B354" s="9">
        <v>159</v>
      </c>
      <c r="C354" s="9">
        <v>58</v>
      </c>
      <c r="D354" s="9">
        <v>16</v>
      </c>
      <c r="E354" s="9">
        <v>2</v>
      </c>
      <c r="F354" s="9">
        <v>5</v>
      </c>
      <c r="G354" s="9">
        <v>5</v>
      </c>
      <c r="H354" s="24">
        <v>4</v>
      </c>
      <c r="I354" s="24">
        <v>1</v>
      </c>
      <c r="J354" s="24">
        <v>5</v>
      </c>
      <c r="K354" s="9">
        <f>L354-SUM(B354:J354)</f>
        <v>13</v>
      </c>
      <c r="L354" s="9">
        <f>'County Clerk'!L354</f>
        <v>268</v>
      </c>
    </row>
    <row r="355" spans="1:12" ht="12.95" customHeight="1" x14ac:dyDescent="0.2">
      <c r="A355" s="8" t="s">
        <v>11</v>
      </c>
      <c r="B355" s="9">
        <v>273</v>
      </c>
      <c r="C355" s="9">
        <v>89</v>
      </c>
      <c r="D355" s="9">
        <v>22</v>
      </c>
      <c r="E355" s="9">
        <v>2</v>
      </c>
      <c r="F355" s="9">
        <v>7</v>
      </c>
      <c r="G355" s="9">
        <v>17</v>
      </c>
      <c r="H355" s="24">
        <v>2</v>
      </c>
      <c r="I355" s="24">
        <v>1</v>
      </c>
      <c r="J355" s="24">
        <v>0</v>
      </c>
      <c r="K355" s="9">
        <f>L355-SUM(B355:J355)</f>
        <v>8</v>
      </c>
      <c r="L355" s="9">
        <f>'County Clerk'!L355</f>
        <v>421</v>
      </c>
    </row>
    <row r="356" spans="1:12" ht="12.95" customHeight="1" x14ac:dyDescent="0.2">
      <c r="A356" s="8" t="s">
        <v>12</v>
      </c>
      <c r="B356" s="9">
        <v>212</v>
      </c>
      <c r="C356" s="9">
        <v>66</v>
      </c>
      <c r="D356" s="9">
        <v>31</v>
      </c>
      <c r="E356" s="9">
        <v>4</v>
      </c>
      <c r="F356" s="9">
        <v>13</v>
      </c>
      <c r="G356" s="9">
        <v>6</v>
      </c>
      <c r="H356" s="24">
        <v>3</v>
      </c>
      <c r="I356" s="24">
        <v>0</v>
      </c>
      <c r="J356" s="24">
        <v>5</v>
      </c>
      <c r="K356" s="9">
        <f>L356-SUM(B356:J356)</f>
        <v>13</v>
      </c>
      <c r="L356" s="9">
        <f>'County Clerk'!L356</f>
        <v>353</v>
      </c>
    </row>
    <row r="357" spans="1:12" ht="12.95" customHeight="1" x14ac:dyDescent="0.2">
      <c r="A357" s="8" t="s">
        <v>13</v>
      </c>
      <c r="B357" s="9">
        <v>258</v>
      </c>
      <c r="C357" s="9">
        <v>101</v>
      </c>
      <c r="D357" s="9">
        <v>17</v>
      </c>
      <c r="E357" s="9">
        <v>4</v>
      </c>
      <c r="F357" s="9">
        <v>6</v>
      </c>
      <c r="G357" s="9">
        <v>11</v>
      </c>
      <c r="H357" s="24">
        <v>1</v>
      </c>
      <c r="I357" s="24">
        <v>2</v>
      </c>
      <c r="J357" s="24">
        <v>1</v>
      </c>
      <c r="K357" s="9">
        <f>L357-SUM(B357:J357)</f>
        <v>18</v>
      </c>
      <c r="L357" s="9">
        <f>'County Clerk'!L357</f>
        <v>419</v>
      </c>
    </row>
    <row r="358" spans="1:12" ht="12.95" customHeight="1" x14ac:dyDescent="0.2">
      <c r="A358" s="8" t="s">
        <v>14</v>
      </c>
      <c r="B358" s="9">
        <v>106</v>
      </c>
      <c r="C358" s="9">
        <v>42</v>
      </c>
      <c r="D358" s="9">
        <v>7</v>
      </c>
      <c r="E358" s="9">
        <v>1</v>
      </c>
      <c r="F358" s="9">
        <v>5</v>
      </c>
      <c r="G358" s="9">
        <v>6</v>
      </c>
      <c r="H358" s="24">
        <v>3</v>
      </c>
      <c r="I358" s="24">
        <v>0</v>
      </c>
      <c r="J358" s="24">
        <v>0</v>
      </c>
      <c r="K358" s="9">
        <f>L358-SUM(B358:J358)</f>
        <v>17</v>
      </c>
      <c r="L358" s="9">
        <f>'County Clerk'!L358</f>
        <v>187</v>
      </c>
    </row>
    <row r="359" spans="1:12" s="4" customFormat="1" ht="12.95" customHeight="1" x14ac:dyDescent="0.2">
      <c r="A359" s="7" t="s">
        <v>579</v>
      </c>
      <c r="B359" s="11">
        <f>SUM(B354:B358)</f>
        <v>1008</v>
      </c>
      <c r="C359" s="11">
        <f t="shared" ref="C359:L359" si="30">SUM(C354:C358)</f>
        <v>356</v>
      </c>
      <c r="D359" s="11">
        <f t="shared" si="30"/>
        <v>93</v>
      </c>
      <c r="E359" s="11">
        <f t="shared" si="30"/>
        <v>13</v>
      </c>
      <c r="F359" s="11">
        <f t="shared" si="30"/>
        <v>36</v>
      </c>
      <c r="G359" s="11">
        <f t="shared" si="30"/>
        <v>45</v>
      </c>
      <c r="H359" s="11">
        <f t="shared" si="30"/>
        <v>13</v>
      </c>
      <c r="I359" s="11">
        <f t="shared" si="30"/>
        <v>4</v>
      </c>
      <c r="J359" s="11">
        <f t="shared" si="30"/>
        <v>11</v>
      </c>
      <c r="K359" s="11">
        <f t="shared" si="30"/>
        <v>69</v>
      </c>
      <c r="L359" s="11">
        <f t="shared" si="30"/>
        <v>1648</v>
      </c>
    </row>
    <row r="360" spans="1:12" s="4" customFormat="1" ht="12.95" customHeight="1" x14ac:dyDescent="0.2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16"/>
    </row>
    <row r="361" spans="1:12" s="4" customFormat="1" ht="12.95" customHeight="1" x14ac:dyDescent="0.2">
      <c r="A361" s="6" t="s">
        <v>580</v>
      </c>
      <c r="B361" s="5"/>
      <c r="C361" s="5"/>
      <c r="D361" s="5"/>
      <c r="E361" s="5"/>
      <c r="F361" s="5"/>
      <c r="G361" s="5"/>
      <c r="H361" s="5"/>
      <c r="I361" s="5"/>
      <c r="J361" s="5"/>
      <c r="K361" s="16"/>
      <c r="L361" s="16"/>
    </row>
    <row r="362" spans="1:12" ht="12.95" customHeight="1" x14ac:dyDescent="0.2">
      <c r="A362" s="8" t="s">
        <v>15</v>
      </c>
      <c r="B362" s="9">
        <v>222</v>
      </c>
      <c r="C362" s="9">
        <v>116</v>
      </c>
      <c r="D362" s="9">
        <v>31</v>
      </c>
      <c r="E362" s="9">
        <v>3</v>
      </c>
      <c r="F362" s="9">
        <v>5</v>
      </c>
      <c r="G362" s="9">
        <v>13</v>
      </c>
      <c r="H362" s="24">
        <v>2</v>
      </c>
      <c r="I362" s="24">
        <v>1</v>
      </c>
      <c r="J362" s="24">
        <v>1</v>
      </c>
      <c r="K362" s="9">
        <f>L362-SUM(B362:J362)</f>
        <v>21</v>
      </c>
      <c r="L362" s="9">
        <f>'County Clerk'!L362</f>
        <v>415</v>
      </c>
    </row>
    <row r="363" spans="1:12" ht="12.95" customHeight="1" x14ac:dyDescent="0.2">
      <c r="A363" s="8" t="s">
        <v>16</v>
      </c>
      <c r="B363" s="9">
        <v>240</v>
      </c>
      <c r="C363" s="9">
        <v>73</v>
      </c>
      <c r="D363" s="9">
        <v>18</v>
      </c>
      <c r="E363" s="9">
        <v>3</v>
      </c>
      <c r="F363" s="9">
        <v>6</v>
      </c>
      <c r="G363" s="9">
        <v>6</v>
      </c>
      <c r="H363" s="24">
        <v>3</v>
      </c>
      <c r="I363" s="24">
        <v>0</v>
      </c>
      <c r="J363" s="24">
        <v>3</v>
      </c>
      <c r="K363" s="9">
        <f>L363-SUM(B363:J363)</f>
        <v>26</v>
      </c>
      <c r="L363" s="9">
        <f>'County Clerk'!L363</f>
        <v>378</v>
      </c>
    </row>
    <row r="364" spans="1:12" ht="12.95" customHeight="1" x14ac:dyDescent="0.2">
      <c r="A364" s="8" t="s">
        <v>17</v>
      </c>
      <c r="B364" s="9">
        <v>172</v>
      </c>
      <c r="C364" s="9">
        <v>69</v>
      </c>
      <c r="D364" s="9">
        <v>23</v>
      </c>
      <c r="E364" s="9">
        <v>0</v>
      </c>
      <c r="F364" s="9">
        <v>5</v>
      </c>
      <c r="G364" s="9">
        <v>5</v>
      </c>
      <c r="H364" s="24">
        <v>3</v>
      </c>
      <c r="I364" s="24">
        <v>0</v>
      </c>
      <c r="J364" s="24">
        <v>0</v>
      </c>
      <c r="K364" s="9">
        <f>L364-SUM(B364:J364)</f>
        <v>17</v>
      </c>
      <c r="L364" s="9">
        <f>'County Clerk'!L364</f>
        <v>294</v>
      </c>
    </row>
    <row r="365" spans="1:12" ht="12.95" customHeight="1" x14ac:dyDescent="0.2">
      <c r="A365" s="8" t="s">
        <v>18</v>
      </c>
      <c r="B365" s="9">
        <v>190</v>
      </c>
      <c r="C365" s="9">
        <v>70</v>
      </c>
      <c r="D365" s="9">
        <v>28</v>
      </c>
      <c r="E365" s="9">
        <v>2</v>
      </c>
      <c r="F365" s="9">
        <v>8</v>
      </c>
      <c r="G365" s="9">
        <v>14</v>
      </c>
      <c r="H365" s="24">
        <v>3</v>
      </c>
      <c r="I365" s="24">
        <v>1</v>
      </c>
      <c r="J365" s="24">
        <v>2</v>
      </c>
      <c r="K365" s="9">
        <f>L365-SUM(B365:J365)</f>
        <v>8</v>
      </c>
      <c r="L365" s="9">
        <f>'County Clerk'!L365</f>
        <v>326</v>
      </c>
    </row>
    <row r="366" spans="1:12" ht="12.95" customHeight="1" x14ac:dyDescent="0.2">
      <c r="A366" s="8" t="s">
        <v>19</v>
      </c>
      <c r="B366" s="9">
        <v>207</v>
      </c>
      <c r="C366" s="9">
        <v>69</v>
      </c>
      <c r="D366" s="9">
        <v>25</v>
      </c>
      <c r="E366" s="9">
        <v>2</v>
      </c>
      <c r="F366" s="9">
        <v>7</v>
      </c>
      <c r="G366" s="9">
        <v>12</v>
      </c>
      <c r="H366" s="24">
        <v>1</v>
      </c>
      <c r="I366" s="24">
        <v>1</v>
      </c>
      <c r="J366" s="24">
        <v>0</v>
      </c>
      <c r="K366" s="9">
        <f>L366-SUM(B366:J366)</f>
        <v>9</v>
      </c>
      <c r="L366" s="9">
        <f>'County Clerk'!L366</f>
        <v>333</v>
      </c>
    </row>
    <row r="367" spans="1:12" s="4" customFormat="1" ht="12.95" customHeight="1" x14ac:dyDescent="0.2">
      <c r="A367" s="7" t="s">
        <v>581</v>
      </c>
      <c r="B367" s="11">
        <f>SUM(B362:B366)</f>
        <v>1031</v>
      </c>
      <c r="C367" s="11">
        <f t="shared" ref="C367:L367" si="31">SUM(C362:C366)</f>
        <v>397</v>
      </c>
      <c r="D367" s="11">
        <f t="shared" si="31"/>
        <v>125</v>
      </c>
      <c r="E367" s="11">
        <f t="shared" si="31"/>
        <v>10</v>
      </c>
      <c r="F367" s="11">
        <f t="shared" si="31"/>
        <v>31</v>
      </c>
      <c r="G367" s="11">
        <f t="shared" si="31"/>
        <v>50</v>
      </c>
      <c r="H367" s="11">
        <f t="shared" si="31"/>
        <v>12</v>
      </c>
      <c r="I367" s="11">
        <f t="shared" si="31"/>
        <v>3</v>
      </c>
      <c r="J367" s="11">
        <f t="shared" si="31"/>
        <v>6</v>
      </c>
      <c r="K367" s="11">
        <f t="shared" si="31"/>
        <v>81</v>
      </c>
      <c r="L367" s="11">
        <f t="shared" si="31"/>
        <v>1746</v>
      </c>
    </row>
    <row r="368" spans="1:12" s="4" customFormat="1" ht="12.95" customHeight="1" x14ac:dyDescent="0.2">
      <c r="A368" s="6"/>
      <c r="B368" s="16"/>
      <c r="C368" s="16"/>
      <c r="D368" s="16"/>
      <c r="E368" s="16"/>
      <c r="F368" s="16"/>
      <c r="G368" s="16"/>
      <c r="H368" s="16"/>
      <c r="I368" s="16"/>
      <c r="J368" s="16"/>
      <c r="K368" s="5"/>
      <c r="L368" s="16"/>
    </row>
    <row r="369" spans="1:13" s="4" customFormat="1" ht="12.95" customHeight="1" x14ac:dyDescent="0.2">
      <c r="A369" s="6" t="s">
        <v>929</v>
      </c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</row>
    <row r="370" spans="1:13" s="4" customFormat="1" ht="12.95" customHeight="1" x14ac:dyDescent="0.2">
      <c r="A370" s="7" t="s">
        <v>574</v>
      </c>
      <c r="B370" s="11">
        <f>B343</f>
        <v>1088</v>
      </c>
      <c r="C370" s="11">
        <f t="shared" ref="C370:L370" si="32">C343</f>
        <v>88</v>
      </c>
      <c r="D370" s="11">
        <f t="shared" si="32"/>
        <v>48</v>
      </c>
      <c r="E370" s="11">
        <f t="shared" si="32"/>
        <v>10</v>
      </c>
      <c r="F370" s="11">
        <f t="shared" si="32"/>
        <v>14</v>
      </c>
      <c r="G370" s="11">
        <f t="shared" si="32"/>
        <v>7</v>
      </c>
      <c r="H370" s="11">
        <f t="shared" si="32"/>
        <v>3</v>
      </c>
      <c r="I370" s="11">
        <f t="shared" si="32"/>
        <v>0</v>
      </c>
      <c r="J370" s="11">
        <f t="shared" si="32"/>
        <v>1</v>
      </c>
      <c r="K370" s="11">
        <f t="shared" si="32"/>
        <v>400</v>
      </c>
      <c r="L370" s="11">
        <f t="shared" si="32"/>
        <v>1659</v>
      </c>
    </row>
    <row r="371" spans="1:13" s="4" customFormat="1" ht="12.95" customHeight="1" x14ac:dyDescent="0.2">
      <c r="A371" s="7" t="s">
        <v>576</v>
      </c>
      <c r="B371" s="11">
        <f>B351</f>
        <v>670</v>
      </c>
      <c r="C371" s="11">
        <f t="shared" ref="C371:L371" si="33">C351</f>
        <v>272</v>
      </c>
      <c r="D371" s="11">
        <f t="shared" si="33"/>
        <v>80</v>
      </c>
      <c r="E371" s="11">
        <f t="shared" si="33"/>
        <v>18</v>
      </c>
      <c r="F371" s="11">
        <f t="shared" si="33"/>
        <v>18</v>
      </c>
      <c r="G371" s="11">
        <f t="shared" si="33"/>
        <v>24</v>
      </c>
      <c r="H371" s="11">
        <f t="shared" si="33"/>
        <v>8</v>
      </c>
      <c r="I371" s="11">
        <f t="shared" si="33"/>
        <v>5</v>
      </c>
      <c r="J371" s="11">
        <f t="shared" si="33"/>
        <v>9</v>
      </c>
      <c r="K371" s="11">
        <f t="shared" si="33"/>
        <v>69</v>
      </c>
      <c r="L371" s="11">
        <f t="shared" si="33"/>
        <v>1173</v>
      </c>
    </row>
    <row r="372" spans="1:13" s="4" customFormat="1" ht="12.95" customHeight="1" x14ac:dyDescent="0.2">
      <c r="A372" s="7" t="s">
        <v>578</v>
      </c>
      <c r="B372" s="11">
        <f>B359</f>
        <v>1008</v>
      </c>
      <c r="C372" s="11">
        <f t="shared" ref="C372:L372" si="34">C359</f>
        <v>356</v>
      </c>
      <c r="D372" s="11">
        <f t="shared" si="34"/>
        <v>93</v>
      </c>
      <c r="E372" s="11">
        <f t="shared" si="34"/>
        <v>13</v>
      </c>
      <c r="F372" s="11">
        <f t="shared" si="34"/>
        <v>36</v>
      </c>
      <c r="G372" s="11">
        <f t="shared" si="34"/>
        <v>45</v>
      </c>
      <c r="H372" s="11">
        <f t="shared" si="34"/>
        <v>13</v>
      </c>
      <c r="I372" s="11">
        <f t="shared" si="34"/>
        <v>4</v>
      </c>
      <c r="J372" s="11">
        <f t="shared" si="34"/>
        <v>11</v>
      </c>
      <c r="K372" s="11">
        <f t="shared" si="34"/>
        <v>69</v>
      </c>
      <c r="L372" s="11">
        <f t="shared" si="34"/>
        <v>1648</v>
      </c>
    </row>
    <row r="373" spans="1:13" s="4" customFormat="1" ht="12.95" customHeight="1" x14ac:dyDescent="0.2">
      <c r="A373" s="7" t="s">
        <v>580</v>
      </c>
      <c r="B373" s="11">
        <f>B367</f>
        <v>1031</v>
      </c>
      <c r="C373" s="11">
        <f t="shared" ref="C373:L373" si="35">C367</f>
        <v>397</v>
      </c>
      <c r="D373" s="11">
        <f t="shared" si="35"/>
        <v>125</v>
      </c>
      <c r="E373" s="11">
        <f t="shared" si="35"/>
        <v>10</v>
      </c>
      <c r="F373" s="11">
        <f t="shared" si="35"/>
        <v>31</v>
      </c>
      <c r="G373" s="11">
        <f t="shared" si="35"/>
        <v>50</v>
      </c>
      <c r="H373" s="11">
        <f t="shared" si="35"/>
        <v>12</v>
      </c>
      <c r="I373" s="11">
        <f t="shared" si="35"/>
        <v>3</v>
      </c>
      <c r="J373" s="11">
        <f t="shared" si="35"/>
        <v>6</v>
      </c>
      <c r="K373" s="11">
        <f t="shared" si="35"/>
        <v>81</v>
      </c>
      <c r="L373" s="11">
        <f t="shared" si="35"/>
        <v>1746</v>
      </c>
    </row>
    <row r="374" spans="1:13" s="4" customFormat="1" ht="12.95" customHeight="1" x14ac:dyDescent="0.2">
      <c r="A374" s="6"/>
      <c r="B374" s="16"/>
      <c r="C374" s="16"/>
      <c r="D374" s="16"/>
      <c r="E374" s="16"/>
      <c r="F374" s="16"/>
      <c r="G374" s="16"/>
      <c r="H374" s="16"/>
      <c r="I374" s="16"/>
      <c r="J374" s="16"/>
      <c r="K374" s="5"/>
      <c r="L374" s="16"/>
      <c r="M374" s="16"/>
    </row>
    <row r="375" spans="1:13" s="4" customFormat="1" ht="12.95" customHeight="1" x14ac:dyDescent="0.2">
      <c r="A375" s="7" t="s">
        <v>584</v>
      </c>
      <c r="B375" s="11">
        <f>SUM(B370:B373)</f>
        <v>3797</v>
      </c>
      <c r="C375" s="11">
        <f t="shared" ref="C375:L375" si="36">SUM(C370:C373)</f>
        <v>1113</v>
      </c>
      <c r="D375" s="11">
        <f t="shared" si="36"/>
        <v>346</v>
      </c>
      <c r="E375" s="11">
        <f t="shared" si="36"/>
        <v>51</v>
      </c>
      <c r="F375" s="11">
        <f t="shared" si="36"/>
        <v>99</v>
      </c>
      <c r="G375" s="11">
        <f t="shared" si="36"/>
        <v>126</v>
      </c>
      <c r="H375" s="11">
        <f t="shared" si="36"/>
        <v>36</v>
      </c>
      <c r="I375" s="11">
        <f t="shared" si="36"/>
        <v>12</v>
      </c>
      <c r="J375" s="11">
        <f t="shared" si="36"/>
        <v>27</v>
      </c>
      <c r="K375" s="11">
        <f t="shared" si="36"/>
        <v>619</v>
      </c>
      <c r="L375" s="11">
        <f t="shared" si="36"/>
        <v>6226</v>
      </c>
    </row>
    <row r="376" spans="1:13" s="4" customFormat="1" ht="12.95" customHeight="1" x14ac:dyDescent="0.2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</row>
    <row r="377" spans="1:13" s="4" customFormat="1" ht="12.95" customHeight="1" x14ac:dyDescent="0.2">
      <c r="A377" s="6" t="s">
        <v>582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</row>
    <row r="378" spans="1:13" s="4" customFormat="1" ht="12.95" customHeight="1" x14ac:dyDescent="0.2">
      <c r="A378" s="6" t="s">
        <v>574</v>
      </c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</row>
    <row r="379" spans="1:13" ht="12.95" customHeight="1" x14ac:dyDescent="0.2">
      <c r="A379" s="8" t="s">
        <v>20</v>
      </c>
      <c r="B379" s="9">
        <v>132</v>
      </c>
      <c r="C379" s="9">
        <v>108</v>
      </c>
      <c r="D379" s="9">
        <v>18</v>
      </c>
      <c r="E379" s="9">
        <v>2</v>
      </c>
      <c r="F379" s="9">
        <v>9</v>
      </c>
      <c r="G379" s="9">
        <v>10</v>
      </c>
      <c r="H379" s="24">
        <v>1</v>
      </c>
      <c r="I379" s="24">
        <v>3</v>
      </c>
      <c r="J379" s="24">
        <v>2</v>
      </c>
      <c r="K379" s="9">
        <f>L379-SUM(B379:J379)</f>
        <v>10</v>
      </c>
      <c r="L379" s="9">
        <f>'County Clerk'!L379</f>
        <v>295</v>
      </c>
    </row>
    <row r="380" spans="1:13" ht="12.95" customHeight="1" x14ac:dyDescent="0.2">
      <c r="A380" s="8" t="s">
        <v>21</v>
      </c>
      <c r="B380" s="9">
        <v>293</v>
      </c>
      <c r="C380" s="9">
        <v>175</v>
      </c>
      <c r="D380" s="9">
        <v>46</v>
      </c>
      <c r="E380" s="9">
        <v>4</v>
      </c>
      <c r="F380" s="9">
        <v>18</v>
      </c>
      <c r="G380" s="9">
        <v>20</v>
      </c>
      <c r="H380" s="24">
        <v>5</v>
      </c>
      <c r="I380" s="24">
        <v>2</v>
      </c>
      <c r="J380" s="24">
        <v>4</v>
      </c>
      <c r="K380" s="9">
        <f>L380-SUM(B380:J380)</f>
        <v>17</v>
      </c>
      <c r="L380" s="9">
        <f>'County Clerk'!L380</f>
        <v>584</v>
      </c>
    </row>
    <row r="381" spans="1:13" ht="12.95" customHeight="1" x14ac:dyDescent="0.2">
      <c r="A381" s="8" t="s">
        <v>22</v>
      </c>
      <c r="B381" s="9">
        <v>255</v>
      </c>
      <c r="C381" s="9">
        <v>167</v>
      </c>
      <c r="D381" s="9">
        <v>39</v>
      </c>
      <c r="E381" s="9">
        <v>4</v>
      </c>
      <c r="F381" s="9">
        <v>17</v>
      </c>
      <c r="G381" s="9">
        <v>26</v>
      </c>
      <c r="H381" s="24">
        <v>5</v>
      </c>
      <c r="I381" s="24">
        <v>4</v>
      </c>
      <c r="J381" s="24">
        <v>5</v>
      </c>
      <c r="K381" s="9">
        <f>L381-SUM(B381:J381)</f>
        <v>19</v>
      </c>
      <c r="L381" s="9">
        <f>'County Clerk'!L381</f>
        <v>541</v>
      </c>
    </row>
    <row r="382" spans="1:13" s="4" customFormat="1" ht="12.95" customHeight="1" x14ac:dyDescent="0.2">
      <c r="A382" s="7" t="s">
        <v>575</v>
      </c>
      <c r="B382" s="11">
        <f>SUM(B379:B381)</f>
        <v>680</v>
      </c>
      <c r="C382" s="11">
        <f t="shared" ref="C382:L382" si="37">SUM(C379:C381)</f>
        <v>450</v>
      </c>
      <c r="D382" s="11">
        <f t="shared" si="37"/>
        <v>103</v>
      </c>
      <c r="E382" s="11">
        <f t="shared" si="37"/>
        <v>10</v>
      </c>
      <c r="F382" s="11">
        <f t="shared" si="37"/>
        <v>44</v>
      </c>
      <c r="G382" s="11">
        <f t="shared" si="37"/>
        <v>56</v>
      </c>
      <c r="H382" s="11">
        <f t="shared" si="37"/>
        <v>11</v>
      </c>
      <c r="I382" s="11">
        <f t="shared" si="37"/>
        <v>9</v>
      </c>
      <c r="J382" s="11">
        <f t="shared" si="37"/>
        <v>11</v>
      </c>
      <c r="K382" s="11">
        <f t="shared" si="37"/>
        <v>46</v>
      </c>
      <c r="L382" s="11">
        <f t="shared" si="37"/>
        <v>1420</v>
      </c>
    </row>
    <row r="383" spans="1:13" s="4" customFormat="1" ht="12.95" customHeight="1" x14ac:dyDescent="0.2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</row>
    <row r="384" spans="1:13" s="4" customFormat="1" ht="12.95" customHeight="1" x14ac:dyDescent="0.2">
      <c r="A384" s="6" t="s">
        <v>576</v>
      </c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</row>
    <row r="385" spans="1:12" ht="12.95" customHeight="1" x14ac:dyDescent="0.2">
      <c r="A385" s="8" t="s">
        <v>23</v>
      </c>
      <c r="B385" s="9">
        <v>195</v>
      </c>
      <c r="C385" s="9">
        <v>107</v>
      </c>
      <c r="D385" s="9">
        <v>34</v>
      </c>
      <c r="E385" s="9">
        <v>1</v>
      </c>
      <c r="F385" s="9">
        <v>9</v>
      </c>
      <c r="G385" s="9">
        <v>12</v>
      </c>
      <c r="H385" s="24">
        <v>6</v>
      </c>
      <c r="I385" s="24">
        <v>1</v>
      </c>
      <c r="J385" s="24">
        <v>7</v>
      </c>
      <c r="K385" s="9">
        <f>L385-SUM(B385:J385)</f>
        <v>11</v>
      </c>
      <c r="L385" s="9">
        <f>'County Clerk'!L385</f>
        <v>383</v>
      </c>
    </row>
    <row r="386" spans="1:12" ht="12.95" customHeight="1" x14ac:dyDescent="0.2">
      <c r="A386" s="8" t="s">
        <v>24</v>
      </c>
      <c r="B386" s="9">
        <v>152</v>
      </c>
      <c r="C386" s="9">
        <v>109</v>
      </c>
      <c r="D386" s="9">
        <v>27</v>
      </c>
      <c r="E386" s="9">
        <v>5</v>
      </c>
      <c r="F386" s="9">
        <v>16</v>
      </c>
      <c r="G386" s="9">
        <v>14</v>
      </c>
      <c r="H386" s="24">
        <v>1</v>
      </c>
      <c r="I386" s="24">
        <v>1</v>
      </c>
      <c r="J386" s="24">
        <v>4</v>
      </c>
      <c r="K386" s="9">
        <f>L386-SUM(B386:J386)</f>
        <v>8</v>
      </c>
      <c r="L386" s="9">
        <f>'County Clerk'!L386</f>
        <v>337</v>
      </c>
    </row>
    <row r="387" spans="1:12" ht="12.95" customHeight="1" x14ac:dyDescent="0.2">
      <c r="A387" s="8" t="s">
        <v>25</v>
      </c>
      <c r="B387" s="9">
        <v>262</v>
      </c>
      <c r="C387" s="9">
        <v>167</v>
      </c>
      <c r="D387" s="9">
        <v>26</v>
      </c>
      <c r="E387" s="9">
        <v>3</v>
      </c>
      <c r="F387" s="9">
        <v>18</v>
      </c>
      <c r="G387" s="9">
        <v>18</v>
      </c>
      <c r="H387" s="24">
        <v>1</v>
      </c>
      <c r="I387" s="24">
        <v>2</v>
      </c>
      <c r="J387" s="24">
        <v>7</v>
      </c>
      <c r="K387" s="9">
        <f>L387-SUM(B387:J387)</f>
        <v>8</v>
      </c>
      <c r="L387" s="9">
        <f>'County Clerk'!L387</f>
        <v>512</v>
      </c>
    </row>
    <row r="388" spans="1:12" s="4" customFormat="1" ht="12.95" customHeight="1" x14ac:dyDescent="0.2">
      <c r="A388" s="7" t="s">
        <v>577</v>
      </c>
      <c r="B388" s="11">
        <f>SUM(B385:B387)</f>
        <v>609</v>
      </c>
      <c r="C388" s="11">
        <f t="shared" ref="C388:L388" si="38">SUM(C385:C387)</f>
        <v>383</v>
      </c>
      <c r="D388" s="11">
        <f t="shared" si="38"/>
        <v>87</v>
      </c>
      <c r="E388" s="11">
        <f t="shared" si="38"/>
        <v>9</v>
      </c>
      <c r="F388" s="11">
        <f t="shared" si="38"/>
        <v>43</v>
      </c>
      <c r="G388" s="11">
        <f t="shared" si="38"/>
        <v>44</v>
      </c>
      <c r="H388" s="11">
        <f t="shared" si="38"/>
        <v>8</v>
      </c>
      <c r="I388" s="11">
        <f t="shared" si="38"/>
        <v>4</v>
      </c>
      <c r="J388" s="11">
        <f t="shared" si="38"/>
        <v>18</v>
      </c>
      <c r="K388" s="11">
        <f t="shared" si="38"/>
        <v>27</v>
      </c>
      <c r="L388" s="11">
        <f t="shared" si="38"/>
        <v>1232</v>
      </c>
    </row>
    <row r="389" spans="1:12" s="4" customFormat="1" ht="12.95" customHeight="1" x14ac:dyDescent="0.2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</row>
    <row r="390" spans="1:12" s="4" customFormat="1" ht="12.95" customHeight="1" x14ac:dyDescent="0.2">
      <c r="A390" s="6" t="s">
        <v>578</v>
      </c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</row>
    <row r="391" spans="1:12" ht="12.95" customHeight="1" x14ac:dyDescent="0.2">
      <c r="A391" s="8" t="s">
        <v>26</v>
      </c>
      <c r="B391" s="9">
        <v>229</v>
      </c>
      <c r="C391" s="9">
        <v>146</v>
      </c>
      <c r="D391" s="9">
        <v>35</v>
      </c>
      <c r="E391" s="9">
        <v>5</v>
      </c>
      <c r="F391" s="9">
        <v>11</v>
      </c>
      <c r="G391" s="9">
        <v>16</v>
      </c>
      <c r="H391" s="24">
        <v>8</v>
      </c>
      <c r="I391" s="24">
        <v>2</v>
      </c>
      <c r="J391" s="24">
        <v>5</v>
      </c>
      <c r="K391" s="9">
        <f>L391-SUM(B391:J391)</f>
        <v>12</v>
      </c>
      <c r="L391" s="9">
        <f>'County Clerk'!L391</f>
        <v>469</v>
      </c>
    </row>
    <row r="392" spans="1:12" ht="12.95" customHeight="1" x14ac:dyDescent="0.2">
      <c r="A392" s="8" t="s">
        <v>27</v>
      </c>
      <c r="B392" s="9">
        <v>195</v>
      </c>
      <c r="C392" s="9">
        <v>136</v>
      </c>
      <c r="D392" s="9">
        <v>33</v>
      </c>
      <c r="E392" s="9">
        <v>6</v>
      </c>
      <c r="F392" s="9">
        <v>14</v>
      </c>
      <c r="G392" s="9">
        <v>9</v>
      </c>
      <c r="H392" s="24">
        <v>3</v>
      </c>
      <c r="I392" s="24">
        <v>3</v>
      </c>
      <c r="J392" s="24">
        <v>4</v>
      </c>
      <c r="K392" s="9">
        <f>L392-SUM(B392:J392)</f>
        <v>16</v>
      </c>
      <c r="L392" s="9">
        <f>'County Clerk'!L392</f>
        <v>419</v>
      </c>
    </row>
    <row r="393" spans="1:12" ht="12.95" customHeight="1" x14ac:dyDescent="0.2">
      <c r="A393" s="8" t="s">
        <v>28</v>
      </c>
      <c r="B393" s="9">
        <v>227</v>
      </c>
      <c r="C393" s="9">
        <v>102</v>
      </c>
      <c r="D393" s="9">
        <v>23</v>
      </c>
      <c r="E393" s="9">
        <v>9</v>
      </c>
      <c r="F393" s="9">
        <v>15</v>
      </c>
      <c r="G393" s="9">
        <v>18</v>
      </c>
      <c r="H393" s="24">
        <v>8</v>
      </c>
      <c r="I393" s="24">
        <v>2</v>
      </c>
      <c r="J393" s="24">
        <v>2</v>
      </c>
      <c r="K393" s="9">
        <f>L393-SUM(B393:J393)</f>
        <v>8</v>
      </c>
      <c r="L393" s="9">
        <f>'County Clerk'!L393</f>
        <v>414</v>
      </c>
    </row>
    <row r="394" spans="1:12" s="4" customFormat="1" ht="12.95" customHeight="1" x14ac:dyDescent="0.2">
      <c r="A394" s="7" t="s">
        <v>579</v>
      </c>
      <c r="B394" s="11">
        <f>SUM(B391:B393)</f>
        <v>651</v>
      </c>
      <c r="C394" s="11">
        <f t="shared" ref="C394:L394" si="39">SUM(C391:C393)</f>
        <v>384</v>
      </c>
      <c r="D394" s="11">
        <f t="shared" si="39"/>
        <v>91</v>
      </c>
      <c r="E394" s="11">
        <f t="shared" si="39"/>
        <v>20</v>
      </c>
      <c r="F394" s="11">
        <f t="shared" si="39"/>
        <v>40</v>
      </c>
      <c r="G394" s="11">
        <f t="shared" si="39"/>
        <v>43</v>
      </c>
      <c r="H394" s="11">
        <f t="shared" si="39"/>
        <v>19</v>
      </c>
      <c r="I394" s="11">
        <f t="shared" si="39"/>
        <v>7</v>
      </c>
      <c r="J394" s="11">
        <f t="shared" si="39"/>
        <v>11</v>
      </c>
      <c r="K394" s="11">
        <f t="shared" si="39"/>
        <v>36</v>
      </c>
      <c r="L394" s="11">
        <f t="shared" si="39"/>
        <v>1302</v>
      </c>
    </row>
    <row r="395" spans="1:12" s="4" customFormat="1" ht="12.95" customHeight="1" x14ac:dyDescent="0.2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</row>
    <row r="396" spans="1:12" s="4" customFormat="1" ht="12.95" customHeight="1" x14ac:dyDescent="0.2">
      <c r="A396" s="6" t="s">
        <v>580</v>
      </c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</row>
    <row r="397" spans="1:12" ht="12.95" customHeight="1" x14ac:dyDescent="0.2">
      <c r="A397" s="8" t="s">
        <v>29</v>
      </c>
      <c r="B397" s="9">
        <v>245</v>
      </c>
      <c r="C397" s="9">
        <v>163</v>
      </c>
      <c r="D397" s="9">
        <v>36</v>
      </c>
      <c r="E397" s="9">
        <v>6</v>
      </c>
      <c r="F397" s="9">
        <v>19</v>
      </c>
      <c r="G397" s="9">
        <v>17</v>
      </c>
      <c r="H397" s="24">
        <v>5</v>
      </c>
      <c r="I397" s="24">
        <v>1</v>
      </c>
      <c r="J397" s="24">
        <v>3</v>
      </c>
      <c r="K397" s="9">
        <f>L397-SUM(B397:J397)</f>
        <v>10</v>
      </c>
      <c r="L397" s="9">
        <f>'County Clerk'!L397</f>
        <v>505</v>
      </c>
    </row>
    <row r="398" spans="1:12" ht="12.95" customHeight="1" x14ac:dyDescent="0.2">
      <c r="A398" s="8" t="s">
        <v>30</v>
      </c>
      <c r="B398" s="9">
        <v>212</v>
      </c>
      <c r="C398" s="9">
        <v>133</v>
      </c>
      <c r="D398" s="9">
        <v>24</v>
      </c>
      <c r="E398" s="9">
        <v>4</v>
      </c>
      <c r="F398" s="9">
        <v>13</v>
      </c>
      <c r="G398" s="9">
        <v>16</v>
      </c>
      <c r="H398" s="24">
        <v>6</v>
      </c>
      <c r="I398" s="24">
        <v>2</v>
      </c>
      <c r="J398" s="24">
        <v>5</v>
      </c>
      <c r="K398" s="9">
        <f>L398-SUM(B398:J398)</f>
        <v>14</v>
      </c>
      <c r="L398" s="9">
        <f>'County Clerk'!L398</f>
        <v>429</v>
      </c>
    </row>
    <row r="399" spans="1:12" ht="12.95" customHeight="1" x14ac:dyDescent="0.2">
      <c r="A399" s="8" t="s">
        <v>31</v>
      </c>
      <c r="B399" s="9">
        <v>249</v>
      </c>
      <c r="C399" s="9">
        <v>161</v>
      </c>
      <c r="D399" s="9">
        <v>26</v>
      </c>
      <c r="E399" s="9">
        <v>5</v>
      </c>
      <c r="F399" s="9">
        <v>20</v>
      </c>
      <c r="G399" s="9">
        <v>17</v>
      </c>
      <c r="H399" s="24">
        <v>2</v>
      </c>
      <c r="I399" s="24">
        <v>1</v>
      </c>
      <c r="J399" s="24">
        <v>3</v>
      </c>
      <c r="K399" s="9">
        <f>L399-SUM(B399:J399)</f>
        <v>28</v>
      </c>
      <c r="L399" s="9">
        <f>'County Clerk'!L399</f>
        <v>512</v>
      </c>
    </row>
    <row r="400" spans="1:12" s="4" customFormat="1" ht="12.95" customHeight="1" x14ac:dyDescent="0.2">
      <c r="A400" s="7" t="s">
        <v>581</v>
      </c>
      <c r="B400" s="11">
        <f>SUM(B397:B399)</f>
        <v>706</v>
      </c>
      <c r="C400" s="11">
        <f t="shared" ref="C400:L400" si="40">SUM(C397:C399)</f>
        <v>457</v>
      </c>
      <c r="D400" s="11">
        <f t="shared" si="40"/>
        <v>86</v>
      </c>
      <c r="E400" s="11">
        <f t="shared" si="40"/>
        <v>15</v>
      </c>
      <c r="F400" s="11">
        <f t="shared" si="40"/>
        <v>52</v>
      </c>
      <c r="G400" s="11">
        <f t="shared" si="40"/>
        <v>50</v>
      </c>
      <c r="H400" s="11">
        <f t="shared" si="40"/>
        <v>13</v>
      </c>
      <c r="I400" s="11">
        <f t="shared" si="40"/>
        <v>4</v>
      </c>
      <c r="J400" s="11">
        <f t="shared" si="40"/>
        <v>11</v>
      </c>
      <c r="K400" s="11">
        <f t="shared" si="40"/>
        <v>52</v>
      </c>
      <c r="L400" s="11">
        <f t="shared" si="40"/>
        <v>1446</v>
      </c>
    </row>
    <row r="401" spans="1:13" s="4" customFormat="1" ht="12.95" customHeight="1" x14ac:dyDescent="0.2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</row>
    <row r="402" spans="1:13" s="4" customFormat="1" ht="12.95" customHeight="1" x14ac:dyDescent="0.2">
      <c r="A402" s="6" t="s">
        <v>930</v>
      </c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</row>
    <row r="403" spans="1:13" s="4" customFormat="1" ht="12.95" customHeight="1" x14ac:dyDescent="0.2">
      <c r="A403" s="7" t="s">
        <v>574</v>
      </c>
      <c r="B403" s="11">
        <f>B382</f>
        <v>680</v>
      </c>
      <c r="C403" s="11">
        <f t="shared" ref="C403:L403" si="41">C382</f>
        <v>450</v>
      </c>
      <c r="D403" s="11">
        <f t="shared" si="41"/>
        <v>103</v>
      </c>
      <c r="E403" s="11">
        <f t="shared" si="41"/>
        <v>10</v>
      </c>
      <c r="F403" s="11">
        <f t="shared" si="41"/>
        <v>44</v>
      </c>
      <c r="G403" s="11">
        <f t="shared" si="41"/>
        <v>56</v>
      </c>
      <c r="H403" s="11">
        <f t="shared" si="41"/>
        <v>11</v>
      </c>
      <c r="I403" s="11">
        <f t="shared" si="41"/>
        <v>9</v>
      </c>
      <c r="J403" s="11">
        <f t="shared" si="41"/>
        <v>11</v>
      </c>
      <c r="K403" s="11">
        <f t="shared" si="41"/>
        <v>46</v>
      </c>
      <c r="L403" s="11">
        <f t="shared" si="41"/>
        <v>1420</v>
      </c>
    </row>
    <row r="404" spans="1:13" s="4" customFormat="1" ht="12.95" customHeight="1" x14ac:dyDescent="0.2">
      <c r="A404" s="7" t="s">
        <v>576</v>
      </c>
      <c r="B404" s="11">
        <f>B388</f>
        <v>609</v>
      </c>
      <c r="C404" s="11">
        <f t="shared" ref="C404:L404" si="42">C388</f>
        <v>383</v>
      </c>
      <c r="D404" s="11">
        <f t="shared" si="42"/>
        <v>87</v>
      </c>
      <c r="E404" s="11">
        <f t="shared" si="42"/>
        <v>9</v>
      </c>
      <c r="F404" s="11">
        <f t="shared" si="42"/>
        <v>43</v>
      </c>
      <c r="G404" s="11">
        <f t="shared" si="42"/>
        <v>44</v>
      </c>
      <c r="H404" s="11">
        <f t="shared" si="42"/>
        <v>8</v>
      </c>
      <c r="I404" s="11">
        <f t="shared" si="42"/>
        <v>4</v>
      </c>
      <c r="J404" s="11">
        <f t="shared" si="42"/>
        <v>18</v>
      </c>
      <c r="K404" s="11">
        <f t="shared" si="42"/>
        <v>27</v>
      </c>
      <c r="L404" s="11">
        <f t="shared" si="42"/>
        <v>1232</v>
      </c>
    </row>
    <row r="405" spans="1:13" s="4" customFormat="1" ht="12.95" customHeight="1" x14ac:dyDescent="0.2">
      <c r="A405" s="7" t="s">
        <v>578</v>
      </c>
      <c r="B405" s="11">
        <f>B394</f>
        <v>651</v>
      </c>
      <c r="C405" s="11">
        <f t="shared" ref="C405:L405" si="43">C394</f>
        <v>384</v>
      </c>
      <c r="D405" s="11">
        <f t="shared" si="43"/>
        <v>91</v>
      </c>
      <c r="E405" s="11">
        <f t="shared" si="43"/>
        <v>20</v>
      </c>
      <c r="F405" s="11">
        <f t="shared" si="43"/>
        <v>40</v>
      </c>
      <c r="G405" s="11">
        <f t="shared" si="43"/>
        <v>43</v>
      </c>
      <c r="H405" s="11">
        <f t="shared" si="43"/>
        <v>19</v>
      </c>
      <c r="I405" s="11">
        <f t="shared" si="43"/>
        <v>7</v>
      </c>
      <c r="J405" s="11">
        <f t="shared" si="43"/>
        <v>11</v>
      </c>
      <c r="K405" s="11">
        <f t="shared" si="43"/>
        <v>36</v>
      </c>
      <c r="L405" s="11">
        <f t="shared" si="43"/>
        <v>1302</v>
      </c>
    </row>
    <row r="406" spans="1:13" s="4" customFormat="1" ht="12.95" customHeight="1" x14ac:dyDescent="0.2">
      <c r="A406" s="7" t="s">
        <v>580</v>
      </c>
      <c r="B406" s="11">
        <f>B400</f>
        <v>706</v>
      </c>
      <c r="C406" s="11">
        <f t="shared" ref="C406:L406" si="44">C400</f>
        <v>457</v>
      </c>
      <c r="D406" s="11">
        <f t="shared" si="44"/>
        <v>86</v>
      </c>
      <c r="E406" s="11">
        <f t="shared" si="44"/>
        <v>15</v>
      </c>
      <c r="F406" s="11">
        <f t="shared" si="44"/>
        <v>52</v>
      </c>
      <c r="G406" s="11">
        <f t="shared" si="44"/>
        <v>50</v>
      </c>
      <c r="H406" s="11">
        <f t="shared" si="44"/>
        <v>13</v>
      </c>
      <c r="I406" s="11">
        <f t="shared" si="44"/>
        <v>4</v>
      </c>
      <c r="J406" s="11">
        <f t="shared" si="44"/>
        <v>11</v>
      </c>
      <c r="K406" s="11">
        <f t="shared" si="44"/>
        <v>52</v>
      </c>
      <c r="L406" s="11">
        <f t="shared" si="44"/>
        <v>1446</v>
      </c>
    </row>
    <row r="407" spans="1:13" s="4" customFormat="1" ht="12.95" customHeight="1" x14ac:dyDescent="0.2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</row>
    <row r="408" spans="1:13" s="4" customFormat="1" ht="12.95" customHeight="1" x14ac:dyDescent="0.2">
      <c r="A408" s="7" t="s">
        <v>931</v>
      </c>
      <c r="B408" s="11">
        <f>SUM(B403:B406)</f>
        <v>2646</v>
      </c>
      <c r="C408" s="11">
        <f t="shared" ref="C408:L408" si="45">SUM(C403:C406)</f>
        <v>1674</v>
      </c>
      <c r="D408" s="11">
        <f t="shared" si="45"/>
        <v>367</v>
      </c>
      <c r="E408" s="11">
        <f t="shared" si="45"/>
        <v>54</v>
      </c>
      <c r="F408" s="11">
        <f t="shared" si="45"/>
        <v>179</v>
      </c>
      <c r="G408" s="11">
        <f t="shared" si="45"/>
        <v>193</v>
      </c>
      <c r="H408" s="11">
        <f t="shared" si="45"/>
        <v>51</v>
      </c>
      <c r="I408" s="11">
        <f t="shared" si="45"/>
        <v>24</v>
      </c>
      <c r="J408" s="11">
        <f t="shared" si="45"/>
        <v>51</v>
      </c>
      <c r="K408" s="11">
        <f t="shared" si="45"/>
        <v>161</v>
      </c>
      <c r="L408" s="11">
        <f t="shared" si="45"/>
        <v>5400</v>
      </c>
    </row>
    <row r="409" spans="1:13" s="4" customFormat="1" ht="12.95" customHeight="1" x14ac:dyDescent="0.2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</row>
    <row r="410" spans="1:13" s="4" customFormat="1" ht="12.95" customHeight="1" x14ac:dyDescent="0.2">
      <c r="A410" s="6" t="s">
        <v>583</v>
      </c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</row>
    <row r="411" spans="1:13" ht="12.95" customHeight="1" x14ac:dyDescent="0.2">
      <c r="A411" s="8" t="s">
        <v>32</v>
      </c>
      <c r="B411" s="9">
        <v>224</v>
      </c>
      <c r="C411" s="9">
        <v>214</v>
      </c>
      <c r="D411" s="9">
        <v>57</v>
      </c>
      <c r="E411" s="9">
        <v>5</v>
      </c>
      <c r="F411" s="9">
        <v>14</v>
      </c>
      <c r="G411" s="9">
        <v>20</v>
      </c>
      <c r="H411" s="24">
        <v>6</v>
      </c>
      <c r="I411" s="24">
        <v>2</v>
      </c>
      <c r="J411" s="24">
        <v>8</v>
      </c>
      <c r="K411" s="9">
        <f t="shared" ref="K411:K417" si="46">L411-SUM(B411:J411)</f>
        <v>13</v>
      </c>
      <c r="L411" s="9">
        <f>'County Clerk'!L411</f>
        <v>563</v>
      </c>
    </row>
    <row r="412" spans="1:13" ht="12.95" customHeight="1" x14ac:dyDescent="0.2">
      <c r="A412" s="8" t="s">
        <v>33</v>
      </c>
      <c r="B412" s="9">
        <v>193</v>
      </c>
      <c r="C412" s="9">
        <v>316</v>
      </c>
      <c r="D412" s="9">
        <v>74</v>
      </c>
      <c r="E412" s="9">
        <v>5</v>
      </c>
      <c r="F412" s="9">
        <v>5</v>
      </c>
      <c r="G412" s="9">
        <v>19</v>
      </c>
      <c r="H412" s="24">
        <v>3</v>
      </c>
      <c r="I412" s="24">
        <v>0</v>
      </c>
      <c r="J412" s="24">
        <v>4</v>
      </c>
      <c r="K412" s="9">
        <f t="shared" si="46"/>
        <v>20</v>
      </c>
      <c r="L412" s="9">
        <f>'County Clerk'!L412</f>
        <v>639</v>
      </c>
    </row>
    <row r="413" spans="1:13" ht="12.95" customHeight="1" x14ac:dyDescent="0.2">
      <c r="A413" s="8" t="s">
        <v>34</v>
      </c>
      <c r="B413" s="9">
        <v>230</v>
      </c>
      <c r="C413" s="9">
        <v>285</v>
      </c>
      <c r="D413" s="9">
        <v>70</v>
      </c>
      <c r="E413" s="9">
        <v>4</v>
      </c>
      <c r="F413" s="9">
        <v>10</v>
      </c>
      <c r="G413" s="9">
        <v>19</v>
      </c>
      <c r="H413" s="24">
        <v>1</v>
      </c>
      <c r="I413" s="24">
        <v>2</v>
      </c>
      <c r="J413" s="24">
        <v>5</v>
      </c>
      <c r="K413" s="9">
        <f t="shared" si="46"/>
        <v>22</v>
      </c>
      <c r="L413" s="9">
        <f>'County Clerk'!L413</f>
        <v>648</v>
      </c>
    </row>
    <row r="414" spans="1:13" ht="12.95" customHeight="1" x14ac:dyDescent="0.2">
      <c r="A414" s="8" t="s">
        <v>35</v>
      </c>
      <c r="B414" s="9">
        <v>144</v>
      </c>
      <c r="C414" s="9">
        <v>218</v>
      </c>
      <c r="D414" s="9">
        <v>73</v>
      </c>
      <c r="E414" s="9">
        <v>3</v>
      </c>
      <c r="F414" s="9">
        <v>11</v>
      </c>
      <c r="G414" s="9">
        <v>14</v>
      </c>
      <c r="H414" s="24">
        <v>1</v>
      </c>
      <c r="I414" s="24">
        <v>0</v>
      </c>
      <c r="J414" s="24">
        <v>4</v>
      </c>
      <c r="K414" s="9">
        <f t="shared" si="46"/>
        <v>16</v>
      </c>
      <c r="L414" s="9">
        <f>'County Clerk'!L414</f>
        <v>484</v>
      </c>
    </row>
    <row r="415" spans="1:13" ht="12.95" customHeight="1" x14ac:dyDescent="0.2">
      <c r="A415" s="8" t="s">
        <v>36</v>
      </c>
      <c r="B415" s="9">
        <v>130</v>
      </c>
      <c r="C415" s="9">
        <v>215</v>
      </c>
      <c r="D415" s="9">
        <v>50</v>
      </c>
      <c r="E415" s="9">
        <v>2</v>
      </c>
      <c r="F415" s="9">
        <v>6</v>
      </c>
      <c r="G415" s="9">
        <v>15</v>
      </c>
      <c r="H415" s="24">
        <v>3</v>
      </c>
      <c r="I415" s="24">
        <v>1</v>
      </c>
      <c r="J415" s="24">
        <v>3</v>
      </c>
      <c r="K415" s="9">
        <f t="shared" si="46"/>
        <v>16</v>
      </c>
      <c r="L415" s="9">
        <f>'County Clerk'!L415</f>
        <v>441</v>
      </c>
    </row>
    <row r="416" spans="1:13" ht="12.95" customHeight="1" x14ac:dyDescent="0.2">
      <c r="A416" s="8" t="s">
        <v>37</v>
      </c>
      <c r="B416" s="9">
        <v>186</v>
      </c>
      <c r="C416" s="9">
        <v>182</v>
      </c>
      <c r="D416" s="9">
        <v>40</v>
      </c>
      <c r="E416" s="9">
        <v>2</v>
      </c>
      <c r="F416" s="9">
        <v>8</v>
      </c>
      <c r="G416" s="9">
        <v>16</v>
      </c>
      <c r="H416" s="24">
        <v>1</v>
      </c>
      <c r="I416" s="24">
        <v>1</v>
      </c>
      <c r="J416" s="24">
        <v>11</v>
      </c>
      <c r="K416" s="9">
        <f t="shared" si="46"/>
        <v>21</v>
      </c>
      <c r="L416" s="9">
        <f>'County Clerk'!L416</f>
        <v>468</v>
      </c>
    </row>
    <row r="417" spans="1:12" ht="12.95" customHeight="1" x14ac:dyDescent="0.2">
      <c r="A417" s="8" t="s">
        <v>38</v>
      </c>
      <c r="B417" s="9">
        <v>140</v>
      </c>
      <c r="C417" s="9">
        <v>245</v>
      </c>
      <c r="D417" s="9">
        <v>57</v>
      </c>
      <c r="E417" s="9">
        <v>1</v>
      </c>
      <c r="F417" s="9">
        <v>11</v>
      </c>
      <c r="G417" s="9">
        <v>14</v>
      </c>
      <c r="H417" s="24">
        <v>3</v>
      </c>
      <c r="I417" s="24">
        <v>2</v>
      </c>
      <c r="J417" s="24">
        <v>3</v>
      </c>
      <c r="K417" s="9">
        <f t="shared" si="46"/>
        <v>16</v>
      </c>
      <c r="L417" s="9">
        <f>'County Clerk'!L417</f>
        <v>492</v>
      </c>
    </row>
    <row r="418" spans="1:12" s="4" customFormat="1" ht="12.95" customHeight="1" x14ac:dyDescent="0.2">
      <c r="A418" s="7" t="s">
        <v>585</v>
      </c>
      <c r="B418" s="11">
        <f>SUM(B411:B417)</f>
        <v>1247</v>
      </c>
      <c r="C418" s="11">
        <f t="shared" ref="C418:L418" si="47">SUM(C411:C417)</f>
        <v>1675</v>
      </c>
      <c r="D418" s="11">
        <f t="shared" si="47"/>
        <v>421</v>
      </c>
      <c r="E418" s="11">
        <f t="shared" si="47"/>
        <v>22</v>
      </c>
      <c r="F418" s="11">
        <f t="shared" si="47"/>
        <v>65</v>
      </c>
      <c r="G418" s="11">
        <f t="shared" si="47"/>
        <v>117</v>
      </c>
      <c r="H418" s="11">
        <f t="shared" si="47"/>
        <v>18</v>
      </c>
      <c r="I418" s="11">
        <f t="shared" si="47"/>
        <v>8</v>
      </c>
      <c r="J418" s="11">
        <f t="shared" si="47"/>
        <v>38</v>
      </c>
      <c r="K418" s="11">
        <f t="shared" si="47"/>
        <v>124</v>
      </c>
      <c r="L418" s="11">
        <f t="shared" si="47"/>
        <v>3735</v>
      </c>
    </row>
    <row r="419" spans="1:12" s="4" customFormat="1" ht="12.95" customHeight="1" x14ac:dyDescent="0.2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</row>
    <row r="420" spans="1:12" s="4" customFormat="1" ht="12.95" customHeight="1" x14ac:dyDescent="0.2">
      <c r="A420" s="6" t="s">
        <v>586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</row>
    <row r="421" spans="1:12" ht="12.95" customHeight="1" x14ac:dyDescent="0.2">
      <c r="A421" s="8" t="s">
        <v>39</v>
      </c>
      <c r="B421" s="9">
        <v>528</v>
      </c>
      <c r="C421" s="9">
        <v>235</v>
      </c>
      <c r="D421" s="9">
        <v>51</v>
      </c>
      <c r="E421" s="9">
        <v>8</v>
      </c>
      <c r="F421" s="9">
        <v>24</v>
      </c>
      <c r="G421" s="9">
        <v>17</v>
      </c>
      <c r="H421" s="24">
        <v>4</v>
      </c>
      <c r="I421" s="24">
        <v>2</v>
      </c>
      <c r="J421" s="24">
        <v>4</v>
      </c>
      <c r="K421" s="9">
        <f t="shared" ref="K421:K452" si="48">L421-SUM(B421:J421)</f>
        <v>23</v>
      </c>
      <c r="L421" s="9">
        <f>'County Clerk'!L421</f>
        <v>896</v>
      </c>
    </row>
    <row r="422" spans="1:12" ht="12.95" customHeight="1" x14ac:dyDescent="0.2">
      <c r="A422" s="8" t="s">
        <v>40</v>
      </c>
      <c r="B422" s="9">
        <v>234</v>
      </c>
      <c r="C422" s="9">
        <v>149</v>
      </c>
      <c r="D422" s="9">
        <v>26</v>
      </c>
      <c r="E422" s="9">
        <v>5</v>
      </c>
      <c r="F422" s="9">
        <v>9</v>
      </c>
      <c r="G422" s="9">
        <v>15</v>
      </c>
      <c r="H422" s="24">
        <v>2</v>
      </c>
      <c r="I422" s="24">
        <v>1</v>
      </c>
      <c r="J422" s="24">
        <v>3</v>
      </c>
      <c r="K422" s="9">
        <f t="shared" si="48"/>
        <v>7</v>
      </c>
      <c r="L422" s="9">
        <f>'County Clerk'!L422</f>
        <v>451</v>
      </c>
    </row>
    <row r="423" spans="1:12" ht="12.95" customHeight="1" x14ac:dyDescent="0.2">
      <c r="A423" s="8" t="s">
        <v>41</v>
      </c>
      <c r="B423" s="9">
        <v>319</v>
      </c>
      <c r="C423" s="9">
        <v>115</v>
      </c>
      <c r="D423" s="9">
        <v>30</v>
      </c>
      <c r="E423" s="9">
        <v>5</v>
      </c>
      <c r="F423" s="9">
        <v>5</v>
      </c>
      <c r="G423" s="9">
        <v>3</v>
      </c>
      <c r="H423" s="24">
        <v>5</v>
      </c>
      <c r="I423" s="24">
        <v>0</v>
      </c>
      <c r="J423" s="24">
        <v>7</v>
      </c>
      <c r="K423" s="9">
        <f t="shared" si="48"/>
        <v>14</v>
      </c>
      <c r="L423" s="9">
        <f>'County Clerk'!L423</f>
        <v>503</v>
      </c>
    </row>
    <row r="424" spans="1:12" ht="12.95" customHeight="1" x14ac:dyDescent="0.2">
      <c r="A424" s="8" t="s">
        <v>42</v>
      </c>
      <c r="B424" s="9">
        <v>310</v>
      </c>
      <c r="C424" s="9">
        <v>137</v>
      </c>
      <c r="D424" s="9">
        <v>36</v>
      </c>
      <c r="E424" s="9">
        <v>5</v>
      </c>
      <c r="F424" s="9">
        <v>12</v>
      </c>
      <c r="G424" s="9">
        <v>18</v>
      </c>
      <c r="H424" s="24">
        <v>7</v>
      </c>
      <c r="I424" s="24">
        <v>4</v>
      </c>
      <c r="J424" s="24">
        <v>9</v>
      </c>
      <c r="K424" s="9">
        <f t="shared" si="48"/>
        <v>18</v>
      </c>
      <c r="L424" s="9">
        <f>'County Clerk'!L424</f>
        <v>556</v>
      </c>
    </row>
    <row r="425" spans="1:12" ht="12.95" customHeight="1" x14ac:dyDescent="0.2">
      <c r="A425" s="8" t="s">
        <v>43</v>
      </c>
      <c r="B425" s="9">
        <v>380</v>
      </c>
      <c r="C425" s="9">
        <v>244</v>
      </c>
      <c r="D425" s="9">
        <v>73</v>
      </c>
      <c r="E425" s="9">
        <v>8</v>
      </c>
      <c r="F425" s="9">
        <v>23</v>
      </c>
      <c r="G425" s="9">
        <v>18</v>
      </c>
      <c r="H425" s="24">
        <v>8</v>
      </c>
      <c r="I425" s="24">
        <v>3</v>
      </c>
      <c r="J425" s="24">
        <v>5</v>
      </c>
      <c r="K425" s="9">
        <f t="shared" si="48"/>
        <v>22</v>
      </c>
      <c r="L425" s="9">
        <f>'County Clerk'!L425</f>
        <v>784</v>
      </c>
    </row>
    <row r="426" spans="1:12" ht="12.95" customHeight="1" x14ac:dyDescent="0.2">
      <c r="A426" s="8" t="s">
        <v>44</v>
      </c>
      <c r="B426" s="9">
        <v>355</v>
      </c>
      <c r="C426" s="9">
        <v>170</v>
      </c>
      <c r="D426" s="9">
        <v>48</v>
      </c>
      <c r="E426" s="9">
        <v>2</v>
      </c>
      <c r="F426" s="9">
        <v>13</v>
      </c>
      <c r="G426" s="9">
        <v>17</v>
      </c>
      <c r="H426" s="24">
        <v>4</v>
      </c>
      <c r="I426" s="24">
        <v>2</v>
      </c>
      <c r="J426" s="24">
        <v>5</v>
      </c>
      <c r="K426" s="9">
        <f t="shared" si="48"/>
        <v>19</v>
      </c>
      <c r="L426" s="9">
        <f>'County Clerk'!L426</f>
        <v>635</v>
      </c>
    </row>
    <row r="427" spans="1:12" ht="12.95" customHeight="1" x14ac:dyDescent="0.2">
      <c r="A427" s="8" t="s">
        <v>45</v>
      </c>
      <c r="B427" s="9">
        <v>280</v>
      </c>
      <c r="C427" s="9">
        <v>150</v>
      </c>
      <c r="D427" s="9">
        <v>35</v>
      </c>
      <c r="E427" s="9">
        <v>2</v>
      </c>
      <c r="F427" s="9">
        <v>15</v>
      </c>
      <c r="G427" s="9">
        <v>8</v>
      </c>
      <c r="H427" s="24">
        <v>6</v>
      </c>
      <c r="I427" s="24">
        <v>2</v>
      </c>
      <c r="J427" s="24">
        <v>6</v>
      </c>
      <c r="K427" s="9">
        <f t="shared" si="48"/>
        <v>14</v>
      </c>
      <c r="L427" s="9">
        <f>'County Clerk'!L427</f>
        <v>518</v>
      </c>
    </row>
    <row r="428" spans="1:12" ht="12.95" customHeight="1" x14ac:dyDescent="0.2">
      <c r="A428" s="8" t="s">
        <v>46</v>
      </c>
      <c r="B428" s="9">
        <v>353</v>
      </c>
      <c r="C428" s="9">
        <v>174</v>
      </c>
      <c r="D428" s="9">
        <v>48</v>
      </c>
      <c r="E428" s="9">
        <v>4</v>
      </c>
      <c r="F428" s="9">
        <v>22</v>
      </c>
      <c r="G428" s="9">
        <v>26</v>
      </c>
      <c r="H428" s="24">
        <v>5</v>
      </c>
      <c r="I428" s="24">
        <v>1</v>
      </c>
      <c r="J428" s="24">
        <v>4</v>
      </c>
      <c r="K428" s="9">
        <f t="shared" si="48"/>
        <v>20</v>
      </c>
      <c r="L428" s="9">
        <f>'County Clerk'!L428</f>
        <v>657</v>
      </c>
    </row>
    <row r="429" spans="1:12" ht="12.95" customHeight="1" x14ac:dyDescent="0.2">
      <c r="A429" s="8" t="s">
        <v>47</v>
      </c>
      <c r="B429" s="9">
        <v>466</v>
      </c>
      <c r="C429" s="9">
        <v>139</v>
      </c>
      <c r="D429" s="9">
        <v>38</v>
      </c>
      <c r="E429" s="9">
        <v>8</v>
      </c>
      <c r="F429" s="9">
        <v>20</v>
      </c>
      <c r="G429" s="9">
        <v>21</v>
      </c>
      <c r="H429" s="24">
        <v>11</v>
      </c>
      <c r="I429" s="24">
        <v>2</v>
      </c>
      <c r="J429" s="24">
        <v>4</v>
      </c>
      <c r="K429" s="9">
        <f t="shared" si="48"/>
        <v>26</v>
      </c>
      <c r="L429" s="9">
        <f>'County Clerk'!L429</f>
        <v>735</v>
      </c>
    </row>
    <row r="430" spans="1:12" ht="12.95" customHeight="1" x14ac:dyDescent="0.2">
      <c r="A430" s="8" t="s">
        <v>48</v>
      </c>
      <c r="B430" s="9">
        <v>475</v>
      </c>
      <c r="C430" s="9">
        <v>190</v>
      </c>
      <c r="D430" s="9">
        <v>69</v>
      </c>
      <c r="E430" s="9">
        <v>7</v>
      </c>
      <c r="F430" s="9">
        <v>18</v>
      </c>
      <c r="G430" s="9">
        <v>25</v>
      </c>
      <c r="H430" s="24">
        <v>8</v>
      </c>
      <c r="I430" s="24">
        <v>6</v>
      </c>
      <c r="J430" s="24">
        <v>2</v>
      </c>
      <c r="K430" s="9">
        <f t="shared" si="48"/>
        <v>11</v>
      </c>
      <c r="L430" s="9">
        <f>'County Clerk'!L430</f>
        <v>811</v>
      </c>
    </row>
    <row r="431" spans="1:12" ht="12.95" customHeight="1" x14ac:dyDescent="0.2">
      <c r="A431" s="8" t="s">
        <v>49</v>
      </c>
      <c r="B431" s="9">
        <v>448</v>
      </c>
      <c r="C431" s="9">
        <v>145</v>
      </c>
      <c r="D431" s="9">
        <v>41</v>
      </c>
      <c r="E431" s="9">
        <v>5</v>
      </c>
      <c r="F431" s="9">
        <v>21</v>
      </c>
      <c r="G431" s="9">
        <v>18</v>
      </c>
      <c r="H431" s="24">
        <v>8</v>
      </c>
      <c r="I431" s="24">
        <v>1</v>
      </c>
      <c r="J431" s="24">
        <v>6</v>
      </c>
      <c r="K431" s="9">
        <f t="shared" si="48"/>
        <v>13</v>
      </c>
      <c r="L431" s="9">
        <f>'County Clerk'!L431</f>
        <v>706</v>
      </c>
    </row>
    <row r="432" spans="1:12" ht="12.95" customHeight="1" x14ac:dyDescent="0.2">
      <c r="A432" s="8" t="s">
        <v>50</v>
      </c>
      <c r="B432" s="9">
        <v>347</v>
      </c>
      <c r="C432" s="9">
        <v>188</v>
      </c>
      <c r="D432" s="9">
        <v>39</v>
      </c>
      <c r="E432" s="9">
        <v>2</v>
      </c>
      <c r="F432" s="9">
        <v>11</v>
      </c>
      <c r="G432" s="9">
        <v>15</v>
      </c>
      <c r="H432" s="24">
        <v>10</v>
      </c>
      <c r="I432" s="24">
        <v>2</v>
      </c>
      <c r="J432" s="24">
        <v>5</v>
      </c>
      <c r="K432" s="9">
        <f t="shared" si="48"/>
        <v>11</v>
      </c>
      <c r="L432" s="9">
        <f>'County Clerk'!L432</f>
        <v>630</v>
      </c>
    </row>
    <row r="433" spans="1:12" ht="12.95" customHeight="1" x14ac:dyDescent="0.2">
      <c r="A433" s="8" t="s">
        <v>51</v>
      </c>
      <c r="B433" s="9">
        <v>529</v>
      </c>
      <c r="C433" s="9">
        <v>173</v>
      </c>
      <c r="D433" s="9">
        <v>46</v>
      </c>
      <c r="E433" s="9">
        <v>11</v>
      </c>
      <c r="F433" s="9">
        <v>16</v>
      </c>
      <c r="G433" s="9">
        <v>19</v>
      </c>
      <c r="H433" s="24">
        <v>13</v>
      </c>
      <c r="I433" s="24">
        <v>3</v>
      </c>
      <c r="J433" s="24">
        <v>2</v>
      </c>
      <c r="K433" s="9">
        <f t="shared" si="48"/>
        <v>21</v>
      </c>
      <c r="L433" s="9">
        <f>'County Clerk'!L433</f>
        <v>833</v>
      </c>
    </row>
    <row r="434" spans="1:12" ht="12.95" customHeight="1" x14ac:dyDescent="0.2">
      <c r="A434" s="8" t="s">
        <v>52</v>
      </c>
      <c r="B434" s="9">
        <v>328</v>
      </c>
      <c r="C434" s="9">
        <v>85</v>
      </c>
      <c r="D434" s="9">
        <v>20</v>
      </c>
      <c r="E434" s="9">
        <v>2</v>
      </c>
      <c r="F434" s="9">
        <v>18</v>
      </c>
      <c r="G434" s="9">
        <v>8</v>
      </c>
      <c r="H434" s="24">
        <v>8</v>
      </c>
      <c r="I434" s="24">
        <v>2</v>
      </c>
      <c r="J434" s="24">
        <v>1</v>
      </c>
      <c r="K434" s="9">
        <f t="shared" si="48"/>
        <v>18</v>
      </c>
      <c r="L434" s="9">
        <f>'County Clerk'!L434</f>
        <v>490</v>
      </c>
    </row>
    <row r="435" spans="1:12" ht="12.95" customHeight="1" x14ac:dyDescent="0.2">
      <c r="A435" s="8" t="s">
        <v>53</v>
      </c>
      <c r="B435" s="9">
        <v>549</v>
      </c>
      <c r="C435" s="9">
        <v>154</v>
      </c>
      <c r="D435" s="9">
        <v>49</v>
      </c>
      <c r="E435" s="9">
        <v>9</v>
      </c>
      <c r="F435" s="9">
        <v>10</v>
      </c>
      <c r="G435" s="9">
        <v>18</v>
      </c>
      <c r="H435" s="24">
        <v>10</v>
      </c>
      <c r="I435" s="24">
        <v>1</v>
      </c>
      <c r="J435" s="24">
        <v>2</v>
      </c>
      <c r="K435" s="9">
        <f t="shared" si="48"/>
        <v>10</v>
      </c>
      <c r="L435" s="9">
        <f>'County Clerk'!L435</f>
        <v>812</v>
      </c>
    </row>
    <row r="436" spans="1:12" ht="12.95" customHeight="1" x14ac:dyDescent="0.2">
      <c r="A436" s="8" t="s">
        <v>54</v>
      </c>
      <c r="B436" s="9">
        <v>420</v>
      </c>
      <c r="C436" s="9">
        <v>164</v>
      </c>
      <c r="D436" s="9">
        <v>45</v>
      </c>
      <c r="E436" s="9">
        <v>7</v>
      </c>
      <c r="F436" s="9">
        <v>22</v>
      </c>
      <c r="G436" s="9">
        <v>19</v>
      </c>
      <c r="H436" s="24">
        <v>5</v>
      </c>
      <c r="I436" s="24">
        <v>0</v>
      </c>
      <c r="J436" s="24">
        <v>6</v>
      </c>
      <c r="K436" s="9">
        <f t="shared" si="48"/>
        <v>17</v>
      </c>
      <c r="L436" s="9">
        <f>'County Clerk'!L436</f>
        <v>705</v>
      </c>
    </row>
    <row r="437" spans="1:12" ht="12.95" customHeight="1" x14ac:dyDescent="0.2">
      <c r="A437" s="8" t="s">
        <v>55</v>
      </c>
      <c r="B437" s="9">
        <v>278</v>
      </c>
      <c r="C437" s="9">
        <v>132</v>
      </c>
      <c r="D437" s="9">
        <v>36</v>
      </c>
      <c r="E437" s="9">
        <v>3</v>
      </c>
      <c r="F437" s="9">
        <v>17</v>
      </c>
      <c r="G437" s="9">
        <v>10</v>
      </c>
      <c r="H437" s="24">
        <v>4</v>
      </c>
      <c r="I437" s="24">
        <v>3</v>
      </c>
      <c r="J437" s="24">
        <v>3</v>
      </c>
      <c r="K437" s="9">
        <f t="shared" si="48"/>
        <v>6</v>
      </c>
      <c r="L437" s="9">
        <f>'County Clerk'!L437</f>
        <v>492</v>
      </c>
    </row>
    <row r="438" spans="1:12" ht="12.95" customHeight="1" x14ac:dyDescent="0.2">
      <c r="A438" s="8" t="s">
        <v>56</v>
      </c>
      <c r="B438" s="9">
        <v>466</v>
      </c>
      <c r="C438" s="9">
        <v>174</v>
      </c>
      <c r="D438" s="9">
        <v>53</v>
      </c>
      <c r="E438" s="9">
        <v>10</v>
      </c>
      <c r="F438" s="9">
        <v>19</v>
      </c>
      <c r="G438" s="9">
        <v>29</v>
      </c>
      <c r="H438" s="24">
        <v>12</v>
      </c>
      <c r="I438" s="24">
        <v>3</v>
      </c>
      <c r="J438" s="24">
        <v>5</v>
      </c>
      <c r="K438" s="9">
        <f t="shared" si="48"/>
        <v>17</v>
      </c>
      <c r="L438" s="9">
        <f>'County Clerk'!L438</f>
        <v>788</v>
      </c>
    </row>
    <row r="439" spans="1:12" ht="12.95" customHeight="1" x14ac:dyDescent="0.2">
      <c r="A439" s="8" t="s">
        <v>57</v>
      </c>
      <c r="B439" s="9">
        <v>552</v>
      </c>
      <c r="C439" s="9">
        <v>233</v>
      </c>
      <c r="D439" s="9">
        <v>52</v>
      </c>
      <c r="E439" s="9">
        <v>6</v>
      </c>
      <c r="F439" s="9">
        <v>24</v>
      </c>
      <c r="G439" s="9">
        <v>20</v>
      </c>
      <c r="H439" s="24">
        <v>14</v>
      </c>
      <c r="I439" s="24">
        <v>2</v>
      </c>
      <c r="J439" s="24">
        <v>10</v>
      </c>
      <c r="K439" s="9">
        <f t="shared" si="48"/>
        <v>14</v>
      </c>
      <c r="L439" s="9">
        <f>'County Clerk'!L439</f>
        <v>927</v>
      </c>
    </row>
    <row r="440" spans="1:12" ht="12.95" customHeight="1" x14ac:dyDescent="0.2">
      <c r="A440" s="8" t="s">
        <v>58</v>
      </c>
      <c r="B440" s="9">
        <v>454</v>
      </c>
      <c r="C440" s="9">
        <v>226</v>
      </c>
      <c r="D440" s="9">
        <v>46</v>
      </c>
      <c r="E440" s="9">
        <v>5</v>
      </c>
      <c r="F440" s="9">
        <v>16</v>
      </c>
      <c r="G440" s="9">
        <v>22</v>
      </c>
      <c r="H440" s="24">
        <v>5</v>
      </c>
      <c r="I440" s="24">
        <v>2</v>
      </c>
      <c r="J440" s="24">
        <v>3</v>
      </c>
      <c r="K440" s="9">
        <f t="shared" si="48"/>
        <v>13</v>
      </c>
      <c r="L440" s="9">
        <f>'County Clerk'!L440</f>
        <v>792</v>
      </c>
    </row>
    <row r="441" spans="1:12" ht="12.95" customHeight="1" x14ac:dyDescent="0.2">
      <c r="A441" s="8" t="s">
        <v>59</v>
      </c>
      <c r="B441" s="9">
        <v>354</v>
      </c>
      <c r="C441" s="9">
        <v>206</v>
      </c>
      <c r="D441" s="9">
        <v>41</v>
      </c>
      <c r="E441" s="9">
        <v>13</v>
      </c>
      <c r="F441" s="9">
        <v>15</v>
      </c>
      <c r="G441" s="9">
        <v>20</v>
      </c>
      <c r="H441" s="24">
        <v>7</v>
      </c>
      <c r="I441" s="24">
        <v>4</v>
      </c>
      <c r="J441" s="24">
        <v>5</v>
      </c>
      <c r="K441" s="9">
        <f t="shared" si="48"/>
        <v>15</v>
      </c>
      <c r="L441" s="9">
        <f>'County Clerk'!L441</f>
        <v>680</v>
      </c>
    </row>
    <row r="442" spans="1:12" ht="12.95" customHeight="1" x14ac:dyDescent="0.2">
      <c r="A442" s="8" t="s">
        <v>60</v>
      </c>
      <c r="B442" s="9">
        <v>144</v>
      </c>
      <c r="C442" s="9">
        <v>78</v>
      </c>
      <c r="D442" s="9">
        <v>19</v>
      </c>
      <c r="E442" s="9">
        <v>2</v>
      </c>
      <c r="F442" s="9">
        <v>4</v>
      </c>
      <c r="G442" s="9">
        <v>2</v>
      </c>
      <c r="H442" s="24">
        <v>0</v>
      </c>
      <c r="I442" s="24">
        <v>0</v>
      </c>
      <c r="J442" s="24">
        <v>1</v>
      </c>
      <c r="K442" s="9">
        <f t="shared" si="48"/>
        <v>7</v>
      </c>
      <c r="L442" s="9">
        <f>'County Clerk'!L442</f>
        <v>257</v>
      </c>
    </row>
    <row r="443" spans="1:12" ht="12.95" customHeight="1" x14ac:dyDescent="0.2">
      <c r="A443" s="8" t="s">
        <v>61</v>
      </c>
      <c r="B443" s="9">
        <v>304</v>
      </c>
      <c r="C443" s="9">
        <v>273</v>
      </c>
      <c r="D443" s="9">
        <v>45</v>
      </c>
      <c r="E443" s="9">
        <v>4</v>
      </c>
      <c r="F443" s="9">
        <v>9</v>
      </c>
      <c r="G443" s="9">
        <v>20</v>
      </c>
      <c r="H443" s="24">
        <v>5</v>
      </c>
      <c r="I443" s="24">
        <v>1</v>
      </c>
      <c r="J443" s="24">
        <v>3</v>
      </c>
      <c r="K443" s="9">
        <f t="shared" si="48"/>
        <v>21</v>
      </c>
      <c r="L443" s="9">
        <f>'County Clerk'!L443</f>
        <v>685</v>
      </c>
    </row>
    <row r="444" spans="1:12" ht="12.95" customHeight="1" x14ac:dyDescent="0.2">
      <c r="A444" s="8" t="s">
        <v>62</v>
      </c>
      <c r="B444" s="9">
        <v>293</v>
      </c>
      <c r="C444" s="9">
        <v>157</v>
      </c>
      <c r="D444" s="9">
        <v>38</v>
      </c>
      <c r="E444" s="9">
        <v>4</v>
      </c>
      <c r="F444" s="9">
        <v>12</v>
      </c>
      <c r="G444" s="9">
        <v>9</v>
      </c>
      <c r="H444" s="24">
        <v>1</v>
      </c>
      <c r="I444" s="24">
        <v>0</v>
      </c>
      <c r="J444" s="24">
        <v>1</v>
      </c>
      <c r="K444" s="9">
        <f t="shared" si="48"/>
        <v>11</v>
      </c>
      <c r="L444" s="9">
        <f>'County Clerk'!L444</f>
        <v>526</v>
      </c>
    </row>
    <row r="445" spans="1:12" ht="12.95" customHeight="1" x14ac:dyDescent="0.2">
      <c r="A445" s="8" t="s">
        <v>63</v>
      </c>
      <c r="B445" s="9">
        <v>327</v>
      </c>
      <c r="C445" s="9">
        <v>173</v>
      </c>
      <c r="D445" s="9">
        <v>55</v>
      </c>
      <c r="E445" s="9">
        <v>3</v>
      </c>
      <c r="F445" s="9">
        <v>15</v>
      </c>
      <c r="G445" s="9">
        <v>12</v>
      </c>
      <c r="H445" s="24">
        <v>6</v>
      </c>
      <c r="I445" s="24">
        <v>2</v>
      </c>
      <c r="J445" s="24">
        <v>1</v>
      </c>
      <c r="K445" s="9">
        <f t="shared" si="48"/>
        <v>19</v>
      </c>
      <c r="L445" s="9">
        <f>'County Clerk'!L445</f>
        <v>613</v>
      </c>
    </row>
    <row r="446" spans="1:12" ht="12.95" customHeight="1" x14ac:dyDescent="0.2">
      <c r="A446" s="8" t="s">
        <v>64</v>
      </c>
      <c r="B446" s="9">
        <v>352</v>
      </c>
      <c r="C446" s="9">
        <v>225</v>
      </c>
      <c r="D446" s="9">
        <v>50</v>
      </c>
      <c r="E446" s="9">
        <v>4</v>
      </c>
      <c r="F446" s="9">
        <v>7</v>
      </c>
      <c r="G446" s="9">
        <v>24</v>
      </c>
      <c r="H446" s="24">
        <v>7</v>
      </c>
      <c r="I446" s="24">
        <v>1</v>
      </c>
      <c r="J446" s="24">
        <v>1</v>
      </c>
      <c r="K446" s="9">
        <f t="shared" si="48"/>
        <v>14</v>
      </c>
      <c r="L446" s="9">
        <f>'County Clerk'!L446</f>
        <v>685</v>
      </c>
    </row>
    <row r="447" spans="1:12" ht="12.95" customHeight="1" x14ac:dyDescent="0.2">
      <c r="A447" s="8" t="s">
        <v>65</v>
      </c>
      <c r="B447" s="9">
        <v>364</v>
      </c>
      <c r="C447" s="9">
        <v>219</v>
      </c>
      <c r="D447" s="9">
        <v>35</v>
      </c>
      <c r="E447" s="9">
        <v>5</v>
      </c>
      <c r="F447" s="9">
        <v>15</v>
      </c>
      <c r="G447" s="9">
        <v>14</v>
      </c>
      <c r="H447" s="24">
        <v>1</v>
      </c>
      <c r="I447" s="24">
        <v>1</v>
      </c>
      <c r="J447" s="24">
        <v>2</v>
      </c>
      <c r="K447" s="9">
        <f t="shared" si="48"/>
        <v>17</v>
      </c>
      <c r="L447" s="9">
        <f>'County Clerk'!L447</f>
        <v>673</v>
      </c>
    </row>
    <row r="448" spans="1:12" ht="12.95" customHeight="1" x14ac:dyDescent="0.2">
      <c r="A448" s="8" t="s">
        <v>66</v>
      </c>
      <c r="B448" s="9">
        <v>325</v>
      </c>
      <c r="C448" s="9">
        <v>174</v>
      </c>
      <c r="D448" s="9">
        <v>56</v>
      </c>
      <c r="E448" s="9">
        <v>5</v>
      </c>
      <c r="F448" s="9">
        <v>9</v>
      </c>
      <c r="G448" s="9">
        <v>9</v>
      </c>
      <c r="H448" s="24">
        <v>6</v>
      </c>
      <c r="I448" s="24">
        <v>3</v>
      </c>
      <c r="J448" s="24">
        <v>1</v>
      </c>
      <c r="K448" s="9">
        <f t="shared" si="48"/>
        <v>19</v>
      </c>
      <c r="L448" s="9">
        <f>'County Clerk'!L448</f>
        <v>607</v>
      </c>
    </row>
    <row r="449" spans="1:12" ht="12.95" customHeight="1" x14ac:dyDescent="0.2">
      <c r="A449" s="8" t="s">
        <v>67</v>
      </c>
      <c r="B449" s="9">
        <v>471</v>
      </c>
      <c r="C449" s="9">
        <v>234</v>
      </c>
      <c r="D449" s="9">
        <v>59</v>
      </c>
      <c r="E449" s="9">
        <v>7</v>
      </c>
      <c r="F449" s="9">
        <v>21</v>
      </c>
      <c r="G449" s="9">
        <v>23</v>
      </c>
      <c r="H449" s="24">
        <v>12</v>
      </c>
      <c r="I449" s="24">
        <v>3</v>
      </c>
      <c r="J449" s="24">
        <v>1</v>
      </c>
      <c r="K449" s="9">
        <f t="shared" si="48"/>
        <v>11</v>
      </c>
      <c r="L449" s="9">
        <f>'County Clerk'!L449</f>
        <v>842</v>
      </c>
    </row>
    <row r="450" spans="1:12" ht="12.95" customHeight="1" x14ac:dyDescent="0.2">
      <c r="A450" s="8" t="s">
        <v>68</v>
      </c>
      <c r="B450" s="9">
        <v>521</v>
      </c>
      <c r="C450" s="9">
        <v>251</v>
      </c>
      <c r="D450" s="9">
        <v>71</v>
      </c>
      <c r="E450" s="9">
        <v>5</v>
      </c>
      <c r="F450" s="9">
        <v>12</v>
      </c>
      <c r="G450" s="9">
        <v>16</v>
      </c>
      <c r="H450" s="24">
        <v>7</v>
      </c>
      <c r="I450" s="24">
        <v>2</v>
      </c>
      <c r="J450" s="24">
        <v>3</v>
      </c>
      <c r="K450" s="9">
        <f t="shared" si="48"/>
        <v>23</v>
      </c>
      <c r="L450" s="9">
        <f>'County Clerk'!L450</f>
        <v>911</v>
      </c>
    </row>
    <row r="451" spans="1:12" ht="12.95" customHeight="1" x14ac:dyDescent="0.2">
      <c r="A451" s="8" t="s">
        <v>69</v>
      </c>
      <c r="B451" s="9">
        <v>423</v>
      </c>
      <c r="C451" s="9">
        <v>232</v>
      </c>
      <c r="D451" s="9">
        <v>51</v>
      </c>
      <c r="E451" s="9">
        <v>6</v>
      </c>
      <c r="F451" s="9">
        <v>8</v>
      </c>
      <c r="G451" s="9">
        <v>14</v>
      </c>
      <c r="H451" s="24">
        <v>6</v>
      </c>
      <c r="I451" s="24">
        <v>3</v>
      </c>
      <c r="J451" s="24">
        <v>6</v>
      </c>
      <c r="K451" s="9">
        <f t="shared" si="48"/>
        <v>18</v>
      </c>
      <c r="L451" s="9">
        <f>'County Clerk'!L451</f>
        <v>767</v>
      </c>
    </row>
    <row r="452" spans="1:12" ht="12.95" customHeight="1" x14ac:dyDescent="0.2">
      <c r="A452" s="8" t="s">
        <v>70</v>
      </c>
      <c r="B452" s="9">
        <v>228</v>
      </c>
      <c r="C452" s="9">
        <v>121</v>
      </c>
      <c r="D452" s="9">
        <v>31</v>
      </c>
      <c r="E452" s="9">
        <v>1</v>
      </c>
      <c r="F452" s="9">
        <v>9</v>
      </c>
      <c r="G452" s="9">
        <v>13</v>
      </c>
      <c r="H452" s="24">
        <v>3</v>
      </c>
      <c r="I452" s="24">
        <v>3</v>
      </c>
      <c r="J452" s="24">
        <v>1</v>
      </c>
      <c r="K452" s="9">
        <f t="shared" si="48"/>
        <v>18</v>
      </c>
      <c r="L452" s="9">
        <f>'County Clerk'!L452</f>
        <v>428</v>
      </c>
    </row>
    <row r="453" spans="1:12" ht="12.95" customHeight="1" x14ac:dyDescent="0.2">
      <c r="A453" s="8" t="s">
        <v>71</v>
      </c>
      <c r="B453" s="9">
        <v>409</v>
      </c>
      <c r="C453" s="9">
        <v>167</v>
      </c>
      <c r="D453" s="9">
        <v>34</v>
      </c>
      <c r="E453" s="9">
        <v>8</v>
      </c>
      <c r="F453" s="9">
        <v>25</v>
      </c>
      <c r="G453" s="9">
        <v>24</v>
      </c>
      <c r="H453" s="24">
        <v>6</v>
      </c>
      <c r="I453" s="24">
        <v>2</v>
      </c>
      <c r="J453" s="24">
        <v>5</v>
      </c>
      <c r="K453" s="9">
        <f t="shared" ref="K453:K484" si="49">L453-SUM(B453:J453)</f>
        <v>28</v>
      </c>
      <c r="L453" s="9">
        <f>'County Clerk'!L453</f>
        <v>708</v>
      </c>
    </row>
    <row r="454" spans="1:12" ht="12.95" customHeight="1" x14ac:dyDescent="0.2">
      <c r="A454" s="8" t="s">
        <v>72</v>
      </c>
      <c r="B454" s="9">
        <v>327</v>
      </c>
      <c r="C454" s="9">
        <v>136</v>
      </c>
      <c r="D454" s="9">
        <v>44</v>
      </c>
      <c r="E454" s="9">
        <v>8</v>
      </c>
      <c r="F454" s="9">
        <v>12</v>
      </c>
      <c r="G454" s="9">
        <v>10</v>
      </c>
      <c r="H454" s="24">
        <v>10</v>
      </c>
      <c r="I454" s="24">
        <v>0</v>
      </c>
      <c r="J454" s="24">
        <v>6</v>
      </c>
      <c r="K454" s="9">
        <f t="shared" si="49"/>
        <v>10</v>
      </c>
      <c r="L454" s="9">
        <f>'County Clerk'!L454</f>
        <v>563</v>
      </c>
    </row>
    <row r="455" spans="1:12" ht="12.95" customHeight="1" x14ac:dyDescent="0.2">
      <c r="A455" s="8" t="s">
        <v>73</v>
      </c>
      <c r="B455" s="9">
        <v>410</v>
      </c>
      <c r="C455" s="9">
        <v>151</v>
      </c>
      <c r="D455" s="9">
        <v>38</v>
      </c>
      <c r="E455" s="9">
        <v>8</v>
      </c>
      <c r="F455" s="9">
        <v>28</v>
      </c>
      <c r="G455" s="9">
        <v>22</v>
      </c>
      <c r="H455" s="24">
        <v>8</v>
      </c>
      <c r="I455" s="24">
        <v>1</v>
      </c>
      <c r="J455" s="24">
        <v>6</v>
      </c>
      <c r="K455" s="9">
        <f t="shared" si="49"/>
        <v>26</v>
      </c>
      <c r="L455" s="9">
        <f>'County Clerk'!L455</f>
        <v>698</v>
      </c>
    </row>
    <row r="456" spans="1:12" ht="12.95" customHeight="1" x14ac:dyDescent="0.2">
      <c r="A456" s="8" t="s">
        <v>74</v>
      </c>
      <c r="B456" s="9">
        <v>402</v>
      </c>
      <c r="C456" s="9">
        <v>114</v>
      </c>
      <c r="D456" s="9">
        <v>24</v>
      </c>
      <c r="E456" s="9">
        <v>12</v>
      </c>
      <c r="F456" s="9">
        <v>12</v>
      </c>
      <c r="G456" s="9">
        <v>12</v>
      </c>
      <c r="H456" s="24">
        <v>5</v>
      </c>
      <c r="I456" s="24">
        <v>0</v>
      </c>
      <c r="J456" s="24">
        <v>1</v>
      </c>
      <c r="K456" s="9">
        <f t="shared" si="49"/>
        <v>19</v>
      </c>
      <c r="L456" s="9">
        <f>'County Clerk'!L456</f>
        <v>601</v>
      </c>
    </row>
    <row r="457" spans="1:12" ht="12.95" customHeight="1" x14ac:dyDescent="0.2">
      <c r="A457" s="8" t="s">
        <v>75</v>
      </c>
      <c r="B457" s="9">
        <v>301</v>
      </c>
      <c r="C457" s="9">
        <v>99</v>
      </c>
      <c r="D457" s="9">
        <v>24</v>
      </c>
      <c r="E457" s="9">
        <v>5</v>
      </c>
      <c r="F457" s="9">
        <v>14</v>
      </c>
      <c r="G457" s="9">
        <v>10</v>
      </c>
      <c r="H457" s="24">
        <v>3</v>
      </c>
      <c r="I457" s="24">
        <v>0</v>
      </c>
      <c r="J457" s="24">
        <v>5</v>
      </c>
      <c r="K457" s="9">
        <f t="shared" si="49"/>
        <v>12</v>
      </c>
      <c r="L457" s="9">
        <f>'County Clerk'!L457</f>
        <v>473</v>
      </c>
    </row>
    <row r="458" spans="1:12" ht="12.95" customHeight="1" x14ac:dyDescent="0.2">
      <c r="A458" s="8" t="s">
        <v>76</v>
      </c>
      <c r="B458" s="9">
        <v>291</v>
      </c>
      <c r="C458" s="9">
        <v>128</v>
      </c>
      <c r="D458" s="9">
        <v>29</v>
      </c>
      <c r="E458" s="9">
        <v>14</v>
      </c>
      <c r="F458" s="9">
        <v>11</v>
      </c>
      <c r="G458" s="9">
        <v>13</v>
      </c>
      <c r="H458" s="24">
        <v>3</v>
      </c>
      <c r="I458" s="24">
        <v>0</v>
      </c>
      <c r="J458" s="24">
        <v>6</v>
      </c>
      <c r="K458" s="9">
        <f t="shared" si="49"/>
        <v>28</v>
      </c>
      <c r="L458" s="9">
        <f>'County Clerk'!L458</f>
        <v>523</v>
      </c>
    </row>
    <row r="459" spans="1:12" ht="12.95" customHeight="1" x14ac:dyDescent="0.2">
      <c r="A459" s="8" t="s">
        <v>77</v>
      </c>
      <c r="B459" s="9">
        <v>227</v>
      </c>
      <c r="C459" s="9">
        <v>68</v>
      </c>
      <c r="D459" s="9">
        <v>17</v>
      </c>
      <c r="E459" s="9">
        <v>4</v>
      </c>
      <c r="F459" s="9">
        <v>5</v>
      </c>
      <c r="G459" s="9">
        <v>8</v>
      </c>
      <c r="H459" s="24">
        <v>6</v>
      </c>
      <c r="I459" s="24">
        <v>0</v>
      </c>
      <c r="J459" s="24">
        <v>3</v>
      </c>
      <c r="K459" s="9">
        <f t="shared" si="49"/>
        <v>16</v>
      </c>
      <c r="L459" s="9">
        <f>'County Clerk'!L459</f>
        <v>354</v>
      </c>
    </row>
    <row r="460" spans="1:12" ht="12.95" customHeight="1" x14ac:dyDescent="0.2">
      <c r="A460" s="8" t="s">
        <v>78</v>
      </c>
      <c r="B460" s="9">
        <v>177</v>
      </c>
      <c r="C460" s="9">
        <v>33</v>
      </c>
      <c r="D460" s="9">
        <v>3</v>
      </c>
      <c r="E460" s="9">
        <v>5</v>
      </c>
      <c r="F460" s="9">
        <v>7</v>
      </c>
      <c r="G460" s="9">
        <v>3</v>
      </c>
      <c r="H460" s="24">
        <v>1</v>
      </c>
      <c r="I460" s="24">
        <v>0</v>
      </c>
      <c r="J460" s="24">
        <v>3</v>
      </c>
      <c r="K460" s="9">
        <f t="shared" si="49"/>
        <v>6</v>
      </c>
      <c r="L460" s="9">
        <f>'County Clerk'!L460</f>
        <v>238</v>
      </c>
    </row>
    <row r="461" spans="1:12" ht="12.95" customHeight="1" x14ac:dyDescent="0.2">
      <c r="A461" s="8" t="s">
        <v>79</v>
      </c>
      <c r="B461" s="9">
        <v>55</v>
      </c>
      <c r="C461" s="9">
        <v>6</v>
      </c>
      <c r="D461" s="9">
        <v>1</v>
      </c>
      <c r="E461" s="9">
        <v>2</v>
      </c>
      <c r="F461" s="9">
        <v>1</v>
      </c>
      <c r="G461" s="9">
        <v>0</v>
      </c>
      <c r="H461" s="24">
        <v>1</v>
      </c>
      <c r="I461" s="24">
        <v>0</v>
      </c>
      <c r="J461" s="24">
        <v>2</v>
      </c>
      <c r="K461" s="9">
        <f t="shared" si="49"/>
        <v>4</v>
      </c>
      <c r="L461" s="9">
        <f>'County Clerk'!L461</f>
        <v>72</v>
      </c>
    </row>
    <row r="462" spans="1:12" ht="12.95" customHeight="1" x14ac:dyDescent="0.2">
      <c r="A462" s="8" t="s">
        <v>80</v>
      </c>
      <c r="B462" s="9">
        <v>327</v>
      </c>
      <c r="C462" s="9">
        <v>221</v>
      </c>
      <c r="D462" s="9">
        <v>45</v>
      </c>
      <c r="E462" s="9">
        <v>5</v>
      </c>
      <c r="F462" s="9">
        <v>19</v>
      </c>
      <c r="G462" s="9">
        <v>13</v>
      </c>
      <c r="H462" s="24">
        <v>3</v>
      </c>
      <c r="I462" s="24">
        <v>2</v>
      </c>
      <c r="J462" s="24">
        <v>5</v>
      </c>
      <c r="K462" s="9">
        <f t="shared" si="49"/>
        <v>19</v>
      </c>
      <c r="L462" s="9">
        <f>'County Clerk'!L462</f>
        <v>659</v>
      </c>
    </row>
    <row r="463" spans="1:12" ht="12.95" customHeight="1" x14ac:dyDescent="0.2">
      <c r="A463" s="8" t="s">
        <v>81</v>
      </c>
      <c r="B463" s="9">
        <v>320</v>
      </c>
      <c r="C463" s="9">
        <v>156</v>
      </c>
      <c r="D463" s="9">
        <v>29</v>
      </c>
      <c r="E463" s="9">
        <v>6</v>
      </c>
      <c r="F463" s="9">
        <v>8</v>
      </c>
      <c r="G463" s="9">
        <v>14</v>
      </c>
      <c r="H463" s="24">
        <v>1</v>
      </c>
      <c r="I463" s="24">
        <v>2</v>
      </c>
      <c r="J463" s="24">
        <v>3</v>
      </c>
      <c r="K463" s="9">
        <f t="shared" si="49"/>
        <v>12</v>
      </c>
      <c r="L463" s="9">
        <f>'County Clerk'!L463</f>
        <v>551</v>
      </c>
    </row>
    <row r="464" spans="1:12" ht="12.95" customHeight="1" x14ac:dyDescent="0.2">
      <c r="A464" s="8" t="s">
        <v>82</v>
      </c>
      <c r="B464" s="9">
        <v>362</v>
      </c>
      <c r="C464" s="9">
        <v>178</v>
      </c>
      <c r="D464" s="9">
        <v>41</v>
      </c>
      <c r="E464" s="9">
        <v>8</v>
      </c>
      <c r="F464" s="9">
        <v>13</v>
      </c>
      <c r="G464" s="9">
        <v>20</v>
      </c>
      <c r="H464" s="24">
        <v>5</v>
      </c>
      <c r="I464" s="24">
        <v>1</v>
      </c>
      <c r="J464" s="24">
        <v>4</v>
      </c>
      <c r="K464" s="9">
        <f t="shared" si="49"/>
        <v>26</v>
      </c>
      <c r="L464" s="9">
        <f>'County Clerk'!L464</f>
        <v>658</v>
      </c>
    </row>
    <row r="465" spans="1:12" ht="12.95" customHeight="1" x14ac:dyDescent="0.2">
      <c r="A465" s="8" t="s">
        <v>83</v>
      </c>
      <c r="B465" s="9">
        <v>264</v>
      </c>
      <c r="C465" s="9">
        <v>151</v>
      </c>
      <c r="D465" s="9">
        <v>45</v>
      </c>
      <c r="E465" s="9">
        <v>0</v>
      </c>
      <c r="F465" s="9">
        <v>8</v>
      </c>
      <c r="G465" s="9">
        <v>21</v>
      </c>
      <c r="H465" s="24">
        <v>1</v>
      </c>
      <c r="I465" s="24">
        <v>0</v>
      </c>
      <c r="J465" s="24">
        <v>3</v>
      </c>
      <c r="K465" s="9">
        <f t="shared" si="49"/>
        <v>18</v>
      </c>
      <c r="L465" s="9">
        <f>'County Clerk'!L465</f>
        <v>511</v>
      </c>
    </row>
    <row r="466" spans="1:12" ht="12.95" customHeight="1" x14ac:dyDescent="0.2">
      <c r="A466" s="8" t="s">
        <v>84</v>
      </c>
      <c r="B466" s="9">
        <v>433</v>
      </c>
      <c r="C466" s="9">
        <v>213</v>
      </c>
      <c r="D466" s="9">
        <v>31</v>
      </c>
      <c r="E466" s="9">
        <v>5</v>
      </c>
      <c r="F466" s="9">
        <v>9</v>
      </c>
      <c r="G466" s="9">
        <v>17</v>
      </c>
      <c r="H466" s="24">
        <v>7</v>
      </c>
      <c r="I466" s="24">
        <v>1</v>
      </c>
      <c r="J466" s="24">
        <v>2</v>
      </c>
      <c r="K466" s="9">
        <f t="shared" si="49"/>
        <v>19</v>
      </c>
      <c r="L466" s="9">
        <f>'County Clerk'!L466</f>
        <v>737</v>
      </c>
    </row>
    <row r="467" spans="1:12" ht="12.95" customHeight="1" x14ac:dyDescent="0.2">
      <c r="A467" s="8" t="s">
        <v>85</v>
      </c>
      <c r="B467" s="9">
        <v>310</v>
      </c>
      <c r="C467" s="9">
        <v>175</v>
      </c>
      <c r="D467" s="9">
        <v>28</v>
      </c>
      <c r="E467" s="9">
        <v>3</v>
      </c>
      <c r="F467" s="9">
        <v>13</v>
      </c>
      <c r="G467" s="9">
        <v>19</v>
      </c>
      <c r="H467" s="24">
        <v>1</v>
      </c>
      <c r="I467" s="24">
        <v>0</v>
      </c>
      <c r="J467" s="24">
        <v>0</v>
      </c>
      <c r="K467" s="9">
        <f t="shared" si="49"/>
        <v>17</v>
      </c>
      <c r="L467" s="9">
        <f>'County Clerk'!L467</f>
        <v>566</v>
      </c>
    </row>
    <row r="468" spans="1:12" ht="12.95" customHeight="1" x14ac:dyDescent="0.2">
      <c r="A468" s="8" t="s">
        <v>86</v>
      </c>
      <c r="B468" s="9">
        <v>216</v>
      </c>
      <c r="C468" s="9">
        <v>107</v>
      </c>
      <c r="D468" s="9">
        <v>24</v>
      </c>
      <c r="E468" s="9">
        <v>1</v>
      </c>
      <c r="F468" s="9">
        <v>5</v>
      </c>
      <c r="G468" s="9">
        <v>8</v>
      </c>
      <c r="H468" s="24">
        <v>1</v>
      </c>
      <c r="I468" s="24">
        <v>2</v>
      </c>
      <c r="J468" s="24">
        <v>0</v>
      </c>
      <c r="K468" s="9">
        <f t="shared" si="49"/>
        <v>16</v>
      </c>
      <c r="L468" s="9">
        <f>'County Clerk'!L468</f>
        <v>380</v>
      </c>
    </row>
    <row r="469" spans="1:12" ht="12.95" customHeight="1" x14ac:dyDescent="0.2">
      <c r="A469" s="8" t="s">
        <v>87</v>
      </c>
      <c r="B469" s="9">
        <v>370</v>
      </c>
      <c r="C469" s="9">
        <v>164</v>
      </c>
      <c r="D469" s="9">
        <v>59</v>
      </c>
      <c r="E469" s="9">
        <v>7</v>
      </c>
      <c r="F469" s="9">
        <v>10</v>
      </c>
      <c r="G469" s="9">
        <v>21</v>
      </c>
      <c r="H469" s="24">
        <v>3</v>
      </c>
      <c r="I469" s="24">
        <v>0</v>
      </c>
      <c r="J469" s="24">
        <v>3</v>
      </c>
      <c r="K469" s="9">
        <f t="shared" si="49"/>
        <v>12</v>
      </c>
      <c r="L469" s="9">
        <f>'County Clerk'!L469</f>
        <v>649</v>
      </c>
    </row>
    <row r="470" spans="1:12" ht="12.95" customHeight="1" x14ac:dyDescent="0.2">
      <c r="A470" s="8" t="s">
        <v>88</v>
      </c>
      <c r="B470" s="9">
        <v>202</v>
      </c>
      <c r="C470" s="9">
        <v>72</v>
      </c>
      <c r="D470" s="9">
        <v>18</v>
      </c>
      <c r="E470" s="9">
        <v>3</v>
      </c>
      <c r="F470" s="9">
        <v>7</v>
      </c>
      <c r="G470" s="9">
        <v>9</v>
      </c>
      <c r="H470" s="24">
        <v>5</v>
      </c>
      <c r="I470" s="24">
        <v>0</v>
      </c>
      <c r="J470" s="24">
        <v>2</v>
      </c>
      <c r="K470" s="9">
        <f t="shared" si="49"/>
        <v>4</v>
      </c>
      <c r="L470" s="9">
        <f>'County Clerk'!L470</f>
        <v>322</v>
      </c>
    </row>
    <row r="471" spans="1:12" ht="12.95" customHeight="1" x14ac:dyDescent="0.2">
      <c r="A471" s="8" t="s">
        <v>89</v>
      </c>
      <c r="B471" s="9">
        <v>299</v>
      </c>
      <c r="C471" s="9">
        <v>156</v>
      </c>
      <c r="D471" s="9">
        <v>38</v>
      </c>
      <c r="E471" s="9">
        <v>3</v>
      </c>
      <c r="F471" s="9">
        <v>17</v>
      </c>
      <c r="G471" s="9">
        <v>7</v>
      </c>
      <c r="H471" s="24">
        <v>4</v>
      </c>
      <c r="I471" s="24">
        <v>1</v>
      </c>
      <c r="J471" s="24">
        <v>8</v>
      </c>
      <c r="K471" s="9">
        <f t="shared" si="49"/>
        <v>14</v>
      </c>
      <c r="L471" s="9">
        <f>'County Clerk'!L471</f>
        <v>547</v>
      </c>
    </row>
    <row r="472" spans="1:12" ht="12.95" customHeight="1" x14ac:dyDescent="0.2">
      <c r="A472" s="8" t="s">
        <v>90</v>
      </c>
      <c r="B472" s="9">
        <v>362</v>
      </c>
      <c r="C472" s="9">
        <v>172</v>
      </c>
      <c r="D472" s="9">
        <v>40</v>
      </c>
      <c r="E472" s="9">
        <v>2</v>
      </c>
      <c r="F472" s="9">
        <v>18</v>
      </c>
      <c r="G472" s="9">
        <v>15</v>
      </c>
      <c r="H472" s="24">
        <v>8</v>
      </c>
      <c r="I472" s="24">
        <v>1</v>
      </c>
      <c r="J472" s="24">
        <v>5</v>
      </c>
      <c r="K472" s="9">
        <f t="shared" si="49"/>
        <v>7</v>
      </c>
      <c r="L472" s="9">
        <f>'County Clerk'!L472</f>
        <v>630</v>
      </c>
    </row>
    <row r="473" spans="1:12" ht="12.95" customHeight="1" x14ac:dyDescent="0.2">
      <c r="A473" s="8" t="s">
        <v>91</v>
      </c>
      <c r="B473" s="9">
        <v>490</v>
      </c>
      <c r="C473" s="9">
        <v>258</v>
      </c>
      <c r="D473" s="9">
        <v>55</v>
      </c>
      <c r="E473" s="9">
        <v>7</v>
      </c>
      <c r="F473" s="9">
        <v>14</v>
      </c>
      <c r="G473" s="9">
        <v>15</v>
      </c>
      <c r="H473" s="24">
        <v>8</v>
      </c>
      <c r="I473" s="24">
        <v>4</v>
      </c>
      <c r="J473" s="24">
        <v>6</v>
      </c>
      <c r="K473" s="9">
        <f t="shared" si="49"/>
        <v>20</v>
      </c>
      <c r="L473" s="9">
        <f>'County Clerk'!L473</f>
        <v>877</v>
      </c>
    </row>
    <row r="474" spans="1:12" ht="12.95" customHeight="1" x14ac:dyDescent="0.2">
      <c r="A474" s="8" t="s">
        <v>92</v>
      </c>
      <c r="B474" s="9">
        <v>469</v>
      </c>
      <c r="C474" s="9">
        <v>232</v>
      </c>
      <c r="D474" s="9">
        <v>54</v>
      </c>
      <c r="E474" s="9">
        <v>2</v>
      </c>
      <c r="F474" s="9">
        <v>13</v>
      </c>
      <c r="G474" s="9">
        <v>15</v>
      </c>
      <c r="H474" s="24">
        <v>3</v>
      </c>
      <c r="I474" s="24">
        <v>1</v>
      </c>
      <c r="J474" s="24">
        <v>9</v>
      </c>
      <c r="K474" s="9">
        <f t="shared" si="49"/>
        <v>10</v>
      </c>
      <c r="L474" s="9">
        <f>'County Clerk'!L474</f>
        <v>808</v>
      </c>
    </row>
    <row r="475" spans="1:12" ht="12.95" customHeight="1" x14ac:dyDescent="0.2">
      <c r="A475" s="8" t="s">
        <v>93</v>
      </c>
      <c r="B475" s="9">
        <v>338</v>
      </c>
      <c r="C475" s="9">
        <v>277</v>
      </c>
      <c r="D475" s="9">
        <v>53</v>
      </c>
      <c r="E475" s="9">
        <v>9</v>
      </c>
      <c r="F475" s="9">
        <v>15</v>
      </c>
      <c r="G475" s="9">
        <v>12</v>
      </c>
      <c r="H475" s="24">
        <v>2</v>
      </c>
      <c r="I475" s="24">
        <v>0</v>
      </c>
      <c r="J475" s="24">
        <v>5</v>
      </c>
      <c r="K475" s="9">
        <f t="shared" si="49"/>
        <v>26</v>
      </c>
      <c r="L475" s="9">
        <f>'County Clerk'!L475</f>
        <v>737</v>
      </c>
    </row>
    <row r="476" spans="1:12" ht="12.95" customHeight="1" x14ac:dyDescent="0.2">
      <c r="A476" s="8" t="s">
        <v>94</v>
      </c>
      <c r="B476" s="9">
        <v>414</v>
      </c>
      <c r="C476" s="9">
        <v>258</v>
      </c>
      <c r="D476" s="9">
        <v>38</v>
      </c>
      <c r="E476" s="9">
        <v>3</v>
      </c>
      <c r="F476" s="9">
        <v>11</v>
      </c>
      <c r="G476" s="9">
        <v>9</v>
      </c>
      <c r="H476" s="24">
        <v>4</v>
      </c>
      <c r="I476" s="24">
        <v>1</v>
      </c>
      <c r="J476" s="24">
        <v>1</v>
      </c>
      <c r="K476" s="9">
        <f t="shared" si="49"/>
        <v>15</v>
      </c>
      <c r="L476" s="9">
        <f>'County Clerk'!L476</f>
        <v>754</v>
      </c>
    </row>
    <row r="477" spans="1:12" ht="12.95" customHeight="1" x14ac:dyDescent="0.2">
      <c r="A477" s="8" t="s">
        <v>95</v>
      </c>
      <c r="B477" s="9">
        <v>442</v>
      </c>
      <c r="C477" s="9">
        <v>301</v>
      </c>
      <c r="D477" s="9">
        <v>51</v>
      </c>
      <c r="E477" s="9">
        <v>8</v>
      </c>
      <c r="F477" s="9">
        <v>15</v>
      </c>
      <c r="G477" s="9">
        <v>14</v>
      </c>
      <c r="H477" s="24">
        <v>8</v>
      </c>
      <c r="I477" s="24">
        <v>2</v>
      </c>
      <c r="J477" s="24">
        <v>5</v>
      </c>
      <c r="K477" s="9">
        <f t="shared" si="49"/>
        <v>11</v>
      </c>
      <c r="L477" s="9">
        <f>'County Clerk'!L477</f>
        <v>857</v>
      </c>
    </row>
    <row r="478" spans="1:12" ht="12.95" customHeight="1" x14ac:dyDescent="0.2">
      <c r="A478" s="8" t="s">
        <v>96</v>
      </c>
      <c r="B478" s="9">
        <v>533</v>
      </c>
      <c r="C478" s="9">
        <v>304</v>
      </c>
      <c r="D478" s="9">
        <v>55</v>
      </c>
      <c r="E478" s="9">
        <v>5</v>
      </c>
      <c r="F478" s="9">
        <v>24</v>
      </c>
      <c r="G478" s="9">
        <v>20</v>
      </c>
      <c r="H478" s="24">
        <v>6</v>
      </c>
      <c r="I478" s="24">
        <v>2</v>
      </c>
      <c r="J478" s="24">
        <v>4</v>
      </c>
      <c r="K478" s="9">
        <f t="shared" si="49"/>
        <v>24</v>
      </c>
      <c r="L478" s="9">
        <f>'County Clerk'!L478</f>
        <v>977</v>
      </c>
    </row>
    <row r="479" spans="1:12" ht="12.95" customHeight="1" x14ac:dyDescent="0.2">
      <c r="A479" s="8" t="s">
        <v>97</v>
      </c>
      <c r="B479" s="9">
        <v>81</v>
      </c>
      <c r="C479" s="9">
        <v>60</v>
      </c>
      <c r="D479" s="9">
        <v>6</v>
      </c>
      <c r="E479" s="9">
        <v>2</v>
      </c>
      <c r="F479" s="9">
        <v>2</v>
      </c>
      <c r="G479" s="9">
        <v>2</v>
      </c>
      <c r="H479" s="24">
        <v>0</v>
      </c>
      <c r="I479" s="24">
        <v>0</v>
      </c>
      <c r="J479" s="24">
        <v>0</v>
      </c>
      <c r="K479" s="9">
        <f t="shared" si="49"/>
        <v>2</v>
      </c>
      <c r="L479" s="9">
        <f>'County Clerk'!L479</f>
        <v>155</v>
      </c>
    </row>
    <row r="480" spans="1:12" ht="12.95" customHeight="1" x14ac:dyDescent="0.2">
      <c r="A480" s="8" t="s">
        <v>98</v>
      </c>
      <c r="B480" s="9">
        <v>309</v>
      </c>
      <c r="C480" s="9">
        <v>217</v>
      </c>
      <c r="D480" s="9">
        <v>59</v>
      </c>
      <c r="E480" s="9">
        <v>5</v>
      </c>
      <c r="F480" s="9">
        <v>10</v>
      </c>
      <c r="G480" s="9">
        <v>20</v>
      </c>
      <c r="H480" s="24">
        <v>5</v>
      </c>
      <c r="I480" s="24">
        <v>1</v>
      </c>
      <c r="J480" s="24">
        <v>3</v>
      </c>
      <c r="K480" s="9">
        <f t="shared" si="49"/>
        <v>12</v>
      </c>
      <c r="L480" s="9">
        <f>'County Clerk'!L480</f>
        <v>641</v>
      </c>
    </row>
    <row r="481" spans="1:12" ht="12.95" customHeight="1" x14ac:dyDescent="0.2">
      <c r="A481" s="8" t="s">
        <v>99</v>
      </c>
      <c r="B481" s="9">
        <v>400</v>
      </c>
      <c r="C481" s="9">
        <v>214</v>
      </c>
      <c r="D481" s="9">
        <v>34</v>
      </c>
      <c r="E481" s="9">
        <v>13</v>
      </c>
      <c r="F481" s="9">
        <v>20</v>
      </c>
      <c r="G481" s="9">
        <v>19</v>
      </c>
      <c r="H481" s="24">
        <v>6</v>
      </c>
      <c r="I481" s="24">
        <v>0</v>
      </c>
      <c r="J481" s="24">
        <v>3</v>
      </c>
      <c r="K481" s="9">
        <f t="shared" si="49"/>
        <v>18</v>
      </c>
      <c r="L481" s="9">
        <f>'County Clerk'!L481</f>
        <v>727</v>
      </c>
    </row>
    <row r="482" spans="1:12" ht="12.95" customHeight="1" x14ac:dyDescent="0.2">
      <c r="A482" s="8" t="s">
        <v>100</v>
      </c>
      <c r="B482" s="9">
        <v>252</v>
      </c>
      <c r="C482" s="9">
        <v>116</v>
      </c>
      <c r="D482" s="9">
        <v>18</v>
      </c>
      <c r="E482" s="9">
        <v>4</v>
      </c>
      <c r="F482" s="9">
        <v>5</v>
      </c>
      <c r="G482" s="9">
        <v>8</v>
      </c>
      <c r="H482" s="24">
        <v>3</v>
      </c>
      <c r="I482" s="24">
        <v>1</v>
      </c>
      <c r="J482" s="24">
        <v>0</v>
      </c>
      <c r="K482" s="9">
        <f t="shared" si="49"/>
        <v>9</v>
      </c>
      <c r="L482" s="9">
        <f>'County Clerk'!L482</f>
        <v>416</v>
      </c>
    </row>
    <row r="483" spans="1:12" ht="12.95" customHeight="1" x14ac:dyDescent="0.2">
      <c r="A483" s="8" t="s">
        <v>101</v>
      </c>
      <c r="B483" s="9">
        <v>426</v>
      </c>
      <c r="C483" s="9">
        <v>202</v>
      </c>
      <c r="D483" s="9">
        <v>54</v>
      </c>
      <c r="E483" s="9">
        <v>5</v>
      </c>
      <c r="F483" s="9">
        <v>22</v>
      </c>
      <c r="G483" s="9">
        <v>21</v>
      </c>
      <c r="H483" s="24">
        <v>4</v>
      </c>
      <c r="I483" s="24">
        <v>1</v>
      </c>
      <c r="J483" s="24">
        <v>4</v>
      </c>
      <c r="K483" s="9">
        <f t="shared" si="49"/>
        <v>14</v>
      </c>
      <c r="L483" s="9">
        <f>'County Clerk'!L483</f>
        <v>753</v>
      </c>
    </row>
    <row r="484" spans="1:12" ht="12.95" customHeight="1" x14ac:dyDescent="0.2">
      <c r="A484" s="8" t="s">
        <v>102</v>
      </c>
      <c r="B484" s="9">
        <v>322</v>
      </c>
      <c r="C484" s="9">
        <v>145</v>
      </c>
      <c r="D484" s="9">
        <v>33</v>
      </c>
      <c r="E484" s="9">
        <v>8</v>
      </c>
      <c r="F484" s="9">
        <v>16</v>
      </c>
      <c r="G484" s="9">
        <v>16</v>
      </c>
      <c r="H484" s="24">
        <v>5</v>
      </c>
      <c r="I484" s="24">
        <v>5</v>
      </c>
      <c r="J484" s="24">
        <v>6</v>
      </c>
      <c r="K484" s="9">
        <f t="shared" si="49"/>
        <v>15</v>
      </c>
      <c r="L484" s="9">
        <f>'County Clerk'!L484</f>
        <v>571</v>
      </c>
    </row>
    <row r="485" spans="1:12" ht="12.95" customHeight="1" x14ac:dyDescent="0.2">
      <c r="A485" s="8" t="s">
        <v>103</v>
      </c>
      <c r="B485" s="9">
        <v>107</v>
      </c>
      <c r="C485" s="9">
        <v>55</v>
      </c>
      <c r="D485" s="9">
        <v>8</v>
      </c>
      <c r="E485" s="9">
        <v>2</v>
      </c>
      <c r="F485" s="9">
        <v>4</v>
      </c>
      <c r="G485" s="9">
        <v>2</v>
      </c>
      <c r="H485" s="24">
        <v>0</v>
      </c>
      <c r="I485" s="24">
        <v>1</v>
      </c>
      <c r="J485" s="24">
        <v>0</v>
      </c>
      <c r="K485" s="9">
        <f t="shared" ref="K485:K499" si="50">L485-SUM(B485:J485)</f>
        <v>6</v>
      </c>
      <c r="L485" s="9">
        <f>'County Clerk'!L485</f>
        <v>185</v>
      </c>
    </row>
    <row r="486" spans="1:12" ht="12.95" customHeight="1" x14ac:dyDescent="0.2">
      <c r="A486" s="8" t="s">
        <v>104</v>
      </c>
      <c r="B486" s="9">
        <v>257</v>
      </c>
      <c r="C486" s="9">
        <v>145</v>
      </c>
      <c r="D486" s="9">
        <v>28</v>
      </c>
      <c r="E486" s="9">
        <v>2</v>
      </c>
      <c r="F486" s="9">
        <v>12</v>
      </c>
      <c r="G486" s="9">
        <v>10</v>
      </c>
      <c r="H486" s="24">
        <v>3</v>
      </c>
      <c r="I486" s="24">
        <v>2</v>
      </c>
      <c r="J486" s="24">
        <v>2</v>
      </c>
      <c r="K486" s="9">
        <f t="shared" si="50"/>
        <v>12</v>
      </c>
      <c r="L486" s="9">
        <f>'County Clerk'!L486</f>
        <v>473</v>
      </c>
    </row>
    <row r="487" spans="1:12" ht="12.95" customHeight="1" x14ac:dyDescent="0.2">
      <c r="A487" s="8" t="s">
        <v>105</v>
      </c>
      <c r="B487" s="9">
        <v>324</v>
      </c>
      <c r="C487" s="9">
        <v>193</v>
      </c>
      <c r="D487" s="9">
        <v>48</v>
      </c>
      <c r="E487" s="9">
        <v>4</v>
      </c>
      <c r="F487" s="9">
        <v>10</v>
      </c>
      <c r="G487" s="9">
        <v>16</v>
      </c>
      <c r="H487" s="24">
        <v>8</v>
      </c>
      <c r="I487" s="24">
        <v>2</v>
      </c>
      <c r="J487" s="24">
        <v>1</v>
      </c>
      <c r="K487" s="9">
        <f t="shared" si="50"/>
        <v>13</v>
      </c>
      <c r="L487" s="9">
        <f>'County Clerk'!L487</f>
        <v>619</v>
      </c>
    </row>
    <row r="488" spans="1:12" ht="12.95" customHeight="1" x14ac:dyDescent="0.2">
      <c r="A488" s="8" t="s">
        <v>106</v>
      </c>
      <c r="B488" s="9">
        <v>486</v>
      </c>
      <c r="C488" s="9">
        <v>234</v>
      </c>
      <c r="D488" s="9">
        <v>41</v>
      </c>
      <c r="E488" s="9">
        <v>7</v>
      </c>
      <c r="F488" s="9">
        <v>18</v>
      </c>
      <c r="G488" s="9">
        <v>15</v>
      </c>
      <c r="H488" s="24">
        <v>4</v>
      </c>
      <c r="I488" s="24">
        <v>3</v>
      </c>
      <c r="J488" s="24">
        <v>6</v>
      </c>
      <c r="K488" s="9">
        <f t="shared" si="50"/>
        <v>16</v>
      </c>
      <c r="L488" s="9">
        <f>'County Clerk'!L488</f>
        <v>830</v>
      </c>
    </row>
    <row r="489" spans="1:12" ht="12.95" customHeight="1" x14ac:dyDescent="0.2">
      <c r="A489" s="8" t="s">
        <v>107</v>
      </c>
      <c r="B489" s="9">
        <v>383</v>
      </c>
      <c r="C489" s="9">
        <v>256</v>
      </c>
      <c r="D489" s="9">
        <v>52</v>
      </c>
      <c r="E489" s="9">
        <v>9</v>
      </c>
      <c r="F489" s="9">
        <v>14</v>
      </c>
      <c r="G489" s="9">
        <v>17</v>
      </c>
      <c r="H489" s="24">
        <v>4</v>
      </c>
      <c r="I489" s="24">
        <v>3</v>
      </c>
      <c r="J489" s="24">
        <v>5</v>
      </c>
      <c r="K489" s="9">
        <f t="shared" si="50"/>
        <v>23</v>
      </c>
      <c r="L489" s="9">
        <f>'County Clerk'!L489</f>
        <v>766</v>
      </c>
    </row>
    <row r="490" spans="1:12" ht="12.95" customHeight="1" x14ac:dyDescent="0.2">
      <c r="A490" s="8" t="s">
        <v>108</v>
      </c>
      <c r="B490" s="9">
        <v>558</v>
      </c>
      <c r="C490" s="9">
        <v>344</v>
      </c>
      <c r="D490" s="9">
        <v>68</v>
      </c>
      <c r="E490" s="9">
        <v>5</v>
      </c>
      <c r="F490" s="9">
        <v>11</v>
      </c>
      <c r="G490" s="9">
        <v>14</v>
      </c>
      <c r="H490" s="24">
        <v>3</v>
      </c>
      <c r="I490" s="24">
        <v>1</v>
      </c>
      <c r="J490" s="24">
        <v>7</v>
      </c>
      <c r="K490" s="9">
        <f t="shared" si="50"/>
        <v>27</v>
      </c>
      <c r="L490" s="9">
        <f>'County Clerk'!L490</f>
        <v>1038</v>
      </c>
    </row>
    <row r="491" spans="1:12" ht="12.95" customHeight="1" x14ac:dyDescent="0.2">
      <c r="A491" s="8" t="s">
        <v>109</v>
      </c>
      <c r="B491" s="9">
        <v>465</v>
      </c>
      <c r="C491" s="9">
        <v>278</v>
      </c>
      <c r="D491" s="9">
        <v>50</v>
      </c>
      <c r="E491" s="9">
        <v>7</v>
      </c>
      <c r="F491" s="9">
        <v>13</v>
      </c>
      <c r="G491" s="9">
        <v>13</v>
      </c>
      <c r="H491" s="24">
        <v>2</v>
      </c>
      <c r="I491" s="24">
        <v>0</v>
      </c>
      <c r="J491" s="24">
        <v>6</v>
      </c>
      <c r="K491" s="9">
        <f t="shared" si="50"/>
        <v>23</v>
      </c>
      <c r="L491" s="9">
        <f>'County Clerk'!L491</f>
        <v>857</v>
      </c>
    </row>
    <row r="492" spans="1:12" ht="12.95" customHeight="1" x14ac:dyDescent="0.2">
      <c r="A492" s="8" t="s">
        <v>110</v>
      </c>
      <c r="B492" s="9">
        <v>341</v>
      </c>
      <c r="C492" s="9">
        <v>205</v>
      </c>
      <c r="D492" s="9">
        <v>52</v>
      </c>
      <c r="E492" s="9">
        <v>4</v>
      </c>
      <c r="F492" s="9">
        <v>10</v>
      </c>
      <c r="G492" s="9">
        <v>19</v>
      </c>
      <c r="H492" s="24">
        <v>5</v>
      </c>
      <c r="I492" s="24">
        <v>1</v>
      </c>
      <c r="J492" s="24">
        <v>5</v>
      </c>
      <c r="K492" s="9">
        <f t="shared" si="50"/>
        <v>14</v>
      </c>
      <c r="L492" s="9">
        <f>'County Clerk'!L492</f>
        <v>656</v>
      </c>
    </row>
    <row r="493" spans="1:12" ht="12.95" customHeight="1" x14ac:dyDescent="0.2">
      <c r="A493" s="8" t="s">
        <v>111</v>
      </c>
      <c r="B493" s="9">
        <v>382</v>
      </c>
      <c r="C493" s="9">
        <v>242</v>
      </c>
      <c r="D493" s="9">
        <v>43</v>
      </c>
      <c r="E493" s="9">
        <v>13</v>
      </c>
      <c r="F493" s="9">
        <v>15</v>
      </c>
      <c r="G493" s="9">
        <v>15</v>
      </c>
      <c r="H493" s="24">
        <v>4</v>
      </c>
      <c r="I493" s="24">
        <v>0</v>
      </c>
      <c r="J493" s="24">
        <v>2</v>
      </c>
      <c r="K493" s="9">
        <f t="shared" si="50"/>
        <v>14</v>
      </c>
      <c r="L493" s="9">
        <f>'County Clerk'!L493</f>
        <v>730</v>
      </c>
    </row>
    <row r="494" spans="1:12" ht="12.95" customHeight="1" x14ac:dyDescent="0.2">
      <c r="A494" s="8" t="s">
        <v>112</v>
      </c>
      <c r="B494" s="9">
        <v>313</v>
      </c>
      <c r="C494" s="9">
        <v>248</v>
      </c>
      <c r="D494" s="9">
        <v>55</v>
      </c>
      <c r="E494" s="9">
        <v>5</v>
      </c>
      <c r="F494" s="9">
        <v>9</v>
      </c>
      <c r="G494" s="9">
        <v>9</v>
      </c>
      <c r="H494" s="24">
        <v>4</v>
      </c>
      <c r="I494" s="24">
        <v>1</v>
      </c>
      <c r="J494" s="24">
        <v>4</v>
      </c>
      <c r="K494" s="9">
        <f t="shared" si="50"/>
        <v>21</v>
      </c>
      <c r="L494" s="9">
        <f>'County Clerk'!L494</f>
        <v>669</v>
      </c>
    </row>
    <row r="495" spans="1:12" ht="12.95" customHeight="1" x14ac:dyDescent="0.2">
      <c r="A495" s="8" t="s">
        <v>113</v>
      </c>
      <c r="B495" s="9">
        <v>360</v>
      </c>
      <c r="C495" s="9">
        <v>299</v>
      </c>
      <c r="D495" s="9">
        <v>64</v>
      </c>
      <c r="E495" s="9">
        <v>10</v>
      </c>
      <c r="F495" s="9">
        <v>15</v>
      </c>
      <c r="G495" s="9">
        <v>13</v>
      </c>
      <c r="H495" s="24">
        <v>6</v>
      </c>
      <c r="I495" s="24">
        <v>2</v>
      </c>
      <c r="J495" s="24">
        <v>5</v>
      </c>
      <c r="K495" s="9">
        <f t="shared" si="50"/>
        <v>17</v>
      </c>
      <c r="L495" s="9">
        <f>'County Clerk'!L495</f>
        <v>791</v>
      </c>
    </row>
    <row r="496" spans="1:12" ht="12.95" customHeight="1" x14ac:dyDescent="0.2">
      <c r="A496" s="8" t="s">
        <v>114</v>
      </c>
      <c r="B496" s="9">
        <v>287</v>
      </c>
      <c r="C496" s="9">
        <v>260</v>
      </c>
      <c r="D496" s="9">
        <v>44</v>
      </c>
      <c r="E496" s="9">
        <v>5</v>
      </c>
      <c r="F496" s="9">
        <v>4</v>
      </c>
      <c r="G496" s="9">
        <v>17</v>
      </c>
      <c r="H496" s="24">
        <v>4</v>
      </c>
      <c r="I496" s="24">
        <v>1</v>
      </c>
      <c r="J496" s="24">
        <v>4</v>
      </c>
      <c r="K496" s="9">
        <f t="shared" si="50"/>
        <v>13</v>
      </c>
      <c r="L496" s="9">
        <f>'County Clerk'!L496</f>
        <v>639</v>
      </c>
    </row>
    <row r="497" spans="1:12" ht="12.95" customHeight="1" x14ac:dyDescent="0.2">
      <c r="A497" s="8" t="s">
        <v>115</v>
      </c>
      <c r="B497" s="9">
        <v>505</v>
      </c>
      <c r="C497" s="9">
        <v>204</v>
      </c>
      <c r="D497" s="9">
        <v>43</v>
      </c>
      <c r="E497" s="9">
        <v>10</v>
      </c>
      <c r="F497" s="9">
        <v>20</v>
      </c>
      <c r="G497" s="9">
        <v>16</v>
      </c>
      <c r="H497" s="24">
        <v>11</v>
      </c>
      <c r="I497" s="24">
        <v>3</v>
      </c>
      <c r="J497" s="24">
        <v>5</v>
      </c>
      <c r="K497" s="9">
        <f t="shared" si="50"/>
        <v>40</v>
      </c>
      <c r="L497" s="9">
        <f>'County Clerk'!L497</f>
        <v>857</v>
      </c>
    </row>
    <row r="498" spans="1:12" ht="12.95" customHeight="1" x14ac:dyDescent="0.2">
      <c r="A498" s="8" t="s">
        <v>116</v>
      </c>
      <c r="B498" s="9">
        <v>397</v>
      </c>
      <c r="C498" s="9">
        <v>208</v>
      </c>
      <c r="D498" s="9">
        <v>48</v>
      </c>
      <c r="E498" s="9">
        <v>10</v>
      </c>
      <c r="F498" s="9">
        <v>17</v>
      </c>
      <c r="G498" s="9">
        <v>6</v>
      </c>
      <c r="H498" s="24">
        <v>5</v>
      </c>
      <c r="I498" s="24">
        <v>1</v>
      </c>
      <c r="J498" s="24">
        <v>5</v>
      </c>
      <c r="K498" s="9">
        <f t="shared" si="50"/>
        <v>16</v>
      </c>
      <c r="L498" s="9">
        <f>'County Clerk'!L498</f>
        <v>713</v>
      </c>
    </row>
    <row r="499" spans="1:12" ht="12.95" customHeight="1" x14ac:dyDescent="0.2">
      <c r="A499" s="8" t="s">
        <v>117</v>
      </c>
      <c r="B499" s="9">
        <v>123</v>
      </c>
      <c r="C499" s="9">
        <v>77</v>
      </c>
      <c r="D499" s="9">
        <v>23</v>
      </c>
      <c r="E499" s="9">
        <v>2</v>
      </c>
      <c r="F499" s="9">
        <v>7</v>
      </c>
      <c r="G499" s="9">
        <v>3</v>
      </c>
      <c r="H499" s="24">
        <v>2</v>
      </c>
      <c r="I499" s="24">
        <v>0</v>
      </c>
      <c r="J499" s="24">
        <v>1</v>
      </c>
      <c r="K499" s="9">
        <f t="shared" si="50"/>
        <v>2</v>
      </c>
      <c r="L499" s="9">
        <f>'County Clerk'!L499</f>
        <v>240</v>
      </c>
    </row>
    <row r="500" spans="1:12" s="4" customFormat="1" ht="12.95" customHeight="1" x14ac:dyDescent="0.2">
      <c r="A500" s="7" t="s">
        <v>587</v>
      </c>
      <c r="B500" s="11">
        <f>SUM(B421:B499)</f>
        <v>28005</v>
      </c>
      <c r="C500" s="11">
        <f t="shared" ref="C500:L500" si="51">SUM(C421:C499)</f>
        <v>14219</v>
      </c>
      <c r="D500" s="11">
        <f t="shared" si="51"/>
        <v>3221</v>
      </c>
      <c r="E500" s="11">
        <f t="shared" si="51"/>
        <v>448</v>
      </c>
      <c r="F500" s="11">
        <f t="shared" si="51"/>
        <v>1059</v>
      </c>
      <c r="G500" s="11">
        <f t="shared" si="51"/>
        <v>1144</v>
      </c>
      <c r="H500" s="11">
        <f t="shared" si="51"/>
        <v>411</v>
      </c>
      <c r="I500" s="11">
        <f t="shared" si="51"/>
        <v>117</v>
      </c>
      <c r="J500" s="11">
        <f t="shared" si="51"/>
        <v>294</v>
      </c>
      <c r="K500" s="11">
        <f t="shared" si="51"/>
        <v>1253</v>
      </c>
      <c r="L500" s="11">
        <f t="shared" si="51"/>
        <v>50171</v>
      </c>
    </row>
    <row r="501" spans="1:12" s="4" customFormat="1" ht="12.95" customHeight="1" x14ac:dyDescent="0.2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</row>
    <row r="502" spans="1:12" s="4" customFormat="1" ht="12.95" customHeight="1" x14ac:dyDescent="0.2">
      <c r="A502" s="6" t="s">
        <v>588</v>
      </c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</row>
    <row r="503" spans="1:12" ht="12.95" customHeight="1" x14ac:dyDescent="0.2">
      <c r="A503" s="8" t="s">
        <v>118</v>
      </c>
      <c r="B503" s="9">
        <v>324</v>
      </c>
      <c r="C503" s="9">
        <v>154</v>
      </c>
      <c r="D503" s="9">
        <v>40</v>
      </c>
      <c r="E503" s="9">
        <v>7</v>
      </c>
      <c r="F503" s="9">
        <v>18</v>
      </c>
      <c r="G503" s="9">
        <v>20</v>
      </c>
      <c r="H503" s="24">
        <v>14</v>
      </c>
      <c r="I503" s="24">
        <v>0</v>
      </c>
      <c r="J503" s="24">
        <v>5</v>
      </c>
      <c r="K503" s="9">
        <f t="shared" ref="K503:K512" si="52">L503-SUM(B503:J503)</f>
        <v>26</v>
      </c>
      <c r="L503" s="9">
        <f>'County Clerk'!L503</f>
        <v>608</v>
      </c>
    </row>
    <row r="504" spans="1:12" ht="12.95" customHeight="1" x14ac:dyDescent="0.2">
      <c r="A504" s="8" t="s">
        <v>119</v>
      </c>
      <c r="B504" s="9">
        <v>382</v>
      </c>
      <c r="C504" s="9">
        <v>200</v>
      </c>
      <c r="D504" s="9">
        <v>33</v>
      </c>
      <c r="E504" s="9">
        <v>8</v>
      </c>
      <c r="F504" s="9">
        <v>20</v>
      </c>
      <c r="G504" s="9">
        <v>19</v>
      </c>
      <c r="H504" s="24">
        <v>8</v>
      </c>
      <c r="I504" s="24">
        <v>2</v>
      </c>
      <c r="J504" s="24">
        <v>1</v>
      </c>
      <c r="K504" s="9">
        <f t="shared" si="52"/>
        <v>23</v>
      </c>
      <c r="L504" s="9">
        <f>'County Clerk'!L504</f>
        <v>696</v>
      </c>
    </row>
    <row r="505" spans="1:12" ht="12.95" customHeight="1" x14ac:dyDescent="0.2">
      <c r="A505" s="8" t="s">
        <v>120</v>
      </c>
      <c r="B505" s="9">
        <v>317</v>
      </c>
      <c r="C505" s="9">
        <v>161</v>
      </c>
      <c r="D505" s="9">
        <v>35</v>
      </c>
      <c r="E505" s="9">
        <v>7</v>
      </c>
      <c r="F505" s="9">
        <v>17</v>
      </c>
      <c r="G505" s="9">
        <v>15</v>
      </c>
      <c r="H505" s="24">
        <v>6</v>
      </c>
      <c r="I505" s="24">
        <v>1</v>
      </c>
      <c r="J505" s="24">
        <v>1</v>
      </c>
      <c r="K505" s="9">
        <f t="shared" si="52"/>
        <v>26</v>
      </c>
      <c r="L505" s="9">
        <f>'County Clerk'!L505</f>
        <v>586</v>
      </c>
    </row>
    <row r="506" spans="1:12" ht="12.95" customHeight="1" x14ac:dyDescent="0.2">
      <c r="A506" s="8" t="s">
        <v>121</v>
      </c>
      <c r="B506" s="9">
        <v>260</v>
      </c>
      <c r="C506" s="9">
        <v>118</v>
      </c>
      <c r="D506" s="9">
        <v>24</v>
      </c>
      <c r="E506" s="9">
        <v>6</v>
      </c>
      <c r="F506" s="9">
        <v>14</v>
      </c>
      <c r="G506" s="9">
        <v>13</v>
      </c>
      <c r="H506" s="24">
        <v>2</v>
      </c>
      <c r="I506" s="24">
        <v>2</v>
      </c>
      <c r="J506" s="24">
        <v>3</v>
      </c>
      <c r="K506" s="9">
        <f t="shared" si="52"/>
        <v>13</v>
      </c>
      <c r="L506" s="9">
        <f>'County Clerk'!L506</f>
        <v>455</v>
      </c>
    </row>
    <row r="507" spans="1:12" ht="12.95" customHeight="1" x14ac:dyDescent="0.2">
      <c r="A507" s="8" t="s">
        <v>122</v>
      </c>
      <c r="B507" s="9">
        <v>367</v>
      </c>
      <c r="C507" s="9">
        <v>187</v>
      </c>
      <c r="D507" s="9">
        <v>54</v>
      </c>
      <c r="E507" s="9">
        <v>8</v>
      </c>
      <c r="F507" s="9">
        <v>18</v>
      </c>
      <c r="G507" s="9">
        <v>20</v>
      </c>
      <c r="H507" s="24">
        <v>5</v>
      </c>
      <c r="I507" s="24">
        <v>2</v>
      </c>
      <c r="J507" s="24">
        <v>1</v>
      </c>
      <c r="K507" s="9">
        <f t="shared" si="52"/>
        <v>23</v>
      </c>
      <c r="L507" s="9">
        <f>'County Clerk'!L507</f>
        <v>685</v>
      </c>
    </row>
    <row r="508" spans="1:12" ht="12.95" customHeight="1" x14ac:dyDescent="0.2">
      <c r="A508" s="8" t="s">
        <v>123</v>
      </c>
      <c r="B508" s="9">
        <v>319</v>
      </c>
      <c r="C508" s="9">
        <v>297</v>
      </c>
      <c r="D508" s="9">
        <v>99</v>
      </c>
      <c r="E508" s="9">
        <v>5</v>
      </c>
      <c r="F508" s="9">
        <v>14</v>
      </c>
      <c r="G508" s="9">
        <v>29</v>
      </c>
      <c r="H508" s="24">
        <v>6</v>
      </c>
      <c r="I508" s="24">
        <v>1</v>
      </c>
      <c r="J508" s="24">
        <v>6</v>
      </c>
      <c r="K508" s="9">
        <f t="shared" si="52"/>
        <v>16</v>
      </c>
      <c r="L508" s="9">
        <f>'County Clerk'!L508</f>
        <v>792</v>
      </c>
    </row>
    <row r="509" spans="1:12" ht="12.95" customHeight="1" x14ac:dyDescent="0.2">
      <c r="A509" s="8" t="s">
        <v>124</v>
      </c>
      <c r="B509" s="9">
        <v>366</v>
      </c>
      <c r="C509" s="9">
        <v>321</v>
      </c>
      <c r="D509" s="9">
        <v>109</v>
      </c>
      <c r="E509" s="9">
        <v>14</v>
      </c>
      <c r="F509" s="9">
        <v>17</v>
      </c>
      <c r="G509" s="9">
        <v>32</v>
      </c>
      <c r="H509" s="24">
        <v>5</v>
      </c>
      <c r="I509" s="24">
        <v>5</v>
      </c>
      <c r="J509" s="24">
        <v>7</v>
      </c>
      <c r="K509" s="9">
        <f t="shared" si="52"/>
        <v>25</v>
      </c>
      <c r="L509" s="9">
        <f>'County Clerk'!L509</f>
        <v>901</v>
      </c>
    </row>
    <row r="510" spans="1:12" ht="12.95" customHeight="1" x14ac:dyDescent="0.2">
      <c r="A510" s="8" t="s">
        <v>125</v>
      </c>
      <c r="B510" s="9">
        <v>348</v>
      </c>
      <c r="C510" s="9">
        <v>312</v>
      </c>
      <c r="D510" s="9">
        <v>79</v>
      </c>
      <c r="E510" s="9">
        <v>7</v>
      </c>
      <c r="F510" s="9">
        <v>23</v>
      </c>
      <c r="G510" s="9">
        <v>26</v>
      </c>
      <c r="H510" s="24">
        <v>4</v>
      </c>
      <c r="I510" s="24">
        <v>1</v>
      </c>
      <c r="J510" s="24">
        <v>5</v>
      </c>
      <c r="K510" s="9">
        <f t="shared" si="52"/>
        <v>26</v>
      </c>
      <c r="L510" s="9">
        <f>'County Clerk'!L510</f>
        <v>831</v>
      </c>
    </row>
    <row r="511" spans="1:12" ht="12.95" customHeight="1" x14ac:dyDescent="0.2">
      <c r="A511" s="8" t="s">
        <v>126</v>
      </c>
      <c r="B511" s="9">
        <v>400</v>
      </c>
      <c r="C511" s="9">
        <v>286</v>
      </c>
      <c r="D511" s="9">
        <v>86</v>
      </c>
      <c r="E511" s="9">
        <v>5</v>
      </c>
      <c r="F511" s="9">
        <v>25</v>
      </c>
      <c r="G511" s="9">
        <v>29</v>
      </c>
      <c r="H511" s="24">
        <v>8</v>
      </c>
      <c r="I511" s="24">
        <v>3</v>
      </c>
      <c r="J511" s="24">
        <v>2</v>
      </c>
      <c r="K511" s="9">
        <f t="shared" si="52"/>
        <v>37</v>
      </c>
      <c r="L511" s="9">
        <f>'County Clerk'!L511</f>
        <v>881</v>
      </c>
    </row>
    <row r="512" spans="1:12" ht="12.95" customHeight="1" x14ac:dyDescent="0.2">
      <c r="A512" s="8" t="s">
        <v>127</v>
      </c>
      <c r="B512" s="9">
        <v>354</v>
      </c>
      <c r="C512" s="9">
        <v>299</v>
      </c>
      <c r="D512" s="9">
        <v>61</v>
      </c>
      <c r="E512" s="9">
        <v>8</v>
      </c>
      <c r="F512" s="9">
        <v>15</v>
      </c>
      <c r="G512" s="9">
        <v>27</v>
      </c>
      <c r="H512" s="24">
        <v>7</v>
      </c>
      <c r="I512" s="24">
        <v>3</v>
      </c>
      <c r="J512" s="24">
        <v>5</v>
      </c>
      <c r="K512" s="9">
        <f t="shared" si="52"/>
        <v>36</v>
      </c>
      <c r="L512" s="9">
        <f>'County Clerk'!L512</f>
        <v>815</v>
      </c>
    </row>
    <row r="513" spans="1:12" s="4" customFormat="1" ht="12.95" customHeight="1" x14ac:dyDescent="0.2">
      <c r="A513" s="7" t="s">
        <v>880</v>
      </c>
      <c r="B513" s="11">
        <f>SUM(B503:B512)</f>
        <v>3437</v>
      </c>
      <c r="C513" s="11">
        <f t="shared" ref="C513:L513" si="53">SUM(C503:C512)</f>
        <v>2335</v>
      </c>
      <c r="D513" s="11">
        <f t="shared" si="53"/>
        <v>620</v>
      </c>
      <c r="E513" s="11">
        <f t="shared" si="53"/>
        <v>75</v>
      </c>
      <c r="F513" s="11">
        <f t="shared" si="53"/>
        <v>181</v>
      </c>
      <c r="G513" s="11">
        <f t="shared" si="53"/>
        <v>230</v>
      </c>
      <c r="H513" s="11">
        <f t="shared" si="53"/>
        <v>65</v>
      </c>
      <c r="I513" s="11">
        <f t="shared" si="53"/>
        <v>20</v>
      </c>
      <c r="J513" s="11">
        <f t="shared" si="53"/>
        <v>36</v>
      </c>
      <c r="K513" s="11">
        <f t="shared" si="53"/>
        <v>251</v>
      </c>
      <c r="L513" s="11">
        <f t="shared" si="53"/>
        <v>7250</v>
      </c>
    </row>
    <row r="514" spans="1:12" s="4" customFormat="1" ht="12.95" customHeight="1" x14ac:dyDescent="0.2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</row>
    <row r="515" spans="1:12" s="4" customFormat="1" ht="12.95" customHeight="1" x14ac:dyDescent="0.2">
      <c r="A515" s="6" t="s">
        <v>881</v>
      </c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</row>
    <row r="516" spans="1:12" ht="12.95" customHeight="1" x14ac:dyDescent="0.2">
      <c r="A516" s="8" t="s">
        <v>128</v>
      </c>
      <c r="B516" s="24">
        <v>245</v>
      </c>
      <c r="C516" s="24">
        <v>241</v>
      </c>
      <c r="D516" s="24">
        <v>69</v>
      </c>
      <c r="E516" s="24">
        <v>7</v>
      </c>
      <c r="F516" s="24">
        <v>22</v>
      </c>
      <c r="G516" s="24">
        <v>26</v>
      </c>
      <c r="H516" s="24">
        <v>2</v>
      </c>
      <c r="I516" s="24">
        <v>0</v>
      </c>
      <c r="J516" s="24">
        <v>1</v>
      </c>
      <c r="K516" s="9">
        <f t="shared" ref="K516:K521" si="54">L516-SUM(B516:J516)</f>
        <v>16</v>
      </c>
      <c r="L516" s="9">
        <f>'County Clerk'!L516</f>
        <v>629</v>
      </c>
    </row>
    <row r="517" spans="1:12" ht="12.95" customHeight="1" x14ac:dyDescent="0.2">
      <c r="A517" s="8" t="s">
        <v>129</v>
      </c>
      <c r="B517" s="24">
        <v>289</v>
      </c>
      <c r="C517" s="24">
        <v>247</v>
      </c>
      <c r="D517" s="24">
        <v>54</v>
      </c>
      <c r="E517" s="24">
        <v>4</v>
      </c>
      <c r="F517" s="24">
        <v>21</v>
      </c>
      <c r="G517" s="24">
        <v>27</v>
      </c>
      <c r="H517" s="24">
        <v>3</v>
      </c>
      <c r="I517" s="24">
        <v>3</v>
      </c>
      <c r="J517" s="24">
        <v>5</v>
      </c>
      <c r="K517" s="9">
        <f t="shared" si="54"/>
        <v>14</v>
      </c>
      <c r="L517" s="9">
        <f>'County Clerk'!L517</f>
        <v>667</v>
      </c>
    </row>
    <row r="518" spans="1:12" ht="12.95" customHeight="1" x14ac:dyDescent="0.2">
      <c r="A518" s="8" t="s">
        <v>130</v>
      </c>
      <c r="B518" s="24">
        <v>159</v>
      </c>
      <c r="C518" s="24">
        <v>190</v>
      </c>
      <c r="D518" s="24">
        <v>37</v>
      </c>
      <c r="E518" s="24">
        <v>6</v>
      </c>
      <c r="F518" s="24">
        <v>8</v>
      </c>
      <c r="G518" s="24">
        <v>13</v>
      </c>
      <c r="H518" s="24">
        <v>5</v>
      </c>
      <c r="I518" s="24">
        <v>3</v>
      </c>
      <c r="J518" s="24">
        <v>6</v>
      </c>
      <c r="K518" s="9">
        <f t="shared" si="54"/>
        <v>14</v>
      </c>
      <c r="L518" s="9">
        <f>'County Clerk'!L518</f>
        <v>441</v>
      </c>
    </row>
    <row r="519" spans="1:12" ht="12.95" customHeight="1" x14ac:dyDescent="0.2">
      <c r="A519" s="8" t="s">
        <v>131</v>
      </c>
      <c r="B519" s="24">
        <v>367</v>
      </c>
      <c r="C519" s="24">
        <v>409</v>
      </c>
      <c r="D519" s="24">
        <v>103</v>
      </c>
      <c r="E519" s="24">
        <v>7</v>
      </c>
      <c r="F519" s="24">
        <v>27</v>
      </c>
      <c r="G519" s="24">
        <v>20</v>
      </c>
      <c r="H519" s="24">
        <v>7</v>
      </c>
      <c r="I519" s="24">
        <v>2</v>
      </c>
      <c r="J519" s="24">
        <v>5</v>
      </c>
      <c r="K519" s="9">
        <f t="shared" si="54"/>
        <v>33</v>
      </c>
      <c r="L519" s="9">
        <f>'County Clerk'!L519</f>
        <v>980</v>
      </c>
    </row>
    <row r="520" spans="1:12" ht="12.95" customHeight="1" x14ac:dyDescent="0.2">
      <c r="A520" s="8" t="s">
        <v>132</v>
      </c>
      <c r="B520" s="24">
        <v>243</v>
      </c>
      <c r="C520" s="24">
        <v>249</v>
      </c>
      <c r="D520" s="24">
        <v>68</v>
      </c>
      <c r="E520" s="24">
        <v>5</v>
      </c>
      <c r="F520" s="24">
        <v>27</v>
      </c>
      <c r="G520" s="24">
        <v>23</v>
      </c>
      <c r="H520" s="24">
        <v>5</v>
      </c>
      <c r="I520" s="24">
        <v>0</v>
      </c>
      <c r="J520" s="24">
        <v>2</v>
      </c>
      <c r="K520" s="9">
        <f t="shared" si="54"/>
        <v>31</v>
      </c>
      <c r="L520" s="9">
        <f>'County Clerk'!L520</f>
        <v>653</v>
      </c>
    </row>
    <row r="521" spans="1:12" ht="12.95" customHeight="1" x14ac:dyDescent="0.2">
      <c r="A521" s="8" t="s">
        <v>133</v>
      </c>
      <c r="B521" s="24">
        <v>138</v>
      </c>
      <c r="C521" s="24">
        <v>171</v>
      </c>
      <c r="D521" s="24">
        <v>61</v>
      </c>
      <c r="E521" s="24">
        <v>3</v>
      </c>
      <c r="F521" s="24">
        <v>5</v>
      </c>
      <c r="G521" s="24">
        <v>10</v>
      </c>
      <c r="H521" s="24">
        <v>3</v>
      </c>
      <c r="I521" s="24">
        <v>3</v>
      </c>
      <c r="J521" s="24">
        <v>3</v>
      </c>
      <c r="K521" s="9">
        <f t="shared" si="54"/>
        <v>22</v>
      </c>
      <c r="L521" s="9">
        <f>'County Clerk'!L521</f>
        <v>419</v>
      </c>
    </row>
    <row r="522" spans="1:12" s="4" customFormat="1" ht="12.95" customHeight="1" x14ac:dyDescent="0.2">
      <c r="A522" s="7" t="s">
        <v>882</v>
      </c>
      <c r="B522" s="25">
        <f>SUM(B516:B521)</f>
        <v>1441</v>
      </c>
      <c r="C522" s="25">
        <f t="shared" ref="C522:L522" si="55">SUM(C516:C521)</f>
        <v>1507</v>
      </c>
      <c r="D522" s="25">
        <f t="shared" si="55"/>
        <v>392</v>
      </c>
      <c r="E522" s="25">
        <f t="shared" si="55"/>
        <v>32</v>
      </c>
      <c r="F522" s="25">
        <f t="shared" si="55"/>
        <v>110</v>
      </c>
      <c r="G522" s="25">
        <f t="shared" si="55"/>
        <v>119</v>
      </c>
      <c r="H522" s="25">
        <f t="shared" si="55"/>
        <v>25</v>
      </c>
      <c r="I522" s="25">
        <f t="shared" si="55"/>
        <v>11</v>
      </c>
      <c r="J522" s="25">
        <f t="shared" si="55"/>
        <v>22</v>
      </c>
      <c r="K522" s="25">
        <f t="shared" si="55"/>
        <v>130</v>
      </c>
      <c r="L522" s="25">
        <f t="shared" si="55"/>
        <v>3789</v>
      </c>
    </row>
    <row r="523" spans="1:12" s="4" customFormat="1" ht="12.95" customHeight="1" x14ac:dyDescent="0.2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</row>
    <row r="524" spans="1:12" s="4" customFormat="1" ht="12.95" customHeight="1" x14ac:dyDescent="0.2">
      <c r="A524" s="6" t="s">
        <v>883</v>
      </c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</row>
    <row r="525" spans="1:12" ht="12.95" customHeight="1" x14ac:dyDescent="0.2">
      <c r="A525" s="8" t="s">
        <v>134</v>
      </c>
      <c r="B525" s="24">
        <v>97</v>
      </c>
      <c r="C525" s="24">
        <v>109</v>
      </c>
      <c r="D525" s="24">
        <v>18</v>
      </c>
      <c r="E525" s="24">
        <v>0</v>
      </c>
      <c r="F525" s="24">
        <v>5</v>
      </c>
      <c r="G525" s="24">
        <v>4</v>
      </c>
      <c r="H525" s="24">
        <v>2</v>
      </c>
      <c r="I525" s="24">
        <v>0</v>
      </c>
      <c r="J525" s="24">
        <v>0</v>
      </c>
      <c r="K525" s="9">
        <f>L525-SUM(B525:J525)</f>
        <v>8</v>
      </c>
      <c r="L525" s="9">
        <f>'County Clerk'!L525</f>
        <v>243</v>
      </c>
    </row>
    <row r="526" spans="1:12" ht="12.95" customHeight="1" x14ac:dyDescent="0.2">
      <c r="A526" s="8" t="s">
        <v>135</v>
      </c>
      <c r="B526" s="24">
        <v>110</v>
      </c>
      <c r="C526" s="24">
        <v>73</v>
      </c>
      <c r="D526" s="24">
        <v>17</v>
      </c>
      <c r="E526" s="24">
        <v>0</v>
      </c>
      <c r="F526" s="24">
        <v>4</v>
      </c>
      <c r="G526" s="24">
        <v>7</v>
      </c>
      <c r="H526" s="24">
        <v>2</v>
      </c>
      <c r="I526" s="24">
        <v>2</v>
      </c>
      <c r="J526" s="24">
        <v>0</v>
      </c>
      <c r="K526" s="9">
        <f>L526-SUM(B526:J526)</f>
        <v>6</v>
      </c>
      <c r="L526" s="9">
        <f>'County Clerk'!L526</f>
        <v>221</v>
      </c>
    </row>
    <row r="527" spans="1:12" ht="12.95" customHeight="1" x14ac:dyDescent="0.2">
      <c r="A527" s="8" t="s">
        <v>136</v>
      </c>
      <c r="B527" s="24">
        <v>58</v>
      </c>
      <c r="C527" s="24">
        <v>32</v>
      </c>
      <c r="D527" s="24">
        <v>14</v>
      </c>
      <c r="E527" s="24">
        <v>2</v>
      </c>
      <c r="F527" s="24">
        <v>1</v>
      </c>
      <c r="G527" s="24">
        <v>1</v>
      </c>
      <c r="H527" s="24">
        <v>0</v>
      </c>
      <c r="I527" s="24">
        <v>1</v>
      </c>
      <c r="J527" s="24">
        <v>1</v>
      </c>
      <c r="K527" s="9">
        <f>L527-SUM(B527:J527)</f>
        <v>3</v>
      </c>
      <c r="L527" s="9">
        <f>'County Clerk'!L527</f>
        <v>113</v>
      </c>
    </row>
    <row r="528" spans="1:12" ht="12.95" customHeight="1" x14ac:dyDescent="0.2">
      <c r="A528" s="8" t="s">
        <v>137</v>
      </c>
      <c r="B528" s="24">
        <v>95</v>
      </c>
      <c r="C528" s="24">
        <v>133</v>
      </c>
      <c r="D528" s="24">
        <v>28</v>
      </c>
      <c r="E528" s="24">
        <v>4</v>
      </c>
      <c r="F528" s="24">
        <v>4</v>
      </c>
      <c r="G528" s="24">
        <v>6</v>
      </c>
      <c r="H528" s="24">
        <v>0</v>
      </c>
      <c r="I528" s="24">
        <v>2</v>
      </c>
      <c r="J528" s="24">
        <v>2</v>
      </c>
      <c r="K528" s="9">
        <f>L528-SUM(B528:J528)</f>
        <v>16</v>
      </c>
      <c r="L528" s="9">
        <f>'County Clerk'!L528</f>
        <v>290</v>
      </c>
    </row>
    <row r="529" spans="1:12" s="4" customFormat="1" ht="12.95" customHeight="1" x14ac:dyDescent="0.2">
      <c r="A529" s="7" t="s">
        <v>884</v>
      </c>
      <c r="B529" s="25">
        <f>SUM(B525:B528)</f>
        <v>360</v>
      </c>
      <c r="C529" s="25">
        <f t="shared" ref="C529:L529" si="56">SUM(C525:C528)</f>
        <v>347</v>
      </c>
      <c r="D529" s="25">
        <f t="shared" si="56"/>
        <v>77</v>
      </c>
      <c r="E529" s="25">
        <f t="shared" si="56"/>
        <v>6</v>
      </c>
      <c r="F529" s="25">
        <f t="shared" si="56"/>
        <v>14</v>
      </c>
      <c r="G529" s="25">
        <f t="shared" si="56"/>
        <v>18</v>
      </c>
      <c r="H529" s="25">
        <f t="shared" si="56"/>
        <v>4</v>
      </c>
      <c r="I529" s="25">
        <f t="shared" si="56"/>
        <v>5</v>
      </c>
      <c r="J529" s="25">
        <f t="shared" si="56"/>
        <v>3</v>
      </c>
      <c r="K529" s="25">
        <f t="shared" si="56"/>
        <v>33</v>
      </c>
      <c r="L529" s="25">
        <f t="shared" si="56"/>
        <v>867</v>
      </c>
    </row>
    <row r="530" spans="1:12" s="4" customFormat="1" ht="12.95" customHeight="1" x14ac:dyDescent="0.2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</row>
    <row r="531" spans="1:12" s="4" customFormat="1" ht="12.95" customHeight="1" x14ac:dyDescent="0.2">
      <c r="A531" s="6" t="s">
        <v>885</v>
      </c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</row>
    <row r="532" spans="1:12" ht="12.95" customHeight="1" x14ac:dyDescent="0.2">
      <c r="A532" s="8" t="s">
        <v>138</v>
      </c>
      <c r="B532" s="24">
        <v>273</v>
      </c>
      <c r="C532" s="24">
        <v>166</v>
      </c>
      <c r="D532" s="24">
        <v>38</v>
      </c>
      <c r="E532" s="24">
        <v>7</v>
      </c>
      <c r="F532" s="24">
        <v>9</v>
      </c>
      <c r="G532" s="24">
        <v>12</v>
      </c>
      <c r="H532" s="24">
        <v>1</v>
      </c>
      <c r="I532" s="24">
        <v>2</v>
      </c>
      <c r="J532" s="24">
        <v>2</v>
      </c>
      <c r="K532" s="9">
        <f t="shared" ref="K532:K563" si="57">L532-SUM(B532:J532)</f>
        <v>23</v>
      </c>
      <c r="L532" s="9">
        <f>'County Clerk'!L532</f>
        <v>533</v>
      </c>
    </row>
    <row r="533" spans="1:12" ht="12.95" customHeight="1" x14ac:dyDescent="0.2">
      <c r="A533" s="8" t="s">
        <v>139</v>
      </c>
      <c r="B533" s="24">
        <v>156</v>
      </c>
      <c r="C533" s="24">
        <v>106</v>
      </c>
      <c r="D533" s="24">
        <v>31</v>
      </c>
      <c r="E533" s="24">
        <v>0</v>
      </c>
      <c r="F533" s="24">
        <v>7</v>
      </c>
      <c r="G533" s="24">
        <v>9</v>
      </c>
      <c r="H533" s="24">
        <v>5</v>
      </c>
      <c r="I533" s="24">
        <v>1</v>
      </c>
      <c r="J533" s="24">
        <v>2</v>
      </c>
      <c r="K533" s="9">
        <f t="shared" si="57"/>
        <v>11</v>
      </c>
      <c r="L533" s="9">
        <f>'County Clerk'!L533</f>
        <v>328</v>
      </c>
    </row>
    <row r="534" spans="1:12" ht="12.95" customHeight="1" x14ac:dyDescent="0.2">
      <c r="A534" s="8" t="s">
        <v>140</v>
      </c>
      <c r="B534" s="24">
        <v>88</v>
      </c>
      <c r="C534" s="24">
        <v>57</v>
      </c>
      <c r="D534" s="24">
        <v>11</v>
      </c>
      <c r="E534" s="24">
        <v>2</v>
      </c>
      <c r="F534" s="24">
        <v>4</v>
      </c>
      <c r="G534" s="24">
        <v>2</v>
      </c>
      <c r="H534" s="24">
        <v>1</v>
      </c>
      <c r="I534" s="24">
        <v>2</v>
      </c>
      <c r="J534" s="24">
        <v>1</v>
      </c>
      <c r="K534" s="9">
        <f t="shared" si="57"/>
        <v>3</v>
      </c>
      <c r="L534" s="9">
        <f>'County Clerk'!L534</f>
        <v>171</v>
      </c>
    </row>
    <row r="535" spans="1:12" ht="12.95" customHeight="1" x14ac:dyDescent="0.2">
      <c r="A535" s="8" t="s">
        <v>141</v>
      </c>
      <c r="B535" s="24">
        <v>97</v>
      </c>
      <c r="C535" s="24">
        <v>84</v>
      </c>
      <c r="D535" s="24">
        <v>13</v>
      </c>
      <c r="E535" s="24">
        <v>0</v>
      </c>
      <c r="F535" s="24">
        <v>7</v>
      </c>
      <c r="G535" s="24">
        <v>7</v>
      </c>
      <c r="H535" s="24">
        <v>1</v>
      </c>
      <c r="I535" s="24">
        <v>1</v>
      </c>
      <c r="J535" s="24">
        <v>1</v>
      </c>
      <c r="K535" s="9">
        <f t="shared" si="57"/>
        <v>6</v>
      </c>
      <c r="L535" s="9">
        <f>'County Clerk'!L535</f>
        <v>217</v>
      </c>
    </row>
    <row r="536" spans="1:12" ht="12.95" customHeight="1" x14ac:dyDescent="0.2">
      <c r="A536" s="8" t="s">
        <v>142</v>
      </c>
      <c r="B536" s="24">
        <v>167</v>
      </c>
      <c r="C536" s="24">
        <v>85</v>
      </c>
      <c r="D536" s="24">
        <v>28</v>
      </c>
      <c r="E536" s="24">
        <v>3</v>
      </c>
      <c r="F536" s="24">
        <v>7</v>
      </c>
      <c r="G536" s="24">
        <v>8</v>
      </c>
      <c r="H536" s="24">
        <v>3</v>
      </c>
      <c r="I536" s="24">
        <v>1</v>
      </c>
      <c r="J536" s="24">
        <v>4</v>
      </c>
      <c r="K536" s="9">
        <f t="shared" si="57"/>
        <v>14</v>
      </c>
      <c r="L536" s="9">
        <f>'County Clerk'!L536</f>
        <v>320</v>
      </c>
    </row>
    <row r="537" spans="1:12" ht="12.95" customHeight="1" x14ac:dyDescent="0.2">
      <c r="A537" s="8" t="s">
        <v>143</v>
      </c>
      <c r="B537" s="24">
        <v>133</v>
      </c>
      <c r="C537" s="24">
        <v>69</v>
      </c>
      <c r="D537" s="24">
        <v>17</v>
      </c>
      <c r="E537" s="24">
        <v>2</v>
      </c>
      <c r="F537" s="24">
        <v>9</v>
      </c>
      <c r="G537" s="24">
        <v>5</v>
      </c>
      <c r="H537" s="24">
        <v>2</v>
      </c>
      <c r="I537" s="24">
        <v>1</v>
      </c>
      <c r="J537" s="24">
        <v>3</v>
      </c>
      <c r="K537" s="9">
        <f t="shared" si="57"/>
        <v>8</v>
      </c>
      <c r="L537" s="9">
        <f>'County Clerk'!L537</f>
        <v>249</v>
      </c>
    </row>
    <row r="538" spans="1:12" ht="12.95" customHeight="1" x14ac:dyDescent="0.2">
      <c r="A538" s="8" t="s">
        <v>144</v>
      </c>
      <c r="B538" s="24">
        <v>203</v>
      </c>
      <c r="C538" s="24">
        <v>129</v>
      </c>
      <c r="D538" s="24">
        <v>42</v>
      </c>
      <c r="E538" s="24">
        <v>2</v>
      </c>
      <c r="F538" s="24">
        <v>15</v>
      </c>
      <c r="G538" s="24">
        <v>9</v>
      </c>
      <c r="H538" s="24">
        <v>2</v>
      </c>
      <c r="I538" s="24">
        <v>1</v>
      </c>
      <c r="J538" s="24">
        <v>4</v>
      </c>
      <c r="K538" s="9">
        <f t="shared" si="57"/>
        <v>14</v>
      </c>
      <c r="L538" s="9">
        <f>'County Clerk'!L538</f>
        <v>421</v>
      </c>
    </row>
    <row r="539" spans="1:12" ht="12.95" customHeight="1" x14ac:dyDescent="0.2">
      <c r="A539" s="8" t="s">
        <v>145</v>
      </c>
      <c r="B539" s="24">
        <v>14</v>
      </c>
      <c r="C539" s="24">
        <v>9</v>
      </c>
      <c r="D539" s="24">
        <v>4</v>
      </c>
      <c r="E539" s="24">
        <v>0</v>
      </c>
      <c r="F539" s="24">
        <v>0</v>
      </c>
      <c r="G539" s="24">
        <v>1</v>
      </c>
      <c r="H539" s="24">
        <v>0</v>
      </c>
      <c r="I539" s="24">
        <v>0</v>
      </c>
      <c r="J539" s="24">
        <v>1</v>
      </c>
      <c r="K539" s="9">
        <f t="shared" si="57"/>
        <v>2</v>
      </c>
      <c r="L539" s="9">
        <f>'County Clerk'!L539</f>
        <v>31</v>
      </c>
    </row>
    <row r="540" spans="1:12" ht="12.95" customHeight="1" x14ac:dyDescent="0.2">
      <c r="A540" s="8" t="s">
        <v>146</v>
      </c>
      <c r="B540" s="24">
        <v>189</v>
      </c>
      <c r="C540" s="24">
        <v>105</v>
      </c>
      <c r="D540" s="24">
        <v>31</v>
      </c>
      <c r="E540" s="24">
        <v>10</v>
      </c>
      <c r="F540" s="24">
        <v>14</v>
      </c>
      <c r="G540" s="24">
        <v>10</v>
      </c>
      <c r="H540" s="24">
        <v>4</v>
      </c>
      <c r="I540" s="24">
        <v>2</v>
      </c>
      <c r="J540" s="24">
        <v>4</v>
      </c>
      <c r="K540" s="9">
        <f t="shared" si="57"/>
        <v>9</v>
      </c>
      <c r="L540" s="9">
        <f>'County Clerk'!L540</f>
        <v>378</v>
      </c>
    </row>
    <row r="541" spans="1:12" ht="12.95" customHeight="1" x14ac:dyDescent="0.2">
      <c r="A541" s="8" t="s">
        <v>147</v>
      </c>
      <c r="B541" s="24">
        <v>164</v>
      </c>
      <c r="C541" s="24">
        <v>91</v>
      </c>
      <c r="D541" s="24">
        <v>24</v>
      </c>
      <c r="E541" s="24">
        <v>1</v>
      </c>
      <c r="F541" s="24">
        <v>3</v>
      </c>
      <c r="G541" s="24">
        <v>11</v>
      </c>
      <c r="H541" s="24">
        <v>1</v>
      </c>
      <c r="I541" s="24">
        <v>0</v>
      </c>
      <c r="J541" s="24">
        <v>4</v>
      </c>
      <c r="K541" s="9">
        <f t="shared" si="57"/>
        <v>5</v>
      </c>
      <c r="L541" s="9">
        <f>'County Clerk'!L541</f>
        <v>304</v>
      </c>
    </row>
    <row r="542" spans="1:12" ht="12.95" customHeight="1" x14ac:dyDescent="0.2">
      <c r="A542" s="8" t="s">
        <v>148</v>
      </c>
      <c r="B542" s="24">
        <v>98</v>
      </c>
      <c r="C542" s="24">
        <v>64</v>
      </c>
      <c r="D542" s="24">
        <v>14</v>
      </c>
      <c r="E542" s="24">
        <v>4</v>
      </c>
      <c r="F542" s="24">
        <v>5</v>
      </c>
      <c r="G542" s="24">
        <v>5</v>
      </c>
      <c r="H542" s="24">
        <v>1</v>
      </c>
      <c r="I542" s="24">
        <v>0</v>
      </c>
      <c r="J542" s="24">
        <v>1</v>
      </c>
      <c r="K542" s="9">
        <f t="shared" si="57"/>
        <v>9</v>
      </c>
      <c r="L542" s="9">
        <f>'County Clerk'!L542</f>
        <v>201</v>
      </c>
    </row>
    <row r="543" spans="1:12" ht="12.95" customHeight="1" x14ac:dyDescent="0.2">
      <c r="A543" s="8" t="s">
        <v>149</v>
      </c>
      <c r="B543" s="24">
        <v>339</v>
      </c>
      <c r="C543" s="24">
        <v>126</v>
      </c>
      <c r="D543" s="24">
        <v>23</v>
      </c>
      <c r="E543" s="24">
        <v>7</v>
      </c>
      <c r="F543" s="24">
        <v>13</v>
      </c>
      <c r="G543" s="24">
        <v>9</v>
      </c>
      <c r="H543" s="24">
        <v>6</v>
      </c>
      <c r="I543" s="24">
        <v>2</v>
      </c>
      <c r="J543" s="24">
        <v>6</v>
      </c>
      <c r="K543" s="9">
        <f t="shared" si="57"/>
        <v>11</v>
      </c>
      <c r="L543" s="9">
        <f>'County Clerk'!L543</f>
        <v>542</v>
      </c>
    </row>
    <row r="544" spans="1:12" ht="12.95" customHeight="1" x14ac:dyDescent="0.2">
      <c r="A544" s="8" t="s">
        <v>150</v>
      </c>
      <c r="B544" s="24">
        <v>289</v>
      </c>
      <c r="C544" s="24">
        <v>110</v>
      </c>
      <c r="D544" s="24">
        <v>20</v>
      </c>
      <c r="E544" s="24">
        <v>4</v>
      </c>
      <c r="F544" s="24">
        <v>19</v>
      </c>
      <c r="G544" s="24">
        <v>19</v>
      </c>
      <c r="H544" s="24">
        <v>3</v>
      </c>
      <c r="I544" s="24">
        <v>4</v>
      </c>
      <c r="J544" s="24">
        <v>2</v>
      </c>
      <c r="K544" s="9">
        <f t="shared" si="57"/>
        <v>19</v>
      </c>
      <c r="L544" s="9">
        <f>'County Clerk'!L544</f>
        <v>489</v>
      </c>
    </row>
    <row r="545" spans="1:12" ht="12.95" customHeight="1" x14ac:dyDescent="0.2">
      <c r="A545" s="8" t="s">
        <v>151</v>
      </c>
      <c r="B545" s="24">
        <v>236</v>
      </c>
      <c r="C545" s="24">
        <v>94</v>
      </c>
      <c r="D545" s="24">
        <v>29</v>
      </c>
      <c r="E545" s="24">
        <v>7</v>
      </c>
      <c r="F545" s="24">
        <v>4</v>
      </c>
      <c r="G545" s="24">
        <v>8</v>
      </c>
      <c r="H545" s="24">
        <v>5</v>
      </c>
      <c r="I545" s="24">
        <v>0</v>
      </c>
      <c r="J545" s="24">
        <v>1</v>
      </c>
      <c r="K545" s="9">
        <f t="shared" si="57"/>
        <v>12</v>
      </c>
      <c r="L545" s="9">
        <f>'County Clerk'!L545</f>
        <v>396</v>
      </c>
    </row>
    <row r="546" spans="1:12" ht="12.95" customHeight="1" x14ac:dyDescent="0.2">
      <c r="A546" s="8" t="s">
        <v>152</v>
      </c>
      <c r="B546" s="24">
        <v>479</v>
      </c>
      <c r="C546" s="24">
        <v>79</v>
      </c>
      <c r="D546" s="24">
        <v>19</v>
      </c>
      <c r="E546" s="24">
        <v>11</v>
      </c>
      <c r="F546" s="24">
        <v>18</v>
      </c>
      <c r="G546" s="24">
        <v>7</v>
      </c>
      <c r="H546" s="24">
        <v>7</v>
      </c>
      <c r="I546" s="24">
        <v>0</v>
      </c>
      <c r="J546" s="24">
        <v>9</v>
      </c>
      <c r="K546" s="9">
        <f t="shared" si="57"/>
        <v>25</v>
      </c>
      <c r="L546" s="9">
        <f>'County Clerk'!L546</f>
        <v>654</v>
      </c>
    </row>
    <row r="547" spans="1:12" ht="12.95" customHeight="1" x14ac:dyDescent="0.2">
      <c r="A547" s="8" t="s">
        <v>153</v>
      </c>
      <c r="B547" s="24">
        <v>365</v>
      </c>
      <c r="C547" s="24">
        <v>60</v>
      </c>
      <c r="D547" s="24">
        <v>22</v>
      </c>
      <c r="E547" s="24">
        <v>2</v>
      </c>
      <c r="F547" s="24">
        <v>14</v>
      </c>
      <c r="G547" s="24">
        <v>7</v>
      </c>
      <c r="H547" s="24">
        <v>2</v>
      </c>
      <c r="I547" s="24">
        <v>1</v>
      </c>
      <c r="J547" s="24">
        <v>1</v>
      </c>
      <c r="K547" s="9">
        <f t="shared" si="57"/>
        <v>24</v>
      </c>
      <c r="L547" s="9">
        <f>'County Clerk'!L547</f>
        <v>498</v>
      </c>
    </row>
    <row r="548" spans="1:12" ht="12.95" customHeight="1" x14ac:dyDescent="0.2">
      <c r="A548" s="8" t="s">
        <v>154</v>
      </c>
      <c r="B548" s="24">
        <v>1</v>
      </c>
      <c r="C548" s="24">
        <v>8</v>
      </c>
      <c r="D548" s="24">
        <v>1</v>
      </c>
      <c r="E548" s="24">
        <v>0</v>
      </c>
      <c r="F548" s="24">
        <v>1</v>
      </c>
      <c r="G548" s="24">
        <v>1</v>
      </c>
      <c r="H548" s="24">
        <v>0</v>
      </c>
      <c r="I548" s="24">
        <v>0</v>
      </c>
      <c r="J548" s="24">
        <v>0</v>
      </c>
      <c r="K548" s="9">
        <f t="shared" si="57"/>
        <v>0</v>
      </c>
      <c r="L548" s="9">
        <f>'County Clerk'!L548</f>
        <v>12</v>
      </c>
    </row>
    <row r="549" spans="1:12" ht="12.95" customHeight="1" x14ac:dyDescent="0.2">
      <c r="A549" s="8" t="s">
        <v>155</v>
      </c>
      <c r="B549" s="24">
        <v>237</v>
      </c>
      <c r="C549" s="24">
        <v>133</v>
      </c>
      <c r="D549" s="24">
        <v>32</v>
      </c>
      <c r="E549" s="24">
        <v>4</v>
      </c>
      <c r="F549" s="24">
        <v>27</v>
      </c>
      <c r="G549" s="24">
        <v>5</v>
      </c>
      <c r="H549" s="24">
        <v>2</v>
      </c>
      <c r="I549" s="24">
        <v>0</v>
      </c>
      <c r="J549" s="24">
        <v>5</v>
      </c>
      <c r="K549" s="9">
        <f t="shared" si="57"/>
        <v>19</v>
      </c>
      <c r="L549" s="9">
        <f>'County Clerk'!L549</f>
        <v>464</v>
      </c>
    </row>
    <row r="550" spans="1:12" ht="12.95" customHeight="1" x14ac:dyDescent="0.2">
      <c r="A550" s="8" t="s">
        <v>156</v>
      </c>
      <c r="B550" s="24">
        <v>186</v>
      </c>
      <c r="C550" s="24">
        <v>97</v>
      </c>
      <c r="D550" s="24">
        <v>29</v>
      </c>
      <c r="E550" s="24">
        <v>1</v>
      </c>
      <c r="F550" s="24">
        <v>13</v>
      </c>
      <c r="G550" s="24">
        <v>6</v>
      </c>
      <c r="H550" s="24">
        <v>3</v>
      </c>
      <c r="I550" s="24">
        <v>0</v>
      </c>
      <c r="J550" s="24">
        <v>3</v>
      </c>
      <c r="K550" s="9">
        <f t="shared" si="57"/>
        <v>10</v>
      </c>
      <c r="L550" s="9">
        <f>'County Clerk'!L550</f>
        <v>348</v>
      </c>
    </row>
    <row r="551" spans="1:12" ht="12.95" customHeight="1" x14ac:dyDescent="0.2">
      <c r="A551" s="8" t="s">
        <v>157</v>
      </c>
      <c r="B551" s="24">
        <v>194</v>
      </c>
      <c r="C551" s="24">
        <v>70</v>
      </c>
      <c r="D551" s="24">
        <v>25</v>
      </c>
      <c r="E551" s="24">
        <v>7</v>
      </c>
      <c r="F551" s="24">
        <v>9</v>
      </c>
      <c r="G551" s="24">
        <v>8</v>
      </c>
      <c r="H551" s="24">
        <v>3</v>
      </c>
      <c r="I551" s="24">
        <v>0</v>
      </c>
      <c r="J551" s="24">
        <v>2</v>
      </c>
      <c r="K551" s="9">
        <f t="shared" si="57"/>
        <v>9</v>
      </c>
      <c r="L551" s="9">
        <f>'County Clerk'!L551</f>
        <v>327</v>
      </c>
    </row>
    <row r="552" spans="1:12" ht="12.95" customHeight="1" x14ac:dyDescent="0.2">
      <c r="A552" s="8" t="s">
        <v>158</v>
      </c>
      <c r="B552" s="24">
        <v>232</v>
      </c>
      <c r="C552" s="24">
        <v>98</v>
      </c>
      <c r="D552" s="24">
        <v>22</v>
      </c>
      <c r="E552" s="24">
        <v>2</v>
      </c>
      <c r="F552" s="24">
        <v>8</v>
      </c>
      <c r="G552" s="24">
        <v>10</v>
      </c>
      <c r="H552" s="24">
        <v>4</v>
      </c>
      <c r="I552" s="24">
        <v>0</v>
      </c>
      <c r="J552" s="24">
        <v>3</v>
      </c>
      <c r="K552" s="9">
        <f t="shared" si="57"/>
        <v>11</v>
      </c>
      <c r="L552" s="9">
        <f>'County Clerk'!L552</f>
        <v>390</v>
      </c>
    </row>
    <row r="553" spans="1:12" ht="12.95" customHeight="1" x14ac:dyDescent="0.2">
      <c r="A553" s="8" t="s">
        <v>159</v>
      </c>
      <c r="B553" s="24">
        <v>272</v>
      </c>
      <c r="C553" s="24">
        <v>129</v>
      </c>
      <c r="D553" s="24">
        <v>21</v>
      </c>
      <c r="E553" s="24">
        <v>6</v>
      </c>
      <c r="F553" s="24">
        <v>12</v>
      </c>
      <c r="G553" s="24">
        <v>9</v>
      </c>
      <c r="H553" s="24">
        <v>7</v>
      </c>
      <c r="I553" s="24">
        <v>2</v>
      </c>
      <c r="J553" s="24">
        <v>5</v>
      </c>
      <c r="K553" s="9">
        <f t="shared" si="57"/>
        <v>12</v>
      </c>
      <c r="L553" s="9">
        <f>'County Clerk'!L553</f>
        <v>475</v>
      </c>
    </row>
    <row r="554" spans="1:12" ht="12.95" customHeight="1" x14ac:dyDescent="0.2">
      <c r="A554" s="8" t="s">
        <v>160</v>
      </c>
      <c r="B554" s="24">
        <v>136</v>
      </c>
      <c r="C554" s="24">
        <v>77</v>
      </c>
      <c r="D554" s="24">
        <v>14</v>
      </c>
      <c r="E554" s="24">
        <v>2</v>
      </c>
      <c r="F554" s="24">
        <v>6</v>
      </c>
      <c r="G554" s="24">
        <v>9</v>
      </c>
      <c r="H554" s="24">
        <v>4</v>
      </c>
      <c r="I554" s="24">
        <v>0</v>
      </c>
      <c r="J554" s="24">
        <v>3</v>
      </c>
      <c r="K554" s="9">
        <f t="shared" si="57"/>
        <v>3</v>
      </c>
      <c r="L554" s="9">
        <f>'County Clerk'!L554</f>
        <v>254</v>
      </c>
    </row>
    <row r="555" spans="1:12" ht="12.95" customHeight="1" x14ac:dyDescent="0.2">
      <c r="A555" s="8" t="s">
        <v>161</v>
      </c>
      <c r="B555" s="24">
        <v>159</v>
      </c>
      <c r="C555" s="24">
        <v>74</v>
      </c>
      <c r="D555" s="24">
        <v>33</v>
      </c>
      <c r="E555" s="24">
        <v>5</v>
      </c>
      <c r="F555" s="24">
        <v>11</v>
      </c>
      <c r="G555" s="24">
        <v>7</v>
      </c>
      <c r="H555" s="24">
        <v>3</v>
      </c>
      <c r="I555" s="24">
        <v>4</v>
      </c>
      <c r="J555" s="24">
        <v>2</v>
      </c>
      <c r="K555" s="9">
        <f t="shared" si="57"/>
        <v>3</v>
      </c>
      <c r="L555" s="9">
        <f>'County Clerk'!L555</f>
        <v>301</v>
      </c>
    </row>
    <row r="556" spans="1:12" ht="12.95" customHeight="1" x14ac:dyDescent="0.2">
      <c r="A556" s="8" t="s">
        <v>162</v>
      </c>
      <c r="B556" s="24">
        <v>129</v>
      </c>
      <c r="C556" s="24">
        <v>74</v>
      </c>
      <c r="D556" s="24">
        <v>16</v>
      </c>
      <c r="E556" s="24">
        <v>5</v>
      </c>
      <c r="F556" s="24">
        <v>12</v>
      </c>
      <c r="G556" s="24">
        <v>4</v>
      </c>
      <c r="H556" s="24">
        <v>1</v>
      </c>
      <c r="I556" s="24">
        <v>0</v>
      </c>
      <c r="J556" s="24">
        <v>5</v>
      </c>
      <c r="K556" s="9">
        <f t="shared" si="57"/>
        <v>9</v>
      </c>
      <c r="L556" s="9">
        <f>'County Clerk'!L556</f>
        <v>255</v>
      </c>
    </row>
    <row r="557" spans="1:12" ht="12.95" customHeight="1" x14ac:dyDescent="0.2">
      <c r="A557" s="8" t="s">
        <v>163</v>
      </c>
      <c r="B557" s="24">
        <v>138</v>
      </c>
      <c r="C557" s="24">
        <v>58</v>
      </c>
      <c r="D557" s="24">
        <v>8</v>
      </c>
      <c r="E557" s="24">
        <v>2</v>
      </c>
      <c r="F557" s="24">
        <v>7</v>
      </c>
      <c r="G557" s="24">
        <v>6</v>
      </c>
      <c r="H557" s="24">
        <v>5</v>
      </c>
      <c r="I557" s="24">
        <v>2</v>
      </c>
      <c r="J557" s="24">
        <v>1</v>
      </c>
      <c r="K557" s="9">
        <f t="shared" si="57"/>
        <v>3</v>
      </c>
      <c r="L557" s="9">
        <f>'County Clerk'!L557</f>
        <v>230</v>
      </c>
    </row>
    <row r="558" spans="1:12" ht="12.95" customHeight="1" x14ac:dyDescent="0.2">
      <c r="A558" s="8" t="s">
        <v>164</v>
      </c>
      <c r="B558" s="24">
        <v>88</v>
      </c>
      <c r="C558" s="24">
        <v>32</v>
      </c>
      <c r="D558" s="24">
        <v>6</v>
      </c>
      <c r="E558" s="24">
        <v>0</v>
      </c>
      <c r="F558" s="24">
        <v>4</v>
      </c>
      <c r="G558" s="24">
        <v>4</v>
      </c>
      <c r="H558" s="24">
        <v>0</v>
      </c>
      <c r="I558" s="24">
        <v>1</v>
      </c>
      <c r="J558" s="24">
        <v>0</v>
      </c>
      <c r="K558" s="9">
        <f t="shared" si="57"/>
        <v>4</v>
      </c>
      <c r="L558" s="9">
        <f>'County Clerk'!L558</f>
        <v>139</v>
      </c>
    </row>
    <row r="559" spans="1:12" ht="12.95" customHeight="1" x14ac:dyDescent="0.2">
      <c r="A559" s="8" t="s">
        <v>165</v>
      </c>
      <c r="B559" s="24">
        <v>233</v>
      </c>
      <c r="C559" s="24">
        <v>157</v>
      </c>
      <c r="D559" s="24">
        <v>35</v>
      </c>
      <c r="E559" s="24">
        <v>1</v>
      </c>
      <c r="F559" s="24">
        <v>15</v>
      </c>
      <c r="G559" s="24">
        <v>11</v>
      </c>
      <c r="H559" s="24">
        <v>1</v>
      </c>
      <c r="I559" s="24">
        <v>0</v>
      </c>
      <c r="J559" s="24">
        <v>2</v>
      </c>
      <c r="K559" s="9">
        <f t="shared" si="57"/>
        <v>12</v>
      </c>
      <c r="L559" s="9">
        <f>'County Clerk'!L559</f>
        <v>467</v>
      </c>
    </row>
    <row r="560" spans="1:12" ht="12.95" customHeight="1" x14ac:dyDescent="0.2">
      <c r="A560" s="8" t="s">
        <v>166</v>
      </c>
      <c r="B560" s="24">
        <v>94</v>
      </c>
      <c r="C560" s="24">
        <v>41</v>
      </c>
      <c r="D560" s="24">
        <v>13</v>
      </c>
      <c r="E560" s="24">
        <v>4</v>
      </c>
      <c r="F560" s="24">
        <v>8</v>
      </c>
      <c r="G560" s="24">
        <v>6</v>
      </c>
      <c r="H560" s="24">
        <v>1</v>
      </c>
      <c r="I560" s="24">
        <v>0</v>
      </c>
      <c r="J560" s="24">
        <v>2</v>
      </c>
      <c r="K560" s="9">
        <f t="shared" si="57"/>
        <v>4</v>
      </c>
      <c r="L560" s="9">
        <f>'County Clerk'!L560</f>
        <v>173</v>
      </c>
    </row>
    <row r="561" spans="1:12" ht="12.95" customHeight="1" x14ac:dyDescent="0.2">
      <c r="A561" s="8" t="s">
        <v>167</v>
      </c>
      <c r="B561" s="24">
        <v>88</v>
      </c>
      <c r="C561" s="24">
        <v>32</v>
      </c>
      <c r="D561" s="24">
        <v>7</v>
      </c>
      <c r="E561" s="24">
        <v>2</v>
      </c>
      <c r="F561" s="24">
        <v>4</v>
      </c>
      <c r="G561" s="24">
        <v>2</v>
      </c>
      <c r="H561" s="24">
        <v>0</v>
      </c>
      <c r="I561" s="24">
        <v>0</v>
      </c>
      <c r="J561" s="24">
        <v>4</v>
      </c>
      <c r="K561" s="9">
        <f t="shared" si="57"/>
        <v>3</v>
      </c>
      <c r="L561" s="9">
        <f>'County Clerk'!L561</f>
        <v>142</v>
      </c>
    </row>
    <row r="562" spans="1:12" ht="12.95" customHeight="1" x14ac:dyDescent="0.2">
      <c r="A562" s="8" t="s">
        <v>168</v>
      </c>
      <c r="B562" s="24">
        <v>306</v>
      </c>
      <c r="C562" s="24">
        <v>30</v>
      </c>
      <c r="D562" s="24">
        <v>17</v>
      </c>
      <c r="E562" s="24">
        <v>8</v>
      </c>
      <c r="F562" s="24">
        <v>11</v>
      </c>
      <c r="G562" s="24">
        <v>3</v>
      </c>
      <c r="H562" s="24">
        <v>2</v>
      </c>
      <c r="I562" s="24">
        <v>1</v>
      </c>
      <c r="J562" s="24">
        <v>1</v>
      </c>
      <c r="K562" s="9">
        <f t="shared" si="57"/>
        <v>30</v>
      </c>
      <c r="L562" s="9">
        <f>'County Clerk'!L562</f>
        <v>409</v>
      </c>
    </row>
    <row r="563" spans="1:12" ht="12.95" customHeight="1" x14ac:dyDescent="0.2">
      <c r="A563" s="8" t="s">
        <v>169</v>
      </c>
      <c r="B563" s="24">
        <v>48</v>
      </c>
      <c r="C563" s="24">
        <v>14</v>
      </c>
      <c r="D563" s="24">
        <v>3</v>
      </c>
      <c r="E563" s="24">
        <v>0</v>
      </c>
      <c r="F563" s="24">
        <v>2</v>
      </c>
      <c r="G563" s="24">
        <v>0</v>
      </c>
      <c r="H563" s="24">
        <v>1</v>
      </c>
      <c r="I563" s="24">
        <v>0</v>
      </c>
      <c r="J563" s="24">
        <v>0</v>
      </c>
      <c r="K563" s="9">
        <f t="shared" si="57"/>
        <v>2</v>
      </c>
      <c r="L563" s="9">
        <f>'County Clerk'!L563</f>
        <v>70</v>
      </c>
    </row>
    <row r="564" spans="1:12" ht="12.95" customHeight="1" x14ac:dyDescent="0.2">
      <c r="A564" s="8" t="s">
        <v>170</v>
      </c>
      <c r="B564" s="24">
        <v>328</v>
      </c>
      <c r="C564" s="24">
        <v>52</v>
      </c>
      <c r="D564" s="24">
        <v>12</v>
      </c>
      <c r="E564" s="24">
        <v>7</v>
      </c>
      <c r="F564" s="24">
        <v>6</v>
      </c>
      <c r="G564" s="24">
        <v>4</v>
      </c>
      <c r="H564" s="24">
        <v>4</v>
      </c>
      <c r="I564" s="24">
        <v>0</v>
      </c>
      <c r="J564" s="24">
        <v>4</v>
      </c>
      <c r="K564" s="9">
        <f t="shared" ref="K564:K595" si="58">L564-SUM(B564:J564)</f>
        <v>21</v>
      </c>
      <c r="L564" s="9">
        <f>'County Clerk'!L564</f>
        <v>438</v>
      </c>
    </row>
    <row r="565" spans="1:12" ht="12.95" customHeight="1" x14ac:dyDescent="0.2">
      <c r="A565" s="8" t="s">
        <v>171</v>
      </c>
      <c r="B565" s="24">
        <v>207</v>
      </c>
      <c r="C565" s="24">
        <v>55</v>
      </c>
      <c r="D565" s="24">
        <v>17</v>
      </c>
      <c r="E565" s="24">
        <v>4</v>
      </c>
      <c r="F565" s="24">
        <v>18</v>
      </c>
      <c r="G565" s="24">
        <v>7</v>
      </c>
      <c r="H565" s="24">
        <v>4</v>
      </c>
      <c r="I565" s="24">
        <v>1</v>
      </c>
      <c r="J565" s="24">
        <v>6</v>
      </c>
      <c r="K565" s="9">
        <f t="shared" si="58"/>
        <v>15</v>
      </c>
      <c r="L565" s="9">
        <f>'County Clerk'!L565</f>
        <v>334</v>
      </c>
    </row>
    <row r="566" spans="1:12" ht="12.95" customHeight="1" x14ac:dyDescent="0.2">
      <c r="A566" s="8" t="s">
        <v>172</v>
      </c>
      <c r="B566" s="24">
        <v>218</v>
      </c>
      <c r="C566" s="24">
        <v>141</v>
      </c>
      <c r="D566" s="24">
        <v>27</v>
      </c>
      <c r="E566" s="24">
        <v>4</v>
      </c>
      <c r="F566" s="24">
        <v>6</v>
      </c>
      <c r="G566" s="24">
        <v>5</v>
      </c>
      <c r="H566" s="24">
        <v>5</v>
      </c>
      <c r="I566" s="24">
        <v>2</v>
      </c>
      <c r="J566" s="24">
        <v>4</v>
      </c>
      <c r="K566" s="9">
        <f t="shared" si="58"/>
        <v>16</v>
      </c>
      <c r="L566" s="9">
        <f>'County Clerk'!L566</f>
        <v>428</v>
      </c>
    </row>
    <row r="567" spans="1:12" ht="12.95" customHeight="1" x14ac:dyDescent="0.2">
      <c r="A567" s="8" t="s">
        <v>173</v>
      </c>
      <c r="B567" s="24">
        <v>123</v>
      </c>
      <c r="C567" s="24">
        <v>41</v>
      </c>
      <c r="D567" s="24">
        <v>11</v>
      </c>
      <c r="E567" s="24">
        <v>3</v>
      </c>
      <c r="F567" s="24">
        <v>5</v>
      </c>
      <c r="G567" s="24">
        <v>0</v>
      </c>
      <c r="H567" s="24">
        <v>0</v>
      </c>
      <c r="I567" s="24">
        <v>0</v>
      </c>
      <c r="J567" s="24">
        <v>5</v>
      </c>
      <c r="K567" s="9">
        <f t="shared" si="58"/>
        <v>9</v>
      </c>
      <c r="L567" s="9">
        <f>'County Clerk'!L567</f>
        <v>197</v>
      </c>
    </row>
    <row r="568" spans="1:12" ht="12.95" customHeight="1" x14ac:dyDescent="0.2">
      <c r="A568" s="8" t="s">
        <v>174</v>
      </c>
      <c r="B568" s="24">
        <v>123</v>
      </c>
      <c r="C568" s="24">
        <v>73</v>
      </c>
      <c r="D568" s="24">
        <v>7</v>
      </c>
      <c r="E568" s="24">
        <v>1</v>
      </c>
      <c r="F568" s="24">
        <v>6</v>
      </c>
      <c r="G568" s="24">
        <v>4</v>
      </c>
      <c r="H568" s="24">
        <v>3</v>
      </c>
      <c r="I568" s="24">
        <v>0</v>
      </c>
      <c r="J568" s="24">
        <v>1</v>
      </c>
      <c r="K568" s="9">
        <f t="shared" si="58"/>
        <v>7</v>
      </c>
      <c r="L568" s="9">
        <f>'County Clerk'!L568</f>
        <v>225</v>
      </c>
    </row>
    <row r="569" spans="1:12" ht="12.95" customHeight="1" x14ac:dyDescent="0.2">
      <c r="A569" s="8" t="s">
        <v>175</v>
      </c>
      <c r="B569" s="24">
        <v>82</v>
      </c>
      <c r="C569" s="24">
        <v>53</v>
      </c>
      <c r="D569" s="24">
        <v>11</v>
      </c>
      <c r="E569" s="24">
        <v>0</v>
      </c>
      <c r="F569" s="24">
        <v>3</v>
      </c>
      <c r="G569" s="24">
        <v>5</v>
      </c>
      <c r="H569" s="24">
        <v>2</v>
      </c>
      <c r="I569" s="24">
        <v>2</v>
      </c>
      <c r="J569" s="24">
        <v>0</v>
      </c>
      <c r="K569" s="9">
        <f t="shared" si="58"/>
        <v>5</v>
      </c>
      <c r="L569" s="9">
        <f>'County Clerk'!L569</f>
        <v>163</v>
      </c>
    </row>
    <row r="570" spans="1:12" ht="12.95" customHeight="1" x14ac:dyDescent="0.2">
      <c r="A570" s="8" t="s">
        <v>176</v>
      </c>
      <c r="B570" s="24">
        <v>142</v>
      </c>
      <c r="C570" s="24">
        <v>60</v>
      </c>
      <c r="D570" s="24">
        <v>19</v>
      </c>
      <c r="E570" s="24">
        <v>4</v>
      </c>
      <c r="F570" s="24">
        <v>5</v>
      </c>
      <c r="G570" s="24">
        <v>2</v>
      </c>
      <c r="H570" s="24">
        <v>0</v>
      </c>
      <c r="I570" s="24">
        <v>1</v>
      </c>
      <c r="J570" s="24">
        <v>4</v>
      </c>
      <c r="K570" s="9">
        <f t="shared" si="58"/>
        <v>8</v>
      </c>
      <c r="L570" s="9">
        <f>'County Clerk'!L570</f>
        <v>245</v>
      </c>
    </row>
    <row r="571" spans="1:12" ht="12.95" customHeight="1" x14ac:dyDescent="0.2">
      <c r="A571" s="8" t="s">
        <v>177</v>
      </c>
      <c r="B571" s="24">
        <v>206</v>
      </c>
      <c r="C571" s="24">
        <v>100</v>
      </c>
      <c r="D571" s="24">
        <v>23</v>
      </c>
      <c r="E571" s="24">
        <v>3</v>
      </c>
      <c r="F571" s="24">
        <v>9</v>
      </c>
      <c r="G571" s="24">
        <v>7</v>
      </c>
      <c r="H571" s="24">
        <v>1</v>
      </c>
      <c r="I571" s="24">
        <v>0</v>
      </c>
      <c r="J571" s="24">
        <v>1</v>
      </c>
      <c r="K571" s="9">
        <f t="shared" si="58"/>
        <v>16</v>
      </c>
      <c r="L571" s="9">
        <f>'County Clerk'!L571</f>
        <v>366</v>
      </c>
    </row>
    <row r="572" spans="1:12" ht="12.95" customHeight="1" x14ac:dyDescent="0.2">
      <c r="A572" s="8" t="s">
        <v>178</v>
      </c>
      <c r="B572" s="24">
        <v>272</v>
      </c>
      <c r="C572" s="24">
        <v>127</v>
      </c>
      <c r="D572" s="24">
        <v>21</v>
      </c>
      <c r="E572" s="24">
        <v>7</v>
      </c>
      <c r="F572" s="24">
        <v>7</v>
      </c>
      <c r="G572" s="24">
        <v>10</v>
      </c>
      <c r="H572" s="24">
        <v>1</v>
      </c>
      <c r="I572" s="24">
        <v>1</v>
      </c>
      <c r="J572" s="24">
        <v>1</v>
      </c>
      <c r="K572" s="9">
        <f t="shared" si="58"/>
        <v>22</v>
      </c>
      <c r="L572" s="9">
        <f>'County Clerk'!L572</f>
        <v>469</v>
      </c>
    </row>
    <row r="573" spans="1:12" ht="12.95" customHeight="1" x14ac:dyDescent="0.2">
      <c r="A573" s="8" t="s">
        <v>179</v>
      </c>
      <c r="B573" s="24">
        <v>185</v>
      </c>
      <c r="C573" s="24">
        <v>35</v>
      </c>
      <c r="D573" s="24">
        <v>7</v>
      </c>
      <c r="E573" s="24">
        <v>2</v>
      </c>
      <c r="F573" s="24">
        <v>8</v>
      </c>
      <c r="G573" s="24">
        <v>4</v>
      </c>
      <c r="H573" s="24">
        <v>1</v>
      </c>
      <c r="I573" s="24">
        <v>1</v>
      </c>
      <c r="J573" s="24">
        <v>0</v>
      </c>
      <c r="K573" s="9">
        <f t="shared" si="58"/>
        <v>12</v>
      </c>
      <c r="L573" s="9">
        <f>'County Clerk'!L573</f>
        <v>255</v>
      </c>
    </row>
    <row r="574" spans="1:12" ht="12.95" customHeight="1" x14ac:dyDescent="0.2">
      <c r="A574" s="8" t="s">
        <v>180</v>
      </c>
      <c r="B574" s="24">
        <v>417</v>
      </c>
      <c r="C574" s="24">
        <v>138</v>
      </c>
      <c r="D574" s="24">
        <v>30</v>
      </c>
      <c r="E574" s="24">
        <v>8</v>
      </c>
      <c r="F574" s="24">
        <v>16</v>
      </c>
      <c r="G574" s="24">
        <v>14</v>
      </c>
      <c r="H574" s="24">
        <v>5</v>
      </c>
      <c r="I574" s="24">
        <v>0</v>
      </c>
      <c r="J574" s="24">
        <v>7</v>
      </c>
      <c r="K574" s="9">
        <f t="shared" si="58"/>
        <v>23</v>
      </c>
      <c r="L574" s="9">
        <f>'County Clerk'!L574</f>
        <v>658</v>
      </c>
    </row>
    <row r="575" spans="1:12" ht="12.95" customHeight="1" x14ac:dyDescent="0.2">
      <c r="A575" s="8" t="s">
        <v>181</v>
      </c>
      <c r="B575" s="24">
        <v>199</v>
      </c>
      <c r="C575" s="24">
        <v>100</v>
      </c>
      <c r="D575" s="24">
        <v>17</v>
      </c>
      <c r="E575" s="24">
        <v>8</v>
      </c>
      <c r="F575" s="24">
        <v>9</v>
      </c>
      <c r="G575" s="24">
        <v>7</v>
      </c>
      <c r="H575" s="24">
        <v>1</v>
      </c>
      <c r="I575" s="24">
        <v>1</v>
      </c>
      <c r="J575" s="24">
        <v>1</v>
      </c>
      <c r="K575" s="9">
        <f t="shared" si="58"/>
        <v>10</v>
      </c>
      <c r="L575" s="9">
        <f>'County Clerk'!L575</f>
        <v>353</v>
      </c>
    </row>
    <row r="576" spans="1:12" ht="12.95" customHeight="1" x14ac:dyDescent="0.2">
      <c r="A576" s="8" t="s">
        <v>182</v>
      </c>
      <c r="B576" s="24">
        <v>173</v>
      </c>
      <c r="C576" s="24">
        <v>50</v>
      </c>
      <c r="D576" s="24">
        <v>7</v>
      </c>
      <c r="E576" s="24">
        <v>4</v>
      </c>
      <c r="F576" s="24">
        <v>9</v>
      </c>
      <c r="G576" s="24">
        <v>4</v>
      </c>
      <c r="H576" s="24">
        <v>4</v>
      </c>
      <c r="I576" s="24">
        <v>0</v>
      </c>
      <c r="J576" s="24">
        <v>0</v>
      </c>
      <c r="K576" s="9">
        <f t="shared" si="58"/>
        <v>12</v>
      </c>
      <c r="L576" s="9">
        <f>'County Clerk'!L576</f>
        <v>263</v>
      </c>
    </row>
    <row r="577" spans="1:12" ht="12.95" customHeight="1" x14ac:dyDescent="0.2">
      <c r="A577" s="8" t="s">
        <v>183</v>
      </c>
      <c r="B577" s="24">
        <v>202</v>
      </c>
      <c r="C577" s="24">
        <v>134</v>
      </c>
      <c r="D577" s="24">
        <v>15</v>
      </c>
      <c r="E577" s="24">
        <v>5</v>
      </c>
      <c r="F577" s="24">
        <v>10</v>
      </c>
      <c r="G577" s="24">
        <v>8</v>
      </c>
      <c r="H577" s="24">
        <v>7</v>
      </c>
      <c r="I577" s="24">
        <v>2</v>
      </c>
      <c r="J577" s="24">
        <v>2</v>
      </c>
      <c r="K577" s="9">
        <f t="shared" si="58"/>
        <v>17</v>
      </c>
      <c r="L577" s="9">
        <f>'County Clerk'!L577</f>
        <v>402</v>
      </c>
    </row>
    <row r="578" spans="1:12" ht="12.95" customHeight="1" x14ac:dyDescent="0.2">
      <c r="A578" s="8" t="s">
        <v>184</v>
      </c>
      <c r="B578" s="24">
        <v>174</v>
      </c>
      <c r="C578" s="24">
        <v>120</v>
      </c>
      <c r="D578" s="24">
        <v>18</v>
      </c>
      <c r="E578" s="24">
        <v>2</v>
      </c>
      <c r="F578" s="24">
        <v>10</v>
      </c>
      <c r="G578" s="24">
        <v>5</v>
      </c>
      <c r="H578" s="24">
        <v>2</v>
      </c>
      <c r="I578" s="24">
        <v>1</v>
      </c>
      <c r="J578" s="24">
        <v>2</v>
      </c>
      <c r="K578" s="9">
        <f t="shared" si="58"/>
        <v>15</v>
      </c>
      <c r="L578" s="9">
        <f>'County Clerk'!L578</f>
        <v>349</v>
      </c>
    </row>
    <row r="579" spans="1:12" ht="12.95" customHeight="1" x14ac:dyDescent="0.2">
      <c r="A579" s="8" t="s">
        <v>185</v>
      </c>
      <c r="B579" s="24">
        <v>177</v>
      </c>
      <c r="C579" s="24">
        <v>90</v>
      </c>
      <c r="D579" s="24">
        <v>25</v>
      </c>
      <c r="E579" s="24">
        <v>9</v>
      </c>
      <c r="F579" s="24">
        <v>11</v>
      </c>
      <c r="G579" s="24">
        <v>8</v>
      </c>
      <c r="H579" s="24">
        <v>4</v>
      </c>
      <c r="I579" s="24">
        <v>0</v>
      </c>
      <c r="J579" s="24">
        <v>2</v>
      </c>
      <c r="K579" s="9">
        <f t="shared" si="58"/>
        <v>13</v>
      </c>
      <c r="L579" s="9">
        <f>'County Clerk'!L579</f>
        <v>339</v>
      </c>
    </row>
    <row r="580" spans="1:12" ht="12.95" customHeight="1" x14ac:dyDescent="0.2">
      <c r="A580" s="8" t="s">
        <v>186</v>
      </c>
      <c r="B580" s="24">
        <v>164</v>
      </c>
      <c r="C580" s="24">
        <v>83</v>
      </c>
      <c r="D580" s="24">
        <v>15</v>
      </c>
      <c r="E580" s="24">
        <v>2</v>
      </c>
      <c r="F580" s="24">
        <v>13</v>
      </c>
      <c r="G580" s="24">
        <v>9</v>
      </c>
      <c r="H580" s="24">
        <v>2</v>
      </c>
      <c r="I580" s="24">
        <v>1</v>
      </c>
      <c r="J580" s="24">
        <v>3</v>
      </c>
      <c r="K580" s="9">
        <f t="shared" si="58"/>
        <v>12</v>
      </c>
      <c r="L580" s="9">
        <f>'County Clerk'!L580</f>
        <v>304</v>
      </c>
    </row>
    <row r="581" spans="1:12" ht="12.95" customHeight="1" x14ac:dyDescent="0.2">
      <c r="A581" s="8" t="s">
        <v>187</v>
      </c>
      <c r="B581" s="24">
        <v>262</v>
      </c>
      <c r="C581" s="24">
        <v>144</v>
      </c>
      <c r="D581" s="24">
        <v>33</v>
      </c>
      <c r="E581" s="24">
        <v>5</v>
      </c>
      <c r="F581" s="24">
        <v>10</v>
      </c>
      <c r="G581" s="24">
        <v>19</v>
      </c>
      <c r="H581" s="24">
        <v>1</v>
      </c>
      <c r="I581" s="24">
        <v>1</v>
      </c>
      <c r="J581" s="24">
        <v>1</v>
      </c>
      <c r="K581" s="9">
        <f t="shared" si="58"/>
        <v>12</v>
      </c>
      <c r="L581" s="9">
        <f>'County Clerk'!L581</f>
        <v>488</v>
      </c>
    </row>
    <row r="582" spans="1:12" ht="12.95" customHeight="1" x14ac:dyDescent="0.2">
      <c r="A582" s="8" t="s">
        <v>188</v>
      </c>
      <c r="B582" s="24">
        <v>95</v>
      </c>
      <c r="C582" s="24">
        <v>52</v>
      </c>
      <c r="D582" s="24">
        <v>16</v>
      </c>
      <c r="E582" s="24">
        <v>3</v>
      </c>
      <c r="F582" s="24">
        <v>6</v>
      </c>
      <c r="G582" s="24">
        <v>5</v>
      </c>
      <c r="H582" s="24">
        <v>1</v>
      </c>
      <c r="I582" s="24">
        <v>0</v>
      </c>
      <c r="J582" s="24">
        <v>0</v>
      </c>
      <c r="K582" s="9">
        <f t="shared" si="58"/>
        <v>6</v>
      </c>
      <c r="L582" s="9">
        <f>'County Clerk'!L582</f>
        <v>184</v>
      </c>
    </row>
    <row r="583" spans="1:12" ht="12.95" customHeight="1" x14ac:dyDescent="0.2">
      <c r="A583" s="8" t="s">
        <v>189</v>
      </c>
      <c r="B583" s="24">
        <v>107</v>
      </c>
      <c r="C583" s="24">
        <v>67</v>
      </c>
      <c r="D583" s="24">
        <v>14</v>
      </c>
      <c r="E583" s="24">
        <v>0</v>
      </c>
      <c r="F583" s="24">
        <v>10</v>
      </c>
      <c r="G583" s="24">
        <v>0</v>
      </c>
      <c r="H583" s="24">
        <v>1</v>
      </c>
      <c r="I583" s="24">
        <v>0</v>
      </c>
      <c r="J583" s="24">
        <v>2</v>
      </c>
      <c r="K583" s="9">
        <f t="shared" si="58"/>
        <v>5</v>
      </c>
      <c r="L583" s="9">
        <f>'County Clerk'!L583</f>
        <v>206</v>
      </c>
    </row>
    <row r="584" spans="1:12" ht="12.95" customHeight="1" x14ac:dyDescent="0.2">
      <c r="A584" s="8" t="s">
        <v>190</v>
      </c>
      <c r="B584" s="24">
        <v>237</v>
      </c>
      <c r="C584" s="24">
        <v>133</v>
      </c>
      <c r="D584" s="24">
        <v>33</v>
      </c>
      <c r="E584" s="24">
        <v>5</v>
      </c>
      <c r="F584" s="24">
        <v>12</v>
      </c>
      <c r="G584" s="24">
        <v>7</v>
      </c>
      <c r="H584" s="24">
        <v>2</v>
      </c>
      <c r="I584" s="24">
        <v>4</v>
      </c>
      <c r="J584" s="24">
        <v>4</v>
      </c>
      <c r="K584" s="9">
        <f t="shared" si="58"/>
        <v>17</v>
      </c>
      <c r="L584" s="9">
        <f>'County Clerk'!L584</f>
        <v>454</v>
      </c>
    </row>
    <row r="585" spans="1:12" ht="12.95" customHeight="1" x14ac:dyDescent="0.2">
      <c r="A585" s="8" t="s">
        <v>191</v>
      </c>
      <c r="B585" s="24">
        <v>142</v>
      </c>
      <c r="C585" s="24">
        <v>81</v>
      </c>
      <c r="D585" s="24">
        <v>14</v>
      </c>
      <c r="E585" s="24">
        <v>3</v>
      </c>
      <c r="F585" s="24">
        <v>4</v>
      </c>
      <c r="G585" s="24">
        <v>10</v>
      </c>
      <c r="H585" s="24">
        <v>1</v>
      </c>
      <c r="I585" s="24">
        <v>1</v>
      </c>
      <c r="J585" s="24">
        <v>1</v>
      </c>
      <c r="K585" s="9">
        <f t="shared" si="58"/>
        <v>6</v>
      </c>
      <c r="L585" s="9">
        <f>'County Clerk'!L585</f>
        <v>263</v>
      </c>
    </row>
    <row r="586" spans="1:12" ht="12.95" customHeight="1" x14ac:dyDescent="0.2">
      <c r="A586" s="8" t="s">
        <v>192</v>
      </c>
      <c r="B586" s="24">
        <v>149</v>
      </c>
      <c r="C586" s="24">
        <v>76</v>
      </c>
      <c r="D586" s="24">
        <v>18</v>
      </c>
      <c r="E586" s="24">
        <v>2</v>
      </c>
      <c r="F586" s="24">
        <v>8</v>
      </c>
      <c r="G586" s="24">
        <v>2</v>
      </c>
      <c r="H586" s="24">
        <v>0</v>
      </c>
      <c r="I586" s="24">
        <v>1</v>
      </c>
      <c r="J586" s="24">
        <v>1</v>
      </c>
      <c r="K586" s="9">
        <f t="shared" si="58"/>
        <v>3</v>
      </c>
      <c r="L586" s="9">
        <f>'County Clerk'!L586</f>
        <v>260</v>
      </c>
    </row>
    <row r="587" spans="1:12" ht="12.95" customHeight="1" x14ac:dyDescent="0.2">
      <c r="A587" s="8" t="s">
        <v>193</v>
      </c>
      <c r="B587" s="24">
        <v>124</v>
      </c>
      <c r="C587" s="24">
        <v>74</v>
      </c>
      <c r="D587" s="24">
        <v>23</v>
      </c>
      <c r="E587" s="24">
        <v>1</v>
      </c>
      <c r="F587" s="24">
        <v>9</v>
      </c>
      <c r="G587" s="24">
        <v>6</v>
      </c>
      <c r="H587" s="24">
        <v>3</v>
      </c>
      <c r="I587" s="24">
        <v>0</v>
      </c>
      <c r="J587" s="24">
        <v>3</v>
      </c>
      <c r="K587" s="9">
        <f t="shared" si="58"/>
        <v>8</v>
      </c>
      <c r="L587" s="9">
        <f>'County Clerk'!L587</f>
        <v>251</v>
      </c>
    </row>
    <row r="588" spans="1:12" ht="12.95" customHeight="1" x14ac:dyDescent="0.2">
      <c r="A588" s="8" t="s">
        <v>194</v>
      </c>
      <c r="B588" s="24">
        <v>123</v>
      </c>
      <c r="C588" s="24">
        <v>59</v>
      </c>
      <c r="D588" s="24">
        <v>17</v>
      </c>
      <c r="E588" s="24">
        <v>2</v>
      </c>
      <c r="F588" s="24">
        <v>7</v>
      </c>
      <c r="G588" s="24">
        <v>6</v>
      </c>
      <c r="H588" s="24">
        <v>2</v>
      </c>
      <c r="I588" s="24">
        <v>0</v>
      </c>
      <c r="J588" s="24">
        <v>0</v>
      </c>
      <c r="K588" s="9">
        <f t="shared" si="58"/>
        <v>8</v>
      </c>
      <c r="L588" s="9">
        <f>'County Clerk'!L588</f>
        <v>224</v>
      </c>
    </row>
    <row r="589" spans="1:12" ht="12.95" customHeight="1" x14ac:dyDescent="0.2">
      <c r="A589" s="8" t="s">
        <v>195</v>
      </c>
      <c r="B589" s="24">
        <v>85</v>
      </c>
      <c r="C589" s="24">
        <v>49</v>
      </c>
      <c r="D589" s="24">
        <v>10</v>
      </c>
      <c r="E589" s="24">
        <v>1</v>
      </c>
      <c r="F589" s="24">
        <v>7</v>
      </c>
      <c r="G589" s="24">
        <v>4</v>
      </c>
      <c r="H589" s="24">
        <v>0</v>
      </c>
      <c r="I589" s="24">
        <v>1</v>
      </c>
      <c r="J589" s="24">
        <v>0</v>
      </c>
      <c r="K589" s="9">
        <f t="shared" si="58"/>
        <v>7</v>
      </c>
      <c r="L589" s="9">
        <f>'County Clerk'!L589</f>
        <v>164</v>
      </c>
    </row>
    <row r="590" spans="1:12" ht="12.95" customHeight="1" x14ac:dyDescent="0.2">
      <c r="A590" s="8" t="s">
        <v>196</v>
      </c>
      <c r="B590" s="24">
        <v>213</v>
      </c>
      <c r="C590" s="24">
        <v>151</v>
      </c>
      <c r="D590" s="24">
        <v>19</v>
      </c>
      <c r="E590" s="24">
        <v>2</v>
      </c>
      <c r="F590" s="24">
        <v>11</v>
      </c>
      <c r="G590" s="24">
        <v>12</v>
      </c>
      <c r="H590" s="24">
        <v>2</v>
      </c>
      <c r="I590" s="24">
        <v>1</v>
      </c>
      <c r="J590" s="24">
        <v>1</v>
      </c>
      <c r="K590" s="9">
        <f t="shared" si="58"/>
        <v>9</v>
      </c>
      <c r="L590" s="9">
        <f>'County Clerk'!L590</f>
        <v>421</v>
      </c>
    </row>
    <row r="591" spans="1:12" ht="12.95" customHeight="1" x14ac:dyDescent="0.2">
      <c r="A591" s="8" t="s">
        <v>197</v>
      </c>
      <c r="B591" s="24">
        <v>136</v>
      </c>
      <c r="C591" s="24">
        <v>51</v>
      </c>
      <c r="D591" s="24">
        <v>21</v>
      </c>
      <c r="E591" s="24">
        <v>2</v>
      </c>
      <c r="F591" s="24">
        <v>8</v>
      </c>
      <c r="G591" s="24">
        <v>5</v>
      </c>
      <c r="H591" s="24">
        <v>2</v>
      </c>
      <c r="I591" s="24">
        <v>1</v>
      </c>
      <c r="J591" s="24">
        <v>0</v>
      </c>
      <c r="K591" s="9">
        <f t="shared" si="58"/>
        <v>7</v>
      </c>
      <c r="L591" s="9">
        <f>'County Clerk'!L591</f>
        <v>233</v>
      </c>
    </row>
    <row r="592" spans="1:12" ht="12.95" customHeight="1" x14ac:dyDescent="0.2">
      <c r="A592" s="8" t="s">
        <v>198</v>
      </c>
      <c r="B592" s="24">
        <v>154</v>
      </c>
      <c r="C592" s="24">
        <v>72</v>
      </c>
      <c r="D592" s="24">
        <v>13</v>
      </c>
      <c r="E592" s="24">
        <v>1</v>
      </c>
      <c r="F592" s="24">
        <v>5</v>
      </c>
      <c r="G592" s="24">
        <v>9</v>
      </c>
      <c r="H592" s="24">
        <v>2</v>
      </c>
      <c r="I592" s="24">
        <v>0</v>
      </c>
      <c r="J592" s="24">
        <v>0</v>
      </c>
      <c r="K592" s="9">
        <f t="shared" si="58"/>
        <v>4</v>
      </c>
      <c r="L592" s="9">
        <f>'County Clerk'!L592</f>
        <v>260</v>
      </c>
    </row>
    <row r="593" spans="1:12" ht="12.95" customHeight="1" x14ac:dyDescent="0.2">
      <c r="A593" s="8" t="s">
        <v>199</v>
      </c>
      <c r="B593" s="24">
        <v>132</v>
      </c>
      <c r="C593" s="24">
        <v>58</v>
      </c>
      <c r="D593" s="24">
        <v>18</v>
      </c>
      <c r="E593" s="24">
        <v>1</v>
      </c>
      <c r="F593" s="24">
        <v>4</v>
      </c>
      <c r="G593" s="24">
        <v>10</v>
      </c>
      <c r="H593" s="24">
        <v>0</v>
      </c>
      <c r="I593" s="24">
        <v>0</v>
      </c>
      <c r="J593" s="24">
        <v>1</v>
      </c>
      <c r="K593" s="9">
        <f t="shared" si="58"/>
        <v>7</v>
      </c>
      <c r="L593" s="9">
        <f>'County Clerk'!L593</f>
        <v>231</v>
      </c>
    </row>
    <row r="594" spans="1:12" ht="12.95" customHeight="1" x14ac:dyDescent="0.2">
      <c r="A594" s="8" t="s">
        <v>200</v>
      </c>
      <c r="B594" s="24">
        <v>145</v>
      </c>
      <c r="C594" s="24">
        <v>113</v>
      </c>
      <c r="D594" s="24">
        <v>21</v>
      </c>
      <c r="E594" s="24">
        <v>1</v>
      </c>
      <c r="F594" s="24">
        <v>10</v>
      </c>
      <c r="G594" s="24">
        <v>9</v>
      </c>
      <c r="H594" s="24">
        <v>0</v>
      </c>
      <c r="I594" s="24">
        <v>0</v>
      </c>
      <c r="J594" s="24">
        <v>5</v>
      </c>
      <c r="K594" s="9">
        <f t="shared" si="58"/>
        <v>5</v>
      </c>
      <c r="L594" s="9">
        <f>'County Clerk'!L594</f>
        <v>309</v>
      </c>
    </row>
    <row r="595" spans="1:12" ht="12.95" customHeight="1" x14ac:dyDescent="0.2">
      <c r="A595" s="8" t="s">
        <v>201</v>
      </c>
      <c r="B595" s="24">
        <v>82</v>
      </c>
      <c r="C595" s="24">
        <v>51</v>
      </c>
      <c r="D595" s="24">
        <v>12</v>
      </c>
      <c r="E595" s="24">
        <v>3</v>
      </c>
      <c r="F595" s="24">
        <v>3</v>
      </c>
      <c r="G595" s="24">
        <v>3</v>
      </c>
      <c r="H595" s="24">
        <v>0</v>
      </c>
      <c r="I595" s="24">
        <v>1</v>
      </c>
      <c r="J595" s="24">
        <v>0</v>
      </c>
      <c r="K595" s="9">
        <f t="shared" si="58"/>
        <v>9</v>
      </c>
      <c r="L595" s="9">
        <f>'County Clerk'!L595</f>
        <v>164</v>
      </c>
    </row>
    <row r="596" spans="1:12" ht="12.95" customHeight="1" x14ac:dyDescent="0.2">
      <c r="A596" s="8" t="s">
        <v>202</v>
      </c>
      <c r="B596" s="24">
        <v>152</v>
      </c>
      <c r="C596" s="24">
        <v>67</v>
      </c>
      <c r="D596" s="24">
        <v>16</v>
      </c>
      <c r="E596" s="24">
        <v>3</v>
      </c>
      <c r="F596" s="24">
        <v>9</v>
      </c>
      <c r="G596" s="24">
        <v>5</v>
      </c>
      <c r="H596" s="24">
        <v>3</v>
      </c>
      <c r="I596" s="24">
        <v>1</v>
      </c>
      <c r="J596" s="24">
        <v>2</v>
      </c>
      <c r="K596" s="9">
        <f t="shared" ref="K596:K626" si="59">L596-SUM(B596:J596)</f>
        <v>7</v>
      </c>
      <c r="L596" s="9">
        <f>'County Clerk'!L596</f>
        <v>265</v>
      </c>
    </row>
    <row r="597" spans="1:12" ht="12.95" customHeight="1" x14ac:dyDescent="0.2">
      <c r="A597" s="8" t="s">
        <v>203</v>
      </c>
      <c r="B597" s="24">
        <v>99</v>
      </c>
      <c r="C597" s="24">
        <v>46</v>
      </c>
      <c r="D597" s="24">
        <v>7</v>
      </c>
      <c r="E597" s="24">
        <v>1</v>
      </c>
      <c r="F597" s="24">
        <v>6</v>
      </c>
      <c r="G597" s="24">
        <v>5</v>
      </c>
      <c r="H597" s="24">
        <v>2</v>
      </c>
      <c r="I597" s="24">
        <v>1</v>
      </c>
      <c r="J597" s="24">
        <v>1</v>
      </c>
      <c r="K597" s="9">
        <f t="shared" si="59"/>
        <v>1</v>
      </c>
      <c r="L597" s="9">
        <f>'County Clerk'!L597</f>
        <v>169</v>
      </c>
    </row>
    <row r="598" spans="1:12" ht="12.95" customHeight="1" x14ac:dyDescent="0.2">
      <c r="A598" s="8" t="s">
        <v>204</v>
      </c>
      <c r="B598" s="24">
        <v>193</v>
      </c>
      <c r="C598" s="24">
        <v>55</v>
      </c>
      <c r="D598" s="24">
        <v>12</v>
      </c>
      <c r="E598" s="24">
        <v>1</v>
      </c>
      <c r="F598" s="24">
        <v>7</v>
      </c>
      <c r="G598" s="24">
        <v>10</v>
      </c>
      <c r="H598" s="24">
        <v>0</v>
      </c>
      <c r="I598" s="24">
        <v>1</v>
      </c>
      <c r="J598" s="24">
        <v>1</v>
      </c>
      <c r="K598" s="9">
        <f t="shared" si="59"/>
        <v>17</v>
      </c>
      <c r="L598" s="9">
        <f>'County Clerk'!L598</f>
        <v>297</v>
      </c>
    </row>
    <row r="599" spans="1:12" ht="12.95" customHeight="1" x14ac:dyDescent="0.2">
      <c r="A599" s="8" t="s">
        <v>205</v>
      </c>
      <c r="B599" s="24">
        <v>128</v>
      </c>
      <c r="C599" s="24">
        <v>82</v>
      </c>
      <c r="D599" s="24">
        <v>23</v>
      </c>
      <c r="E599" s="24">
        <v>3</v>
      </c>
      <c r="F599" s="24">
        <v>7</v>
      </c>
      <c r="G599" s="24">
        <v>7</v>
      </c>
      <c r="H599" s="24">
        <v>4</v>
      </c>
      <c r="I599" s="24">
        <v>0</v>
      </c>
      <c r="J599" s="24">
        <v>0</v>
      </c>
      <c r="K599" s="9">
        <f t="shared" si="59"/>
        <v>9</v>
      </c>
      <c r="L599" s="9">
        <f>'County Clerk'!L599</f>
        <v>263</v>
      </c>
    </row>
    <row r="600" spans="1:12" ht="12.95" customHeight="1" x14ac:dyDescent="0.2">
      <c r="A600" s="8" t="s">
        <v>206</v>
      </c>
      <c r="B600" s="24">
        <v>117</v>
      </c>
      <c r="C600" s="24">
        <v>49</v>
      </c>
      <c r="D600" s="24">
        <v>9</v>
      </c>
      <c r="E600" s="24">
        <v>2</v>
      </c>
      <c r="F600" s="24">
        <v>8</v>
      </c>
      <c r="G600" s="24">
        <v>5</v>
      </c>
      <c r="H600" s="24">
        <v>2</v>
      </c>
      <c r="I600" s="24">
        <v>0</v>
      </c>
      <c r="J600" s="24">
        <v>1</v>
      </c>
      <c r="K600" s="9">
        <f t="shared" si="59"/>
        <v>4</v>
      </c>
      <c r="L600" s="9">
        <f>'County Clerk'!L600</f>
        <v>197</v>
      </c>
    </row>
    <row r="601" spans="1:12" ht="12.95" customHeight="1" x14ac:dyDescent="0.2">
      <c r="A601" s="8" t="s">
        <v>207</v>
      </c>
      <c r="B601" s="24">
        <v>489</v>
      </c>
      <c r="C601" s="24">
        <v>270</v>
      </c>
      <c r="D601" s="24">
        <v>79</v>
      </c>
      <c r="E601" s="24">
        <v>1</v>
      </c>
      <c r="F601" s="24">
        <v>32</v>
      </c>
      <c r="G601" s="24">
        <v>27</v>
      </c>
      <c r="H601" s="24">
        <v>5</v>
      </c>
      <c r="I601" s="24">
        <v>1</v>
      </c>
      <c r="J601" s="24">
        <v>4</v>
      </c>
      <c r="K601" s="9">
        <f t="shared" si="59"/>
        <v>30</v>
      </c>
      <c r="L601" s="9">
        <f>'County Clerk'!L601</f>
        <v>938</v>
      </c>
    </row>
    <row r="602" spans="1:12" ht="12.95" customHeight="1" x14ac:dyDescent="0.2">
      <c r="A602" s="8" t="s">
        <v>208</v>
      </c>
      <c r="B602" s="24">
        <v>252</v>
      </c>
      <c r="C602" s="24">
        <v>56</v>
      </c>
      <c r="D602" s="24">
        <v>14</v>
      </c>
      <c r="E602" s="24">
        <v>6</v>
      </c>
      <c r="F602" s="24">
        <v>15</v>
      </c>
      <c r="G602" s="24">
        <v>5</v>
      </c>
      <c r="H602" s="24">
        <v>2</v>
      </c>
      <c r="I602" s="24">
        <v>3</v>
      </c>
      <c r="J602" s="24">
        <v>3</v>
      </c>
      <c r="K602" s="9">
        <f t="shared" si="59"/>
        <v>7</v>
      </c>
      <c r="L602" s="9">
        <f>'County Clerk'!L602</f>
        <v>363</v>
      </c>
    </row>
    <row r="603" spans="1:12" ht="12.95" customHeight="1" x14ac:dyDescent="0.2">
      <c r="A603" s="8" t="s">
        <v>209</v>
      </c>
      <c r="B603" s="24">
        <v>143</v>
      </c>
      <c r="C603" s="24">
        <v>59</v>
      </c>
      <c r="D603" s="24">
        <v>18</v>
      </c>
      <c r="E603" s="24">
        <v>1</v>
      </c>
      <c r="F603" s="24">
        <v>8</v>
      </c>
      <c r="G603" s="24">
        <v>6</v>
      </c>
      <c r="H603" s="24">
        <v>2</v>
      </c>
      <c r="I603" s="24">
        <v>0</v>
      </c>
      <c r="J603" s="24">
        <v>3</v>
      </c>
      <c r="K603" s="9">
        <f t="shared" si="59"/>
        <v>10</v>
      </c>
      <c r="L603" s="9">
        <f>'County Clerk'!L603</f>
        <v>250</v>
      </c>
    </row>
    <row r="604" spans="1:12" ht="12.95" customHeight="1" x14ac:dyDescent="0.2">
      <c r="A604" s="8" t="s">
        <v>210</v>
      </c>
      <c r="B604" s="24">
        <v>162</v>
      </c>
      <c r="C604" s="24">
        <v>61</v>
      </c>
      <c r="D604" s="24">
        <v>18</v>
      </c>
      <c r="E604" s="24">
        <v>6</v>
      </c>
      <c r="F604" s="24">
        <v>8</v>
      </c>
      <c r="G604" s="24">
        <v>6</v>
      </c>
      <c r="H604" s="24">
        <v>5</v>
      </c>
      <c r="I604" s="24">
        <v>1</v>
      </c>
      <c r="J604" s="24">
        <v>2</v>
      </c>
      <c r="K604" s="9">
        <f t="shared" si="59"/>
        <v>2</v>
      </c>
      <c r="L604" s="9">
        <f>'County Clerk'!L604</f>
        <v>271</v>
      </c>
    </row>
    <row r="605" spans="1:12" ht="12.95" customHeight="1" x14ac:dyDescent="0.2">
      <c r="A605" s="8" t="s">
        <v>211</v>
      </c>
      <c r="B605" s="24">
        <v>364</v>
      </c>
      <c r="C605" s="24">
        <v>184</v>
      </c>
      <c r="D605" s="24">
        <v>34</v>
      </c>
      <c r="E605" s="24">
        <v>4</v>
      </c>
      <c r="F605" s="24">
        <v>15</v>
      </c>
      <c r="G605" s="24">
        <v>16</v>
      </c>
      <c r="H605" s="24">
        <v>1</v>
      </c>
      <c r="I605" s="24">
        <v>1</v>
      </c>
      <c r="J605" s="24">
        <v>3</v>
      </c>
      <c r="K605" s="9">
        <f t="shared" si="59"/>
        <v>18</v>
      </c>
      <c r="L605" s="9">
        <f>'County Clerk'!L605</f>
        <v>640</v>
      </c>
    </row>
    <row r="606" spans="1:12" ht="12.95" customHeight="1" x14ac:dyDescent="0.2">
      <c r="A606" s="8" t="s">
        <v>212</v>
      </c>
      <c r="B606" s="24">
        <v>108</v>
      </c>
      <c r="C606" s="24">
        <v>50</v>
      </c>
      <c r="D606" s="24">
        <v>15</v>
      </c>
      <c r="E606" s="24">
        <v>2</v>
      </c>
      <c r="F606" s="24">
        <v>4</v>
      </c>
      <c r="G606" s="24">
        <v>6</v>
      </c>
      <c r="H606" s="24">
        <v>2</v>
      </c>
      <c r="I606" s="24">
        <v>0</v>
      </c>
      <c r="J606" s="24">
        <v>0</v>
      </c>
      <c r="K606" s="9">
        <f t="shared" si="59"/>
        <v>6</v>
      </c>
      <c r="L606" s="9">
        <f>'County Clerk'!L606</f>
        <v>193</v>
      </c>
    </row>
    <row r="607" spans="1:12" ht="12.95" customHeight="1" x14ac:dyDescent="0.2">
      <c r="A607" s="8" t="s">
        <v>213</v>
      </c>
      <c r="B607" s="24">
        <v>172</v>
      </c>
      <c r="C607" s="24">
        <v>106</v>
      </c>
      <c r="D607" s="24">
        <v>19</v>
      </c>
      <c r="E607" s="24">
        <v>3</v>
      </c>
      <c r="F607" s="24">
        <v>7</v>
      </c>
      <c r="G607" s="24">
        <v>6</v>
      </c>
      <c r="H607" s="24">
        <v>3</v>
      </c>
      <c r="I607" s="24">
        <v>1</v>
      </c>
      <c r="J607" s="24">
        <v>3</v>
      </c>
      <c r="K607" s="9">
        <f t="shared" si="59"/>
        <v>12</v>
      </c>
      <c r="L607" s="9">
        <f>'County Clerk'!L607</f>
        <v>332</v>
      </c>
    </row>
    <row r="608" spans="1:12" ht="12.95" customHeight="1" x14ac:dyDescent="0.2">
      <c r="A608" s="8" t="s">
        <v>214</v>
      </c>
      <c r="B608" s="24">
        <v>75</v>
      </c>
      <c r="C608" s="24">
        <v>48</v>
      </c>
      <c r="D608" s="24">
        <v>15</v>
      </c>
      <c r="E608" s="24">
        <v>0</v>
      </c>
      <c r="F608" s="24">
        <v>6</v>
      </c>
      <c r="G608" s="24">
        <v>6</v>
      </c>
      <c r="H608" s="24">
        <v>0</v>
      </c>
      <c r="I608" s="24">
        <v>0</v>
      </c>
      <c r="J608" s="24">
        <v>2</v>
      </c>
      <c r="K608" s="9">
        <f t="shared" si="59"/>
        <v>5</v>
      </c>
      <c r="L608" s="9">
        <f>'County Clerk'!L608</f>
        <v>157</v>
      </c>
    </row>
    <row r="609" spans="1:12" ht="12.95" customHeight="1" x14ac:dyDescent="0.2">
      <c r="A609" s="8" t="s">
        <v>215</v>
      </c>
      <c r="B609" s="24">
        <v>79</v>
      </c>
      <c r="C609" s="24">
        <v>49</v>
      </c>
      <c r="D609" s="24">
        <v>13</v>
      </c>
      <c r="E609" s="24">
        <v>1</v>
      </c>
      <c r="F609" s="24">
        <v>2</v>
      </c>
      <c r="G609" s="24">
        <v>7</v>
      </c>
      <c r="H609" s="24">
        <v>1</v>
      </c>
      <c r="I609" s="24">
        <v>1</v>
      </c>
      <c r="J609" s="24">
        <v>0</v>
      </c>
      <c r="K609" s="9">
        <f t="shared" si="59"/>
        <v>2</v>
      </c>
      <c r="L609" s="9">
        <f>'County Clerk'!L609</f>
        <v>155</v>
      </c>
    </row>
    <row r="610" spans="1:12" ht="12.95" customHeight="1" x14ac:dyDescent="0.2">
      <c r="A610" s="8" t="s">
        <v>216</v>
      </c>
      <c r="B610" s="24">
        <v>294</v>
      </c>
      <c r="C610" s="24">
        <v>144</v>
      </c>
      <c r="D610" s="24">
        <v>36</v>
      </c>
      <c r="E610" s="24">
        <v>2</v>
      </c>
      <c r="F610" s="24">
        <v>20</v>
      </c>
      <c r="G610" s="24">
        <v>9</v>
      </c>
      <c r="H610" s="24">
        <v>3</v>
      </c>
      <c r="I610" s="24">
        <v>2</v>
      </c>
      <c r="J610" s="24">
        <v>2</v>
      </c>
      <c r="K610" s="9">
        <f t="shared" si="59"/>
        <v>17</v>
      </c>
      <c r="L610" s="9">
        <f>'County Clerk'!L610</f>
        <v>529</v>
      </c>
    </row>
    <row r="611" spans="1:12" ht="12.95" customHeight="1" x14ac:dyDescent="0.2">
      <c r="A611" s="8" t="s">
        <v>217</v>
      </c>
      <c r="B611" s="24">
        <v>129</v>
      </c>
      <c r="C611" s="24">
        <v>97</v>
      </c>
      <c r="D611" s="24">
        <v>12</v>
      </c>
      <c r="E611" s="24">
        <v>4</v>
      </c>
      <c r="F611" s="24">
        <v>6</v>
      </c>
      <c r="G611" s="24">
        <v>9</v>
      </c>
      <c r="H611" s="24">
        <v>0</v>
      </c>
      <c r="I611" s="24">
        <v>0</v>
      </c>
      <c r="J611" s="24">
        <v>2</v>
      </c>
      <c r="K611" s="9">
        <f t="shared" si="59"/>
        <v>4</v>
      </c>
      <c r="L611" s="9">
        <f>'County Clerk'!L611</f>
        <v>263</v>
      </c>
    </row>
    <row r="612" spans="1:12" ht="12.95" customHeight="1" x14ac:dyDescent="0.2">
      <c r="A612" s="8" t="s">
        <v>218</v>
      </c>
      <c r="B612" s="24">
        <v>205</v>
      </c>
      <c r="C612" s="24">
        <v>122</v>
      </c>
      <c r="D612" s="24">
        <v>22</v>
      </c>
      <c r="E612" s="24">
        <v>2</v>
      </c>
      <c r="F612" s="24">
        <v>13</v>
      </c>
      <c r="G612" s="24">
        <v>15</v>
      </c>
      <c r="H612" s="24">
        <v>3</v>
      </c>
      <c r="I612" s="24">
        <v>4</v>
      </c>
      <c r="J612" s="24">
        <v>4</v>
      </c>
      <c r="K612" s="9">
        <f t="shared" si="59"/>
        <v>11</v>
      </c>
      <c r="L612" s="9">
        <f>'County Clerk'!L612</f>
        <v>401</v>
      </c>
    </row>
    <row r="613" spans="1:12" ht="12.95" customHeight="1" x14ac:dyDescent="0.2">
      <c r="A613" s="8" t="s">
        <v>219</v>
      </c>
      <c r="B613" s="24">
        <v>161</v>
      </c>
      <c r="C613" s="24">
        <v>93</v>
      </c>
      <c r="D613" s="24">
        <v>37</v>
      </c>
      <c r="E613" s="24">
        <v>1</v>
      </c>
      <c r="F613" s="24">
        <v>16</v>
      </c>
      <c r="G613" s="24">
        <v>5</v>
      </c>
      <c r="H613" s="24">
        <v>4</v>
      </c>
      <c r="I613" s="24">
        <v>0</v>
      </c>
      <c r="J613" s="24">
        <v>2</v>
      </c>
      <c r="K613" s="9">
        <f t="shared" si="59"/>
        <v>10</v>
      </c>
      <c r="L613" s="9">
        <f>'County Clerk'!L613</f>
        <v>329</v>
      </c>
    </row>
    <row r="614" spans="1:12" ht="12.95" customHeight="1" x14ac:dyDescent="0.2">
      <c r="A614" s="8" t="s">
        <v>220</v>
      </c>
      <c r="B614" s="24">
        <v>184</v>
      </c>
      <c r="C614" s="24">
        <v>160</v>
      </c>
      <c r="D614" s="24">
        <v>28</v>
      </c>
      <c r="E614" s="24">
        <v>5</v>
      </c>
      <c r="F614" s="24">
        <v>14</v>
      </c>
      <c r="G614" s="24">
        <v>9</v>
      </c>
      <c r="H614" s="24">
        <v>3</v>
      </c>
      <c r="I614" s="24">
        <v>1</v>
      </c>
      <c r="J614" s="24">
        <v>4</v>
      </c>
      <c r="K614" s="9">
        <f t="shared" si="59"/>
        <v>15</v>
      </c>
      <c r="L614" s="9">
        <f>'County Clerk'!L614</f>
        <v>423</v>
      </c>
    </row>
    <row r="615" spans="1:12" ht="12.95" customHeight="1" x14ac:dyDescent="0.2">
      <c r="A615" s="8" t="s">
        <v>221</v>
      </c>
      <c r="B615" s="24">
        <v>227</v>
      </c>
      <c r="C615" s="24">
        <v>115</v>
      </c>
      <c r="D615" s="24">
        <v>23</v>
      </c>
      <c r="E615" s="24">
        <v>5</v>
      </c>
      <c r="F615" s="24">
        <v>8</v>
      </c>
      <c r="G615" s="24">
        <v>16</v>
      </c>
      <c r="H615" s="24">
        <v>3</v>
      </c>
      <c r="I615" s="24">
        <v>0</v>
      </c>
      <c r="J615" s="24">
        <v>3</v>
      </c>
      <c r="K615" s="9">
        <f t="shared" si="59"/>
        <v>13</v>
      </c>
      <c r="L615" s="9">
        <f>'County Clerk'!L615</f>
        <v>413</v>
      </c>
    </row>
    <row r="616" spans="1:12" ht="12.95" customHeight="1" x14ac:dyDescent="0.2">
      <c r="A616" s="8" t="s">
        <v>222</v>
      </c>
      <c r="B616" s="24">
        <v>209</v>
      </c>
      <c r="C616" s="24">
        <v>136</v>
      </c>
      <c r="D616" s="24">
        <v>31</v>
      </c>
      <c r="E616" s="24">
        <v>6</v>
      </c>
      <c r="F616" s="24">
        <v>12</v>
      </c>
      <c r="G616" s="24">
        <v>15</v>
      </c>
      <c r="H616" s="24">
        <v>5</v>
      </c>
      <c r="I616" s="24">
        <v>1</v>
      </c>
      <c r="J616" s="24">
        <v>1</v>
      </c>
      <c r="K616" s="9">
        <f t="shared" si="59"/>
        <v>12</v>
      </c>
      <c r="L616" s="9">
        <f>'County Clerk'!L616</f>
        <v>428</v>
      </c>
    </row>
    <row r="617" spans="1:12" ht="12.95" customHeight="1" x14ac:dyDescent="0.2">
      <c r="A617" s="8" t="s">
        <v>223</v>
      </c>
      <c r="B617" s="24">
        <v>166</v>
      </c>
      <c r="C617" s="24">
        <v>114</v>
      </c>
      <c r="D617" s="24">
        <v>20</v>
      </c>
      <c r="E617" s="24">
        <v>7</v>
      </c>
      <c r="F617" s="24">
        <v>5</v>
      </c>
      <c r="G617" s="24">
        <v>10</v>
      </c>
      <c r="H617" s="24">
        <v>4</v>
      </c>
      <c r="I617" s="24">
        <v>1</v>
      </c>
      <c r="J617" s="24">
        <v>3</v>
      </c>
      <c r="K617" s="9">
        <f t="shared" si="59"/>
        <v>8</v>
      </c>
      <c r="L617" s="9">
        <f>'County Clerk'!L617</f>
        <v>338</v>
      </c>
    </row>
    <row r="618" spans="1:12" ht="12.95" customHeight="1" x14ac:dyDescent="0.2">
      <c r="A618" s="8" t="s">
        <v>224</v>
      </c>
      <c r="B618" s="24">
        <v>119</v>
      </c>
      <c r="C618" s="24">
        <v>84</v>
      </c>
      <c r="D618" s="24">
        <v>27</v>
      </c>
      <c r="E618" s="24">
        <v>4</v>
      </c>
      <c r="F618" s="24">
        <v>6</v>
      </c>
      <c r="G618" s="24">
        <v>7</v>
      </c>
      <c r="H618" s="24">
        <v>2</v>
      </c>
      <c r="I618" s="24">
        <v>0</v>
      </c>
      <c r="J618" s="24">
        <v>0</v>
      </c>
      <c r="K618" s="9">
        <f t="shared" si="59"/>
        <v>10</v>
      </c>
      <c r="L618" s="9">
        <f>'County Clerk'!L618</f>
        <v>259</v>
      </c>
    </row>
    <row r="619" spans="1:12" ht="12.95" customHeight="1" x14ac:dyDescent="0.2">
      <c r="A619" s="8" t="s">
        <v>225</v>
      </c>
      <c r="B619" s="24">
        <v>115</v>
      </c>
      <c r="C619" s="24">
        <v>75</v>
      </c>
      <c r="D619" s="24">
        <v>19</v>
      </c>
      <c r="E619" s="24">
        <v>2</v>
      </c>
      <c r="F619" s="24">
        <v>9</v>
      </c>
      <c r="G619" s="24">
        <v>7</v>
      </c>
      <c r="H619" s="24">
        <v>3</v>
      </c>
      <c r="I619" s="24">
        <v>0</v>
      </c>
      <c r="J619" s="24">
        <v>1</v>
      </c>
      <c r="K619" s="9">
        <f t="shared" si="59"/>
        <v>6</v>
      </c>
      <c r="L619" s="9">
        <f>'County Clerk'!L619</f>
        <v>237</v>
      </c>
    </row>
    <row r="620" spans="1:12" ht="12.95" customHeight="1" x14ac:dyDescent="0.2">
      <c r="A620" s="8" t="s">
        <v>226</v>
      </c>
      <c r="B620" s="24">
        <v>155</v>
      </c>
      <c r="C620" s="24">
        <v>70</v>
      </c>
      <c r="D620" s="24">
        <v>22</v>
      </c>
      <c r="E620" s="24">
        <v>2</v>
      </c>
      <c r="F620" s="24">
        <v>9</v>
      </c>
      <c r="G620" s="24">
        <v>8</v>
      </c>
      <c r="H620" s="24">
        <v>1</v>
      </c>
      <c r="I620" s="24">
        <v>1</v>
      </c>
      <c r="J620" s="24">
        <v>1</v>
      </c>
      <c r="K620" s="9">
        <f t="shared" si="59"/>
        <v>13</v>
      </c>
      <c r="L620" s="9">
        <f>'County Clerk'!L620</f>
        <v>282</v>
      </c>
    </row>
    <row r="621" spans="1:12" ht="12.95" customHeight="1" x14ac:dyDescent="0.2">
      <c r="A621" s="8" t="s">
        <v>227</v>
      </c>
      <c r="B621" s="24">
        <v>153</v>
      </c>
      <c r="C621" s="24">
        <v>70</v>
      </c>
      <c r="D621" s="24">
        <v>22</v>
      </c>
      <c r="E621" s="24">
        <v>3</v>
      </c>
      <c r="F621" s="24">
        <v>7</v>
      </c>
      <c r="G621" s="24">
        <v>2</v>
      </c>
      <c r="H621" s="24">
        <v>1</v>
      </c>
      <c r="I621" s="24">
        <v>0</v>
      </c>
      <c r="J621" s="24">
        <v>1</v>
      </c>
      <c r="K621" s="9">
        <f t="shared" si="59"/>
        <v>8</v>
      </c>
      <c r="L621" s="9">
        <f>'County Clerk'!L621</f>
        <v>267</v>
      </c>
    </row>
    <row r="622" spans="1:12" ht="12.95" customHeight="1" x14ac:dyDescent="0.2">
      <c r="A622" s="8" t="s">
        <v>228</v>
      </c>
      <c r="B622" s="24">
        <v>209</v>
      </c>
      <c r="C622" s="24">
        <v>115</v>
      </c>
      <c r="D622" s="24">
        <v>26</v>
      </c>
      <c r="E622" s="24">
        <v>3</v>
      </c>
      <c r="F622" s="24">
        <v>13</v>
      </c>
      <c r="G622" s="24">
        <v>11</v>
      </c>
      <c r="H622" s="24">
        <v>4</v>
      </c>
      <c r="I622" s="24">
        <v>0</v>
      </c>
      <c r="J622" s="24">
        <v>1</v>
      </c>
      <c r="K622" s="9">
        <f t="shared" si="59"/>
        <v>6</v>
      </c>
      <c r="L622" s="9">
        <f>'County Clerk'!L622</f>
        <v>388</v>
      </c>
    </row>
    <row r="623" spans="1:12" ht="12.95" customHeight="1" x14ac:dyDescent="0.2">
      <c r="A623" s="8" t="s">
        <v>229</v>
      </c>
      <c r="B623" s="24">
        <v>177</v>
      </c>
      <c r="C623" s="24">
        <v>84</v>
      </c>
      <c r="D623" s="24">
        <v>11</v>
      </c>
      <c r="E623" s="24">
        <v>1</v>
      </c>
      <c r="F623" s="24">
        <v>7</v>
      </c>
      <c r="G623" s="24">
        <v>5</v>
      </c>
      <c r="H623" s="24">
        <v>1</v>
      </c>
      <c r="I623" s="24">
        <v>0</v>
      </c>
      <c r="J623" s="24">
        <v>3</v>
      </c>
      <c r="K623" s="9">
        <f t="shared" si="59"/>
        <v>11</v>
      </c>
      <c r="L623" s="9">
        <f>'County Clerk'!L623</f>
        <v>300</v>
      </c>
    </row>
    <row r="624" spans="1:12" ht="12.95" customHeight="1" x14ac:dyDescent="0.2">
      <c r="A624" s="8" t="s">
        <v>230</v>
      </c>
      <c r="B624" s="24">
        <v>86</v>
      </c>
      <c r="C624" s="24">
        <v>51</v>
      </c>
      <c r="D624" s="24">
        <v>10</v>
      </c>
      <c r="E624" s="24">
        <v>1</v>
      </c>
      <c r="F624" s="24">
        <v>4</v>
      </c>
      <c r="G624" s="24">
        <v>12</v>
      </c>
      <c r="H624" s="24">
        <v>1</v>
      </c>
      <c r="I624" s="24">
        <v>0</v>
      </c>
      <c r="J624" s="24">
        <v>2</v>
      </c>
      <c r="K624" s="9">
        <f t="shared" si="59"/>
        <v>6</v>
      </c>
      <c r="L624" s="9">
        <f>'County Clerk'!L624</f>
        <v>173</v>
      </c>
    </row>
    <row r="625" spans="1:12" ht="12.95" customHeight="1" x14ac:dyDescent="0.2">
      <c r="A625" s="8" t="s">
        <v>231</v>
      </c>
      <c r="B625" s="24">
        <v>115</v>
      </c>
      <c r="C625" s="24">
        <v>69</v>
      </c>
      <c r="D625" s="24">
        <v>20</v>
      </c>
      <c r="E625" s="24">
        <v>1</v>
      </c>
      <c r="F625" s="24">
        <v>10</v>
      </c>
      <c r="G625" s="24">
        <v>4</v>
      </c>
      <c r="H625" s="24">
        <v>1</v>
      </c>
      <c r="I625" s="24">
        <v>0</v>
      </c>
      <c r="J625" s="24">
        <v>2</v>
      </c>
      <c r="K625" s="9">
        <f t="shared" si="59"/>
        <v>2</v>
      </c>
      <c r="L625" s="9">
        <f>'County Clerk'!L625</f>
        <v>224</v>
      </c>
    </row>
    <row r="626" spans="1:12" ht="12.95" customHeight="1" x14ac:dyDescent="0.2">
      <c r="A626" s="8" t="s">
        <v>232</v>
      </c>
      <c r="B626" s="24">
        <v>196</v>
      </c>
      <c r="C626" s="24">
        <v>166</v>
      </c>
      <c r="D626" s="24">
        <v>30</v>
      </c>
      <c r="E626" s="24">
        <v>7</v>
      </c>
      <c r="F626" s="24">
        <v>14</v>
      </c>
      <c r="G626" s="24">
        <v>16</v>
      </c>
      <c r="H626" s="24">
        <v>5</v>
      </c>
      <c r="I626" s="24">
        <v>0</v>
      </c>
      <c r="J626" s="24">
        <v>6</v>
      </c>
      <c r="K626" s="9">
        <f t="shared" si="59"/>
        <v>19</v>
      </c>
      <c r="L626" s="9">
        <f>'County Clerk'!L626</f>
        <v>459</v>
      </c>
    </row>
    <row r="627" spans="1:12" s="4" customFormat="1" ht="12.95" customHeight="1" x14ac:dyDescent="0.2">
      <c r="A627" s="7" t="s">
        <v>886</v>
      </c>
      <c r="B627" s="25">
        <f>SUM(B532:B626)</f>
        <v>16842</v>
      </c>
      <c r="C627" s="25">
        <f t="shared" ref="C627:L627" si="60">SUM(C532:C626)</f>
        <v>8188</v>
      </c>
      <c r="D627" s="25">
        <f t="shared" si="60"/>
        <v>1900</v>
      </c>
      <c r="E627" s="25">
        <f t="shared" si="60"/>
        <v>306</v>
      </c>
      <c r="F627" s="25">
        <f t="shared" si="60"/>
        <v>870</v>
      </c>
      <c r="G627" s="25">
        <f t="shared" si="60"/>
        <v>707</v>
      </c>
      <c r="H627" s="25">
        <f t="shared" si="60"/>
        <v>220</v>
      </c>
      <c r="I627" s="25">
        <f t="shared" si="60"/>
        <v>73</v>
      </c>
      <c r="J627" s="25">
        <f t="shared" si="60"/>
        <v>209</v>
      </c>
      <c r="K627" s="25">
        <f t="shared" si="60"/>
        <v>976</v>
      </c>
      <c r="L627" s="25">
        <f t="shared" si="60"/>
        <v>30291</v>
      </c>
    </row>
    <row r="628" spans="1:12" ht="12.95" customHeight="1" x14ac:dyDescent="0.2">
      <c r="A628" s="6"/>
      <c r="K628" s="5"/>
    </row>
    <row r="629" spans="1:12" s="27" customFormat="1" ht="12.95" customHeight="1" x14ac:dyDescent="0.2">
      <c r="A629" s="6" t="s">
        <v>887</v>
      </c>
      <c r="B629" s="26"/>
      <c r="C629" s="26"/>
      <c r="D629" s="26"/>
      <c r="E629" s="26"/>
      <c r="F629" s="26"/>
      <c r="G629" s="26"/>
      <c r="H629" s="26"/>
      <c r="I629" s="26"/>
      <c r="J629" s="26"/>
      <c r="K629" s="5"/>
      <c r="L629" s="26"/>
    </row>
    <row r="630" spans="1:12" ht="12.95" customHeight="1" x14ac:dyDescent="0.2">
      <c r="A630" s="8" t="s">
        <v>233</v>
      </c>
      <c r="B630" s="24">
        <v>238</v>
      </c>
      <c r="C630" s="24">
        <v>183</v>
      </c>
      <c r="D630" s="24">
        <v>55</v>
      </c>
      <c r="E630" s="24">
        <v>0</v>
      </c>
      <c r="F630" s="24">
        <v>9</v>
      </c>
      <c r="G630" s="24">
        <v>9</v>
      </c>
      <c r="H630" s="24">
        <v>3</v>
      </c>
      <c r="I630" s="24">
        <v>1</v>
      </c>
      <c r="J630" s="24">
        <v>5</v>
      </c>
      <c r="K630" s="9">
        <f t="shared" ref="K630:K651" si="61">L630-SUM(B630:J630)</f>
        <v>12</v>
      </c>
      <c r="L630" s="9">
        <f>'County Clerk'!L630</f>
        <v>515</v>
      </c>
    </row>
    <row r="631" spans="1:12" ht="12.95" customHeight="1" x14ac:dyDescent="0.2">
      <c r="A631" s="8" t="s">
        <v>234</v>
      </c>
      <c r="B631" s="24">
        <v>294</v>
      </c>
      <c r="C631" s="24">
        <v>349</v>
      </c>
      <c r="D631" s="24">
        <v>78</v>
      </c>
      <c r="E631" s="24">
        <v>4</v>
      </c>
      <c r="F631" s="24">
        <v>17</v>
      </c>
      <c r="G631" s="24">
        <v>15</v>
      </c>
      <c r="H631" s="24">
        <v>3</v>
      </c>
      <c r="I631" s="24">
        <v>3</v>
      </c>
      <c r="J631" s="24">
        <v>0</v>
      </c>
      <c r="K631" s="9">
        <f t="shared" si="61"/>
        <v>24</v>
      </c>
      <c r="L631" s="9">
        <f>'County Clerk'!L631</f>
        <v>787</v>
      </c>
    </row>
    <row r="632" spans="1:12" ht="12.95" customHeight="1" x14ac:dyDescent="0.2">
      <c r="A632" s="8" t="s">
        <v>235</v>
      </c>
      <c r="B632" s="24">
        <v>258</v>
      </c>
      <c r="C632" s="24">
        <v>342</v>
      </c>
      <c r="D632" s="24">
        <v>91</v>
      </c>
      <c r="E632" s="24">
        <v>0</v>
      </c>
      <c r="F632" s="24">
        <v>7</v>
      </c>
      <c r="G632" s="24">
        <v>8</v>
      </c>
      <c r="H632" s="24">
        <v>5</v>
      </c>
      <c r="I632" s="24">
        <v>0</v>
      </c>
      <c r="J632" s="24">
        <v>2</v>
      </c>
      <c r="K632" s="9">
        <f t="shared" si="61"/>
        <v>23</v>
      </c>
      <c r="L632" s="9">
        <f>'County Clerk'!L632</f>
        <v>736</v>
      </c>
    </row>
    <row r="633" spans="1:12" ht="12.95" customHeight="1" x14ac:dyDescent="0.2">
      <c r="A633" s="8" t="s">
        <v>236</v>
      </c>
      <c r="B633" s="24">
        <v>181</v>
      </c>
      <c r="C633" s="24">
        <v>189</v>
      </c>
      <c r="D633" s="24">
        <v>41</v>
      </c>
      <c r="E633" s="24">
        <v>3</v>
      </c>
      <c r="F633" s="24">
        <v>3</v>
      </c>
      <c r="G633" s="24">
        <v>7</v>
      </c>
      <c r="H633" s="24">
        <v>5</v>
      </c>
      <c r="I633" s="24">
        <v>0</v>
      </c>
      <c r="J633" s="24">
        <v>4</v>
      </c>
      <c r="K633" s="9">
        <f t="shared" si="61"/>
        <v>12</v>
      </c>
      <c r="L633" s="9">
        <f>'County Clerk'!L633</f>
        <v>445</v>
      </c>
    </row>
    <row r="634" spans="1:12" ht="12.95" customHeight="1" x14ac:dyDescent="0.2">
      <c r="A634" s="8" t="s">
        <v>237</v>
      </c>
      <c r="B634" s="24">
        <v>297</v>
      </c>
      <c r="C634" s="24">
        <v>323</v>
      </c>
      <c r="D634" s="24">
        <v>61</v>
      </c>
      <c r="E634" s="24">
        <v>1</v>
      </c>
      <c r="F634" s="24">
        <v>6</v>
      </c>
      <c r="G634" s="24">
        <v>13</v>
      </c>
      <c r="H634" s="24">
        <v>3</v>
      </c>
      <c r="I634" s="24">
        <v>0</v>
      </c>
      <c r="J634" s="24">
        <v>3</v>
      </c>
      <c r="K634" s="9">
        <f t="shared" si="61"/>
        <v>21</v>
      </c>
      <c r="L634" s="9">
        <f>'County Clerk'!L634</f>
        <v>728</v>
      </c>
    </row>
    <row r="635" spans="1:12" ht="12.95" customHeight="1" x14ac:dyDescent="0.2">
      <c r="A635" s="8" t="s">
        <v>238</v>
      </c>
      <c r="B635" s="24">
        <v>517</v>
      </c>
      <c r="C635" s="24">
        <v>284</v>
      </c>
      <c r="D635" s="24">
        <v>73</v>
      </c>
      <c r="E635" s="24">
        <v>4</v>
      </c>
      <c r="F635" s="24">
        <v>15</v>
      </c>
      <c r="G635" s="24">
        <v>28</v>
      </c>
      <c r="H635" s="24">
        <v>15</v>
      </c>
      <c r="I635" s="24">
        <v>3</v>
      </c>
      <c r="J635" s="24">
        <v>9</v>
      </c>
      <c r="K635" s="9">
        <f t="shared" si="61"/>
        <v>35</v>
      </c>
      <c r="L635" s="9">
        <f>'County Clerk'!L635</f>
        <v>983</v>
      </c>
    </row>
    <row r="636" spans="1:12" ht="12.95" customHeight="1" x14ac:dyDescent="0.2">
      <c r="A636" s="8" t="s">
        <v>239</v>
      </c>
      <c r="B636" s="24">
        <v>443</v>
      </c>
      <c r="C636" s="24">
        <v>407</v>
      </c>
      <c r="D636" s="24">
        <v>83</v>
      </c>
      <c r="E636" s="24">
        <v>10</v>
      </c>
      <c r="F636" s="24">
        <v>15</v>
      </c>
      <c r="G636" s="24">
        <v>25</v>
      </c>
      <c r="H636" s="24">
        <v>9</v>
      </c>
      <c r="I636" s="24">
        <v>2</v>
      </c>
      <c r="J636" s="24">
        <v>3</v>
      </c>
      <c r="K636" s="9">
        <f t="shared" si="61"/>
        <v>32</v>
      </c>
      <c r="L636" s="9">
        <f>'County Clerk'!L636</f>
        <v>1029</v>
      </c>
    </row>
    <row r="637" spans="1:12" ht="12.95" customHeight="1" x14ac:dyDescent="0.2">
      <c r="A637" s="8" t="s">
        <v>240</v>
      </c>
      <c r="B637" s="24">
        <v>319</v>
      </c>
      <c r="C637" s="24">
        <v>372</v>
      </c>
      <c r="D637" s="24">
        <v>103</v>
      </c>
      <c r="E637" s="24">
        <v>5</v>
      </c>
      <c r="F637" s="24">
        <v>18</v>
      </c>
      <c r="G637" s="24">
        <v>27</v>
      </c>
      <c r="H637" s="24">
        <v>9</v>
      </c>
      <c r="I637" s="24">
        <v>2</v>
      </c>
      <c r="J637" s="24">
        <v>2</v>
      </c>
      <c r="K637" s="9">
        <f t="shared" si="61"/>
        <v>20</v>
      </c>
      <c r="L637" s="9">
        <f>'County Clerk'!L637</f>
        <v>877</v>
      </c>
    </row>
    <row r="638" spans="1:12" ht="12.95" customHeight="1" x14ac:dyDescent="0.2">
      <c r="A638" s="8" t="s">
        <v>241</v>
      </c>
      <c r="B638" s="24">
        <v>222</v>
      </c>
      <c r="C638" s="24">
        <v>176</v>
      </c>
      <c r="D638" s="24">
        <v>54</v>
      </c>
      <c r="E638" s="24">
        <v>6</v>
      </c>
      <c r="F638" s="24">
        <v>11</v>
      </c>
      <c r="G638" s="24">
        <v>14</v>
      </c>
      <c r="H638" s="24">
        <v>4</v>
      </c>
      <c r="I638" s="24">
        <v>1</v>
      </c>
      <c r="J638" s="24">
        <v>2</v>
      </c>
      <c r="K638" s="9">
        <f t="shared" si="61"/>
        <v>13</v>
      </c>
      <c r="L638" s="9">
        <f>'County Clerk'!L638</f>
        <v>503</v>
      </c>
    </row>
    <row r="639" spans="1:12" ht="12.95" customHeight="1" x14ac:dyDescent="0.2">
      <c r="A639" s="8" t="s">
        <v>242</v>
      </c>
      <c r="B639" s="24">
        <v>241</v>
      </c>
      <c r="C639" s="24">
        <v>191</v>
      </c>
      <c r="D639" s="24">
        <v>37</v>
      </c>
      <c r="E639" s="24">
        <v>0</v>
      </c>
      <c r="F639" s="24">
        <v>4</v>
      </c>
      <c r="G639" s="24">
        <v>10</v>
      </c>
      <c r="H639" s="24">
        <v>2</v>
      </c>
      <c r="I639" s="24">
        <v>0</v>
      </c>
      <c r="J639" s="24">
        <v>3</v>
      </c>
      <c r="K639" s="9">
        <f t="shared" si="61"/>
        <v>15</v>
      </c>
      <c r="L639" s="9">
        <f>'County Clerk'!L639</f>
        <v>503</v>
      </c>
    </row>
    <row r="640" spans="1:12" ht="12.95" customHeight="1" x14ac:dyDescent="0.2">
      <c r="A640" s="8" t="s">
        <v>243</v>
      </c>
      <c r="B640" s="24">
        <v>291</v>
      </c>
      <c r="C640" s="24">
        <v>266</v>
      </c>
      <c r="D640" s="24">
        <v>61</v>
      </c>
      <c r="E640" s="24">
        <v>3</v>
      </c>
      <c r="F640" s="24">
        <v>9</v>
      </c>
      <c r="G640" s="24">
        <v>18</v>
      </c>
      <c r="H640" s="24">
        <v>5</v>
      </c>
      <c r="I640" s="24">
        <v>1</v>
      </c>
      <c r="J640" s="24">
        <v>4</v>
      </c>
      <c r="K640" s="9">
        <f t="shared" si="61"/>
        <v>23</v>
      </c>
      <c r="L640" s="9">
        <f>'County Clerk'!L640</f>
        <v>681</v>
      </c>
    </row>
    <row r="641" spans="1:12" ht="12.95" customHeight="1" x14ac:dyDescent="0.2">
      <c r="A641" s="8" t="s">
        <v>244</v>
      </c>
      <c r="B641" s="24">
        <v>212</v>
      </c>
      <c r="C641" s="24">
        <v>288</v>
      </c>
      <c r="D641" s="24">
        <v>79</v>
      </c>
      <c r="E641" s="24">
        <v>5</v>
      </c>
      <c r="F641" s="24">
        <v>12</v>
      </c>
      <c r="G641" s="24">
        <v>19</v>
      </c>
      <c r="H641" s="24">
        <v>4</v>
      </c>
      <c r="I641" s="24">
        <v>3</v>
      </c>
      <c r="J641" s="24">
        <v>5</v>
      </c>
      <c r="K641" s="9">
        <f t="shared" si="61"/>
        <v>26</v>
      </c>
      <c r="L641" s="9">
        <f>'County Clerk'!L641</f>
        <v>653</v>
      </c>
    </row>
    <row r="642" spans="1:12" ht="12.95" customHeight="1" x14ac:dyDescent="0.2">
      <c r="A642" s="8" t="s">
        <v>245</v>
      </c>
      <c r="B642" s="24">
        <v>222</v>
      </c>
      <c r="C642" s="24">
        <v>182</v>
      </c>
      <c r="D642" s="24">
        <v>46</v>
      </c>
      <c r="E642" s="24">
        <v>2</v>
      </c>
      <c r="F642" s="24">
        <v>9</v>
      </c>
      <c r="G642" s="24">
        <v>16</v>
      </c>
      <c r="H642" s="24">
        <v>2</v>
      </c>
      <c r="I642" s="24">
        <v>1</v>
      </c>
      <c r="J642" s="24">
        <v>2</v>
      </c>
      <c r="K642" s="9">
        <f t="shared" si="61"/>
        <v>14</v>
      </c>
      <c r="L642" s="9">
        <f>'County Clerk'!L642</f>
        <v>496</v>
      </c>
    </row>
    <row r="643" spans="1:12" ht="12.95" customHeight="1" x14ac:dyDescent="0.2">
      <c r="A643" s="8" t="s">
        <v>246</v>
      </c>
      <c r="B643" s="24">
        <v>244</v>
      </c>
      <c r="C643" s="24">
        <v>355</v>
      </c>
      <c r="D643" s="24">
        <v>69</v>
      </c>
      <c r="E643" s="24">
        <v>3</v>
      </c>
      <c r="F643" s="24">
        <v>9</v>
      </c>
      <c r="G643" s="24">
        <v>8</v>
      </c>
      <c r="H643" s="24">
        <v>1</v>
      </c>
      <c r="I643" s="24">
        <v>1</v>
      </c>
      <c r="J643" s="24">
        <v>6</v>
      </c>
      <c r="K643" s="9">
        <f t="shared" si="61"/>
        <v>12</v>
      </c>
      <c r="L643" s="9">
        <f>'County Clerk'!L643</f>
        <v>708</v>
      </c>
    </row>
    <row r="644" spans="1:12" ht="12.95" customHeight="1" x14ac:dyDescent="0.2">
      <c r="A644" s="8" t="s">
        <v>247</v>
      </c>
      <c r="B644" s="24">
        <v>375</v>
      </c>
      <c r="C644" s="24">
        <v>289</v>
      </c>
      <c r="D644" s="24">
        <v>57</v>
      </c>
      <c r="E644" s="24">
        <v>2</v>
      </c>
      <c r="F644" s="24">
        <v>10</v>
      </c>
      <c r="G644" s="24">
        <v>20</v>
      </c>
      <c r="H644" s="24">
        <v>5</v>
      </c>
      <c r="I644" s="24">
        <v>1</v>
      </c>
      <c r="J644" s="24">
        <v>3</v>
      </c>
      <c r="K644" s="9">
        <f t="shared" si="61"/>
        <v>33</v>
      </c>
      <c r="L644" s="9">
        <f>'County Clerk'!L644</f>
        <v>795</v>
      </c>
    </row>
    <row r="645" spans="1:12" ht="12.95" customHeight="1" x14ac:dyDescent="0.2">
      <c r="A645" s="8" t="s">
        <v>248</v>
      </c>
      <c r="B645" s="24">
        <v>383</v>
      </c>
      <c r="C645" s="24">
        <v>408</v>
      </c>
      <c r="D645" s="24">
        <v>88</v>
      </c>
      <c r="E645" s="24">
        <v>8</v>
      </c>
      <c r="F645" s="24">
        <v>16</v>
      </c>
      <c r="G645" s="24">
        <v>19</v>
      </c>
      <c r="H645" s="24">
        <v>5</v>
      </c>
      <c r="I645" s="24">
        <v>1</v>
      </c>
      <c r="J645" s="24">
        <v>6</v>
      </c>
      <c r="K645" s="9">
        <f t="shared" si="61"/>
        <v>31</v>
      </c>
      <c r="L645" s="9">
        <f>'County Clerk'!L645</f>
        <v>965</v>
      </c>
    </row>
    <row r="646" spans="1:12" ht="12.95" customHeight="1" x14ac:dyDescent="0.2">
      <c r="A646" s="8" t="s">
        <v>249</v>
      </c>
      <c r="B646" s="24">
        <v>259</v>
      </c>
      <c r="C646" s="24">
        <v>231</v>
      </c>
      <c r="D646" s="24">
        <v>47</v>
      </c>
      <c r="E646" s="24">
        <v>7</v>
      </c>
      <c r="F646" s="24">
        <v>3</v>
      </c>
      <c r="G646" s="24">
        <v>12</v>
      </c>
      <c r="H646" s="24">
        <v>3</v>
      </c>
      <c r="I646" s="24">
        <v>1</v>
      </c>
      <c r="J646" s="24">
        <v>3</v>
      </c>
      <c r="K646" s="9">
        <f t="shared" si="61"/>
        <v>12</v>
      </c>
      <c r="L646" s="9">
        <f>'County Clerk'!L646</f>
        <v>578</v>
      </c>
    </row>
    <row r="647" spans="1:12" ht="12.95" customHeight="1" x14ac:dyDescent="0.2">
      <c r="A647" s="8" t="s">
        <v>250</v>
      </c>
      <c r="B647" s="24">
        <v>185</v>
      </c>
      <c r="C647" s="24">
        <v>200</v>
      </c>
      <c r="D647" s="24">
        <v>34</v>
      </c>
      <c r="E647" s="24">
        <v>5</v>
      </c>
      <c r="F647" s="24">
        <v>7</v>
      </c>
      <c r="G647" s="24">
        <v>13</v>
      </c>
      <c r="H647" s="24">
        <v>3</v>
      </c>
      <c r="I647" s="24">
        <v>0</v>
      </c>
      <c r="J647" s="24">
        <v>0</v>
      </c>
      <c r="K647" s="9">
        <f t="shared" si="61"/>
        <v>12</v>
      </c>
      <c r="L647" s="9">
        <f>'County Clerk'!L647</f>
        <v>459</v>
      </c>
    </row>
    <row r="648" spans="1:12" ht="12.95" customHeight="1" x14ac:dyDescent="0.2">
      <c r="A648" s="8" t="s">
        <v>251</v>
      </c>
      <c r="B648" s="24">
        <v>205</v>
      </c>
      <c r="C648" s="24">
        <v>219</v>
      </c>
      <c r="D648" s="24">
        <v>50</v>
      </c>
      <c r="E648" s="24">
        <v>5</v>
      </c>
      <c r="F648" s="24">
        <v>9</v>
      </c>
      <c r="G648" s="24">
        <v>13</v>
      </c>
      <c r="H648" s="24">
        <v>0</v>
      </c>
      <c r="I648" s="24">
        <v>1</v>
      </c>
      <c r="J648" s="24">
        <v>7</v>
      </c>
      <c r="K648" s="9">
        <f t="shared" si="61"/>
        <v>10</v>
      </c>
      <c r="L648" s="9">
        <f>'County Clerk'!L648</f>
        <v>519</v>
      </c>
    </row>
    <row r="649" spans="1:12" ht="12.95" customHeight="1" x14ac:dyDescent="0.2">
      <c r="A649" s="8" t="s">
        <v>252</v>
      </c>
      <c r="B649" s="24">
        <v>448</v>
      </c>
      <c r="C649" s="24">
        <v>392</v>
      </c>
      <c r="D649" s="24">
        <v>68</v>
      </c>
      <c r="E649" s="24">
        <v>4</v>
      </c>
      <c r="F649" s="24">
        <v>13</v>
      </c>
      <c r="G649" s="24">
        <v>20</v>
      </c>
      <c r="H649" s="24">
        <v>6</v>
      </c>
      <c r="I649" s="24">
        <v>1</v>
      </c>
      <c r="J649" s="24">
        <v>4</v>
      </c>
      <c r="K649" s="9">
        <f t="shared" si="61"/>
        <v>11</v>
      </c>
      <c r="L649" s="9">
        <f>'County Clerk'!L649</f>
        <v>967</v>
      </c>
    </row>
    <row r="650" spans="1:12" ht="12.95" customHeight="1" x14ac:dyDescent="0.2">
      <c r="A650" s="8" t="s">
        <v>253</v>
      </c>
      <c r="B650" s="24">
        <v>386</v>
      </c>
      <c r="C650" s="24">
        <v>443</v>
      </c>
      <c r="D650" s="24">
        <v>115</v>
      </c>
      <c r="E650" s="24">
        <v>5</v>
      </c>
      <c r="F650" s="24">
        <v>17</v>
      </c>
      <c r="G650" s="24">
        <v>26</v>
      </c>
      <c r="H650" s="24">
        <v>6</v>
      </c>
      <c r="I650" s="24">
        <v>2</v>
      </c>
      <c r="J650" s="24">
        <v>5</v>
      </c>
      <c r="K650" s="9">
        <f t="shared" si="61"/>
        <v>26</v>
      </c>
      <c r="L650" s="9">
        <f>'County Clerk'!L650</f>
        <v>1031</v>
      </c>
    </row>
    <row r="651" spans="1:12" ht="12.95" customHeight="1" x14ac:dyDescent="0.2">
      <c r="A651" s="8" t="s">
        <v>254</v>
      </c>
      <c r="B651" s="24">
        <v>306</v>
      </c>
      <c r="C651" s="24">
        <v>238</v>
      </c>
      <c r="D651" s="24">
        <v>46</v>
      </c>
      <c r="E651" s="24">
        <v>2</v>
      </c>
      <c r="F651" s="24">
        <v>3</v>
      </c>
      <c r="G651" s="24">
        <v>17</v>
      </c>
      <c r="H651" s="24">
        <v>2</v>
      </c>
      <c r="I651" s="24">
        <v>1</v>
      </c>
      <c r="J651" s="24">
        <v>4</v>
      </c>
      <c r="K651" s="9">
        <f t="shared" si="61"/>
        <v>17</v>
      </c>
      <c r="L651" s="9">
        <f>'County Clerk'!L651</f>
        <v>636</v>
      </c>
    </row>
    <row r="652" spans="1:12" s="4" customFormat="1" ht="12.95" customHeight="1" x14ac:dyDescent="0.2">
      <c r="A652" s="7" t="s">
        <v>888</v>
      </c>
      <c r="B652" s="25">
        <f>SUM(B630:B651)</f>
        <v>6526</v>
      </c>
      <c r="C652" s="25">
        <f t="shared" ref="C652:L652" si="62">SUM(C630:C651)</f>
        <v>6327</v>
      </c>
      <c r="D652" s="25">
        <f t="shared" si="62"/>
        <v>1436</v>
      </c>
      <c r="E652" s="25">
        <f t="shared" si="62"/>
        <v>84</v>
      </c>
      <c r="F652" s="25">
        <f t="shared" si="62"/>
        <v>222</v>
      </c>
      <c r="G652" s="25">
        <f t="shared" si="62"/>
        <v>357</v>
      </c>
      <c r="H652" s="25">
        <f t="shared" si="62"/>
        <v>100</v>
      </c>
      <c r="I652" s="25">
        <f t="shared" si="62"/>
        <v>26</v>
      </c>
      <c r="J652" s="25">
        <f t="shared" si="62"/>
        <v>82</v>
      </c>
      <c r="K652" s="25">
        <f t="shared" si="62"/>
        <v>434</v>
      </c>
      <c r="L652" s="25">
        <f t="shared" si="62"/>
        <v>15594</v>
      </c>
    </row>
    <row r="653" spans="1:12" s="4" customFormat="1" ht="12.95" customHeight="1" x14ac:dyDescent="0.2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</row>
    <row r="654" spans="1:12" s="4" customFormat="1" ht="12.95" customHeight="1" x14ac:dyDescent="0.2">
      <c r="A654" s="6" t="s">
        <v>889</v>
      </c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</row>
    <row r="655" spans="1:12" ht="12.95" customHeight="1" x14ac:dyDescent="0.2">
      <c r="A655" s="8" t="s">
        <v>255</v>
      </c>
      <c r="B655" s="24">
        <v>238</v>
      </c>
      <c r="C655" s="24">
        <v>207</v>
      </c>
      <c r="D655" s="24">
        <v>76</v>
      </c>
      <c r="E655" s="24">
        <v>7</v>
      </c>
      <c r="F655" s="24">
        <v>17</v>
      </c>
      <c r="G655" s="24">
        <v>17</v>
      </c>
      <c r="H655" s="24">
        <v>4</v>
      </c>
      <c r="I655" s="24">
        <v>0</v>
      </c>
      <c r="J655" s="24">
        <v>8</v>
      </c>
      <c r="K655" s="9">
        <f>L655-SUM(B655:J655)</f>
        <v>18</v>
      </c>
      <c r="L655" s="9">
        <f>'County Clerk'!L655</f>
        <v>592</v>
      </c>
    </row>
    <row r="656" spans="1:12" ht="12.95" customHeight="1" x14ac:dyDescent="0.2">
      <c r="A656" s="8" t="s">
        <v>256</v>
      </c>
      <c r="B656" s="24">
        <v>175</v>
      </c>
      <c r="C656" s="24">
        <v>196</v>
      </c>
      <c r="D656" s="24">
        <v>50</v>
      </c>
      <c r="E656" s="24">
        <v>6</v>
      </c>
      <c r="F656" s="24">
        <v>8</v>
      </c>
      <c r="G656" s="24">
        <v>4</v>
      </c>
      <c r="H656" s="24">
        <v>1</v>
      </c>
      <c r="I656" s="24">
        <v>0</v>
      </c>
      <c r="J656" s="24">
        <v>0</v>
      </c>
      <c r="K656" s="9">
        <f>L656-SUM(B656:J656)</f>
        <v>19</v>
      </c>
      <c r="L656" s="9">
        <f>'County Clerk'!L656</f>
        <v>459</v>
      </c>
    </row>
    <row r="657" spans="1:12" ht="12.95" customHeight="1" x14ac:dyDescent="0.2">
      <c r="A657" s="8" t="s">
        <v>257</v>
      </c>
      <c r="B657" s="24">
        <v>182</v>
      </c>
      <c r="C657" s="24">
        <v>271</v>
      </c>
      <c r="D657" s="24">
        <v>53</v>
      </c>
      <c r="E657" s="24">
        <v>4</v>
      </c>
      <c r="F657" s="24">
        <v>11</v>
      </c>
      <c r="G657" s="24">
        <v>9</v>
      </c>
      <c r="H657" s="24">
        <v>5</v>
      </c>
      <c r="I657" s="24">
        <v>1</v>
      </c>
      <c r="J657" s="24">
        <v>1</v>
      </c>
      <c r="K657" s="9">
        <f>L657-SUM(B657:J657)</f>
        <v>18</v>
      </c>
      <c r="L657" s="9">
        <f>'County Clerk'!L657</f>
        <v>555</v>
      </c>
    </row>
    <row r="658" spans="1:12" s="4" customFormat="1" ht="12.95" customHeight="1" x14ac:dyDescent="0.2">
      <c r="A658" s="7" t="s">
        <v>890</v>
      </c>
      <c r="B658" s="25">
        <f>SUM(B655:B657)</f>
        <v>595</v>
      </c>
      <c r="C658" s="25">
        <f t="shared" ref="C658:L658" si="63">SUM(C655:C657)</f>
        <v>674</v>
      </c>
      <c r="D658" s="25">
        <f t="shared" si="63"/>
        <v>179</v>
      </c>
      <c r="E658" s="25">
        <f t="shared" si="63"/>
        <v>17</v>
      </c>
      <c r="F658" s="25">
        <f t="shared" si="63"/>
        <v>36</v>
      </c>
      <c r="G658" s="25">
        <f t="shared" si="63"/>
        <v>30</v>
      </c>
      <c r="H658" s="25">
        <f t="shared" si="63"/>
        <v>10</v>
      </c>
      <c r="I658" s="25">
        <f t="shared" si="63"/>
        <v>1</v>
      </c>
      <c r="J658" s="25">
        <f t="shared" si="63"/>
        <v>9</v>
      </c>
      <c r="K658" s="25">
        <f t="shared" si="63"/>
        <v>55</v>
      </c>
      <c r="L658" s="25">
        <f t="shared" si="63"/>
        <v>1606</v>
      </c>
    </row>
    <row r="659" spans="1:12" s="4" customFormat="1" ht="12.95" customHeight="1" x14ac:dyDescent="0.2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</row>
    <row r="660" spans="1:12" s="4" customFormat="1" ht="12.95" customHeight="1" x14ac:dyDescent="0.2">
      <c r="A660" s="6" t="s">
        <v>891</v>
      </c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</row>
    <row r="661" spans="1:12" ht="12.95" customHeight="1" x14ac:dyDescent="0.2">
      <c r="A661" s="8" t="s">
        <v>258</v>
      </c>
      <c r="B661" s="24">
        <v>178</v>
      </c>
      <c r="C661" s="24">
        <v>215</v>
      </c>
      <c r="D661" s="24">
        <v>47</v>
      </c>
      <c r="E661" s="24">
        <v>7</v>
      </c>
      <c r="F661" s="24">
        <v>20</v>
      </c>
      <c r="G661" s="24">
        <v>16</v>
      </c>
      <c r="H661" s="24">
        <v>2</v>
      </c>
      <c r="I661" s="24">
        <v>3</v>
      </c>
      <c r="J661" s="24">
        <v>3</v>
      </c>
      <c r="K661" s="9">
        <f>L661-SUM(B661:J661)</f>
        <v>23</v>
      </c>
      <c r="L661" s="9">
        <f>'County Clerk'!L661</f>
        <v>514</v>
      </c>
    </row>
    <row r="662" spans="1:12" ht="12.95" customHeight="1" x14ac:dyDescent="0.2">
      <c r="A662" s="8" t="s">
        <v>259</v>
      </c>
      <c r="B662" s="24">
        <v>130</v>
      </c>
      <c r="C662" s="24">
        <v>73</v>
      </c>
      <c r="D662" s="24">
        <v>12</v>
      </c>
      <c r="E662" s="24">
        <v>3</v>
      </c>
      <c r="F662" s="24">
        <v>5</v>
      </c>
      <c r="G662" s="24">
        <v>7</v>
      </c>
      <c r="H662" s="24">
        <v>2</v>
      </c>
      <c r="I662" s="24">
        <v>0</v>
      </c>
      <c r="J662" s="24">
        <v>3</v>
      </c>
      <c r="K662" s="9">
        <f>L662-SUM(B662:J662)</f>
        <v>3</v>
      </c>
      <c r="L662" s="9">
        <f>'County Clerk'!L662</f>
        <v>238</v>
      </c>
    </row>
    <row r="663" spans="1:12" ht="12.95" customHeight="1" x14ac:dyDescent="0.2">
      <c r="A663" s="8" t="s">
        <v>260</v>
      </c>
      <c r="B663" s="24">
        <v>155</v>
      </c>
      <c r="C663" s="24">
        <v>220</v>
      </c>
      <c r="D663" s="24">
        <v>35</v>
      </c>
      <c r="E663" s="24">
        <v>3</v>
      </c>
      <c r="F663" s="24">
        <v>12</v>
      </c>
      <c r="G663" s="24">
        <v>14</v>
      </c>
      <c r="H663" s="24">
        <v>0</v>
      </c>
      <c r="I663" s="24">
        <v>2</v>
      </c>
      <c r="J663" s="24">
        <v>4</v>
      </c>
      <c r="K663" s="9">
        <f>L663-SUM(B663:J663)</f>
        <v>15</v>
      </c>
      <c r="L663" s="9">
        <f>'County Clerk'!L663</f>
        <v>460</v>
      </c>
    </row>
    <row r="664" spans="1:12" ht="12.95" customHeight="1" x14ac:dyDescent="0.2">
      <c r="A664" s="8" t="s">
        <v>261</v>
      </c>
      <c r="B664" s="24">
        <v>209</v>
      </c>
      <c r="C664" s="24">
        <v>143</v>
      </c>
      <c r="D664" s="24">
        <v>23</v>
      </c>
      <c r="E664" s="24">
        <v>2</v>
      </c>
      <c r="F664" s="24">
        <v>9</v>
      </c>
      <c r="G664" s="24">
        <v>17</v>
      </c>
      <c r="H664" s="24">
        <v>3</v>
      </c>
      <c r="I664" s="24">
        <v>1</v>
      </c>
      <c r="J664" s="24">
        <v>1</v>
      </c>
      <c r="K664" s="9">
        <f>L664-SUM(B664:J664)</f>
        <v>17</v>
      </c>
      <c r="L664" s="9">
        <f>'County Clerk'!L664</f>
        <v>425</v>
      </c>
    </row>
    <row r="665" spans="1:12" s="4" customFormat="1" ht="12.95" customHeight="1" x14ac:dyDescent="0.2">
      <c r="A665" s="7" t="s">
        <v>892</v>
      </c>
      <c r="B665" s="25">
        <f>SUM(B661:B664)</f>
        <v>672</v>
      </c>
      <c r="C665" s="25">
        <f t="shared" ref="C665:L665" si="64">SUM(C661:C664)</f>
        <v>651</v>
      </c>
      <c r="D665" s="25">
        <f t="shared" si="64"/>
        <v>117</v>
      </c>
      <c r="E665" s="25">
        <f t="shared" si="64"/>
        <v>15</v>
      </c>
      <c r="F665" s="25">
        <f t="shared" si="64"/>
        <v>46</v>
      </c>
      <c r="G665" s="25">
        <f t="shared" si="64"/>
        <v>54</v>
      </c>
      <c r="H665" s="25">
        <f t="shared" si="64"/>
        <v>7</v>
      </c>
      <c r="I665" s="25">
        <f t="shared" si="64"/>
        <v>6</v>
      </c>
      <c r="J665" s="25">
        <f t="shared" si="64"/>
        <v>11</v>
      </c>
      <c r="K665" s="25">
        <f t="shared" si="64"/>
        <v>58</v>
      </c>
      <c r="L665" s="25">
        <f t="shared" si="64"/>
        <v>1637</v>
      </c>
    </row>
    <row r="666" spans="1:12" s="4" customFormat="1" ht="12.95" customHeight="1" x14ac:dyDescent="0.2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</row>
    <row r="667" spans="1:12" s="4" customFormat="1" ht="12.95" customHeight="1" x14ac:dyDescent="0.2">
      <c r="A667" s="6" t="s">
        <v>893</v>
      </c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</row>
    <row r="668" spans="1:12" ht="12.95" customHeight="1" x14ac:dyDescent="0.2">
      <c r="A668" s="8" t="s">
        <v>262</v>
      </c>
      <c r="B668" s="24">
        <v>204</v>
      </c>
      <c r="C668" s="24">
        <v>192</v>
      </c>
      <c r="D668" s="24">
        <v>30</v>
      </c>
      <c r="E668" s="24">
        <v>7</v>
      </c>
      <c r="F668" s="24">
        <v>16</v>
      </c>
      <c r="G668" s="24">
        <v>10</v>
      </c>
      <c r="H668" s="24">
        <v>2</v>
      </c>
      <c r="I668" s="24">
        <v>1</v>
      </c>
      <c r="J668" s="24">
        <v>6</v>
      </c>
      <c r="K668" s="9">
        <f t="shared" ref="K668:K675" si="65">L668-SUM(B668:J668)</f>
        <v>20</v>
      </c>
      <c r="L668" s="9">
        <f>'County Clerk'!L668</f>
        <v>488</v>
      </c>
    </row>
    <row r="669" spans="1:12" ht="12.95" customHeight="1" x14ac:dyDescent="0.2">
      <c r="A669" s="8" t="s">
        <v>263</v>
      </c>
      <c r="B669" s="24">
        <v>123</v>
      </c>
      <c r="C669" s="24">
        <v>173</v>
      </c>
      <c r="D669" s="24">
        <v>55</v>
      </c>
      <c r="E669" s="24">
        <v>9</v>
      </c>
      <c r="F669" s="24">
        <v>10</v>
      </c>
      <c r="G669" s="24">
        <v>14</v>
      </c>
      <c r="H669" s="24">
        <v>2</v>
      </c>
      <c r="I669" s="24">
        <v>2</v>
      </c>
      <c r="J669" s="24">
        <v>6</v>
      </c>
      <c r="K669" s="9">
        <f t="shared" si="65"/>
        <v>11</v>
      </c>
      <c r="L669" s="9">
        <f>'County Clerk'!L669</f>
        <v>405</v>
      </c>
    </row>
    <row r="670" spans="1:12" ht="12.95" customHeight="1" x14ac:dyDescent="0.2">
      <c r="A670" s="8" t="s">
        <v>264</v>
      </c>
      <c r="B670" s="24">
        <v>185</v>
      </c>
      <c r="C670" s="24">
        <v>217</v>
      </c>
      <c r="D670" s="24">
        <v>63</v>
      </c>
      <c r="E670" s="24">
        <v>5</v>
      </c>
      <c r="F670" s="24">
        <v>9</v>
      </c>
      <c r="G670" s="24">
        <v>12</v>
      </c>
      <c r="H670" s="24">
        <v>2</v>
      </c>
      <c r="I670" s="24">
        <v>2</v>
      </c>
      <c r="J670" s="24">
        <v>5</v>
      </c>
      <c r="K670" s="9">
        <f t="shared" si="65"/>
        <v>13</v>
      </c>
      <c r="L670" s="9">
        <f>'County Clerk'!L670</f>
        <v>513</v>
      </c>
    </row>
    <row r="671" spans="1:12" ht="12.95" customHeight="1" x14ac:dyDescent="0.2">
      <c r="A671" s="8" t="s">
        <v>265</v>
      </c>
      <c r="B671" s="24">
        <v>114</v>
      </c>
      <c r="C671" s="24">
        <v>82</v>
      </c>
      <c r="D671" s="24">
        <v>47</v>
      </c>
      <c r="E671" s="24">
        <v>3</v>
      </c>
      <c r="F671" s="24">
        <v>4</v>
      </c>
      <c r="G671" s="24">
        <v>9</v>
      </c>
      <c r="H671" s="24">
        <v>5</v>
      </c>
      <c r="I671" s="24">
        <v>1</v>
      </c>
      <c r="J671" s="24">
        <v>4</v>
      </c>
      <c r="K671" s="9">
        <f t="shared" si="65"/>
        <v>6</v>
      </c>
      <c r="L671" s="9">
        <f>'County Clerk'!L671</f>
        <v>275</v>
      </c>
    </row>
    <row r="672" spans="1:12" ht="12.95" customHeight="1" x14ac:dyDescent="0.2">
      <c r="A672" s="8" t="s">
        <v>266</v>
      </c>
      <c r="B672" s="24">
        <v>206</v>
      </c>
      <c r="C672" s="24">
        <v>166</v>
      </c>
      <c r="D672" s="24">
        <v>39</v>
      </c>
      <c r="E672" s="24">
        <v>2</v>
      </c>
      <c r="F672" s="24">
        <v>14</v>
      </c>
      <c r="G672" s="24">
        <v>16</v>
      </c>
      <c r="H672" s="24">
        <v>2</v>
      </c>
      <c r="I672" s="24">
        <v>1</v>
      </c>
      <c r="J672" s="24">
        <v>9</v>
      </c>
      <c r="K672" s="9">
        <f t="shared" si="65"/>
        <v>14</v>
      </c>
      <c r="L672" s="9">
        <f>'County Clerk'!L672</f>
        <v>469</v>
      </c>
    </row>
    <row r="673" spans="1:12" ht="12.95" customHeight="1" x14ac:dyDescent="0.2">
      <c r="A673" s="8" t="s">
        <v>267</v>
      </c>
      <c r="B673" s="24">
        <v>93</v>
      </c>
      <c r="C673" s="24">
        <v>148</v>
      </c>
      <c r="D673" s="24">
        <v>28</v>
      </c>
      <c r="E673" s="24">
        <v>1</v>
      </c>
      <c r="F673" s="24">
        <v>15</v>
      </c>
      <c r="G673" s="24">
        <v>15</v>
      </c>
      <c r="H673" s="24">
        <v>0</v>
      </c>
      <c r="I673" s="24">
        <v>1</v>
      </c>
      <c r="J673" s="24">
        <v>4</v>
      </c>
      <c r="K673" s="9">
        <f t="shared" si="65"/>
        <v>2</v>
      </c>
      <c r="L673" s="9">
        <f>'County Clerk'!L673</f>
        <v>307</v>
      </c>
    </row>
    <row r="674" spans="1:12" ht="12.95" customHeight="1" x14ac:dyDescent="0.2">
      <c r="A674" s="8" t="s">
        <v>268</v>
      </c>
      <c r="B674" s="24">
        <v>218</v>
      </c>
      <c r="C674" s="24">
        <v>213</v>
      </c>
      <c r="D674" s="24">
        <v>48</v>
      </c>
      <c r="E674" s="24">
        <v>5</v>
      </c>
      <c r="F674" s="24">
        <v>14</v>
      </c>
      <c r="G674" s="24">
        <v>22</v>
      </c>
      <c r="H674" s="24">
        <v>5</v>
      </c>
      <c r="I674" s="24">
        <v>2</v>
      </c>
      <c r="J674" s="24">
        <v>3</v>
      </c>
      <c r="K674" s="9">
        <f t="shared" si="65"/>
        <v>17</v>
      </c>
      <c r="L674" s="9">
        <f>'County Clerk'!L674</f>
        <v>547</v>
      </c>
    </row>
    <row r="675" spans="1:12" ht="12.95" customHeight="1" x14ac:dyDescent="0.2">
      <c r="A675" s="8" t="s">
        <v>269</v>
      </c>
      <c r="B675" s="24">
        <v>117</v>
      </c>
      <c r="C675" s="24">
        <v>146</v>
      </c>
      <c r="D675" s="24">
        <v>29</v>
      </c>
      <c r="E675" s="24">
        <v>2</v>
      </c>
      <c r="F675" s="24">
        <v>20</v>
      </c>
      <c r="G675" s="24">
        <v>6</v>
      </c>
      <c r="H675" s="24">
        <v>5</v>
      </c>
      <c r="I675" s="24">
        <v>3</v>
      </c>
      <c r="J675" s="24">
        <v>2</v>
      </c>
      <c r="K675" s="9">
        <f t="shared" si="65"/>
        <v>12</v>
      </c>
      <c r="L675" s="9">
        <f>'County Clerk'!L675</f>
        <v>342</v>
      </c>
    </row>
    <row r="676" spans="1:12" s="4" customFormat="1" ht="12.95" customHeight="1" x14ac:dyDescent="0.2">
      <c r="A676" s="7" t="s">
        <v>894</v>
      </c>
      <c r="B676" s="25">
        <f>SUM(B668:B675)</f>
        <v>1260</v>
      </c>
      <c r="C676" s="25">
        <f t="shared" ref="C676:L676" si="66">SUM(C668:C675)</f>
        <v>1337</v>
      </c>
      <c r="D676" s="25">
        <f t="shared" si="66"/>
        <v>339</v>
      </c>
      <c r="E676" s="25">
        <f t="shared" si="66"/>
        <v>34</v>
      </c>
      <c r="F676" s="25">
        <f t="shared" si="66"/>
        <v>102</v>
      </c>
      <c r="G676" s="25">
        <f t="shared" si="66"/>
        <v>104</v>
      </c>
      <c r="H676" s="25">
        <f t="shared" si="66"/>
        <v>23</v>
      </c>
      <c r="I676" s="25">
        <f t="shared" si="66"/>
        <v>13</v>
      </c>
      <c r="J676" s="25">
        <f t="shared" si="66"/>
        <v>39</v>
      </c>
      <c r="K676" s="25">
        <f t="shared" si="66"/>
        <v>95</v>
      </c>
      <c r="L676" s="25">
        <f t="shared" si="66"/>
        <v>3346</v>
      </c>
    </row>
    <row r="677" spans="1:12" s="4" customFormat="1" ht="12.95" customHeight="1" x14ac:dyDescent="0.2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</row>
    <row r="678" spans="1:12" s="4" customFormat="1" ht="12.95" customHeight="1" x14ac:dyDescent="0.2">
      <c r="A678" s="6" t="s">
        <v>895</v>
      </c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</row>
    <row r="679" spans="1:12" ht="12.95" customHeight="1" x14ac:dyDescent="0.2">
      <c r="A679" s="8" t="s">
        <v>270</v>
      </c>
      <c r="B679" s="24">
        <v>201</v>
      </c>
      <c r="C679" s="24">
        <v>221</v>
      </c>
      <c r="D679" s="24">
        <v>59</v>
      </c>
      <c r="E679" s="24">
        <v>6</v>
      </c>
      <c r="F679" s="24">
        <v>18</v>
      </c>
      <c r="G679" s="24">
        <v>15</v>
      </c>
      <c r="H679" s="24">
        <v>3</v>
      </c>
      <c r="I679" s="24">
        <v>2</v>
      </c>
      <c r="J679" s="24">
        <v>4</v>
      </c>
      <c r="K679" s="9">
        <f t="shared" ref="K679:K684" si="67">L679-SUM(B679:J679)</f>
        <v>16</v>
      </c>
      <c r="L679" s="9">
        <f>'County Clerk'!L679</f>
        <v>545</v>
      </c>
    </row>
    <row r="680" spans="1:12" ht="12.95" customHeight="1" x14ac:dyDescent="0.2">
      <c r="A680" s="8" t="s">
        <v>271</v>
      </c>
      <c r="B680" s="24">
        <v>228</v>
      </c>
      <c r="C680" s="24">
        <v>243</v>
      </c>
      <c r="D680" s="24">
        <v>75</v>
      </c>
      <c r="E680" s="24">
        <v>5</v>
      </c>
      <c r="F680" s="24">
        <v>22</v>
      </c>
      <c r="G680" s="24">
        <v>27</v>
      </c>
      <c r="H680" s="24">
        <v>5</v>
      </c>
      <c r="I680" s="24">
        <v>4</v>
      </c>
      <c r="J680" s="24">
        <v>5</v>
      </c>
      <c r="K680" s="9">
        <f t="shared" si="67"/>
        <v>26</v>
      </c>
      <c r="L680" s="9">
        <f>'County Clerk'!L680</f>
        <v>640</v>
      </c>
    </row>
    <row r="681" spans="1:12" ht="12.95" customHeight="1" x14ac:dyDescent="0.2">
      <c r="A681" s="8" t="s">
        <v>272</v>
      </c>
      <c r="B681" s="24">
        <v>274</v>
      </c>
      <c r="C681" s="24">
        <v>220</v>
      </c>
      <c r="D681" s="24">
        <v>82</v>
      </c>
      <c r="E681" s="24">
        <v>5</v>
      </c>
      <c r="F681" s="24">
        <v>15</v>
      </c>
      <c r="G681" s="24">
        <v>17</v>
      </c>
      <c r="H681" s="24">
        <v>5</v>
      </c>
      <c r="I681" s="24">
        <v>3</v>
      </c>
      <c r="J681" s="24">
        <v>12</v>
      </c>
      <c r="K681" s="9">
        <f t="shared" si="67"/>
        <v>18</v>
      </c>
      <c r="L681" s="9">
        <f>'County Clerk'!L681</f>
        <v>651</v>
      </c>
    </row>
    <row r="682" spans="1:12" ht="12.95" customHeight="1" x14ac:dyDescent="0.2">
      <c r="A682" s="8" t="s">
        <v>273</v>
      </c>
      <c r="B682" s="24">
        <v>203</v>
      </c>
      <c r="C682" s="24">
        <v>212</v>
      </c>
      <c r="D682" s="24">
        <v>55</v>
      </c>
      <c r="E682" s="24">
        <v>1</v>
      </c>
      <c r="F682" s="24">
        <v>9</v>
      </c>
      <c r="G682" s="24">
        <v>17</v>
      </c>
      <c r="H682" s="24">
        <v>4</v>
      </c>
      <c r="I682" s="24">
        <v>1</v>
      </c>
      <c r="J682" s="24">
        <v>5</v>
      </c>
      <c r="K682" s="9">
        <f t="shared" si="67"/>
        <v>21</v>
      </c>
      <c r="L682" s="9">
        <f>'County Clerk'!L682</f>
        <v>528</v>
      </c>
    </row>
    <row r="683" spans="1:12" ht="12.95" customHeight="1" x14ac:dyDescent="0.2">
      <c r="A683" s="8" t="s">
        <v>274</v>
      </c>
      <c r="B683" s="24">
        <v>194</v>
      </c>
      <c r="C683" s="24">
        <v>257</v>
      </c>
      <c r="D683" s="24">
        <v>63</v>
      </c>
      <c r="E683" s="24">
        <v>7</v>
      </c>
      <c r="F683" s="24">
        <v>24</v>
      </c>
      <c r="G683" s="24">
        <v>15</v>
      </c>
      <c r="H683" s="24">
        <v>3</v>
      </c>
      <c r="I683" s="24">
        <v>4</v>
      </c>
      <c r="J683" s="24">
        <v>3</v>
      </c>
      <c r="K683" s="9">
        <f t="shared" si="67"/>
        <v>24</v>
      </c>
      <c r="L683" s="9">
        <f>'County Clerk'!L683</f>
        <v>594</v>
      </c>
    </row>
    <row r="684" spans="1:12" ht="12.95" customHeight="1" x14ac:dyDescent="0.2">
      <c r="A684" s="8" t="s">
        <v>275</v>
      </c>
      <c r="B684" s="24">
        <v>188</v>
      </c>
      <c r="C684" s="24">
        <v>144</v>
      </c>
      <c r="D684" s="24">
        <v>46</v>
      </c>
      <c r="E684" s="24">
        <v>4</v>
      </c>
      <c r="F684" s="24">
        <v>17</v>
      </c>
      <c r="G684" s="24">
        <v>13</v>
      </c>
      <c r="H684" s="24">
        <v>1</v>
      </c>
      <c r="I684" s="24">
        <v>5</v>
      </c>
      <c r="J684" s="24">
        <v>2</v>
      </c>
      <c r="K684" s="9">
        <f t="shared" si="67"/>
        <v>24</v>
      </c>
      <c r="L684" s="9">
        <f>'County Clerk'!L684</f>
        <v>444</v>
      </c>
    </row>
    <row r="685" spans="1:12" s="4" customFormat="1" ht="12.95" customHeight="1" x14ac:dyDescent="0.2">
      <c r="A685" s="7" t="s">
        <v>896</v>
      </c>
      <c r="B685" s="25">
        <f>SUM(B679:B684)</f>
        <v>1288</v>
      </c>
      <c r="C685" s="25">
        <f t="shared" ref="C685:L685" si="68">SUM(C679:C684)</f>
        <v>1297</v>
      </c>
      <c r="D685" s="25">
        <f t="shared" si="68"/>
        <v>380</v>
      </c>
      <c r="E685" s="25">
        <f t="shared" si="68"/>
        <v>28</v>
      </c>
      <c r="F685" s="25">
        <f t="shared" si="68"/>
        <v>105</v>
      </c>
      <c r="G685" s="25">
        <f t="shared" si="68"/>
        <v>104</v>
      </c>
      <c r="H685" s="25">
        <f t="shared" si="68"/>
        <v>21</v>
      </c>
      <c r="I685" s="25">
        <f t="shared" si="68"/>
        <v>19</v>
      </c>
      <c r="J685" s="25">
        <f t="shared" si="68"/>
        <v>31</v>
      </c>
      <c r="K685" s="25">
        <f t="shared" si="68"/>
        <v>129</v>
      </c>
      <c r="L685" s="25">
        <f t="shared" si="68"/>
        <v>3402</v>
      </c>
    </row>
    <row r="686" spans="1:12" s="4" customFormat="1" ht="12.95" customHeight="1" x14ac:dyDescent="0.2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</row>
    <row r="687" spans="1:12" s="4" customFormat="1" ht="12.95" customHeight="1" x14ac:dyDescent="0.2">
      <c r="A687" s="6" t="s">
        <v>897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</row>
    <row r="688" spans="1:12" ht="12.95" customHeight="1" x14ac:dyDescent="0.2">
      <c r="A688" s="8" t="s">
        <v>276</v>
      </c>
      <c r="B688" s="24">
        <v>379</v>
      </c>
      <c r="C688" s="24">
        <v>417</v>
      </c>
      <c r="D688" s="24">
        <v>100</v>
      </c>
      <c r="E688" s="24">
        <v>5</v>
      </c>
      <c r="F688" s="24">
        <v>17</v>
      </c>
      <c r="G688" s="24">
        <v>37</v>
      </c>
      <c r="H688" s="24">
        <v>2</v>
      </c>
      <c r="I688" s="24">
        <v>4</v>
      </c>
      <c r="J688" s="24">
        <v>2</v>
      </c>
      <c r="K688" s="9">
        <f t="shared" ref="K688:K695" si="69">L688-SUM(B688:J688)</f>
        <v>32</v>
      </c>
      <c r="L688" s="9">
        <f>'County Clerk'!L688</f>
        <v>995</v>
      </c>
    </row>
    <row r="689" spans="1:12" ht="12.95" customHeight="1" x14ac:dyDescent="0.2">
      <c r="A689" s="8" t="s">
        <v>277</v>
      </c>
      <c r="B689" s="24">
        <v>218</v>
      </c>
      <c r="C689" s="24">
        <v>267</v>
      </c>
      <c r="D689" s="24">
        <v>71</v>
      </c>
      <c r="E689" s="24">
        <v>8</v>
      </c>
      <c r="F689" s="24">
        <v>15</v>
      </c>
      <c r="G689" s="24">
        <v>26</v>
      </c>
      <c r="H689" s="24">
        <v>2</v>
      </c>
      <c r="I689" s="24">
        <v>3</v>
      </c>
      <c r="J689" s="24">
        <v>6</v>
      </c>
      <c r="K689" s="9">
        <f t="shared" si="69"/>
        <v>17</v>
      </c>
      <c r="L689" s="9">
        <f>'County Clerk'!L689</f>
        <v>633</v>
      </c>
    </row>
    <row r="690" spans="1:12" ht="12.95" customHeight="1" x14ac:dyDescent="0.2">
      <c r="A690" s="8" t="s">
        <v>278</v>
      </c>
      <c r="B690" s="24">
        <v>283</v>
      </c>
      <c r="C690" s="24">
        <v>337</v>
      </c>
      <c r="D690" s="24">
        <v>102</v>
      </c>
      <c r="E690" s="24">
        <v>5</v>
      </c>
      <c r="F690" s="24">
        <v>13</v>
      </c>
      <c r="G690" s="24">
        <v>22</v>
      </c>
      <c r="H690" s="24">
        <v>4</v>
      </c>
      <c r="I690" s="24">
        <v>3</v>
      </c>
      <c r="J690" s="24">
        <v>4</v>
      </c>
      <c r="K690" s="9">
        <f t="shared" si="69"/>
        <v>24</v>
      </c>
      <c r="L690" s="9">
        <f>'County Clerk'!L690</f>
        <v>797</v>
      </c>
    </row>
    <row r="691" spans="1:12" ht="12.95" customHeight="1" x14ac:dyDescent="0.2">
      <c r="A691" s="8" t="s">
        <v>279</v>
      </c>
      <c r="B691" s="24">
        <v>284</v>
      </c>
      <c r="C691" s="24">
        <v>351</v>
      </c>
      <c r="D691" s="24">
        <v>106</v>
      </c>
      <c r="E691" s="24">
        <v>4</v>
      </c>
      <c r="F691" s="24">
        <v>20</v>
      </c>
      <c r="G691" s="24">
        <v>17</v>
      </c>
      <c r="H691" s="24">
        <v>7</v>
      </c>
      <c r="I691" s="24">
        <v>2</v>
      </c>
      <c r="J691" s="24">
        <v>11</v>
      </c>
      <c r="K691" s="9">
        <f t="shared" si="69"/>
        <v>11</v>
      </c>
      <c r="L691" s="9">
        <f>'County Clerk'!L691</f>
        <v>813</v>
      </c>
    </row>
    <row r="692" spans="1:12" ht="12.95" customHeight="1" x14ac:dyDescent="0.2">
      <c r="A692" s="8" t="s">
        <v>280</v>
      </c>
      <c r="B692" s="24">
        <v>262</v>
      </c>
      <c r="C692" s="24">
        <v>378</v>
      </c>
      <c r="D692" s="24">
        <v>96</v>
      </c>
      <c r="E692" s="24">
        <v>4</v>
      </c>
      <c r="F692" s="24">
        <v>14</v>
      </c>
      <c r="G692" s="24">
        <v>21</v>
      </c>
      <c r="H692" s="24">
        <v>5</v>
      </c>
      <c r="I692" s="24">
        <v>3</v>
      </c>
      <c r="J692" s="24">
        <v>5</v>
      </c>
      <c r="K692" s="9">
        <f t="shared" si="69"/>
        <v>22</v>
      </c>
      <c r="L692" s="9">
        <f>'County Clerk'!L692</f>
        <v>810</v>
      </c>
    </row>
    <row r="693" spans="1:12" ht="12.95" customHeight="1" x14ac:dyDescent="0.2">
      <c r="A693" s="8" t="s">
        <v>281</v>
      </c>
      <c r="B693" s="24">
        <v>223</v>
      </c>
      <c r="C693" s="24">
        <v>294</v>
      </c>
      <c r="D693" s="24">
        <v>79</v>
      </c>
      <c r="E693" s="24">
        <v>3</v>
      </c>
      <c r="F693" s="24">
        <v>14</v>
      </c>
      <c r="G693" s="24">
        <v>18</v>
      </c>
      <c r="H693" s="24">
        <v>4</v>
      </c>
      <c r="I693" s="24">
        <v>2</v>
      </c>
      <c r="J693" s="24">
        <v>3</v>
      </c>
      <c r="K693" s="9">
        <f t="shared" si="69"/>
        <v>21</v>
      </c>
      <c r="L693" s="9">
        <f>'County Clerk'!L693</f>
        <v>661</v>
      </c>
    </row>
    <row r="694" spans="1:12" ht="12.95" customHeight="1" x14ac:dyDescent="0.2">
      <c r="A694" s="8" t="s">
        <v>282</v>
      </c>
      <c r="B694" s="24">
        <v>260</v>
      </c>
      <c r="C694" s="24">
        <v>292</v>
      </c>
      <c r="D694" s="24">
        <v>115</v>
      </c>
      <c r="E694" s="24">
        <v>3</v>
      </c>
      <c r="F694" s="24">
        <v>17</v>
      </c>
      <c r="G694" s="24">
        <v>18</v>
      </c>
      <c r="H694" s="24">
        <v>5</v>
      </c>
      <c r="I694" s="24">
        <v>2</v>
      </c>
      <c r="J694" s="24">
        <v>3</v>
      </c>
      <c r="K694" s="9">
        <f t="shared" si="69"/>
        <v>18</v>
      </c>
      <c r="L694" s="9">
        <f>'County Clerk'!L694</f>
        <v>733</v>
      </c>
    </row>
    <row r="695" spans="1:12" ht="12.95" customHeight="1" x14ac:dyDescent="0.2">
      <c r="A695" s="8" t="s">
        <v>283</v>
      </c>
      <c r="B695" s="24">
        <v>176</v>
      </c>
      <c r="C695" s="24">
        <v>190</v>
      </c>
      <c r="D695" s="24">
        <v>59</v>
      </c>
      <c r="E695" s="24">
        <v>5</v>
      </c>
      <c r="F695" s="24">
        <v>7</v>
      </c>
      <c r="G695" s="24">
        <v>5</v>
      </c>
      <c r="H695" s="24">
        <v>4</v>
      </c>
      <c r="I695" s="24">
        <v>2</v>
      </c>
      <c r="J695" s="24">
        <v>3</v>
      </c>
      <c r="K695" s="9">
        <f t="shared" si="69"/>
        <v>13</v>
      </c>
      <c r="L695" s="9">
        <f>'County Clerk'!L695</f>
        <v>464</v>
      </c>
    </row>
    <row r="696" spans="1:12" s="4" customFormat="1" ht="12.95" customHeight="1" x14ac:dyDescent="0.2">
      <c r="A696" s="7" t="s">
        <v>898</v>
      </c>
      <c r="B696" s="25">
        <f>SUM(B688:B695)</f>
        <v>2085</v>
      </c>
      <c r="C696" s="25">
        <f t="shared" ref="C696:L696" si="70">SUM(C688:C695)</f>
        <v>2526</v>
      </c>
      <c r="D696" s="25">
        <f t="shared" si="70"/>
        <v>728</v>
      </c>
      <c r="E696" s="25">
        <f t="shared" si="70"/>
        <v>37</v>
      </c>
      <c r="F696" s="25">
        <f t="shared" si="70"/>
        <v>117</v>
      </c>
      <c r="G696" s="25">
        <f t="shared" si="70"/>
        <v>164</v>
      </c>
      <c r="H696" s="25">
        <f t="shared" si="70"/>
        <v>33</v>
      </c>
      <c r="I696" s="25">
        <f t="shared" si="70"/>
        <v>21</v>
      </c>
      <c r="J696" s="25">
        <f t="shared" si="70"/>
        <v>37</v>
      </c>
      <c r="K696" s="25">
        <f t="shared" si="70"/>
        <v>158</v>
      </c>
      <c r="L696" s="25">
        <f t="shared" si="70"/>
        <v>5906</v>
      </c>
    </row>
    <row r="697" spans="1:12" s="4" customFormat="1" ht="12.95" customHeight="1" x14ac:dyDescent="0.2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</row>
    <row r="698" spans="1:12" s="4" customFormat="1" ht="12.95" customHeight="1" x14ac:dyDescent="0.2">
      <c r="A698" s="6" t="s">
        <v>899</v>
      </c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</row>
    <row r="699" spans="1:12" ht="12.95" customHeight="1" x14ac:dyDescent="0.2">
      <c r="A699" s="8" t="s">
        <v>284</v>
      </c>
      <c r="B699" s="24">
        <v>270</v>
      </c>
      <c r="C699" s="24">
        <v>241</v>
      </c>
      <c r="D699" s="24">
        <v>50</v>
      </c>
      <c r="E699" s="24">
        <v>5</v>
      </c>
      <c r="F699" s="24">
        <v>11</v>
      </c>
      <c r="G699" s="24">
        <v>16</v>
      </c>
      <c r="H699" s="24">
        <v>1</v>
      </c>
      <c r="I699" s="24">
        <v>1</v>
      </c>
      <c r="J699" s="24">
        <v>0</v>
      </c>
      <c r="K699" s="9">
        <f t="shared" ref="K699:K715" si="71">L699-SUM(B699:J699)</f>
        <v>12</v>
      </c>
      <c r="L699" s="9">
        <f>'County Clerk'!L699</f>
        <v>607</v>
      </c>
    </row>
    <row r="700" spans="1:12" ht="12.95" customHeight="1" x14ac:dyDescent="0.2">
      <c r="A700" s="8" t="s">
        <v>285</v>
      </c>
      <c r="B700" s="24">
        <v>89</v>
      </c>
      <c r="C700" s="24">
        <v>114</v>
      </c>
      <c r="D700" s="24">
        <v>29</v>
      </c>
      <c r="E700" s="24">
        <v>4</v>
      </c>
      <c r="F700" s="24">
        <v>8</v>
      </c>
      <c r="G700" s="24">
        <v>6</v>
      </c>
      <c r="H700" s="24">
        <v>2</v>
      </c>
      <c r="I700" s="24">
        <v>1</v>
      </c>
      <c r="J700" s="24">
        <v>1</v>
      </c>
      <c r="K700" s="9">
        <f t="shared" si="71"/>
        <v>3</v>
      </c>
      <c r="L700" s="9">
        <f>'County Clerk'!L700</f>
        <v>257</v>
      </c>
    </row>
    <row r="701" spans="1:12" ht="12.95" customHeight="1" x14ac:dyDescent="0.2">
      <c r="A701" s="8" t="s">
        <v>286</v>
      </c>
      <c r="B701" s="24">
        <v>160</v>
      </c>
      <c r="C701" s="24">
        <v>127</v>
      </c>
      <c r="D701" s="24">
        <v>36</v>
      </c>
      <c r="E701" s="24">
        <v>4</v>
      </c>
      <c r="F701" s="24">
        <v>7</v>
      </c>
      <c r="G701" s="24">
        <v>15</v>
      </c>
      <c r="H701" s="24">
        <v>1</v>
      </c>
      <c r="I701" s="24">
        <v>3</v>
      </c>
      <c r="J701" s="24">
        <v>1</v>
      </c>
      <c r="K701" s="9">
        <f t="shared" si="71"/>
        <v>14</v>
      </c>
      <c r="L701" s="9">
        <f>'County Clerk'!L701</f>
        <v>368</v>
      </c>
    </row>
    <row r="702" spans="1:12" ht="12.95" customHeight="1" x14ac:dyDescent="0.2">
      <c r="A702" s="8" t="s">
        <v>287</v>
      </c>
      <c r="B702" s="24">
        <v>138</v>
      </c>
      <c r="C702" s="24">
        <v>69</v>
      </c>
      <c r="D702" s="24">
        <v>17</v>
      </c>
      <c r="E702" s="24">
        <v>1</v>
      </c>
      <c r="F702" s="24">
        <v>10</v>
      </c>
      <c r="G702" s="24">
        <v>2</v>
      </c>
      <c r="H702" s="24">
        <v>1</v>
      </c>
      <c r="I702" s="24">
        <v>1</v>
      </c>
      <c r="J702" s="24">
        <v>3</v>
      </c>
      <c r="K702" s="9">
        <f t="shared" si="71"/>
        <v>13</v>
      </c>
      <c r="L702" s="9">
        <f>'County Clerk'!L702</f>
        <v>255</v>
      </c>
    </row>
    <row r="703" spans="1:12" ht="12.95" customHeight="1" x14ac:dyDescent="0.2">
      <c r="A703" s="8" t="s">
        <v>288</v>
      </c>
      <c r="B703" s="24">
        <v>258</v>
      </c>
      <c r="C703" s="24">
        <v>149</v>
      </c>
      <c r="D703" s="24">
        <v>55</v>
      </c>
      <c r="E703" s="24">
        <v>7</v>
      </c>
      <c r="F703" s="24">
        <v>21</v>
      </c>
      <c r="G703" s="24">
        <v>12</v>
      </c>
      <c r="H703" s="24">
        <v>3</v>
      </c>
      <c r="I703" s="24">
        <v>1</v>
      </c>
      <c r="J703" s="24">
        <v>3</v>
      </c>
      <c r="K703" s="9">
        <f t="shared" si="71"/>
        <v>20</v>
      </c>
      <c r="L703" s="9">
        <f>'County Clerk'!L703</f>
        <v>529</v>
      </c>
    </row>
    <row r="704" spans="1:12" ht="12.95" customHeight="1" x14ac:dyDescent="0.2">
      <c r="A704" s="8" t="s">
        <v>289</v>
      </c>
      <c r="B704" s="24">
        <v>172</v>
      </c>
      <c r="C704" s="24">
        <v>109</v>
      </c>
      <c r="D704" s="24">
        <v>25</v>
      </c>
      <c r="E704" s="24">
        <v>12</v>
      </c>
      <c r="F704" s="24">
        <v>9</v>
      </c>
      <c r="G704" s="24">
        <v>19</v>
      </c>
      <c r="H704" s="24">
        <v>5</v>
      </c>
      <c r="I704" s="24">
        <v>0</v>
      </c>
      <c r="J704" s="24">
        <v>2</v>
      </c>
      <c r="K704" s="9">
        <f t="shared" si="71"/>
        <v>10</v>
      </c>
      <c r="L704" s="9">
        <f>'County Clerk'!L704</f>
        <v>363</v>
      </c>
    </row>
    <row r="705" spans="1:12" ht="12.95" customHeight="1" x14ac:dyDescent="0.2">
      <c r="A705" s="8" t="s">
        <v>290</v>
      </c>
      <c r="B705" s="24">
        <v>149</v>
      </c>
      <c r="C705" s="24">
        <v>96</v>
      </c>
      <c r="D705" s="24">
        <v>25</v>
      </c>
      <c r="E705" s="24">
        <v>4</v>
      </c>
      <c r="F705" s="24">
        <v>9</v>
      </c>
      <c r="G705" s="24">
        <v>9</v>
      </c>
      <c r="H705" s="24">
        <v>3</v>
      </c>
      <c r="I705" s="24">
        <v>1</v>
      </c>
      <c r="J705" s="24">
        <v>1</v>
      </c>
      <c r="K705" s="9">
        <f t="shared" si="71"/>
        <v>13</v>
      </c>
      <c r="L705" s="9">
        <f>'County Clerk'!L705</f>
        <v>310</v>
      </c>
    </row>
    <row r="706" spans="1:12" ht="12.95" customHeight="1" x14ac:dyDescent="0.2">
      <c r="A706" s="8" t="s">
        <v>291</v>
      </c>
      <c r="B706" s="24">
        <v>137</v>
      </c>
      <c r="C706" s="24">
        <v>76</v>
      </c>
      <c r="D706" s="24">
        <v>24</v>
      </c>
      <c r="E706" s="24">
        <v>0</v>
      </c>
      <c r="F706" s="24">
        <v>4</v>
      </c>
      <c r="G706" s="24">
        <v>4</v>
      </c>
      <c r="H706" s="24">
        <v>2</v>
      </c>
      <c r="I706" s="24">
        <v>0</v>
      </c>
      <c r="J706" s="24">
        <v>3</v>
      </c>
      <c r="K706" s="9">
        <f t="shared" si="71"/>
        <v>11</v>
      </c>
      <c r="L706" s="9">
        <f>'County Clerk'!L706</f>
        <v>261</v>
      </c>
    </row>
    <row r="707" spans="1:12" ht="12.95" customHeight="1" x14ac:dyDescent="0.2">
      <c r="A707" s="8" t="s">
        <v>292</v>
      </c>
      <c r="B707" s="24">
        <v>191</v>
      </c>
      <c r="C707" s="24">
        <v>105</v>
      </c>
      <c r="D707" s="24">
        <v>33</v>
      </c>
      <c r="E707" s="24">
        <v>5</v>
      </c>
      <c r="F707" s="24">
        <v>13</v>
      </c>
      <c r="G707" s="24">
        <v>13</v>
      </c>
      <c r="H707" s="24">
        <v>3</v>
      </c>
      <c r="I707" s="24">
        <v>0</v>
      </c>
      <c r="J707" s="24">
        <v>3</v>
      </c>
      <c r="K707" s="9">
        <f t="shared" si="71"/>
        <v>16</v>
      </c>
      <c r="L707" s="9">
        <f>'County Clerk'!L707</f>
        <v>382</v>
      </c>
    </row>
    <row r="708" spans="1:12" ht="12.95" customHeight="1" x14ac:dyDescent="0.2">
      <c r="A708" s="8" t="s">
        <v>293</v>
      </c>
      <c r="B708" s="24">
        <v>250</v>
      </c>
      <c r="C708" s="24">
        <v>195</v>
      </c>
      <c r="D708" s="24">
        <v>43</v>
      </c>
      <c r="E708" s="24">
        <v>5</v>
      </c>
      <c r="F708" s="24">
        <v>23</v>
      </c>
      <c r="G708" s="24">
        <v>28</v>
      </c>
      <c r="H708" s="24">
        <v>2</v>
      </c>
      <c r="I708" s="24">
        <v>3</v>
      </c>
      <c r="J708" s="24">
        <v>5</v>
      </c>
      <c r="K708" s="9">
        <f t="shared" si="71"/>
        <v>24</v>
      </c>
      <c r="L708" s="9">
        <f>'County Clerk'!L708</f>
        <v>578</v>
      </c>
    </row>
    <row r="709" spans="1:12" ht="12.95" customHeight="1" x14ac:dyDescent="0.2">
      <c r="A709" s="8" t="s">
        <v>294</v>
      </c>
      <c r="B709" s="24">
        <v>119</v>
      </c>
      <c r="C709" s="24">
        <v>92</v>
      </c>
      <c r="D709" s="24">
        <v>16</v>
      </c>
      <c r="E709" s="24">
        <v>4</v>
      </c>
      <c r="F709" s="24">
        <v>5</v>
      </c>
      <c r="G709" s="24">
        <v>4</v>
      </c>
      <c r="H709" s="24">
        <v>1</v>
      </c>
      <c r="I709" s="24">
        <v>3</v>
      </c>
      <c r="J709" s="24">
        <v>1</v>
      </c>
      <c r="K709" s="9">
        <f t="shared" si="71"/>
        <v>8</v>
      </c>
      <c r="L709" s="9">
        <f>'County Clerk'!L709</f>
        <v>253</v>
      </c>
    </row>
    <row r="710" spans="1:12" ht="12.95" customHeight="1" x14ac:dyDescent="0.2">
      <c r="A710" s="8" t="s">
        <v>295</v>
      </c>
      <c r="B710" s="24">
        <v>203</v>
      </c>
      <c r="C710" s="24">
        <v>154</v>
      </c>
      <c r="D710" s="24">
        <v>26</v>
      </c>
      <c r="E710" s="24">
        <v>6</v>
      </c>
      <c r="F710" s="24">
        <v>17</v>
      </c>
      <c r="G710" s="24">
        <v>22</v>
      </c>
      <c r="H710" s="24">
        <v>6</v>
      </c>
      <c r="I710" s="24">
        <v>2</v>
      </c>
      <c r="J710" s="24">
        <v>5</v>
      </c>
      <c r="K710" s="9">
        <f t="shared" si="71"/>
        <v>14</v>
      </c>
      <c r="L710" s="9">
        <f>'County Clerk'!L710</f>
        <v>455</v>
      </c>
    </row>
    <row r="711" spans="1:12" ht="12.95" customHeight="1" x14ac:dyDescent="0.2">
      <c r="A711" s="8" t="s">
        <v>296</v>
      </c>
      <c r="B711" s="24">
        <v>180</v>
      </c>
      <c r="C711" s="24">
        <v>140</v>
      </c>
      <c r="D711" s="24">
        <v>28</v>
      </c>
      <c r="E711" s="24">
        <v>5</v>
      </c>
      <c r="F711" s="24">
        <v>10</v>
      </c>
      <c r="G711" s="24">
        <v>12</v>
      </c>
      <c r="H711" s="24">
        <v>2</v>
      </c>
      <c r="I711" s="24">
        <v>1</v>
      </c>
      <c r="J711" s="24">
        <v>3</v>
      </c>
      <c r="K711" s="9">
        <f t="shared" si="71"/>
        <v>12</v>
      </c>
      <c r="L711" s="9">
        <f>'County Clerk'!L711</f>
        <v>393</v>
      </c>
    </row>
    <row r="712" spans="1:12" ht="12.95" customHeight="1" x14ac:dyDescent="0.2">
      <c r="A712" s="8" t="s">
        <v>297</v>
      </c>
      <c r="B712" s="24">
        <v>171</v>
      </c>
      <c r="C712" s="24">
        <v>174</v>
      </c>
      <c r="D712" s="24">
        <v>30</v>
      </c>
      <c r="E712" s="24">
        <v>3</v>
      </c>
      <c r="F712" s="24">
        <v>10</v>
      </c>
      <c r="G712" s="24">
        <v>11</v>
      </c>
      <c r="H712" s="24">
        <v>2</v>
      </c>
      <c r="I712" s="24">
        <v>0</v>
      </c>
      <c r="J712" s="24">
        <v>3</v>
      </c>
      <c r="K712" s="9">
        <f t="shared" si="71"/>
        <v>7</v>
      </c>
      <c r="L712" s="9">
        <f>'County Clerk'!L712</f>
        <v>411</v>
      </c>
    </row>
    <row r="713" spans="1:12" ht="12.95" customHeight="1" x14ac:dyDescent="0.2">
      <c r="A713" s="8" t="s">
        <v>298</v>
      </c>
      <c r="B713" s="24">
        <v>59</v>
      </c>
      <c r="C713" s="24">
        <v>71</v>
      </c>
      <c r="D713" s="24">
        <v>8</v>
      </c>
      <c r="E713" s="24">
        <v>3</v>
      </c>
      <c r="F713" s="24">
        <v>7</v>
      </c>
      <c r="G713" s="24">
        <v>0</v>
      </c>
      <c r="H713" s="24">
        <v>0</v>
      </c>
      <c r="I713" s="24">
        <v>1</v>
      </c>
      <c r="J713" s="24">
        <v>1</v>
      </c>
      <c r="K713" s="9">
        <f t="shared" si="71"/>
        <v>9</v>
      </c>
      <c r="L713" s="9">
        <f>'County Clerk'!L713</f>
        <v>159</v>
      </c>
    </row>
    <row r="714" spans="1:12" ht="12.95" customHeight="1" x14ac:dyDescent="0.2">
      <c r="A714" s="8" t="s">
        <v>299</v>
      </c>
      <c r="B714" s="24">
        <v>259</v>
      </c>
      <c r="C714" s="24">
        <v>141</v>
      </c>
      <c r="D714" s="24">
        <v>57</v>
      </c>
      <c r="E714" s="24">
        <v>4</v>
      </c>
      <c r="F714" s="24">
        <v>9</v>
      </c>
      <c r="G714" s="24">
        <v>13</v>
      </c>
      <c r="H714" s="24">
        <v>0</v>
      </c>
      <c r="I714" s="24">
        <v>0</v>
      </c>
      <c r="J714" s="24">
        <v>3</v>
      </c>
      <c r="K714" s="9">
        <f t="shared" si="71"/>
        <v>13</v>
      </c>
      <c r="L714" s="9">
        <f>'County Clerk'!L714</f>
        <v>499</v>
      </c>
    </row>
    <row r="715" spans="1:12" ht="12.95" customHeight="1" x14ac:dyDescent="0.2">
      <c r="A715" s="8" t="s">
        <v>300</v>
      </c>
      <c r="B715" s="24">
        <v>156</v>
      </c>
      <c r="C715" s="24">
        <v>132</v>
      </c>
      <c r="D715" s="24">
        <v>18</v>
      </c>
      <c r="E715" s="24">
        <v>3</v>
      </c>
      <c r="F715" s="24">
        <v>7</v>
      </c>
      <c r="G715" s="24">
        <v>9</v>
      </c>
      <c r="H715" s="24">
        <v>2</v>
      </c>
      <c r="I715" s="24">
        <v>1</v>
      </c>
      <c r="J715" s="24">
        <v>1</v>
      </c>
      <c r="K715" s="9">
        <f t="shared" si="71"/>
        <v>6</v>
      </c>
      <c r="L715" s="9">
        <f>'County Clerk'!L715</f>
        <v>335</v>
      </c>
    </row>
    <row r="716" spans="1:12" s="4" customFormat="1" ht="12.95" customHeight="1" x14ac:dyDescent="0.2">
      <c r="A716" s="7" t="s">
        <v>900</v>
      </c>
      <c r="B716" s="25">
        <f>SUM(B699:B715)</f>
        <v>2961</v>
      </c>
      <c r="C716" s="25">
        <f t="shared" ref="C716:L716" si="72">SUM(C699:C715)</f>
        <v>2185</v>
      </c>
      <c r="D716" s="25">
        <f t="shared" si="72"/>
        <v>520</v>
      </c>
      <c r="E716" s="25">
        <f t="shared" si="72"/>
        <v>75</v>
      </c>
      <c r="F716" s="25">
        <f t="shared" si="72"/>
        <v>180</v>
      </c>
      <c r="G716" s="25">
        <f t="shared" si="72"/>
        <v>195</v>
      </c>
      <c r="H716" s="25">
        <f t="shared" si="72"/>
        <v>36</v>
      </c>
      <c r="I716" s="25">
        <f t="shared" si="72"/>
        <v>19</v>
      </c>
      <c r="J716" s="25">
        <f t="shared" si="72"/>
        <v>39</v>
      </c>
      <c r="K716" s="25">
        <f t="shared" si="72"/>
        <v>205</v>
      </c>
      <c r="L716" s="25">
        <f t="shared" si="72"/>
        <v>6415</v>
      </c>
    </row>
    <row r="717" spans="1:12" s="4" customFormat="1" ht="12.95" customHeight="1" x14ac:dyDescent="0.2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</row>
    <row r="718" spans="1:12" s="4" customFormat="1" ht="12.95" customHeight="1" x14ac:dyDescent="0.2">
      <c r="A718" s="6" t="s">
        <v>901</v>
      </c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</row>
    <row r="719" spans="1:12" ht="12.95" customHeight="1" x14ac:dyDescent="0.2">
      <c r="A719" s="8" t="s">
        <v>301</v>
      </c>
      <c r="B719" s="24">
        <v>197</v>
      </c>
      <c r="C719" s="24">
        <v>233</v>
      </c>
      <c r="D719" s="24">
        <v>77</v>
      </c>
      <c r="E719" s="24">
        <v>6</v>
      </c>
      <c r="F719" s="24">
        <v>16</v>
      </c>
      <c r="G719" s="24">
        <v>14</v>
      </c>
      <c r="H719" s="24">
        <v>3</v>
      </c>
      <c r="I719" s="24">
        <v>3</v>
      </c>
      <c r="J719" s="24">
        <v>4</v>
      </c>
      <c r="K719" s="9">
        <f t="shared" ref="K719:K731" si="73">L719-SUM(B719:J719)</f>
        <v>19</v>
      </c>
      <c r="L719" s="9">
        <f>'County Clerk'!L719</f>
        <v>572</v>
      </c>
    </row>
    <row r="720" spans="1:12" ht="12.95" customHeight="1" x14ac:dyDescent="0.2">
      <c r="A720" s="8" t="s">
        <v>302</v>
      </c>
      <c r="B720" s="24">
        <v>280</v>
      </c>
      <c r="C720" s="24">
        <v>239</v>
      </c>
      <c r="D720" s="24">
        <v>68</v>
      </c>
      <c r="E720" s="24">
        <v>9</v>
      </c>
      <c r="F720" s="24">
        <v>14</v>
      </c>
      <c r="G720" s="24">
        <v>13</v>
      </c>
      <c r="H720" s="24">
        <v>6</v>
      </c>
      <c r="I720" s="24">
        <v>0</v>
      </c>
      <c r="J720" s="24">
        <v>2</v>
      </c>
      <c r="K720" s="9">
        <f t="shared" si="73"/>
        <v>16</v>
      </c>
      <c r="L720" s="9">
        <f>'County Clerk'!L720</f>
        <v>647</v>
      </c>
    </row>
    <row r="721" spans="1:12" ht="12.95" customHeight="1" x14ac:dyDescent="0.2">
      <c r="A721" s="8" t="s">
        <v>303</v>
      </c>
      <c r="B721" s="24">
        <v>513</v>
      </c>
      <c r="C721" s="24">
        <v>393</v>
      </c>
      <c r="D721" s="24">
        <v>90</v>
      </c>
      <c r="E721" s="24">
        <v>5</v>
      </c>
      <c r="F721" s="24">
        <v>19</v>
      </c>
      <c r="G721" s="24">
        <v>21</v>
      </c>
      <c r="H721" s="24">
        <v>5</v>
      </c>
      <c r="I721" s="24">
        <v>3</v>
      </c>
      <c r="J721" s="24">
        <v>10</v>
      </c>
      <c r="K721" s="9">
        <f t="shared" si="73"/>
        <v>19</v>
      </c>
      <c r="L721" s="9">
        <f>'County Clerk'!L721</f>
        <v>1078</v>
      </c>
    </row>
    <row r="722" spans="1:12" ht="12.95" customHeight="1" x14ac:dyDescent="0.2">
      <c r="A722" s="8" t="s">
        <v>304</v>
      </c>
      <c r="B722" s="24">
        <v>267</v>
      </c>
      <c r="C722" s="24">
        <v>252</v>
      </c>
      <c r="D722" s="24">
        <v>84</v>
      </c>
      <c r="E722" s="24">
        <v>8</v>
      </c>
      <c r="F722" s="24">
        <v>21</v>
      </c>
      <c r="G722" s="24">
        <v>14</v>
      </c>
      <c r="H722" s="24">
        <v>5</v>
      </c>
      <c r="I722" s="24">
        <v>2</v>
      </c>
      <c r="J722" s="24">
        <v>5</v>
      </c>
      <c r="K722" s="9">
        <f t="shared" si="73"/>
        <v>11</v>
      </c>
      <c r="L722" s="9">
        <f>'County Clerk'!L722</f>
        <v>669</v>
      </c>
    </row>
    <row r="723" spans="1:12" ht="12.95" customHeight="1" x14ac:dyDescent="0.2">
      <c r="A723" s="8" t="s">
        <v>305</v>
      </c>
      <c r="B723" s="24">
        <v>365</v>
      </c>
      <c r="C723" s="24">
        <v>352</v>
      </c>
      <c r="D723" s="24">
        <v>96</v>
      </c>
      <c r="E723" s="24">
        <v>1</v>
      </c>
      <c r="F723" s="24">
        <v>9</v>
      </c>
      <c r="G723" s="24">
        <v>23</v>
      </c>
      <c r="H723" s="24">
        <v>6</v>
      </c>
      <c r="I723" s="24">
        <v>0</v>
      </c>
      <c r="J723" s="24">
        <v>3</v>
      </c>
      <c r="K723" s="9">
        <f t="shared" si="73"/>
        <v>24</v>
      </c>
      <c r="L723" s="9">
        <f>'County Clerk'!L723</f>
        <v>879</v>
      </c>
    </row>
    <row r="724" spans="1:12" ht="12.95" customHeight="1" x14ac:dyDescent="0.2">
      <c r="A724" s="8" t="s">
        <v>306</v>
      </c>
      <c r="B724" s="24">
        <v>227</v>
      </c>
      <c r="C724" s="24">
        <v>214</v>
      </c>
      <c r="D724" s="24">
        <v>63</v>
      </c>
      <c r="E724" s="24">
        <v>6</v>
      </c>
      <c r="F724" s="24">
        <v>13</v>
      </c>
      <c r="G724" s="24">
        <v>20</v>
      </c>
      <c r="H724" s="24">
        <v>2</v>
      </c>
      <c r="I724" s="24">
        <v>2</v>
      </c>
      <c r="J724" s="24">
        <v>3</v>
      </c>
      <c r="K724" s="9">
        <f t="shared" si="73"/>
        <v>11</v>
      </c>
      <c r="L724" s="9">
        <f>'County Clerk'!L724</f>
        <v>561</v>
      </c>
    </row>
    <row r="725" spans="1:12" ht="12.95" customHeight="1" x14ac:dyDescent="0.2">
      <c r="A725" s="8" t="s">
        <v>307</v>
      </c>
      <c r="B725" s="24">
        <v>260</v>
      </c>
      <c r="C725" s="24">
        <v>200</v>
      </c>
      <c r="D725" s="24">
        <v>58</v>
      </c>
      <c r="E725" s="24">
        <v>4</v>
      </c>
      <c r="F725" s="24">
        <v>12</v>
      </c>
      <c r="G725" s="24">
        <v>13</v>
      </c>
      <c r="H725" s="24">
        <v>3</v>
      </c>
      <c r="I725" s="24">
        <v>3</v>
      </c>
      <c r="J725" s="24">
        <v>4</v>
      </c>
      <c r="K725" s="9">
        <f t="shared" si="73"/>
        <v>8</v>
      </c>
      <c r="L725" s="9">
        <f>'County Clerk'!L725</f>
        <v>565</v>
      </c>
    </row>
    <row r="726" spans="1:12" ht="12.95" customHeight="1" x14ac:dyDescent="0.2">
      <c r="A726" s="8" t="s">
        <v>308</v>
      </c>
      <c r="B726" s="24">
        <v>384</v>
      </c>
      <c r="C726" s="24">
        <v>288</v>
      </c>
      <c r="D726" s="24">
        <v>101</v>
      </c>
      <c r="E726" s="24">
        <v>7</v>
      </c>
      <c r="F726" s="24">
        <v>22</v>
      </c>
      <c r="G726" s="24">
        <v>21</v>
      </c>
      <c r="H726" s="24">
        <v>7</v>
      </c>
      <c r="I726" s="24">
        <v>1</v>
      </c>
      <c r="J726" s="24">
        <v>8</v>
      </c>
      <c r="K726" s="9">
        <f t="shared" si="73"/>
        <v>23</v>
      </c>
      <c r="L726" s="9">
        <f>'County Clerk'!L726</f>
        <v>862</v>
      </c>
    </row>
    <row r="727" spans="1:12" ht="12.95" customHeight="1" x14ac:dyDescent="0.2">
      <c r="A727" s="8" t="s">
        <v>309</v>
      </c>
      <c r="B727" s="24">
        <v>241</v>
      </c>
      <c r="C727" s="24">
        <v>184</v>
      </c>
      <c r="D727" s="24">
        <v>43</v>
      </c>
      <c r="E727" s="24">
        <v>11</v>
      </c>
      <c r="F727" s="24">
        <v>15</v>
      </c>
      <c r="G727" s="24">
        <v>14</v>
      </c>
      <c r="H727" s="24">
        <v>8</v>
      </c>
      <c r="I727" s="24">
        <v>2</v>
      </c>
      <c r="J727" s="24">
        <v>1</v>
      </c>
      <c r="K727" s="9">
        <f t="shared" si="73"/>
        <v>11</v>
      </c>
      <c r="L727" s="9">
        <f>'County Clerk'!L727</f>
        <v>530</v>
      </c>
    </row>
    <row r="728" spans="1:12" ht="12.95" customHeight="1" x14ac:dyDescent="0.2">
      <c r="A728" s="8" t="s">
        <v>310</v>
      </c>
      <c r="B728" s="24">
        <v>213</v>
      </c>
      <c r="C728" s="24">
        <v>158</v>
      </c>
      <c r="D728" s="24">
        <v>47</v>
      </c>
      <c r="E728" s="24">
        <v>9</v>
      </c>
      <c r="F728" s="24">
        <v>6</v>
      </c>
      <c r="G728" s="24">
        <v>24</v>
      </c>
      <c r="H728" s="24">
        <v>4</v>
      </c>
      <c r="I728" s="24">
        <v>1</v>
      </c>
      <c r="J728" s="24">
        <v>4</v>
      </c>
      <c r="K728" s="9">
        <f t="shared" si="73"/>
        <v>16</v>
      </c>
      <c r="L728" s="9">
        <f>'County Clerk'!L728</f>
        <v>482</v>
      </c>
    </row>
    <row r="729" spans="1:12" ht="12.95" customHeight="1" x14ac:dyDescent="0.2">
      <c r="A729" s="8" t="s">
        <v>311</v>
      </c>
      <c r="B729" s="24">
        <v>363</v>
      </c>
      <c r="C729" s="24">
        <v>246</v>
      </c>
      <c r="D729" s="24">
        <v>71</v>
      </c>
      <c r="E729" s="24">
        <v>3</v>
      </c>
      <c r="F729" s="24">
        <v>17</v>
      </c>
      <c r="G729" s="24">
        <v>19</v>
      </c>
      <c r="H729" s="24">
        <v>2</v>
      </c>
      <c r="I729" s="24">
        <v>4</v>
      </c>
      <c r="J729" s="24">
        <v>5</v>
      </c>
      <c r="K729" s="9">
        <f t="shared" si="73"/>
        <v>19</v>
      </c>
      <c r="L729" s="9">
        <f>'County Clerk'!L729</f>
        <v>749</v>
      </c>
    </row>
    <row r="730" spans="1:12" ht="12.95" customHeight="1" x14ac:dyDescent="0.2">
      <c r="A730" s="8" t="s">
        <v>312</v>
      </c>
      <c r="B730" s="24">
        <v>405</v>
      </c>
      <c r="C730" s="24">
        <v>264</v>
      </c>
      <c r="D730" s="24">
        <v>67</v>
      </c>
      <c r="E730" s="24">
        <v>9</v>
      </c>
      <c r="F730" s="24">
        <v>20</v>
      </c>
      <c r="G730" s="24">
        <v>26</v>
      </c>
      <c r="H730" s="24">
        <v>2</v>
      </c>
      <c r="I730" s="24">
        <v>0</v>
      </c>
      <c r="J730" s="24">
        <v>8</v>
      </c>
      <c r="K730" s="9">
        <f t="shared" si="73"/>
        <v>21</v>
      </c>
      <c r="L730" s="9">
        <f>'County Clerk'!L730</f>
        <v>822</v>
      </c>
    </row>
    <row r="731" spans="1:12" ht="12.95" customHeight="1" x14ac:dyDescent="0.2">
      <c r="A731" s="8" t="s">
        <v>313</v>
      </c>
      <c r="B731" s="24">
        <v>439</v>
      </c>
      <c r="C731" s="24">
        <v>341</v>
      </c>
      <c r="D731" s="24">
        <v>70</v>
      </c>
      <c r="E731" s="24">
        <v>7</v>
      </c>
      <c r="F731" s="24">
        <v>18</v>
      </c>
      <c r="G731" s="24">
        <v>22</v>
      </c>
      <c r="H731" s="24">
        <v>3</v>
      </c>
      <c r="I731" s="24">
        <v>2</v>
      </c>
      <c r="J731" s="24">
        <v>8</v>
      </c>
      <c r="K731" s="9">
        <f t="shared" si="73"/>
        <v>19</v>
      </c>
      <c r="L731" s="9">
        <f>'County Clerk'!L731</f>
        <v>929</v>
      </c>
    </row>
    <row r="732" spans="1:12" s="4" customFormat="1" ht="12.95" customHeight="1" x14ac:dyDescent="0.2">
      <c r="A732" s="7" t="s">
        <v>902</v>
      </c>
      <c r="B732" s="25">
        <f>SUM(B719:B731)</f>
        <v>4154</v>
      </c>
      <c r="C732" s="25">
        <f t="shared" ref="C732:L732" si="74">SUM(C719:C731)</f>
        <v>3364</v>
      </c>
      <c r="D732" s="25">
        <f t="shared" si="74"/>
        <v>935</v>
      </c>
      <c r="E732" s="25">
        <f t="shared" si="74"/>
        <v>85</v>
      </c>
      <c r="F732" s="25">
        <f t="shared" si="74"/>
        <v>202</v>
      </c>
      <c r="G732" s="25">
        <f t="shared" si="74"/>
        <v>244</v>
      </c>
      <c r="H732" s="25">
        <f t="shared" si="74"/>
        <v>56</v>
      </c>
      <c r="I732" s="25">
        <f t="shared" si="74"/>
        <v>23</v>
      </c>
      <c r="J732" s="25">
        <f t="shared" si="74"/>
        <v>65</v>
      </c>
      <c r="K732" s="25">
        <f t="shared" si="74"/>
        <v>217</v>
      </c>
      <c r="L732" s="25">
        <f t="shared" si="74"/>
        <v>9345</v>
      </c>
    </row>
    <row r="733" spans="1:12" s="4" customFormat="1" ht="12.95" customHeight="1" x14ac:dyDescent="0.2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</row>
    <row r="734" spans="1:12" s="4" customFormat="1" ht="12.95" customHeight="1" x14ac:dyDescent="0.2">
      <c r="A734" s="6" t="s">
        <v>903</v>
      </c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</row>
    <row r="735" spans="1:12" ht="12.95" customHeight="1" x14ac:dyDescent="0.2">
      <c r="A735" s="8" t="s">
        <v>314</v>
      </c>
      <c r="B735" s="24">
        <v>285</v>
      </c>
      <c r="C735" s="24">
        <v>192</v>
      </c>
      <c r="D735" s="24">
        <v>48</v>
      </c>
      <c r="E735" s="24">
        <v>9</v>
      </c>
      <c r="F735" s="24">
        <v>9</v>
      </c>
      <c r="G735" s="24">
        <v>10</v>
      </c>
      <c r="H735" s="24">
        <v>5</v>
      </c>
      <c r="I735" s="24">
        <v>1</v>
      </c>
      <c r="J735" s="24">
        <v>12</v>
      </c>
      <c r="K735" s="9">
        <f t="shared" ref="K735:K775" si="75">L735-SUM(B735:J735)</f>
        <v>18</v>
      </c>
      <c r="L735" s="9">
        <f>'County Clerk'!L735</f>
        <v>589</v>
      </c>
    </row>
    <row r="736" spans="1:12" ht="12.95" customHeight="1" x14ac:dyDescent="0.2">
      <c r="A736" s="8" t="s">
        <v>315</v>
      </c>
      <c r="B736" s="24">
        <v>187</v>
      </c>
      <c r="C736" s="24">
        <v>102</v>
      </c>
      <c r="D736" s="24">
        <v>22</v>
      </c>
      <c r="E736" s="24">
        <v>2</v>
      </c>
      <c r="F736" s="24">
        <v>11</v>
      </c>
      <c r="G736" s="24">
        <v>8</v>
      </c>
      <c r="H736" s="24">
        <v>2</v>
      </c>
      <c r="I736" s="24">
        <v>1</v>
      </c>
      <c r="J736" s="24">
        <v>2</v>
      </c>
      <c r="K736" s="9">
        <f t="shared" si="75"/>
        <v>14</v>
      </c>
      <c r="L736" s="9">
        <f>'County Clerk'!L736</f>
        <v>351</v>
      </c>
    </row>
    <row r="737" spans="1:12" ht="12.95" customHeight="1" x14ac:dyDescent="0.2">
      <c r="A737" s="8" t="s">
        <v>316</v>
      </c>
      <c r="B737" s="24">
        <v>247</v>
      </c>
      <c r="C737" s="24">
        <v>150</v>
      </c>
      <c r="D737" s="24">
        <v>37</v>
      </c>
      <c r="E737" s="24">
        <v>3</v>
      </c>
      <c r="F737" s="24">
        <v>16</v>
      </c>
      <c r="G737" s="24">
        <v>14</v>
      </c>
      <c r="H737" s="24">
        <v>2</v>
      </c>
      <c r="I737" s="24">
        <v>0</v>
      </c>
      <c r="J737" s="24">
        <v>5</v>
      </c>
      <c r="K737" s="9">
        <f t="shared" si="75"/>
        <v>14</v>
      </c>
      <c r="L737" s="9">
        <f>'County Clerk'!L737</f>
        <v>488</v>
      </c>
    </row>
    <row r="738" spans="1:12" ht="12.95" customHeight="1" x14ac:dyDescent="0.2">
      <c r="A738" s="8" t="s">
        <v>317</v>
      </c>
      <c r="B738" s="24">
        <v>334</v>
      </c>
      <c r="C738" s="24">
        <v>190</v>
      </c>
      <c r="D738" s="24">
        <v>45</v>
      </c>
      <c r="E738" s="24">
        <v>10</v>
      </c>
      <c r="F738" s="24">
        <v>23</v>
      </c>
      <c r="G738" s="24">
        <v>9</v>
      </c>
      <c r="H738" s="24">
        <v>5</v>
      </c>
      <c r="I738" s="24">
        <v>2</v>
      </c>
      <c r="J738" s="24">
        <v>4</v>
      </c>
      <c r="K738" s="9">
        <f t="shared" si="75"/>
        <v>23</v>
      </c>
      <c r="L738" s="9">
        <f>'County Clerk'!L738</f>
        <v>645</v>
      </c>
    </row>
    <row r="739" spans="1:12" ht="12.95" customHeight="1" x14ac:dyDescent="0.2">
      <c r="A739" s="8" t="s">
        <v>318</v>
      </c>
      <c r="B739" s="24">
        <v>355</v>
      </c>
      <c r="C739" s="24">
        <v>211</v>
      </c>
      <c r="D739" s="24">
        <v>38</v>
      </c>
      <c r="E739" s="24">
        <v>5</v>
      </c>
      <c r="F739" s="24">
        <v>17</v>
      </c>
      <c r="G739" s="24">
        <v>22</v>
      </c>
      <c r="H739" s="24">
        <v>5</v>
      </c>
      <c r="I739" s="24">
        <v>2</v>
      </c>
      <c r="J739" s="24">
        <v>4</v>
      </c>
      <c r="K739" s="9">
        <f t="shared" si="75"/>
        <v>22</v>
      </c>
      <c r="L739" s="9">
        <f>'County Clerk'!L739</f>
        <v>681</v>
      </c>
    </row>
    <row r="740" spans="1:12" ht="12.95" customHeight="1" x14ac:dyDescent="0.2">
      <c r="A740" s="8" t="s">
        <v>319</v>
      </c>
      <c r="B740" s="24">
        <v>276</v>
      </c>
      <c r="C740" s="24">
        <v>162</v>
      </c>
      <c r="D740" s="24">
        <v>57</v>
      </c>
      <c r="E740" s="24">
        <v>8</v>
      </c>
      <c r="F740" s="24">
        <v>25</v>
      </c>
      <c r="G740" s="24">
        <v>13</v>
      </c>
      <c r="H740" s="24">
        <v>7</v>
      </c>
      <c r="I740" s="24">
        <v>2</v>
      </c>
      <c r="J740" s="24">
        <v>4</v>
      </c>
      <c r="K740" s="9">
        <f t="shared" si="75"/>
        <v>12</v>
      </c>
      <c r="L740" s="9">
        <f>'County Clerk'!L740</f>
        <v>566</v>
      </c>
    </row>
    <row r="741" spans="1:12" ht="12.95" customHeight="1" x14ac:dyDescent="0.2">
      <c r="A741" s="8" t="s">
        <v>320</v>
      </c>
      <c r="B741" s="24">
        <v>308</v>
      </c>
      <c r="C741" s="24">
        <v>187</v>
      </c>
      <c r="D741" s="24">
        <v>62</v>
      </c>
      <c r="E741" s="24">
        <v>6</v>
      </c>
      <c r="F741" s="24">
        <v>20</v>
      </c>
      <c r="G741" s="24">
        <v>25</v>
      </c>
      <c r="H741" s="24">
        <v>5</v>
      </c>
      <c r="I741" s="24">
        <v>2</v>
      </c>
      <c r="J741" s="24">
        <v>5</v>
      </c>
      <c r="K741" s="9">
        <f t="shared" si="75"/>
        <v>23</v>
      </c>
      <c r="L741" s="9">
        <f>'County Clerk'!L741</f>
        <v>643</v>
      </c>
    </row>
    <row r="742" spans="1:12" ht="12.95" customHeight="1" x14ac:dyDescent="0.2">
      <c r="A742" s="8" t="s">
        <v>321</v>
      </c>
      <c r="B742" s="24">
        <v>288</v>
      </c>
      <c r="C742" s="24">
        <v>168</v>
      </c>
      <c r="D742" s="24">
        <v>42</v>
      </c>
      <c r="E742" s="24">
        <v>3</v>
      </c>
      <c r="F742" s="24">
        <v>13</v>
      </c>
      <c r="G742" s="24">
        <v>12</v>
      </c>
      <c r="H742" s="24">
        <v>3</v>
      </c>
      <c r="I742" s="24">
        <v>4</v>
      </c>
      <c r="J742" s="24">
        <v>4</v>
      </c>
      <c r="K742" s="9">
        <f t="shared" si="75"/>
        <v>16</v>
      </c>
      <c r="L742" s="9">
        <f>'County Clerk'!L742</f>
        <v>553</v>
      </c>
    </row>
    <row r="743" spans="1:12" ht="12.95" customHeight="1" x14ac:dyDescent="0.2">
      <c r="A743" s="8" t="s">
        <v>322</v>
      </c>
      <c r="B743" s="24">
        <v>426</v>
      </c>
      <c r="C743" s="24">
        <v>251</v>
      </c>
      <c r="D743" s="24">
        <v>48</v>
      </c>
      <c r="E743" s="24">
        <v>6</v>
      </c>
      <c r="F743" s="24">
        <v>20</v>
      </c>
      <c r="G743" s="24">
        <v>20</v>
      </c>
      <c r="H743" s="24">
        <v>6</v>
      </c>
      <c r="I743" s="24">
        <v>1</v>
      </c>
      <c r="J743" s="24">
        <v>6</v>
      </c>
      <c r="K743" s="9">
        <f t="shared" si="75"/>
        <v>34</v>
      </c>
      <c r="L743" s="9">
        <f>'County Clerk'!L743</f>
        <v>818</v>
      </c>
    </row>
    <row r="744" spans="1:12" ht="12.95" customHeight="1" x14ac:dyDescent="0.2">
      <c r="A744" s="8" t="s">
        <v>323</v>
      </c>
      <c r="B744" s="24">
        <v>280</v>
      </c>
      <c r="C744" s="24">
        <v>165</v>
      </c>
      <c r="D744" s="24">
        <v>49</v>
      </c>
      <c r="E744" s="24">
        <v>1</v>
      </c>
      <c r="F744" s="24">
        <v>13</v>
      </c>
      <c r="G744" s="24">
        <v>11</v>
      </c>
      <c r="H744" s="24">
        <v>3</v>
      </c>
      <c r="I744" s="24">
        <v>2</v>
      </c>
      <c r="J744" s="24">
        <v>2</v>
      </c>
      <c r="K744" s="9">
        <f t="shared" si="75"/>
        <v>11</v>
      </c>
      <c r="L744" s="9">
        <f>'County Clerk'!L744</f>
        <v>537</v>
      </c>
    </row>
    <row r="745" spans="1:12" ht="12.95" customHeight="1" x14ac:dyDescent="0.2">
      <c r="A745" s="8" t="s">
        <v>324</v>
      </c>
      <c r="B745" s="24">
        <v>408</v>
      </c>
      <c r="C745" s="24">
        <v>287</v>
      </c>
      <c r="D745" s="24">
        <v>64</v>
      </c>
      <c r="E745" s="24">
        <v>6</v>
      </c>
      <c r="F745" s="24">
        <v>23</v>
      </c>
      <c r="G745" s="24">
        <v>24</v>
      </c>
      <c r="H745" s="24">
        <v>7</v>
      </c>
      <c r="I745" s="24">
        <v>4</v>
      </c>
      <c r="J745" s="24">
        <v>0</v>
      </c>
      <c r="K745" s="9">
        <f t="shared" si="75"/>
        <v>24</v>
      </c>
      <c r="L745" s="9">
        <f>'County Clerk'!L745</f>
        <v>847</v>
      </c>
    </row>
    <row r="746" spans="1:12" ht="12.95" customHeight="1" x14ac:dyDescent="0.2">
      <c r="A746" s="8" t="s">
        <v>325</v>
      </c>
      <c r="B746" s="24">
        <v>118</v>
      </c>
      <c r="C746" s="24">
        <v>90</v>
      </c>
      <c r="D746" s="24">
        <v>24</v>
      </c>
      <c r="E746" s="24">
        <v>1</v>
      </c>
      <c r="F746" s="24">
        <v>4</v>
      </c>
      <c r="G746" s="24">
        <v>5</v>
      </c>
      <c r="H746" s="24">
        <v>0</v>
      </c>
      <c r="I746" s="24">
        <v>0</v>
      </c>
      <c r="J746" s="24">
        <v>3</v>
      </c>
      <c r="K746" s="9">
        <f t="shared" si="75"/>
        <v>3</v>
      </c>
      <c r="L746" s="9">
        <f>'County Clerk'!L746</f>
        <v>248</v>
      </c>
    </row>
    <row r="747" spans="1:12" ht="12.95" customHeight="1" x14ac:dyDescent="0.2">
      <c r="A747" s="8" t="s">
        <v>326</v>
      </c>
      <c r="B747" s="24">
        <v>342</v>
      </c>
      <c r="C747" s="24">
        <v>229</v>
      </c>
      <c r="D747" s="24">
        <v>65</v>
      </c>
      <c r="E747" s="24">
        <v>3</v>
      </c>
      <c r="F747" s="24">
        <v>22</v>
      </c>
      <c r="G747" s="24">
        <v>21</v>
      </c>
      <c r="H747" s="24">
        <v>4</v>
      </c>
      <c r="I747" s="24">
        <v>1</v>
      </c>
      <c r="J747" s="24">
        <v>1</v>
      </c>
      <c r="K747" s="9">
        <f t="shared" si="75"/>
        <v>20</v>
      </c>
      <c r="L747" s="9">
        <f>'County Clerk'!L747</f>
        <v>708</v>
      </c>
    </row>
    <row r="748" spans="1:12" ht="12.95" customHeight="1" x14ac:dyDescent="0.2">
      <c r="A748" s="8" t="s">
        <v>327</v>
      </c>
      <c r="B748" s="24">
        <v>316</v>
      </c>
      <c r="C748" s="24">
        <v>189</v>
      </c>
      <c r="D748" s="24">
        <v>44</v>
      </c>
      <c r="E748" s="24">
        <v>5</v>
      </c>
      <c r="F748" s="24">
        <v>19</v>
      </c>
      <c r="G748" s="24">
        <v>14</v>
      </c>
      <c r="H748" s="24">
        <v>9</v>
      </c>
      <c r="I748" s="24">
        <v>1</v>
      </c>
      <c r="J748" s="24">
        <v>5</v>
      </c>
      <c r="K748" s="9">
        <f t="shared" si="75"/>
        <v>19</v>
      </c>
      <c r="L748" s="9">
        <f>'County Clerk'!L748</f>
        <v>621</v>
      </c>
    </row>
    <row r="749" spans="1:12" ht="12.95" customHeight="1" x14ac:dyDescent="0.2">
      <c r="A749" s="8" t="s">
        <v>328</v>
      </c>
      <c r="B749" s="24">
        <v>269</v>
      </c>
      <c r="C749" s="24">
        <v>178</v>
      </c>
      <c r="D749" s="24">
        <v>53</v>
      </c>
      <c r="E749" s="24">
        <v>6</v>
      </c>
      <c r="F749" s="24">
        <v>14</v>
      </c>
      <c r="G749" s="24">
        <v>11</v>
      </c>
      <c r="H749" s="24">
        <v>2</v>
      </c>
      <c r="I749" s="24">
        <v>0</v>
      </c>
      <c r="J749" s="24">
        <v>2</v>
      </c>
      <c r="K749" s="9">
        <f t="shared" si="75"/>
        <v>10</v>
      </c>
      <c r="L749" s="9">
        <f>'County Clerk'!L749</f>
        <v>545</v>
      </c>
    </row>
    <row r="750" spans="1:12" ht="12.95" customHeight="1" x14ac:dyDescent="0.2">
      <c r="A750" s="8" t="s">
        <v>329</v>
      </c>
      <c r="B750" s="24">
        <v>468</v>
      </c>
      <c r="C750" s="24">
        <v>271</v>
      </c>
      <c r="D750" s="24">
        <v>65</v>
      </c>
      <c r="E750" s="24">
        <v>7</v>
      </c>
      <c r="F750" s="24">
        <v>22</v>
      </c>
      <c r="G750" s="24">
        <v>26</v>
      </c>
      <c r="H750" s="24">
        <v>7</v>
      </c>
      <c r="I750" s="24">
        <v>3</v>
      </c>
      <c r="J750" s="24">
        <v>2</v>
      </c>
      <c r="K750" s="9">
        <f t="shared" si="75"/>
        <v>23</v>
      </c>
      <c r="L750" s="9">
        <f>'County Clerk'!L750</f>
        <v>894</v>
      </c>
    </row>
    <row r="751" spans="1:12" ht="12.95" customHeight="1" x14ac:dyDescent="0.2">
      <c r="A751" s="8" t="s">
        <v>330</v>
      </c>
      <c r="B751" s="24">
        <v>332</v>
      </c>
      <c r="C751" s="24">
        <v>151</v>
      </c>
      <c r="D751" s="24">
        <v>39</v>
      </c>
      <c r="E751" s="24">
        <v>3</v>
      </c>
      <c r="F751" s="24">
        <v>16</v>
      </c>
      <c r="G751" s="24">
        <v>21</v>
      </c>
      <c r="H751" s="24">
        <v>5</v>
      </c>
      <c r="I751" s="24">
        <v>3</v>
      </c>
      <c r="J751" s="24">
        <v>4</v>
      </c>
      <c r="K751" s="9">
        <f t="shared" si="75"/>
        <v>13</v>
      </c>
      <c r="L751" s="9">
        <f>'County Clerk'!L751</f>
        <v>587</v>
      </c>
    </row>
    <row r="752" spans="1:12" ht="12.95" customHeight="1" x14ac:dyDescent="0.2">
      <c r="A752" s="8" t="s">
        <v>331</v>
      </c>
      <c r="B752" s="24">
        <v>282</v>
      </c>
      <c r="C752" s="24">
        <v>183</v>
      </c>
      <c r="D752" s="24">
        <v>54</v>
      </c>
      <c r="E752" s="24">
        <v>4</v>
      </c>
      <c r="F752" s="24">
        <v>31</v>
      </c>
      <c r="G752" s="24">
        <v>22</v>
      </c>
      <c r="H752" s="24">
        <v>4</v>
      </c>
      <c r="I752" s="24">
        <v>0</v>
      </c>
      <c r="J752" s="24">
        <v>4</v>
      </c>
      <c r="K752" s="9">
        <f t="shared" si="75"/>
        <v>29</v>
      </c>
      <c r="L752" s="9">
        <f>'County Clerk'!L752</f>
        <v>613</v>
      </c>
    </row>
    <row r="753" spans="1:12" ht="12.95" customHeight="1" x14ac:dyDescent="0.2">
      <c r="A753" s="8" t="s">
        <v>332</v>
      </c>
      <c r="B753" s="24">
        <v>450</v>
      </c>
      <c r="C753" s="24">
        <v>272</v>
      </c>
      <c r="D753" s="24">
        <v>67</v>
      </c>
      <c r="E753" s="24">
        <v>7</v>
      </c>
      <c r="F753" s="24">
        <v>20</v>
      </c>
      <c r="G753" s="24">
        <v>20</v>
      </c>
      <c r="H753" s="24">
        <v>4</v>
      </c>
      <c r="I753" s="24">
        <v>4</v>
      </c>
      <c r="J753" s="24">
        <v>4</v>
      </c>
      <c r="K753" s="9">
        <f t="shared" si="75"/>
        <v>28</v>
      </c>
      <c r="L753" s="9">
        <f>'County Clerk'!L753</f>
        <v>876</v>
      </c>
    </row>
    <row r="754" spans="1:12" ht="12.95" customHeight="1" x14ac:dyDescent="0.2">
      <c r="A754" s="8" t="s">
        <v>333</v>
      </c>
      <c r="B754" s="24">
        <v>203</v>
      </c>
      <c r="C754" s="24">
        <v>195</v>
      </c>
      <c r="D754" s="24">
        <v>49</v>
      </c>
      <c r="E754" s="24">
        <v>8</v>
      </c>
      <c r="F754" s="24">
        <v>10</v>
      </c>
      <c r="G754" s="24">
        <v>16</v>
      </c>
      <c r="H754" s="24">
        <v>3</v>
      </c>
      <c r="I754" s="24">
        <v>2</v>
      </c>
      <c r="J754" s="24">
        <v>5</v>
      </c>
      <c r="K754" s="9">
        <f t="shared" si="75"/>
        <v>18</v>
      </c>
      <c r="L754" s="9">
        <f>'County Clerk'!L754</f>
        <v>509</v>
      </c>
    </row>
    <row r="755" spans="1:12" ht="12.95" customHeight="1" x14ac:dyDescent="0.2">
      <c r="A755" s="8" t="s">
        <v>334</v>
      </c>
      <c r="B755" s="24">
        <v>328</v>
      </c>
      <c r="C755" s="24">
        <v>220</v>
      </c>
      <c r="D755" s="24">
        <v>60</v>
      </c>
      <c r="E755" s="24">
        <v>3</v>
      </c>
      <c r="F755" s="24">
        <v>21</v>
      </c>
      <c r="G755" s="24">
        <v>17</v>
      </c>
      <c r="H755" s="24">
        <v>11</v>
      </c>
      <c r="I755" s="24">
        <v>3</v>
      </c>
      <c r="J755" s="24">
        <v>7</v>
      </c>
      <c r="K755" s="9">
        <f t="shared" si="75"/>
        <v>21</v>
      </c>
      <c r="L755" s="9">
        <f>'County Clerk'!L755</f>
        <v>691</v>
      </c>
    </row>
    <row r="756" spans="1:12" ht="12.95" customHeight="1" x14ac:dyDescent="0.2">
      <c r="A756" s="8" t="s">
        <v>335</v>
      </c>
      <c r="B756" s="24">
        <v>316</v>
      </c>
      <c r="C756" s="24">
        <v>235</v>
      </c>
      <c r="D756" s="24">
        <v>57</v>
      </c>
      <c r="E756" s="24">
        <v>6</v>
      </c>
      <c r="F756" s="24">
        <v>12</v>
      </c>
      <c r="G756" s="24">
        <v>22</v>
      </c>
      <c r="H756" s="24">
        <v>3</v>
      </c>
      <c r="I756" s="24">
        <v>2</v>
      </c>
      <c r="J756" s="24">
        <v>2</v>
      </c>
      <c r="K756" s="9">
        <f t="shared" si="75"/>
        <v>17</v>
      </c>
      <c r="L756" s="9">
        <f>'County Clerk'!L756</f>
        <v>672</v>
      </c>
    </row>
    <row r="757" spans="1:12" ht="12.95" customHeight="1" x14ac:dyDescent="0.2">
      <c r="A757" s="8" t="s">
        <v>336</v>
      </c>
      <c r="B757" s="24">
        <v>269</v>
      </c>
      <c r="C757" s="24">
        <v>195</v>
      </c>
      <c r="D757" s="24">
        <v>29</v>
      </c>
      <c r="E757" s="24">
        <v>1</v>
      </c>
      <c r="F757" s="24">
        <v>6</v>
      </c>
      <c r="G757" s="24">
        <v>16</v>
      </c>
      <c r="H757" s="24">
        <v>1</v>
      </c>
      <c r="I757" s="24">
        <v>0</v>
      </c>
      <c r="J757" s="24">
        <v>6</v>
      </c>
      <c r="K757" s="9">
        <f t="shared" si="75"/>
        <v>12</v>
      </c>
      <c r="L757" s="9">
        <f>'County Clerk'!L757</f>
        <v>535</v>
      </c>
    </row>
    <row r="758" spans="1:12" ht="12.95" customHeight="1" x14ac:dyDescent="0.2">
      <c r="A758" s="8" t="s">
        <v>337</v>
      </c>
      <c r="B758" s="24">
        <v>305</v>
      </c>
      <c r="C758" s="24">
        <v>227</v>
      </c>
      <c r="D758" s="24">
        <v>50</v>
      </c>
      <c r="E758" s="24">
        <v>2</v>
      </c>
      <c r="F758" s="24">
        <v>12</v>
      </c>
      <c r="G758" s="24">
        <v>15</v>
      </c>
      <c r="H758" s="24">
        <v>3</v>
      </c>
      <c r="I758" s="24">
        <v>2</v>
      </c>
      <c r="J758" s="24">
        <v>2</v>
      </c>
      <c r="K758" s="9">
        <f t="shared" si="75"/>
        <v>22</v>
      </c>
      <c r="L758" s="9">
        <f>'County Clerk'!L758</f>
        <v>640</v>
      </c>
    </row>
    <row r="759" spans="1:12" ht="12.95" customHeight="1" x14ac:dyDescent="0.2">
      <c r="A759" s="8" t="s">
        <v>338</v>
      </c>
      <c r="B759" s="24">
        <v>305</v>
      </c>
      <c r="C759" s="24">
        <v>164</v>
      </c>
      <c r="D759" s="24">
        <v>29</v>
      </c>
      <c r="E759" s="24">
        <v>14</v>
      </c>
      <c r="F759" s="24">
        <v>18</v>
      </c>
      <c r="G759" s="24">
        <v>16</v>
      </c>
      <c r="H759" s="24">
        <v>5</v>
      </c>
      <c r="I759" s="24">
        <v>2</v>
      </c>
      <c r="J759" s="24">
        <v>9</v>
      </c>
      <c r="K759" s="9">
        <f t="shared" si="75"/>
        <v>24</v>
      </c>
      <c r="L759" s="9">
        <f>'County Clerk'!L759</f>
        <v>586</v>
      </c>
    </row>
    <row r="760" spans="1:12" ht="12.95" customHeight="1" x14ac:dyDescent="0.2">
      <c r="A760" s="8" t="s">
        <v>339</v>
      </c>
      <c r="B760" s="24">
        <v>208</v>
      </c>
      <c r="C760" s="24">
        <v>190</v>
      </c>
      <c r="D760" s="24">
        <v>56</v>
      </c>
      <c r="E760" s="24">
        <v>4</v>
      </c>
      <c r="F760" s="24">
        <v>18</v>
      </c>
      <c r="G760" s="24">
        <v>13</v>
      </c>
      <c r="H760" s="24">
        <v>1</v>
      </c>
      <c r="I760" s="24">
        <v>0</v>
      </c>
      <c r="J760" s="24">
        <v>5</v>
      </c>
      <c r="K760" s="9">
        <f t="shared" si="75"/>
        <v>13</v>
      </c>
      <c r="L760" s="9">
        <f>'County Clerk'!L760</f>
        <v>508</v>
      </c>
    </row>
    <row r="761" spans="1:12" ht="12.95" customHeight="1" x14ac:dyDescent="0.2">
      <c r="A761" s="8" t="s">
        <v>340</v>
      </c>
      <c r="B761" s="24">
        <v>422</v>
      </c>
      <c r="C761" s="24">
        <v>241</v>
      </c>
      <c r="D761" s="24">
        <v>54</v>
      </c>
      <c r="E761" s="24">
        <v>2</v>
      </c>
      <c r="F761" s="24">
        <v>19</v>
      </c>
      <c r="G761" s="24">
        <v>20</v>
      </c>
      <c r="H761" s="24">
        <v>8</v>
      </c>
      <c r="I761" s="24">
        <v>1</v>
      </c>
      <c r="J761" s="24">
        <v>3</v>
      </c>
      <c r="K761" s="9">
        <f t="shared" si="75"/>
        <v>14</v>
      </c>
      <c r="L761" s="9">
        <f>'County Clerk'!L761</f>
        <v>784</v>
      </c>
    </row>
    <row r="762" spans="1:12" ht="12.95" customHeight="1" x14ac:dyDescent="0.2">
      <c r="A762" s="8" t="s">
        <v>341</v>
      </c>
      <c r="B762" s="24">
        <v>270</v>
      </c>
      <c r="C762" s="24">
        <v>175</v>
      </c>
      <c r="D762" s="24">
        <v>47</v>
      </c>
      <c r="E762" s="24">
        <v>3</v>
      </c>
      <c r="F762" s="24">
        <v>16</v>
      </c>
      <c r="G762" s="24">
        <v>19</v>
      </c>
      <c r="H762" s="24">
        <v>1</v>
      </c>
      <c r="I762" s="24">
        <v>1</v>
      </c>
      <c r="J762" s="24">
        <v>5</v>
      </c>
      <c r="K762" s="9">
        <f t="shared" si="75"/>
        <v>22</v>
      </c>
      <c r="L762" s="9">
        <f>'County Clerk'!L762</f>
        <v>559</v>
      </c>
    </row>
    <row r="763" spans="1:12" ht="12.95" customHeight="1" x14ac:dyDescent="0.2">
      <c r="A763" s="8" t="s">
        <v>342</v>
      </c>
      <c r="B763" s="24">
        <v>312</v>
      </c>
      <c r="C763" s="24">
        <v>140</v>
      </c>
      <c r="D763" s="24">
        <v>43</v>
      </c>
      <c r="E763" s="24">
        <v>5</v>
      </c>
      <c r="F763" s="24">
        <v>21</v>
      </c>
      <c r="G763" s="24">
        <v>20</v>
      </c>
      <c r="H763" s="24">
        <v>6</v>
      </c>
      <c r="I763" s="24">
        <v>4</v>
      </c>
      <c r="J763" s="24">
        <v>6</v>
      </c>
      <c r="K763" s="9">
        <f t="shared" si="75"/>
        <v>12</v>
      </c>
      <c r="L763" s="9">
        <f>'County Clerk'!L763</f>
        <v>569</v>
      </c>
    </row>
    <row r="764" spans="1:12" ht="12.95" customHeight="1" x14ac:dyDescent="0.2">
      <c r="A764" s="8" t="s">
        <v>343</v>
      </c>
      <c r="B764" s="24">
        <v>285</v>
      </c>
      <c r="C764" s="24">
        <v>141</v>
      </c>
      <c r="D764" s="24">
        <v>37</v>
      </c>
      <c r="E764" s="24">
        <v>9</v>
      </c>
      <c r="F764" s="24">
        <v>15</v>
      </c>
      <c r="G764" s="24">
        <v>16</v>
      </c>
      <c r="H764" s="24">
        <v>9</v>
      </c>
      <c r="I764" s="24">
        <v>1</v>
      </c>
      <c r="J764" s="24">
        <v>3</v>
      </c>
      <c r="K764" s="9">
        <f t="shared" si="75"/>
        <v>12</v>
      </c>
      <c r="L764" s="9">
        <f>'County Clerk'!L764</f>
        <v>528</v>
      </c>
    </row>
    <row r="765" spans="1:12" ht="12.95" customHeight="1" x14ac:dyDescent="0.2">
      <c r="A765" s="8" t="s">
        <v>344</v>
      </c>
      <c r="B765" s="24">
        <v>433</v>
      </c>
      <c r="C765" s="24">
        <v>209</v>
      </c>
      <c r="D765" s="24">
        <v>63</v>
      </c>
      <c r="E765" s="24">
        <v>9</v>
      </c>
      <c r="F765" s="24">
        <v>33</v>
      </c>
      <c r="G765" s="24">
        <v>23</v>
      </c>
      <c r="H765" s="24">
        <v>9</v>
      </c>
      <c r="I765" s="24">
        <v>3</v>
      </c>
      <c r="J765" s="24">
        <v>9</v>
      </c>
      <c r="K765" s="9">
        <f t="shared" si="75"/>
        <v>26</v>
      </c>
      <c r="L765" s="9">
        <f>'County Clerk'!L765</f>
        <v>817</v>
      </c>
    </row>
    <row r="766" spans="1:12" ht="12.95" customHeight="1" x14ac:dyDescent="0.2">
      <c r="A766" s="8" t="s">
        <v>345</v>
      </c>
      <c r="B766" s="24">
        <v>325</v>
      </c>
      <c r="C766" s="24">
        <v>154</v>
      </c>
      <c r="D766" s="24">
        <v>45</v>
      </c>
      <c r="E766" s="24">
        <v>5</v>
      </c>
      <c r="F766" s="24">
        <v>13</v>
      </c>
      <c r="G766" s="24">
        <v>24</v>
      </c>
      <c r="H766" s="24">
        <v>8</v>
      </c>
      <c r="I766" s="24">
        <v>0</v>
      </c>
      <c r="J766" s="24">
        <v>7</v>
      </c>
      <c r="K766" s="9">
        <f t="shared" si="75"/>
        <v>21</v>
      </c>
      <c r="L766" s="9">
        <f>'County Clerk'!L766</f>
        <v>602</v>
      </c>
    </row>
    <row r="767" spans="1:12" ht="12.95" customHeight="1" x14ac:dyDescent="0.2">
      <c r="A767" s="8" t="s">
        <v>346</v>
      </c>
      <c r="B767" s="24">
        <v>358</v>
      </c>
      <c r="C767" s="24">
        <v>191</v>
      </c>
      <c r="D767" s="24">
        <v>52</v>
      </c>
      <c r="E767" s="24">
        <v>7</v>
      </c>
      <c r="F767" s="24">
        <v>19</v>
      </c>
      <c r="G767" s="24">
        <v>24</v>
      </c>
      <c r="H767" s="24">
        <v>10</v>
      </c>
      <c r="I767" s="24">
        <v>2</v>
      </c>
      <c r="J767" s="24">
        <v>9</v>
      </c>
      <c r="K767" s="9">
        <f t="shared" si="75"/>
        <v>19</v>
      </c>
      <c r="L767" s="9">
        <f>'County Clerk'!L767</f>
        <v>691</v>
      </c>
    </row>
    <row r="768" spans="1:12" ht="12.95" customHeight="1" x14ac:dyDescent="0.2">
      <c r="A768" s="8" t="s">
        <v>347</v>
      </c>
      <c r="B768" s="24">
        <v>359</v>
      </c>
      <c r="C768" s="24">
        <v>258</v>
      </c>
      <c r="D768" s="24">
        <v>66</v>
      </c>
      <c r="E768" s="24">
        <v>8</v>
      </c>
      <c r="F768" s="24">
        <v>11</v>
      </c>
      <c r="G768" s="24">
        <v>21</v>
      </c>
      <c r="H768" s="24">
        <v>6</v>
      </c>
      <c r="I768" s="24">
        <v>4</v>
      </c>
      <c r="J768" s="24">
        <v>3</v>
      </c>
      <c r="K768" s="9">
        <f t="shared" si="75"/>
        <v>24</v>
      </c>
      <c r="L768" s="9">
        <f>'County Clerk'!L768</f>
        <v>760</v>
      </c>
    </row>
    <row r="769" spans="1:12" ht="12.95" customHeight="1" x14ac:dyDescent="0.2">
      <c r="A769" s="8" t="s">
        <v>348</v>
      </c>
      <c r="B769" s="24">
        <v>317</v>
      </c>
      <c r="C769" s="24">
        <v>192</v>
      </c>
      <c r="D769" s="24">
        <v>38</v>
      </c>
      <c r="E769" s="24">
        <v>3</v>
      </c>
      <c r="F769" s="24">
        <v>8</v>
      </c>
      <c r="G769" s="24">
        <v>18</v>
      </c>
      <c r="H769" s="24">
        <v>0</v>
      </c>
      <c r="I769" s="24">
        <v>2</v>
      </c>
      <c r="J769" s="24">
        <v>3</v>
      </c>
      <c r="K769" s="9">
        <f t="shared" si="75"/>
        <v>14</v>
      </c>
      <c r="L769" s="9">
        <f>'County Clerk'!L769</f>
        <v>595</v>
      </c>
    </row>
    <row r="770" spans="1:12" ht="12.95" customHeight="1" x14ac:dyDescent="0.2">
      <c r="A770" s="8" t="s">
        <v>349</v>
      </c>
      <c r="B770" s="24">
        <v>329</v>
      </c>
      <c r="C770" s="24">
        <v>259</v>
      </c>
      <c r="D770" s="24">
        <v>60</v>
      </c>
      <c r="E770" s="24">
        <v>4</v>
      </c>
      <c r="F770" s="24">
        <v>23</v>
      </c>
      <c r="G770" s="24">
        <v>26</v>
      </c>
      <c r="H770" s="24">
        <v>6</v>
      </c>
      <c r="I770" s="24">
        <v>1</v>
      </c>
      <c r="J770" s="24">
        <v>4</v>
      </c>
      <c r="K770" s="9">
        <f t="shared" si="75"/>
        <v>13</v>
      </c>
      <c r="L770" s="9">
        <f>'County Clerk'!L770</f>
        <v>725</v>
      </c>
    </row>
    <row r="771" spans="1:12" ht="12.95" customHeight="1" x14ac:dyDescent="0.2">
      <c r="A771" s="8" t="s">
        <v>350</v>
      </c>
      <c r="B771" s="24">
        <v>400</v>
      </c>
      <c r="C771" s="24">
        <v>236</v>
      </c>
      <c r="D771" s="24">
        <v>55</v>
      </c>
      <c r="E771" s="24">
        <v>9</v>
      </c>
      <c r="F771" s="24">
        <v>24</v>
      </c>
      <c r="G771" s="24">
        <v>19</v>
      </c>
      <c r="H771" s="24">
        <v>2</v>
      </c>
      <c r="I771" s="24">
        <v>2</v>
      </c>
      <c r="J771" s="24">
        <v>9</v>
      </c>
      <c r="K771" s="9">
        <f t="shared" si="75"/>
        <v>9</v>
      </c>
      <c r="L771" s="9">
        <f>'County Clerk'!L771</f>
        <v>765</v>
      </c>
    </row>
    <row r="772" spans="1:12" ht="12.95" customHeight="1" x14ac:dyDescent="0.2">
      <c r="A772" s="8" t="s">
        <v>351</v>
      </c>
      <c r="B772" s="24">
        <v>440</v>
      </c>
      <c r="C772" s="24">
        <v>301</v>
      </c>
      <c r="D772" s="24">
        <v>94</v>
      </c>
      <c r="E772" s="24">
        <v>5</v>
      </c>
      <c r="F772" s="24">
        <v>25</v>
      </c>
      <c r="G772" s="24">
        <v>30</v>
      </c>
      <c r="H772" s="24">
        <v>2</v>
      </c>
      <c r="I772" s="24">
        <v>7</v>
      </c>
      <c r="J772" s="24">
        <v>4</v>
      </c>
      <c r="K772" s="9">
        <f t="shared" si="75"/>
        <v>22</v>
      </c>
      <c r="L772" s="9">
        <f>'County Clerk'!L772</f>
        <v>930</v>
      </c>
    </row>
    <row r="773" spans="1:12" ht="12.95" customHeight="1" x14ac:dyDescent="0.2">
      <c r="A773" s="8" t="s">
        <v>352</v>
      </c>
      <c r="B773" s="24">
        <v>123</v>
      </c>
      <c r="C773" s="24">
        <v>110</v>
      </c>
      <c r="D773" s="24">
        <v>29</v>
      </c>
      <c r="E773" s="24">
        <v>2</v>
      </c>
      <c r="F773" s="24">
        <v>10</v>
      </c>
      <c r="G773" s="24">
        <v>14</v>
      </c>
      <c r="H773" s="24">
        <v>2</v>
      </c>
      <c r="I773" s="24">
        <v>1</v>
      </c>
      <c r="J773" s="24">
        <v>4</v>
      </c>
      <c r="K773" s="9">
        <f t="shared" si="75"/>
        <v>8</v>
      </c>
      <c r="L773" s="9">
        <f>'County Clerk'!L773</f>
        <v>303</v>
      </c>
    </row>
    <row r="774" spans="1:12" ht="12.95" customHeight="1" x14ac:dyDescent="0.2">
      <c r="A774" s="8" t="s">
        <v>353</v>
      </c>
      <c r="B774" s="24">
        <v>189</v>
      </c>
      <c r="C774" s="24">
        <v>123</v>
      </c>
      <c r="D774" s="24">
        <v>57</v>
      </c>
      <c r="E774" s="24">
        <v>4</v>
      </c>
      <c r="F774" s="24">
        <v>8</v>
      </c>
      <c r="G774" s="24">
        <v>7</v>
      </c>
      <c r="H774" s="24">
        <v>5</v>
      </c>
      <c r="I774" s="24">
        <v>3</v>
      </c>
      <c r="J774" s="24">
        <v>4</v>
      </c>
      <c r="K774" s="9">
        <f t="shared" si="75"/>
        <v>10</v>
      </c>
      <c r="L774" s="9">
        <f>'County Clerk'!L774</f>
        <v>410</v>
      </c>
    </row>
    <row r="775" spans="1:12" ht="12.95" customHeight="1" x14ac:dyDescent="0.2">
      <c r="A775" s="8" t="s">
        <v>354</v>
      </c>
      <c r="B775" s="24">
        <v>251</v>
      </c>
      <c r="C775" s="24">
        <v>233</v>
      </c>
      <c r="D775" s="24">
        <v>69</v>
      </c>
      <c r="E775" s="24">
        <v>1</v>
      </c>
      <c r="F775" s="24">
        <v>10</v>
      </c>
      <c r="G775" s="24">
        <v>16</v>
      </c>
      <c r="H775" s="24">
        <v>6</v>
      </c>
      <c r="I775" s="24">
        <v>0</v>
      </c>
      <c r="J775" s="24">
        <v>3</v>
      </c>
      <c r="K775" s="9">
        <f t="shared" si="75"/>
        <v>19</v>
      </c>
      <c r="L775" s="9">
        <f>'County Clerk'!L775</f>
        <v>608</v>
      </c>
    </row>
    <row r="776" spans="1:12" s="4" customFormat="1" ht="12.95" customHeight="1" x14ac:dyDescent="0.2">
      <c r="A776" s="7" t="s">
        <v>904</v>
      </c>
      <c r="B776" s="25">
        <f>SUM(B735:B775)</f>
        <v>12718</v>
      </c>
      <c r="C776" s="25">
        <f t="shared" ref="C776:L776" si="76">SUM(C735:C775)</f>
        <v>8017</v>
      </c>
      <c r="D776" s="25">
        <f t="shared" si="76"/>
        <v>2062</v>
      </c>
      <c r="E776" s="25">
        <f t="shared" si="76"/>
        <v>209</v>
      </c>
      <c r="F776" s="25">
        <f t="shared" si="76"/>
        <v>690</v>
      </c>
      <c r="G776" s="25">
        <f t="shared" si="76"/>
        <v>720</v>
      </c>
      <c r="H776" s="25">
        <f t="shared" si="76"/>
        <v>192</v>
      </c>
      <c r="I776" s="25">
        <f t="shared" si="76"/>
        <v>76</v>
      </c>
      <c r="J776" s="25">
        <f t="shared" si="76"/>
        <v>185</v>
      </c>
      <c r="K776" s="25">
        <f t="shared" si="76"/>
        <v>728</v>
      </c>
      <c r="L776" s="25">
        <f t="shared" si="76"/>
        <v>25597</v>
      </c>
    </row>
    <row r="777" spans="1:12" s="4" customFormat="1" ht="12.95" customHeight="1" x14ac:dyDescent="0.2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</row>
    <row r="778" spans="1:12" s="4" customFormat="1" ht="12.95" customHeight="1" x14ac:dyDescent="0.2">
      <c r="A778" s="6" t="s">
        <v>905</v>
      </c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</row>
    <row r="779" spans="1:12" ht="12.95" customHeight="1" x14ac:dyDescent="0.2">
      <c r="A779" s="8" t="s">
        <v>355</v>
      </c>
      <c r="B779" s="24">
        <v>146</v>
      </c>
      <c r="C779" s="24">
        <v>195</v>
      </c>
      <c r="D779" s="24">
        <v>56</v>
      </c>
      <c r="E779" s="24">
        <v>3</v>
      </c>
      <c r="F779" s="24">
        <v>19</v>
      </c>
      <c r="G779" s="24">
        <v>11</v>
      </c>
      <c r="H779" s="24">
        <v>3</v>
      </c>
      <c r="I779" s="24">
        <v>1</v>
      </c>
      <c r="J779" s="24">
        <v>5</v>
      </c>
      <c r="K779" s="9">
        <f>L779-SUM(B779:J779)</f>
        <v>18</v>
      </c>
      <c r="L779" s="9">
        <f>'County Clerk'!L779</f>
        <v>457</v>
      </c>
    </row>
    <row r="780" spans="1:12" ht="12.95" customHeight="1" x14ac:dyDescent="0.2">
      <c r="A780" s="8" t="s">
        <v>356</v>
      </c>
      <c r="B780" s="24">
        <v>182</v>
      </c>
      <c r="C780" s="24">
        <v>205</v>
      </c>
      <c r="D780" s="24">
        <v>37</v>
      </c>
      <c r="E780" s="24">
        <v>5</v>
      </c>
      <c r="F780" s="24">
        <v>9</v>
      </c>
      <c r="G780" s="24">
        <v>18</v>
      </c>
      <c r="H780" s="24">
        <v>2</v>
      </c>
      <c r="I780" s="24">
        <v>1</v>
      </c>
      <c r="J780" s="24">
        <v>1</v>
      </c>
      <c r="K780" s="9">
        <f>L780-SUM(B780:J780)</f>
        <v>18</v>
      </c>
      <c r="L780" s="9">
        <f>'County Clerk'!L780</f>
        <v>478</v>
      </c>
    </row>
    <row r="781" spans="1:12" ht="12.95" customHeight="1" x14ac:dyDescent="0.2">
      <c r="A781" s="8" t="s">
        <v>357</v>
      </c>
      <c r="B781" s="24">
        <v>120</v>
      </c>
      <c r="C781" s="24">
        <v>226</v>
      </c>
      <c r="D781" s="24">
        <v>44</v>
      </c>
      <c r="E781" s="24">
        <v>5</v>
      </c>
      <c r="F781" s="24">
        <v>11</v>
      </c>
      <c r="G781" s="24">
        <v>10</v>
      </c>
      <c r="H781" s="24">
        <v>0</v>
      </c>
      <c r="I781" s="24">
        <v>2</v>
      </c>
      <c r="J781" s="24">
        <v>3</v>
      </c>
      <c r="K781" s="9">
        <f>L781-SUM(B781:J781)</f>
        <v>14</v>
      </c>
      <c r="L781" s="9">
        <f>'County Clerk'!L781</f>
        <v>435</v>
      </c>
    </row>
    <row r="782" spans="1:12" s="4" customFormat="1" ht="12.95" customHeight="1" x14ac:dyDescent="0.2">
      <c r="A782" s="7" t="s">
        <v>906</v>
      </c>
      <c r="B782" s="25">
        <f>SUM(B779:B781)</f>
        <v>448</v>
      </c>
      <c r="C782" s="25">
        <f t="shared" ref="C782:L782" si="77">SUM(C779:C781)</f>
        <v>626</v>
      </c>
      <c r="D782" s="25">
        <f t="shared" si="77"/>
        <v>137</v>
      </c>
      <c r="E782" s="25">
        <f t="shared" si="77"/>
        <v>13</v>
      </c>
      <c r="F782" s="25">
        <f t="shared" si="77"/>
        <v>39</v>
      </c>
      <c r="G782" s="25">
        <f t="shared" si="77"/>
        <v>39</v>
      </c>
      <c r="H782" s="25">
        <f t="shared" si="77"/>
        <v>5</v>
      </c>
      <c r="I782" s="25">
        <f t="shared" si="77"/>
        <v>4</v>
      </c>
      <c r="J782" s="25">
        <f t="shared" si="77"/>
        <v>9</v>
      </c>
      <c r="K782" s="25">
        <f t="shared" si="77"/>
        <v>50</v>
      </c>
      <c r="L782" s="25">
        <f t="shared" si="77"/>
        <v>1370</v>
      </c>
    </row>
    <row r="783" spans="1:12" s="4" customFormat="1" ht="12.95" customHeight="1" x14ac:dyDescent="0.2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</row>
    <row r="784" spans="1:12" s="4" customFormat="1" ht="12.95" customHeight="1" x14ac:dyDescent="0.2">
      <c r="A784" s="6" t="s">
        <v>907</v>
      </c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</row>
    <row r="785" spans="1:12" ht="12.95" customHeight="1" x14ac:dyDescent="0.2">
      <c r="A785" s="8" t="s">
        <v>358</v>
      </c>
      <c r="B785" s="24">
        <v>384</v>
      </c>
      <c r="C785" s="24">
        <v>264</v>
      </c>
      <c r="D785" s="24">
        <v>65</v>
      </c>
      <c r="E785" s="24">
        <v>7</v>
      </c>
      <c r="F785" s="24">
        <v>17</v>
      </c>
      <c r="G785" s="24">
        <v>28</v>
      </c>
      <c r="H785" s="24">
        <v>12</v>
      </c>
      <c r="I785" s="24">
        <v>4</v>
      </c>
      <c r="J785" s="24">
        <v>6</v>
      </c>
      <c r="K785" s="9">
        <f t="shared" ref="K785:K818" si="78">L785-SUM(B785:J785)</f>
        <v>22</v>
      </c>
      <c r="L785" s="9">
        <f>'County Clerk'!L785</f>
        <v>809</v>
      </c>
    </row>
    <row r="786" spans="1:12" ht="12.95" customHeight="1" x14ac:dyDescent="0.2">
      <c r="A786" s="8" t="s">
        <v>359</v>
      </c>
      <c r="B786" s="24">
        <v>219</v>
      </c>
      <c r="C786" s="24">
        <v>130</v>
      </c>
      <c r="D786" s="24">
        <v>33</v>
      </c>
      <c r="E786" s="24">
        <v>3</v>
      </c>
      <c r="F786" s="24">
        <v>7</v>
      </c>
      <c r="G786" s="24">
        <v>12</v>
      </c>
      <c r="H786" s="24">
        <v>2</v>
      </c>
      <c r="I786" s="24">
        <v>4</v>
      </c>
      <c r="J786" s="24">
        <v>6</v>
      </c>
      <c r="K786" s="9">
        <f t="shared" si="78"/>
        <v>11</v>
      </c>
      <c r="L786" s="9">
        <f>'County Clerk'!L786</f>
        <v>427</v>
      </c>
    </row>
    <row r="787" spans="1:12" ht="12.95" customHeight="1" x14ac:dyDescent="0.2">
      <c r="A787" s="8" t="s">
        <v>360</v>
      </c>
      <c r="B787" s="24">
        <v>301</v>
      </c>
      <c r="C787" s="24">
        <v>159</v>
      </c>
      <c r="D787" s="24">
        <v>52</v>
      </c>
      <c r="E787" s="24">
        <v>9</v>
      </c>
      <c r="F787" s="24">
        <v>22</v>
      </c>
      <c r="G787" s="24">
        <v>18</v>
      </c>
      <c r="H787" s="24">
        <v>7</v>
      </c>
      <c r="I787" s="24">
        <v>4</v>
      </c>
      <c r="J787" s="24">
        <v>9</v>
      </c>
      <c r="K787" s="9">
        <f t="shared" si="78"/>
        <v>25</v>
      </c>
      <c r="L787" s="9">
        <f>'County Clerk'!L787</f>
        <v>606</v>
      </c>
    </row>
    <row r="788" spans="1:12" ht="12.95" customHeight="1" x14ac:dyDescent="0.2">
      <c r="A788" s="8" t="s">
        <v>361</v>
      </c>
      <c r="B788" s="24">
        <v>196</v>
      </c>
      <c r="C788" s="24">
        <v>145</v>
      </c>
      <c r="D788" s="24">
        <v>37</v>
      </c>
      <c r="E788" s="24">
        <v>4</v>
      </c>
      <c r="F788" s="24">
        <v>10</v>
      </c>
      <c r="G788" s="24">
        <v>14</v>
      </c>
      <c r="H788" s="24">
        <v>3</v>
      </c>
      <c r="I788" s="24">
        <v>1</v>
      </c>
      <c r="J788" s="24">
        <v>3</v>
      </c>
      <c r="K788" s="9">
        <f t="shared" si="78"/>
        <v>20</v>
      </c>
      <c r="L788" s="9">
        <f>'County Clerk'!L788</f>
        <v>433</v>
      </c>
    </row>
    <row r="789" spans="1:12" ht="12.95" customHeight="1" x14ac:dyDescent="0.2">
      <c r="A789" s="8" t="s">
        <v>362</v>
      </c>
      <c r="B789" s="24">
        <v>233</v>
      </c>
      <c r="C789" s="24">
        <v>199</v>
      </c>
      <c r="D789" s="24">
        <v>62</v>
      </c>
      <c r="E789" s="24">
        <v>4</v>
      </c>
      <c r="F789" s="24">
        <v>13</v>
      </c>
      <c r="G789" s="24">
        <v>18</v>
      </c>
      <c r="H789" s="24">
        <v>7</v>
      </c>
      <c r="I789" s="24">
        <v>3</v>
      </c>
      <c r="J789" s="24">
        <v>5</v>
      </c>
      <c r="K789" s="9">
        <f t="shared" si="78"/>
        <v>22</v>
      </c>
      <c r="L789" s="9">
        <f>'County Clerk'!L789</f>
        <v>566</v>
      </c>
    </row>
    <row r="790" spans="1:12" ht="12.95" customHeight="1" x14ac:dyDescent="0.2">
      <c r="A790" s="8" t="s">
        <v>363</v>
      </c>
      <c r="B790" s="24">
        <v>221</v>
      </c>
      <c r="C790" s="24">
        <v>179</v>
      </c>
      <c r="D790" s="24">
        <v>37</v>
      </c>
      <c r="E790" s="24">
        <v>11</v>
      </c>
      <c r="F790" s="24">
        <v>14</v>
      </c>
      <c r="G790" s="24">
        <v>12</v>
      </c>
      <c r="H790" s="24">
        <v>8</v>
      </c>
      <c r="I790" s="24">
        <v>5</v>
      </c>
      <c r="J790" s="24">
        <v>5</v>
      </c>
      <c r="K790" s="9">
        <f t="shared" si="78"/>
        <v>12</v>
      </c>
      <c r="L790" s="9">
        <f>'County Clerk'!L790</f>
        <v>504</v>
      </c>
    </row>
    <row r="791" spans="1:12" ht="12.95" customHeight="1" x14ac:dyDescent="0.2">
      <c r="A791" s="8" t="s">
        <v>364</v>
      </c>
      <c r="B791" s="24">
        <v>106</v>
      </c>
      <c r="C791" s="24">
        <v>77</v>
      </c>
      <c r="D791" s="24">
        <v>28</v>
      </c>
      <c r="E791" s="24">
        <v>1</v>
      </c>
      <c r="F791" s="24">
        <v>9</v>
      </c>
      <c r="G791" s="24">
        <v>12</v>
      </c>
      <c r="H791" s="24">
        <v>1</v>
      </c>
      <c r="I791" s="24">
        <v>0</v>
      </c>
      <c r="J791" s="24">
        <v>2</v>
      </c>
      <c r="K791" s="9">
        <f t="shared" si="78"/>
        <v>4</v>
      </c>
      <c r="L791" s="9">
        <f>'County Clerk'!L791</f>
        <v>240</v>
      </c>
    </row>
    <row r="792" spans="1:12" ht="12.95" customHeight="1" x14ac:dyDescent="0.2">
      <c r="A792" s="8" t="s">
        <v>365</v>
      </c>
      <c r="B792" s="24">
        <v>213</v>
      </c>
      <c r="C792" s="24">
        <v>166</v>
      </c>
      <c r="D792" s="24">
        <v>37</v>
      </c>
      <c r="E792" s="24">
        <v>6</v>
      </c>
      <c r="F792" s="24">
        <v>12</v>
      </c>
      <c r="G792" s="24">
        <v>7</v>
      </c>
      <c r="H792" s="24">
        <v>8</v>
      </c>
      <c r="I792" s="24">
        <v>0</v>
      </c>
      <c r="J792" s="24">
        <v>5</v>
      </c>
      <c r="K792" s="9">
        <f t="shared" si="78"/>
        <v>20</v>
      </c>
      <c r="L792" s="9">
        <f>'County Clerk'!L792</f>
        <v>474</v>
      </c>
    </row>
    <row r="793" spans="1:12" ht="12.95" customHeight="1" x14ac:dyDescent="0.2">
      <c r="A793" s="8" t="s">
        <v>366</v>
      </c>
      <c r="B793" s="24">
        <v>269</v>
      </c>
      <c r="C793" s="24">
        <v>170</v>
      </c>
      <c r="D793" s="24">
        <v>42</v>
      </c>
      <c r="E793" s="24">
        <v>1</v>
      </c>
      <c r="F793" s="24">
        <v>6</v>
      </c>
      <c r="G793" s="24">
        <v>14</v>
      </c>
      <c r="H793" s="24">
        <v>1</v>
      </c>
      <c r="I793" s="24">
        <v>3</v>
      </c>
      <c r="J793" s="24">
        <v>3</v>
      </c>
      <c r="K793" s="9">
        <f t="shared" si="78"/>
        <v>13</v>
      </c>
      <c r="L793" s="9">
        <f>'County Clerk'!L793</f>
        <v>522</v>
      </c>
    </row>
    <row r="794" spans="1:12" ht="12.95" customHeight="1" x14ac:dyDescent="0.2">
      <c r="A794" s="8" t="s">
        <v>367</v>
      </c>
      <c r="B794" s="24">
        <v>313</v>
      </c>
      <c r="C794" s="24">
        <v>191</v>
      </c>
      <c r="D794" s="24">
        <v>46</v>
      </c>
      <c r="E794" s="24">
        <v>16</v>
      </c>
      <c r="F794" s="24">
        <v>13</v>
      </c>
      <c r="G794" s="24">
        <v>25</v>
      </c>
      <c r="H794" s="24">
        <v>5</v>
      </c>
      <c r="I794" s="24">
        <v>1</v>
      </c>
      <c r="J794" s="24">
        <v>5</v>
      </c>
      <c r="K794" s="9">
        <f t="shared" si="78"/>
        <v>24</v>
      </c>
      <c r="L794" s="9">
        <f>'County Clerk'!L794</f>
        <v>639</v>
      </c>
    </row>
    <row r="795" spans="1:12" ht="12.95" customHeight="1" x14ac:dyDescent="0.2">
      <c r="A795" s="8" t="s">
        <v>368</v>
      </c>
      <c r="B795" s="24">
        <v>256</v>
      </c>
      <c r="C795" s="24">
        <v>189</v>
      </c>
      <c r="D795" s="24">
        <v>38</v>
      </c>
      <c r="E795" s="24">
        <v>4</v>
      </c>
      <c r="F795" s="24">
        <v>17</v>
      </c>
      <c r="G795" s="24">
        <v>9</v>
      </c>
      <c r="H795" s="24">
        <v>3</v>
      </c>
      <c r="I795" s="24">
        <v>1</v>
      </c>
      <c r="J795" s="24">
        <v>5</v>
      </c>
      <c r="K795" s="9">
        <f t="shared" si="78"/>
        <v>25</v>
      </c>
      <c r="L795" s="9">
        <f>'County Clerk'!L795</f>
        <v>547</v>
      </c>
    </row>
    <row r="796" spans="1:12" ht="12.95" customHeight="1" x14ac:dyDescent="0.2">
      <c r="A796" s="8" t="s">
        <v>369</v>
      </c>
      <c r="B796" s="24">
        <v>236</v>
      </c>
      <c r="C796" s="24">
        <v>157</v>
      </c>
      <c r="D796" s="24">
        <v>38</v>
      </c>
      <c r="E796" s="24">
        <v>1</v>
      </c>
      <c r="F796" s="24">
        <v>15</v>
      </c>
      <c r="G796" s="24">
        <v>7</v>
      </c>
      <c r="H796" s="24">
        <v>4</v>
      </c>
      <c r="I796" s="24">
        <v>1</v>
      </c>
      <c r="J796" s="24">
        <v>3</v>
      </c>
      <c r="K796" s="9">
        <f t="shared" si="78"/>
        <v>15</v>
      </c>
      <c r="L796" s="9">
        <f>'County Clerk'!L796</f>
        <v>477</v>
      </c>
    </row>
    <row r="797" spans="1:12" ht="12.95" customHeight="1" x14ac:dyDescent="0.2">
      <c r="A797" s="8" t="s">
        <v>370</v>
      </c>
      <c r="B797" s="24">
        <v>239</v>
      </c>
      <c r="C797" s="24">
        <v>160</v>
      </c>
      <c r="D797" s="24">
        <v>36</v>
      </c>
      <c r="E797" s="24">
        <v>8</v>
      </c>
      <c r="F797" s="24">
        <v>14</v>
      </c>
      <c r="G797" s="24">
        <v>8</v>
      </c>
      <c r="H797" s="24">
        <v>5</v>
      </c>
      <c r="I797" s="24">
        <v>1</v>
      </c>
      <c r="J797" s="24">
        <v>3</v>
      </c>
      <c r="K797" s="9">
        <f t="shared" si="78"/>
        <v>14</v>
      </c>
      <c r="L797" s="9">
        <f>'County Clerk'!L797</f>
        <v>488</v>
      </c>
    </row>
    <row r="798" spans="1:12" ht="12.95" customHeight="1" x14ac:dyDescent="0.2">
      <c r="A798" s="8" t="s">
        <v>371</v>
      </c>
      <c r="B798" s="24">
        <v>199</v>
      </c>
      <c r="C798" s="24">
        <v>178</v>
      </c>
      <c r="D798" s="24">
        <v>41</v>
      </c>
      <c r="E798" s="24">
        <v>3</v>
      </c>
      <c r="F798" s="24">
        <v>11</v>
      </c>
      <c r="G798" s="24">
        <v>12</v>
      </c>
      <c r="H798" s="24">
        <v>5</v>
      </c>
      <c r="I798" s="24">
        <v>6</v>
      </c>
      <c r="J798" s="24">
        <v>2</v>
      </c>
      <c r="K798" s="9">
        <f t="shared" si="78"/>
        <v>13</v>
      </c>
      <c r="L798" s="9">
        <f>'County Clerk'!L798</f>
        <v>470</v>
      </c>
    </row>
    <row r="799" spans="1:12" ht="12.95" customHeight="1" x14ac:dyDescent="0.2">
      <c r="A799" s="8" t="s">
        <v>372</v>
      </c>
      <c r="B799" s="24">
        <v>240</v>
      </c>
      <c r="C799" s="24">
        <v>190</v>
      </c>
      <c r="D799" s="24">
        <v>42</v>
      </c>
      <c r="E799" s="24">
        <v>5</v>
      </c>
      <c r="F799" s="24">
        <v>14</v>
      </c>
      <c r="G799" s="24">
        <v>27</v>
      </c>
      <c r="H799" s="24">
        <v>6</v>
      </c>
      <c r="I799" s="24">
        <v>1</v>
      </c>
      <c r="J799" s="24">
        <v>6</v>
      </c>
      <c r="K799" s="9">
        <f t="shared" si="78"/>
        <v>17</v>
      </c>
      <c r="L799" s="9">
        <f>'County Clerk'!L799</f>
        <v>548</v>
      </c>
    </row>
    <row r="800" spans="1:12" ht="12.95" customHeight="1" x14ac:dyDescent="0.2">
      <c r="A800" s="8" t="s">
        <v>373</v>
      </c>
      <c r="B800" s="24">
        <v>325</v>
      </c>
      <c r="C800" s="24">
        <v>341</v>
      </c>
      <c r="D800" s="24">
        <v>89</v>
      </c>
      <c r="E800" s="24">
        <v>11</v>
      </c>
      <c r="F800" s="24">
        <v>18</v>
      </c>
      <c r="G800" s="24">
        <v>16</v>
      </c>
      <c r="H800" s="24">
        <v>6</v>
      </c>
      <c r="I800" s="24">
        <v>5</v>
      </c>
      <c r="J800" s="24">
        <v>2</v>
      </c>
      <c r="K800" s="9">
        <f t="shared" si="78"/>
        <v>27</v>
      </c>
      <c r="L800" s="9">
        <f>'County Clerk'!L800</f>
        <v>840</v>
      </c>
    </row>
    <row r="801" spans="1:12" ht="12.95" customHeight="1" x14ac:dyDescent="0.2">
      <c r="A801" s="8" t="s">
        <v>374</v>
      </c>
      <c r="B801" s="24">
        <v>267</v>
      </c>
      <c r="C801" s="24">
        <v>252</v>
      </c>
      <c r="D801" s="24">
        <v>75</v>
      </c>
      <c r="E801" s="24">
        <v>9</v>
      </c>
      <c r="F801" s="24">
        <v>19</v>
      </c>
      <c r="G801" s="24">
        <v>17</v>
      </c>
      <c r="H801" s="24">
        <v>5</v>
      </c>
      <c r="I801" s="24">
        <v>1</v>
      </c>
      <c r="J801" s="24">
        <v>3</v>
      </c>
      <c r="K801" s="9">
        <f t="shared" si="78"/>
        <v>32</v>
      </c>
      <c r="L801" s="9">
        <f>'County Clerk'!L801</f>
        <v>680</v>
      </c>
    </row>
    <row r="802" spans="1:12" ht="12.95" customHeight="1" x14ac:dyDescent="0.2">
      <c r="A802" s="8" t="s">
        <v>375</v>
      </c>
      <c r="B802" s="24">
        <v>116</v>
      </c>
      <c r="C802" s="24">
        <v>135</v>
      </c>
      <c r="D802" s="24">
        <v>47</v>
      </c>
      <c r="E802" s="24">
        <v>3</v>
      </c>
      <c r="F802" s="24">
        <v>8</v>
      </c>
      <c r="G802" s="24">
        <v>7</v>
      </c>
      <c r="H802" s="24">
        <v>4</v>
      </c>
      <c r="I802" s="24">
        <v>1</v>
      </c>
      <c r="J802" s="24">
        <v>1</v>
      </c>
      <c r="K802" s="9">
        <f t="shared" si="78"/>
        <v>12</v>
      </c>
      <c r="L802" s="9">
        <f>'County Clerk'!L802</f>
        <v>334</v>
      </c>
    </row>
    <row r="803" spans="1:12" ht="12.95" customHeight="1" x14ac:dyDescent="0.2">
      <c r="A803" s="8" t="s">
        <v>376</v>
      </c>
      <c r="B803" s="24">
        <v>197</v>
      </c>
      <c r="C803" s="24">
        <v>199</v>
      </c>
      <c r="D803" s="24">
        <v>42</v>
      </c>
      <c r="E803" s="24">
        <v>4</v>
      </c>
      <c r="F803" s="24">
        <v>19</v>
      </c>
      <c r="G803" s="24">
        <v>12</v>
      </c>
      <c r="H803" s="24">
        <v>2</v>
      </c>
      <c r="I803" s="24">
        <v>0</v>
      </c>
      <c r="J803" s="24">
        <v>4</v>
      </c>
      <c r="K803" s="9">
        <f t="shared" si="78"/>
        <v>13</v>
      </c>
      <c r="L803" s="9">
        <f>'County Clerk'!L803</f>
        <v>492</v>
      </c>
    </row>
    <row r="804" spans="1:12" ht="12.95" customHeight="1" x14ac:dyDescent="0.2">
      <c r="A804" s="8" t="s">
        <v>377</v>
      </c>
      <c r="B804" s="24">
        <v>261</v>
      </c>
      <c r="C804" s="24">
        <v>198</v>
      </c>
      <c r="D804" s="24">
        <v>58</v>
      </c>
      <c r="E804" s="24">
        <v>2</v>
      </c>
      <c r="F804" s="24">
        <v>5</v>
      </c>
      <c r="G804" s="24">
        <v>15</v>
      </c>
      <c r="H804" s="24">
        <v>10</v>
      </c>
      <c r="I804" s="24">
        <v>1</v>
      </c>
      <c r="J804" s="24">
        <v>1</v>
      </c>
      <c r="K804" s="9">
        <f t="shared" si="78"/>
        <v>15</v>
      </c>
      <c r="L804" s="9">
        <f>'County Clerk'!L804</f>
        <v>566</v>
      </c>
    </row>
    <row r="805" spans="1:12" ht="12.95" customHeight="1" x14ac:dyDescent="0.2">
      <c r="A805" s="8" t="s">
        <v>378</v>
      </c>
      <c r="B805" s="24">
        <v>251</v>
      </c>
      <c r="C805" s="24">
        <v>183</v>
      </c>
      <c r="D805" s="24">
        <v>52</v>
      </c>
      <c r="E805" s="24">
        <v>4</v>
      </c>
      <c r="F805" s="24">
        <v>8</v>
      </c>
      <c r="G805" s="24">
        <v>17</v>
      </c>
      <c r="H805" s="24">
        <v>3</v>
      </c>
      <c r="I805" s="24">
        <v>1</v>
      </c>
      <c r="J805" s="24">
        <v>0</v>
      </c>
      <c r="K805" s="9">
        <f t="shared" si="78"/>
        <v>17</v>
      </c>
      <c r="L805" s="9">
        <f>'County Clerk'!L805</f>
        <v>536</v>
      </c>
    </row>
    <row r="806" spans="1:12" ht="12.95" customHeight="1" x14ac:dyDescent="0.2">
      <c r="A806" s="8" t="s">
        <v>379</v>
      </c>
      <c r="B806" s="24">
        <v>522</v>
      </c>
      <c r="C806" s="24">
        <v>412</v>
      </c>
      <c r="D806" s="24">
        <v>61</v>
      </c>
      <c r="E806" s="24">
        <v>7</v>
      </c>
      <c r="F806" s="24">
        <v>32</v>
      </c>
      <c r="G806" s="24">
        <v>34</v>
      </c>
      <c r="H806" s="24">
        <v>7</v>
      </c>
      <c r="I806" s="24">
        <v>2</v>
      </c>
      <c r="J806" s="24">
        <v>7</v>
      </c>
      <c r="K806" s="9">
        <f t="shared" si="78"/>
        <v>54</v>
      </c>
      <c r="L806" s="9">
        <f>'County Clerk'!L806</f>
        <v>1138</v>
      </c>
    </row>
    <row r="807" spans="1:12" ht="12.95" customHeight="1" x14ac:dyDescent="0.2">
      <c r="A807" s="8" t="s">
        <v>380</v>
      </c>
      <c r="B807" s="24">
        <v>293</v>
      </c>
      <c r="C807" s="24">
        <v>318</v>
      </c>
      <c r="D807" s="24">
        <v>71</v>
      </c>
      <c r="E807" s="24">
        <v>9</v>
      </c>
      <c r="F807" s="24">
        <v>16</v>
      </c>
      <c r="G807" s="24">
        <v>23</v>
      </c>
      <c r="H807" s="24">
        <v>1</v>
      </c>
      <c r="I807" s="24">
        <v>2</v>
      </c>
      <c r="J807" s="24">
        <v>6</v>
      </c>
      <c r="K807" s="9">
        <f t="shared" si="78"/>
        <v>26</v>
      </c>
      <c r="L807" s="9">
        <f>'County Clerk'!L807</f>
        <v>765</v>
      </c>
    </row>
    <row r="808" spans="1:12" ht="12.95" customHeight="1" x14ac:dyDescent="0.2">
      <c r="A808" s="8" t="s">
        <v>381</v>
      </c>
      <c r="B808" s="24">
        <v>205</v>
      </c>
      <c r="C808" s="24">
        <v>156</v>
      </c>
      <c r="D808" s="24">
        <v>45</v>
      </c>
      <c r="E808" s="24">
        <v>2</v>
      </c>
      <c r="F808" s="24">
        <v>10</v>
      </c>
      <c r="G808" s="24">
        <v>8</v>
      </c>
      <c r="H808" s="24">
        <v>2</v>
      </c>
      <c r="I808" s="24">
        <v>1</v>
      </c>
      <c r="J808" s="24">
        <v>2</v>
      </c>
      <c r="K808" s="9">
        <f t="shared" si="78"/>
        <v>14</v>
      </c>
      <c r="L808" s="9">
        <f>'County Clerk'!L808</f>
        <v>445</v>
      </c>
    </row>
    <row r="809" spans="1:12" ht="12.95" customHeight="1" x14ac:dyDescent="0.2">
      <c r="A809" s="8" t="s">
        <v>382</v>
      </c>
      <c r="B809" s="24">
        <v>274</v>
      </c>
      <c r="C809" s="24">
        <v>189</v>
      </c>
      <c r="D809" s="24">
        <v>42</v>
      </c>
      <c r="E809" s="24">
        <v>5</v>
      </c>
      <c r="F809" s="24">
        <v>15</v>
      </c>
      <c r="G809" s="24">
        <v>23</v>
      </c>
      <c r="H809" s="24">
        <v>2</v>
      </c>
      <c r="I809" s="24">
        <v>0</v>
      </c>
      <c r="J809" s="24">
        <v>1</v>
      </c>
      <c r="K809" s="9">
        <f t="shared" si="78"/>
        <v>11</v>
      </c>
      <c r="L809" s="9">
        <f>'County Clerk'!L809</f>
        <v>562</v>
      </c>
    </row>
    <row r="810" spans="1:12" ht="12.95" customHeight="1" x14ac:dyDescent="0.2">
      <c r="A810" s="8" t="s">
        <v>383</v>
      </c>
      <c r="B810" s="24">
        <v>244</v>
      </c>
      <c r="C810" s="24">
        <v>188</v>
      </c>
      <c r="D810" s="24">
        <v>46</v>
      </c>
      <c r="E810" s="24">
        <v>2</v>
      </c>
      <c r="F810" s="24">
        <v>13</v>
      </c>
      <c r="G810" s="24">
        <v>16</v>
      </c>
      <c r="H810" s="24">
        <v>1</v>
      </c>
      <c r="I810" s="24">
        <v>2</v>
      </c>
      <c r="J810" s="24">
        <v>4</v>
      </c>
      <c r="K810" s="9">
        <f t="shared" si="78"/>
        <v>12</v>
      </c>
      <c r="L810" s="9">
        <f>'County Clerk'!L810</f>
        <v>528</v>
      </c>
    </row>
    <row r="811" spans="1:12" ht="12.95" customHeight="1" x14ac:dyDescent="0.2">
      <c r="A811" s="8" t="s">
        <v>384</v>
      </c>
      <c r="B811" s="24">
        <v>246</v>
      </c>
      <c r="C811" s="24">
        <v>189</v>
      </c>
      <c r="D811" s="24">
        <v>38</v>
      </c>
      <c r="E811" s="24">
        <v>6</v>
      </c>
      <c r="F811" s="24">
        <v>11</v>
      </c>
      <c r="G811" s="24">
        <v>10</v>
      </c>
      <c r="H811" s="24">
        <v>7</v>
      </c>
      <c r="I811" s="24">
        <v>1</v>
      </c>
      <c r="J811" s="24">
        <v>4</v>
      </c>
      <c r="K811" s="9">
        <f t="shared" si="78"/>
        <v>15</v>
      </c>
      <c r="L811" s="9">
        <f>'County Clerk'!L811</f>
        <v>527</v>
      </c>
    </row>
    <row r="812" spans="1:12" ht="12.95" customHeight="1" x14ac:dyDescent="0.2">
      <c r="A812" s="8" t="s">
        <v>385</v>
      </c>
      <c r="B812" s="24">
        <v>241</v>
      </c>
      <c r="C812" s="24">
        <v>154</v>
      </c>
      <c r="D812" s="24">
        <v>32</v>
      </c>
      <c r="E812" s="24">
        <v>2</v>
      </c>
      <c r="F812" s="24">
        <v>12</v>
      </c>
      <c r="G812" s="24">
        <v>12</v>
      </c>
      <c r="H812" s="24">
        <v>3</v>
      </c>
      <c r="I812" s="24">
        <v>1</v>
      </c>
      <c r="J812" s="24">
        <v>5</v>
      </c>
      <c r="K812" s="9">
        <f t="shared" si="78"/>
        <v>18</v>
      </c>
      <c r="L812" s="9">
        <f>'County Clerk'!L812</f>
        <v>480</v>
      </c>
    </row>
    <row r="813" spans="1:12" ht="12.95" customHeight="1" x14ac:dyDescent="0.2">
      <c r="A813" s="8" t="s">
        <v>386</v>
      </c>
      <c r="B813" s="24">
        <v>256</v>
      </c>
      <c r="C813" s="24">
        <v>213</v>
      </c>
      <c r="D813" s="24">
        <v>39</v>
      </c>
      <c r="E813" s="24">
        <v>0</v>
      </c>
      <c r="F813" s="24">
        <v>13</v>
      </c>
      <c r="G813" s="24">
        <v>20</v>
      </c>
      <c r="H813" s="24">
        <v>2</v>
      </c>
      <c r="I813" s="24">
        <v>1</v>
      </c>
      <c r="J813" s="24">
        <v>5</v>
      </c>
      <c r="K813" s="9">
        <f t="shared" si="78"/>
        <v>16</v>
      </c>
      <c r="L813" s="9">
        <f>'County Clerk'!L813</f>
        <v>565</v>
      </c>
    </row>
    <row r="814" spans="1:12" ht="12.95" customHeight="1" x14ac:dyDescent="0.2">
      <c r="A814" s="8" t="s">
        <v>387</v>
      </c>
      <c r="B814" s="24">
        <v>175</v>
      </c>
      <c r="C814" s="24">
        <v>151</v>
      </c>
      <c r="D814" s="24">
        <v>25</v>
      </c>
      <c r="E814" s="24">
        <v>3</v>
      </c>
      <c r="F814" s="24">
        <v>12</v>
      </c>
      <c r="G814" s="24">
        <v>12</v>
      </c>
      <c r="H814" s="24">
        <v>0</v>
      </c>
      <c r="I814" s="24">
        <v>0</v>
      </c>
      <c r="J814" s="24">
        <v>4</v>
      </c>
      <c r="K814" s="9">
        <f t="shared" si="78"/>
        <v>23</v>
      </c>
      <c r="L814" s="9">
        <f>'County Clerk'!L814</f>
        <v>405</v>
      </c>
    </row>
    <row r="815" spans="1:12" ht="12.95" customHeight="1" x14ac:dyDescent="0.2">
      <c r="A815" s="8" t="s">
        <v>388</v>
      </c>
      <c r="B815" s="24">
        <v>207</v>
      </c>
      <c r="C815" s="24">
        <v>247</v>
      </c>
      <c r="D815" s="24">
        <v>90</v>
      </c>
      <c r="E815" s="24">
        <v>7</v>
      </c>
      <c r="F815" s="24">
        <v>10</v>
      </c>
      <c r="G815" s="24">
        <v>22</v>
      </c>
      <c r="H815" s="24">
        <v>5</v>
      </c>
      <c r="I815" s="24">
        <v>2</v>
      </c>
      <c r="J815" s="24">
        <v>2</v>
      </c>
      <c r="K815" s="9">
        <f t="shared" si="78"/>
        <v>21</v>
      </c>
      <c r="L815" s="9">
        <f>'County Clerk'!L815</f>
        <v>613</v>
      </c>
    </row>
    <row r="816" spans="1:12" ht="12.95" customHeight="1" x14ac:dyDescent="0.2">
      <c r="A816" s="8" t="s">
        <v>389</v>
      </c>
      <c r="B816" s="24">
        <v>179</v>
      </c>
      <c r="C816" s="24">
        <v>140</v>
      </c>
      <c r="D816" s="24">
        <v>45</v>
      </c>
      <c r="E816" s="24">
        <v>3</v>
      </c>
      <c r="F816" s="24">
        <v>10</v>
      </c>
      <c r="G816" s="24">
        <v>13</v>
      </c>
      <c r="H816" s="24">
        <v>3</v>
      </c>
      <c r="I816" s="24">
        <v>2</v>
      </c>
      <c r="J816" s="24">
        <v>1</v>
      </c>
      <c r="K816" s="9">
        <f t="shared" si="78"/>
        <v>18</v>
      </c>
      <c r="L816" s="9">
        <f>'County Clerk'!L816</f>
        <v>414</v>
      </c>
    </row>
    <row r="817" spans="1:12" ht="12.95" customHeight="1" x14ac:dyDescent="0.2">
      <c r="A817" s="8" t="s">
        <v>390</v>
      </c>
      <c r="B817" s="24">
        <v>386</v>
      </c>
      <c r="C817" s="24">
        <v>227</v>
      </c>
      <c r="D817" s="24">
        <v>55</v>
      </c>
      <c r="E817" s="24">
        <v>6</v>
      </c>
      <c r="F817" s="24">
        <v>18</v>
      </c>
      <c r="G817" s="24">
        <v>15</v>
      </c>
      <c r="H817" s="24">
        <v>4</v>
      </c>
      <c r="I817" s="24">
        <v>3</v>
      </c>
      <c r="J817" s="24">
        <v>2</v>
      </c>
      <c r="K817" s="9">
        <f t="shared" si="78"/>
        <v>23</v>
      </c>
      <c r="L817" s="9">
        <f>'County Clerk'!L817</f>
        <v>739</v>
      </c>
    </row>
    <row r="818" spans="1:12" ht="12.95" customHeight="1" x14ac:dyDescent="0.2">
      <c r="A818" s="8" t="s">
        <v>391</v>
      </c>
      <c r="B818" s="24">
        <v>254</v>
      </c>
      <c r="C818" s="24">
        <v>189</v>
      </c>
      <c r="D818" s="24">
        <v>40</v>
      </c>
      <c r="E818" s="24">
        <v>7</v>
      </c>
      <c r="F818" s="24">
        <v>12</v>
      </c>
      <c r="G818" s="24">
        <v>19</v>
      </c>
      <c r="H818" s="24">
        <v>4</v>
      </c>
      <c r="I818" s="24">
        <v>1</v>
      </c>
      <c r="J818" s="24">
        <v>1</v>
      </c>
      <c r="K818" s="9">
        <f t="shared" si="78"/>
        <v>21</v>
      </c>
      <c r="L818" s="9">
        <f>'County Clerk'!L818</f>
        <v>548</v>
      </c>
    </row>
    <row r="819" spans="1:12" s="4" customFormat="1" ht="12.95" customHeight="1" x14ac:dyDescent="0.2">
      <c r="A819" s="7" t="s">
        <v>908</v>
      </c>
      <c r="B819" s="25">
        <f>SUM(B785:B818)</f>
        <v>8524</v>
      </c>
      <c r="C819" s="25">
        <f t="shared" ref="C819:L819" si="79">SUM(C785:C818)</f>
        <v>6635</v>
      </c>
      <c r="D819" s="25">
        <f t="shared" si="79"/>
        <v>1626</v>
      </c>
      <c r="E819" s="25">
        <f t="shared" si="79"/>
        <v>175</v>
      </c>
      <c r="F819" s="25">
        <f t="shared" si="79"/>
        <v>455</v>
      </c>
      <c r="G819" s="25">
        <f t="shared" si="79"/>
        <v>534</v>
      </c>
      <c r="H819" s="25">
        <f t="shared" si="79"/>
        <v>148</v>
      </c>
      <c r="I819" s="25">
        <f t="shared" si="79"/>
        <v>62</v>
      </c>
      <c r="J819" s="25">
        <f t="shared" si="79"/>
        <v>123</v>
      </c>
      <c r="K819" s="25">
        <f t="shared" si="79"/>
        <v>645</v>
      </c>
      <c r="L819" s="25">
        <f t="shared" si="79"/>
        <v>18927</v>
      </c>
    </row>
    <row r="820" spans="1:12" s="4" customFormat="1" ht="12.95" customHeight="1" x14ac:dyDescent="0.2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</row>
    <row r="821" spans="1:12" s="4" customFormat="1" ht="12.95" customHeight="1" x14ac:dyDescent="0.2">
      <c r="A821" s="6" t="s">
        <v>909</v>
      </c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</row>
    <row r="822" spans="1:12" ht="12.95" customHeight="1" x14ac:dyDescent="0.2">
      <c r="A822" s="8" t="s">
        <v>392</v>
      </c>
      <c r="B822" s="24">
        <v>226</v>
      </c>
      <c r="C822" s="24">
        <v>289</v>
      </c>
      <c r="D822" s="24">
        <v>80</v>
      </c>
      <c r="E822" s="24">
        <v>3</v>
      </c>
      <c r="F822" s="24">
        <v>13</v>
      </c>
      <c r="G822" s="24">
        <v>21</v>
      </c>
      <c r="H822" s="24">
        <v>3</v>
      </c>
      <c r="I822" s="24">
        <v>0</v>
      </c>
      <c r="J822" s="24">
        <v>3</v>
      </c>
      <c r="K822" s="9">
        <f>L822-SUM(B822:J822)</f>
        <v>23</v>
      </c>
      <c r="L822" s="9">
        <f>'County Clerk'!L822</f>
        <v>661</v>
      </c>
    </row>
    <row r="823" spans="1:12" ht="12.95" customHeight="1" x14ac:dyDescent="0.2">
      <c r="A823" s="8" t="s">
        <v>393</v>
      </c>
      <c r="B823" s="24">
        <v>207</v>
      </c>
      <c r="C823" s="24">
        <v>308</v>
      </c>
      <c r="D823" s="24">
        <v>106</v>
      </c>
      <c r="E823" s="24">
        <v>8</v>
      </c>
      <c r="F823" s="24">
        <v>16</v>
      </c>
      <c r="G823" s="24">
        <v>17</v>
      </c>
      <c r="H823" s="24">
        <v>3</v>
      </c>
      <c r="I823" s="24">
        <v>2</v>
      </c>
      <c r="J823" s="24">
        <v>6</v>
      </c>
      <c r="K823" s="9">
        <f>L823-SUM(B823:J823)</f>
        <v>25</v>
      </c>
      <c r="L823" s="9">
        <f>'County Clerk'!L823</f>
        <v>698</v>
      </c>
    </row>
    <row r="824" spans="1:12" ht="12.95" customHeight="1" x14ac:dyDescent="0.2">
      <c r="A824" s="8" t="s">
        <v>394</v>
      </c>
      <c r="B824" s="24">
        <v>158</v>
      </c>
      <c r="C824" s="24">
        <v>303</v>
      </c>
      <c r="D824" s="24">
        <v>99</v>
      </c>
      <c r="E824" s="24">
        <v>4</v>
      </c>
      <c r="F824" s="24">
        <v>18</v>
      </c>
      <c r="G824" s="24">
        <v>15</v>
      </c>
      <c r="H824" s="24">
        <v>4</v>
      </c>
      <c r="I824" s="24">
        <v>4</v>
      </c>
      <c r="J824" s="24">
        <v>0</v>
      </c>
      <c r="K824" s="9">
        <f>L824-SUM(B824:J824)</f>
        <v>24</v>
      </c>
      <c r="L824" s="9">
        <f>'County Clerk'!L824</f>
        <v>629</v>
      </c>
    </row>
    <row r="825" spans="1:12" ht="12.95" customHeight="1" x14ac:dyDescent="0.2">
      <c r="A825" s="8" t="s">
        <v>395</v>
      </c>
      <c r="B825" s="24">
        <v>155</v>
      </c>
      <c r="C825" s="24">
        <v>307</v>
      </c>
      <c r="D825" s="24">
        <v>69</v>
      </c>
      <c r="E825" s="24">
        <v>4</v>
      </c>
      <c r="F825" s="24">
        <v>14</v>
      </c>
      <c r="G825" s="24">
        <v>15</v>
      </c>
      <c r="H825" s="24">
        <v>1</v>
      </c>
      <c r="I825" s="24">
        <v>2</v>
      </c>
      <c r="J825" s="24">
        <v>9</v>
      </c>
      <c r="K825" s="9">
        <f>L825-SUM(B825:J825)</f>
        <v>16</v>
      </c>
      <c r="L825" s="9">
        <f>'County Clerk'!L825</f>
        <v>592</v>
      </c>
    </row>
    <row r="826" spans="1:12" s="4" customFormat="1" ht="12.95" customHeight="1" x14ac:dyDescent="0.2">
      <c r="A826" s="7" t="s">
        <v>910</v>
      </c>
      <c r="B826" s="25">
        <f>SUM(B822:B825)</f>
        <v>746</v>
      </c>
      <c r="C826" s="25">
        <f t="shared" ref="C826:L826" si="80">SUM(C822:C825)</f>
        <v>1207</v>
      </c>
      <c r="D826" s="25">
        <f t="shared" si="80"/>
        <v>354</v>
      </c>
      <c r="E826" s="25">
        <f t="shared" si="80"/>
        <v>19</v>
      </c>
      <c r="F826" s="25">
        <f t="shared" si="80"/>
        <v>61</v>
      </c>
      <c r="G826" s="25">
        <f t="shared" si="80"/>
        <v>68</v>
      </c>
      <c r="H826" s="25">
        <f t="shared" si="80"/>
        <v>11</v>
      </c>
      <c r="I826" s="25">
        <f t="shared" si="80"/>
        <v>8</v>
      </c>
      <c r="J826" s="25">
        <f t="shared" si="80"/>
        <v>18</v>
      </c>
      <c r="K826" s="25">
        <f t="shared" si="80"/>
        <v>88</v>
      </c>
      <c r="L826" s="25">
        <f t="shared" si="80"/>
        <v>2580</v>
      </c>
    </row>
    <row r="827" spans="1:12" s="4" customFormat="1" ht="12.95" customHeight="1" x14ac:dyDescent="0.2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</row>
    <row r="828" spans="1:12" s="4" customFormat="1" ht="12.95" customHeight="1" x14ac:dyDescent="0.2">
      <c r="A828" s="6" t="s">
        <v>911</v>
      </c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</row>
    <row r="829" spans="1:12" ht="12.95" customHeight="1" x14ac:dyDescent="0.2">
      <c r="A829" s="8" t="s">
        <v>396</v>
      </c>
      <c r="B829" s="24">
        <v>230</v>
      </c>
      <c r="C829" s="24">
        <v>240</v>
      </c>
      <c r="D829" s="24">
        <v>58</v>
      </c>
      <c r="E829" s="24">
        <v>4</v>
      </c>
      <c r="F829" s="24">
        <v>13</v>
      </c>
      <c r="G829" s="24">
        <v>20</v>
      </c>
      <c r="H829" s="24">
        <v>5</v>
      </c>
      <c r="I829" s="24">
        <v>1</v>
      </c>
      <c r="J829" s="24">
        <v>2</v>
      </c>
      <c r="K829" s="9">
        <f t="shared" ref="K829:K834" si="81">L829-SUM(B829:J829)</f>
        <v>30</v>
      </c>
      <c r="L829" s="9">
        <f>'County Clerk'!L829</f>
        <v>603</v>
      </c>
    </row>
    <row r="830" spans="1:12" ht="12.95" customHeight="1" x14ac:dyDescent="0.2">
      <c r="A830" s="8" t="s">
        <v>397</v>
      </c>
      <c r="B830" s="24">
        <v>146</v>
      </c>
      <c r="C830" s="24">
        <v>192</v>
      </c>
      <c r="D830" s="24">
        <v>52</v>
      </c>
      <c r="E830" s="24">
        <v>1</v>
      </c>
      <c r="F830" s="24">
        <v>9</v>
      </c>
      <c r="G830" s="24">
        <v>6</v>
      </c>
      <c r="H830" s="24">
        <v>2</v>
      </c>
      <c r="I830" s="24">
        <v>2</v>
      </c>
      <c r="J830" s="24">
        <v>1</v>
      </c>
      <c r="K830" s="9">
        <f t="shared" si="81"/>
        <v>11</v>
      </c>
      <c r="L830" s="9">
        <f>'County Clerk'!L830</f>
        <v>422</v>
      </c>
    </row>
    <row r="831" spans="1:12" ht="12.95" customHeight="1" x14ac:dyDescent="0.2">
      <c r="A831" s="8" t="s">
        <v>398</v>
      </c>
      <c r="B831" s="24">
        <v>268</v>
      </c>
      <c r="C831" s="24">
        <v>433</v>
      </c>
      <c r="D831" s="24">
        <v>110</v>
      </c>
      <c r="E831" s="24">
        <v>9</v>
      </c>
      <c r="F831" s="24">
        <v>21</v>
      </c>
      <c r="G831" s="24">
        <v>27</v>
      </c>
      <c r="H831" s="24">
        <v>4</v>
      </c>
      <c r="I831" s="24">
        <v>1</v>
      </c>
      <c r="J831" s="24">
        <v>6</v>
      </c>
      <c r="K831" s="9">
        <f t="shared" si="81"/>
        <v>23</v>
      </c>
      <c r="L831" s="9">
        <f>'County Clerk'!L831</f>
        <v>902</v>
      </c>
    </row>
    <row r="832" spans="1:12" ht="12.95" customHeight="1" x14ac:dyDescent="0.2">
      <c r="A832" s="8" t="s">
        <v>399</v>
      </c>
      <c r="B832" s="24">
        <v>239</v>
      </c>
      <c r="C832" s="24">
        <v>243</v>
      </c>
      <c r="D832" s="24">
        <v>61</v>
      </c>
      <c r="E832" s="24">
        <v>6</v>
      </c>
      <c r="F832" s="24">
        <v>16</v>
      </c>
      <c r="G832" s="24">
        <v>17</v>
      </c>
      <c r="H832" s="24">
        <v>5</v>
      </c>
      <c r="I832" s="24">
        <v>3</v>
      </c>
      <c r="J832" s="24">
        <v>8</v>
      </c>
      <c r="K832" s="9">
        <f t="shared" si="81"/>
        <v>19</v>
      </c>
      <c r="L832" s="9">
        <f>'County Clerk'!L832</f>
        <v>617</v>
      </c>
    </row>
    <row r="833" spans="1:12" ht="12.95" customHeight="1" x14ac:dyDescent="0.2">
      <c r="A833" s="8" t="s">
        <v>400</v>
      </c>
      <c r="B833" s="24">
        <v>178</v>
      </c>
      <c r="C833" s="24">
        <v>229</v>
      </c>
      <c r="D833" s="24">
        <v>45</v>
      </c>
      <c r="E833" s="24">
        <v>4</v>
      </c>
      <c r="F833" s="24">
        <v>10</v>
      </c>
      <c r="G833" s="24">
        <v>13</v>
      </c>
      <c r="H833" s="24">
        <v>2</v>
      </c>
      <c r="I833" s="24">
        <v>1</v>
      </c>
      <c r="J833" s="24">
        <v>5</v>
      </c>
      <c r="K833" s="9">
        <f t="shared" si="81"/>
        <v>26</v>
      </c>
      <c r="L833" s="9">
        <f>'County Clerk'!L833</f>
        <v>513</v>
      </c>
    </row>
    <row r="834" spans="1:12" ht="12.95" customHeight="1" x14ac:dyDescent="0.2">
      <c r="A834" s="8" t="s">
        <v>401</v>
      </c>
      <c r="B834" s="24">
        <v>173</v>
      </c>
      <c r="C834" s="24">
        <v>219</v>
      </c>
      <c r="D834" s="24">
        <v>73</v>
      </c>
      <c r="E834" s="24">
        <v>4</v>
      </c>
      <c r="F834" s="24">
        <v>14</v>
      </c>
      <c r="G834" s="24">
        <v>15</v>
      </c>
      <c r="H834" s="24">
        <v>3</v>
      </c>
      <c r="I834" s="24">
        <v>1</v>
      </c>
      <c r="J834" s="24">
        <v>2</v>
      </c>
      <c r="K834" s="9">
        <f t="shared" si="81"/>
        <v>20</v>
      </c>
      <c r="L834" s="9">
        <f>'County Clerk'!L834</f>
        <v>524</v>
      </c>
    </row>
    <row r="835" spans="1:12" s="4" customFormat="1" ht="12.95" customHeight="1" x14ac:dyDescent="0.2">
      <c r="A835" s="7" t="s">
        <v>912</v>
      </c>
      <c r="B835" s="25">
        <f>SUM(B829:B834)</f>
        <v>1234</v>
      </c>
      <c r="C835" s="25">
        <f t="shared" ref="C835:L835" si="82">SUM(C829:C834)</f>
        <v>1556</v>
      </c>
      <c r="D835" s="25">
        <f t="shared" si="82"/>
        <v>399</v>
      </c>
      <c r="E835" s="25">
        <f t="shared" si="82"/>
        <v>28</v>
      </c>
      <c r="F835" s="25">
        <f t="shared" si="82"/>
        <v>83</v>
      </c>
      <c r="G835" s="25">
        <f t="shared" si="82"/>
        <v>98</v>
      </c>
      <c r="H835" s="25">
        <f t="shared" si="82"/>
        <v>21</v>
      </c>
      <c r="I835" s="25">
        <f t="shared" si="82"/>
        <v>9</v>
      </c>
      <c r="J835" s="25">
        <f t="shared" si="82"/>
        <v>24</v>
      </c>
      <c r="K835" s="25">
        <f t="shared" si="82"/>
        <v>129</v>
      </c>
      <c r="L835" s="25">
        <f t="shared" si="82"/>
        <v>3581</v>
      </c>
    </row>
    <row r="836" spans="1:12" s="4" customFormat="1" ht="12.95" customHeight="1" x14ac:dyDescent="0.2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</row>
    <row r="837" spans="1:12" s="4" customFormat="1" ht="12.95" customHeight="1" x14ac:dyDescent="0.2">
      <c r="A837" s="6" t="s">
        <v>913</v>
      </c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</row>
    <row r="838" spans="1:12" ht="12.95" customHeight="1" x14ac:dyDescent="0.2">
      <c r="A838" s="8" t="s">
        <v>402</v>
      </c>
      <c r="B838" s="24">
        <v>149</v>
      </c>
      <c r="C838" s="24">
        <v>124</v>
      </c>
      <c r="D838" s="24">
        <v>33</v>
      </c>
      <c r="E838" s="24">
        <v>3</v>
      </c>
      <c r="F838" s="24">
        <v>15</v>
      </c>
      <c r="G838" s="24">
        <v>10</v>
      </c>
      <c r="H838" s="24">
        <v>0</v>
      </c>
      <c r="I838" s="24">
        <v>0</v>
      </c>
      <c r="J838" s="24">
        <v>3</v>
      </c>
      <c r="K838" s="9">
        <f>L838-SUM(B838:J838)</f>
        <v>22</v>
      </c>
      <c r="L838" s="9">
        <f>'County Clerk'!L838</f>
        <v>359</v>
      </c>
    </row>
    <row r="839" spans="1:12" ht="12.95" customHeight="1" x14ac:dyDescent="0.2">
      <c r="A839" s="8" t="s">
        <v>403</v>
      </c>
      <c r="B839" s="24">
        <v>160</v>
      </c>
      <c r="C839" s="24">
        <v>242</v>
      </c>
      <c r="D839" s="24">
        <v>48</v>
      </c>
      <c r="E839" s="24">
        <v>4</v>
      </c>
      <c r="F839" s="24">
        <v>13</v>
      </c>
      <c r="G839" s="24">
        <v>13</v>
      </c>
      <c r="H839" s="24">
        <v>3</v>
      </c>
      <c r="I839" s="24">
        <v>2</v>
      </c>
      <c r="J839" s="24">
        <v>3</v>
      </c>
      <c r="K839" s="9">
        <f>L839-SUM(B839:J839)</f>
        <v>20</v>
      </c>
      <c r="L839" s="9">
        <f>'County Clerk'!L839</f>
        <v>508</v>
      </c>
    </row>
    <row r="840" spans="1:12" ht="12.95" customHeight="1" x14ac:dyDescent="0.2">
      <c r="A840" s="8" t="s">
        <v>404</v>
      </c>
      <c r="B840" s="24">
        <v>168</v>
      </c>
      <c r="C840" s="24">
        <v>197</v>
      </c>
      <c r="D840" s="24">
        <v>44</v>
      </c>
      <c r="E840" s="24">
        <v>2</v>
      </c>
      <c r="F840" s="24">
        <v>20</v>
      </c>
      <c r="G840" s="24">
        <v>8</v>
      </c>
      <c r="H840" s="24">
        <v>1</v>
      </c>
      <c r="I840" s="24">
        <v>1</v>
      </c>
      <c r="J840" s="24">
        <v>1</v>
      </c>
      <c r="K840" s="9">
        <f>L840-SUM(B840:J840)</f>
        <v>23</v>
      </c>
      <c r="L840" s="9">
        <f>'County Clerk'!L840</f>
        <v>465</v>
      </c>
    </row>
    <row r="841" spans="1:12" s="4" customFormat="1" ht="12.95" customHeight="1" x14ac:dyDescent="0.2">
      <c r="A841" s="7" t="s">
        <v>914</v>
      </c>
      <c r="B841" s="25">
        <f>SUM(B838:B840)</f>
        <v>477</v>
      </c>
      <c r="C841" s="25">
        <f t="shared" ref="C841:L841" si="83">SUM(C838:C840)</f>
        <v>563</v>
      </c>
      <c r="D841" s="25">
        <f t="shared" si="83"/>
        <v>125</v>
      </c>
      <c r="E841" s="25">
        <f t="shared" si="83"/>
        <v>9</v>
      </c>
      <c r="F841" s="25">
        <f t="shared" si="83"/>
        <v>48</v>
      </c>
      <c r="G841" s="25">
        <f t="shared" si="83"/>
        <v>31</v>
      </c>
      <c r="H841" s="25">
        <f t="shared" si="83"/>
        <v>4</v>
      </c>
      <c r="I841" s="25">
        <f t="shared" si="83"/>
        <v>3</v>
      </c>
      <c r="J841" s="25">
        <f t="shared" si="83"/>
        <v>7</v>
      </c>
      <c r="K841" s="25">
        <f t="shared" si="83"/>
        <v>65</v>
      </c>
      <c r="L841" s="25">
        <f t="shared" si="83"/>
        <v>1332</v>
      </c>
    </row>
    <row r="842" spans="1:12" s="4" customFormat="1" ht="12.95" customHeight="1" x14ac:dyDescent="0.2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</row>
    <row r="843" spans="1:12" s="4" customFormat="1" ht="12.95" customHeight="1" x14ac:dyDescent="0.2">
      <c r="A843" s="6" t="s">
        <v>915</v>
      </c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</row>
    <row r="844" spans="1:12" ht="12.95" customHeight="1" x14ac:dyDescent="0.2">
      <c r="A844" s="8" t="s">
        <v>405</v>
      </c>
      <c r="B844" s="24">
        <v>238</v>
      </c>
      <c r="C844" s="24">
        <v>138</v>
      </c>
      <c r="D844" s="24">
        <v>30</v>
      </c>
      <c r="E844" s="24">
        <v>4</v>
      </c>
      <c r="F844" s="24">
        <v>13</v>
      </c>
      <c r="G844" s="24">
        <v>14</v>
      </c>
      <c r="H844" s="24">
        <v>4</v>
      </c>
      <c r="I844" s="24">
        <v>1</v>
      </c>
      <c r="J844" s="24">
        <v>4</v>
      </c>
      <c r="K844" s="9">
        <f t="shared" ref="K844:K864" si="84">L844-SUM(B844:J844)</f>
        <v>17</v>
      </c>
      <c r="L844" s="9">
        <f>'County Clerk'!L844</f>
        <v>463</v>
      </c>
    </row>
    <row r="845" spans="1:12" ht="12.95" customHeight="1" x14ac:dyDescent="0.2">
      <c r="A845" s="8" t="s">
        <v>406</v>
      </c>
      <c r="B845" s="24">
        <v>310</v>
      </c>
      <c r="C845" s="24">
        <v>184</v>
      </c>
      <c r="D845" s="24">
        <v>46</v>
      </c>
      <c r="E845" s="24">
        <v>12</v>
      </c>
      <c r="F845" s="24">
        <v>12</v>
      </c>
      <c r="G845" s="24">
        <v>16</v>
      </c>
      <c r="H845" s="24">
        <v>6</v>
      </c>
      <c r="I845" s="24">
        <v>0</v>
      </c>
      <c r="J845" s="24">
        <v>5</v>
      </c>
      <c r="K845" s="9">
        <f t="shared" si="84"/>
        <v>18</v>
      </c>
      <c r="L845" s="9">
        <f>'County Clerk'!L845</f>
        <v>609</v>
      </c>
    </row>
    <row r="846" spans="1:12" ht="12.95" customHeight="1" x14ac:dyDescent="0.2">
      <c r="A846" s="8" t="s">
        <v>407</v>
      </c>
      <c r="B846" s="24">
        <v>272</v>
      </c>
      <c r="C846" s="24">
        <v>170</v>
      </c>
      <c r="D846" s="24">
        <v>41</v>
      </c>
      <c r="E846" s="24">
        <v>5</v>
      </c>
      <c r="F846" s="24">
        <v>7</v>
      </c>
      <c r="G846" s="24">
        <v>11</v>
      </c>
      <c r="H846" s="24">
        <v>5</v>
      </c>
      <c r="I846" s="24">
        <v>0</v>
      </c>
      <c r="J846" s="24">
        <v>0</v>
      </c>
      <c r="K846" s="9">
        <f t="shared" si="84"/>
        <v>14</v>
      </c>
      <c r="L846" s="9">
        <f>'County Clerk'!L846</f>
        <v>525</v>
      </c>
    </row>
    <row r="847" spans="1:12" ht="12.95" customHeight="1" x14ac:dyDescent="0.2">
      <c r="A847" s="8" t="s">
        <v>408</v>
      </c>
      <c r="B847" s="24">
        <v>287</v>
      </c>
      <c r="C847" s="24">
        <v>307</v>
      </c>
      <c r="D847" s="24">
        <v>71</v>
      </c>
      <c r="E847" s="24">
        <v>7</v>
      </c>
      <c r="F847" s="24">
        <v>5</v>
      </c>
      <c r="G847" s="24">
        <v>19</v>
      </c>
      <c r="H847" s="24">
        <v>4</v>
      </c>
      <c r="I847" s="24">
        <v>1</v>
      </c>
      <c r="J847" s="24">
        <v>2</v>
      </c>
      <c r="K847" s="9">
        <f t="shared" si="84"/>
        <v>14</v>
      </c>
      <c r="L847" s="9">
        <f>'County Clerk'!L847</f>
        <v>717</v>
      </c>
    </row>
    <row r="848" spans="1:12" ht="12.95" customHeight="1" x14ac:dyDescent="0.2">
      <c r="A848" s="8" t="s">
        <v>409</v>
      </c>
      <c r="B848" s="24">
        <v>370</v>
      </c>
      <c r="C848" s="24">
        <v>346</v>
      </c>
      <c r="D848" s="24">
        <v>81</v>
      </c>
      <c r="E848" s="24">
        <v>8</v>
      </c>
      <c r="F848" s="24">
        <v>11</v>
      </c>
      <c r="G848" s="24">
        <v>24</v>
      </c>
      <c r="H848" s="24">
        <v>6</v>
      </c>
      <c r="I848" s="24">
        <v>2</v>
      </c>
      <c r="J848" s="24">
        <v>5</v>
      </c>
      <c r="K848" s="9">
        <f t="shared" si="84"/>
        <v>24</v>
      </c>
      <c r="L848" s="9">
        <f>'County Clerk'!L848</f>
        <v>877</v>
      </c>
    </row>
    <row r="849" spans="1:12" ht="12.95" customHeight="1" x14ac:dyDescent="0.2">
      <c r="A849" s="8" t="s">
        <v>410</v>
      </c>
      <c r="B849" s="24">
        <v>185</v>
      </c>
      <c r="C849" s="24">
        <v>197</v>
      </c>
      <c r="D849" s="24">
        <v>61</v>
      </c>
      <c r="E849" s="24">
        <v>3</v>
      </c>
      <c r="F849" s="24">
        <v>5</v>
      </c>
      <c r="G849" s="24">
        <v>18</v>
      </c>
      <c r="H849" s="24">
        <v>0</v>
      </c>
      <c r="I849" s="24">
        <v>0</v>
      </c>
      <c r="J849" s="24">
        <v>2</v>
      </c>
      <c r="K849" s="9">
        <f t="shared" si="84"/>
        <v>9</v>
      </c>
      <c r="L849" s="9">
        <f>'County Clerk'!L849</f>
        <v>480</v>
      </c>
    </row>
    <row r="850" spans="1:12" ht="12.95" customHeight="1" x14ac:dyDescent="0.2">
      <c r="A850" s="8" t="s">
        <v>411</v>
      </c>
      <c r="B850" s="24">
        <v>234</v>
      </c>
      <c r="C850" s="24">
        <v>247</v>
      </c>
      <c r="D850" s="24">
        <v>62</v>
      </c>
      <c r="E850" s="24">
        <v>5</v>
      </c>
      <c r="F850" s="24">
        <v>11</v>
      </c>
      <c r="G850" s="24">
        <v>13</v>
      </c>
      <c r="H850" s="24">
        <v>8</v>
      </c>
      <c r="I850" s="24">
        <v>2</v>
      </c>
      <c r="J850" s="24">
        <v>3</v>
      </c>
      <c r="K850" s="9">
        <f t="shared" si="84"/>
        <v>31</v>
      </c>
      <c r="L850" s="9">
        <f>'County Clerk'!L850</f>
        <v>616</v>
      </c>
    </row>
    <row r="851" spans="1:12" ht="12.95" customHeight="1" x14ac:dyDescent="0.2">
      <c r="A851" s="8" t="s">
        <v>412</v>
      </c>
      <c r="B851" s="24">
        <v>271</v>
      </c>
      <c r="C851" s="24">
        <v>234</v>
      </c>
      <c r="D851" s="24">
        <v>59</v>
      </c>
      <c r="E851" s="24">
        <v>4</v>
      </c>
      <c r="F851" s="24">
        <v>16</v>
      </c>
      <c r="G851" s="24">
        <v>12</v>
      </c>
      <c r="H851" s="24">
        <v>0</v>
      </c>
      <c r="I851" s="24">
        <v>1</v>
      </c>
      <c r="J851" s="24">
        <v>6</v>
      </c>
      <c r="K851" s="9">
        <f t="shared" si="84"/>
        <v>14</v>
      </c>
      <c r="L851" s="9">
        <f>'County Clerk'!L851</f>
        <v>617</v>
      </c>
    </row>
    <row r="852" spans="1:12" ht="12.95" customHeight="1" x14ac:dyDescent="0.2">
      <c r="A852" s="8" t="s">
        <v>413</v>
      </c>
      <c r="B852" s="24">
        <v>412</v>
      </c>
      <c r="C852" s="24">
        <v>270</v>
      </c>
      <c r="D852" s="24">
        <v>63</v>
      </c>
      <c r="E852" s="24">
        <v>2</v>
      </c>
      <c r="F852" s="24">
        <v>14</v>
      </c>
      <c r="G852" s="24">
        <v>31</v>
      </c>
      <c r="H852" s="24">
        <v>0</v>
      </c>
      <c r="I852" s="24">
        <v>1</v>
      </c>
      <c r="J852" s="24">
        <v>0</v>
      </c>
      <c r="K852" s="9">
        <f t="shared" si="84"/>
        <v>19</v>
      </c>
      <c r="L852" s="9">
        <f>'County Clerk'!L852</f>
        <v>812</v>
      </c>
    </row>
    <row r="853" spans="1:12" ht="12.95" customHeight="1" x14ac:dyDescent="0.2">
      <c r="A853" s="8" t="s">
        <v>414</v>
      </c>
      <c r="B853" s="24">
        <v>246</v>
      </c>
      <c r="C853" s="24">
        <v>144</v>
      </c>
      <c r="D853" s="24">
        <v>28</v>
      </c>
      <c r="E853" s="24">
        <v>4</v>
      </c>
      <c r="F853" s="24">
        <v>9</v>
      </c>
      <c r="G853" s="24">
        <v>9</v>
      </c>
      <c r="H853" s="24">
        <v>5</v>
      </c>
      <c r="I853" s="24">
        <v>3</v>
      </c>
      <c r="J853" s="24">
        <v>10</v>
      </c>
      <c r="K853" s="9">
        <f t="shared" si="84"/>
        <v>15</v>
      </c>
      <c r="L853" s="9">
        <f>'County Clerk'!L853</f>
        <v>473</v>
      </c>
    </row>
    <row r="854" spans="1:12" ht="12.95" customHeight="1" x14ac:dyDescent="0.2">
      <c r="A854" s="8" t="s">
        <v>415</v>
      </c>
      <c r="B854" s="24">
        <v>297</v>
      </c>
      <c r="C854" s="24">
        <v>198</v>
      </c>
      <c r="D854" s="24">
        <v>48</v>
      </c>
      <c r="E854" s="24">
        <v>9</v>
      </c>
      <c r="F854" s="24">
        <v>23</v>
      </c>
      <c r="G854" s="24">
        <v>23</v>
      </c>
      <c r="H854" s="24">
        <v>5</v>
      </c>
      <c r="I854" s="24">
        <v>2</v>
      </c>
      <c r="J854" s="24">
        <v>8</v>
      </c>
      <c r="K854" s="9">
        <f t="shared" si="84"/>
        <v>30</v>
      </c>
      <c r="L854" s="9">
        <f>'County Clerk'!L854</f>
        <v>643</v>
      </c>
    </row>
    <row r="855" spans="1:12" ht="12.95" customHeight="1" x14ac:dyDescent="0.2">
      <c r="A855" s="8" t="s">
        <v>416</v>
      </c>
      <c r="B855" s="24">
        <v>260</v>
      </c>
      <c r="C855" s="24">
        <v>188</v>
      </c>
      <c r="D855" s="24">
        <v>54</v>
      </c>
      <c r="E855" s="24">
        <v>5</v>
      </c>
      <c r="F855" s="24">
        <v>13</v>
      </c>
      <c r="G855" s="24">
        <v>16</v>
      </c>
      <c r="H855" s="24">
        <v>3</v>
      </c>
      <c r="I855" s="24">
        <v>1</v>
      </c>
      <c r="J855" s="24">
        <v>2</v>
      </c>
      <c r="K855" s="9">
        <f t="shared" si="84"/>
        <v>15</v>
      </c>
      <c r="L855" s="9">
        <f>'County Clerk'!L855</f>
        <v>557</v>
      </c>
    </row>
    <row r="856" spans="1:12" ht="12.95" customHeight="1" x14ac:dyDescent="0.2">
      <c r="A856" s="8" t="s">
        <v>417</v>
      </c>
      <c r="B856" s="24">
        <v>299</v>
      </c>
      <c r="C856" s="24">
        <v>259</v>
      </c>
      <c r="D856" s="24">
        <v>71</v>
      </c>
      <c r="E856" s="24">
        <v>3</v>
      </c>
      <c r="F856" s="24">
        <v>5</v>
      </c>
      <c r="G856" s="24">
        <v>32</v>
      </c>
      <c r="H856" s="24">
        <v>2</v>
      </c>
      <c r="I856" s="24">
        <v>2</v>
      </c>
      <c r="J856" s="24">
        <v>2</v>
      </c>
      <c r="K856" s="9">
        <f t="shared" si="84"/>
        <v>28</v>
      </c>
      <c r="L856" s="9">
        <f>'County Clerk'!L856</f>
        <v>703</v>
      </c>
    </row>
    <row r="857" spans="1:12" ht="12.95" customHeight="1" x14ac:dyDescent="0.2">
      <c r="A857" s="8" t="s">
        <v>418</v>
      </c>
      <c r="B857" s="24">
        <v>226</v>
      </c>
      <c r="C857" s="24">
        <v>225</v>
      </c>
      <c r="D857" s="24">
        <v>54</v>
      </c>
      <c r="E857" s="24">
        <v>4</v>
      </c>
      <c r="F857" s="24">
        <v>14</v>
      </c>
      <c r="G857" s="24">
        <v>24</v>
      </c>
      <c r="H857" s="24">
        <v>4</v>
      </c>
      <c r="I857" s="24">
        <v>2</v>
      </c>
      <c r="J857" s="24">
        <v>3</v>
      </c>
      <c r="K857" s="9">
        <f t="shared" si="84"/>
        <v>16</v>
      </c>
      <c r="L857" s="9">
        <f>'County Clerk'!L857</f>
        <v>572</v>
      </c>
    </row>
    <row r="858" spans="1:12" ht="12.95" customHeight="1" x14ac:dyDescent="0.2">
      <c r="A858" s="8" t="s">
        <v>419</v>
      </c>
      <c r="B858" s="24">
        <v>289</v>
      </c>
      <c r="C858" s="24">
        <v>271</v>
      </c>
      <c r="D858" s="24">
        <v>50</v>
      </c>
      <c r="E858" s="24">
        <v>2</v>
      </c>
      <c r="F858" s="24">
        <v>10</v>
      </c>
      <c r="G858" s="24">
        <v>25</v>
      </c>
      <c r="H858" s="24">
        <v>4</v>
      </c>
      <c r="I858" s="24">
        <v>2</v>
      </c>
      <c r="J858" s="24">
        <v>2</v>
      </c>
      <c r="K858" s="9">
        <f t="shared" si="84"/>
        <v>27</v>
      </c>
      <c r="L858" s="9">
        <f>'County Clerk'!L858</f>
        <v>682</v>
      </c>
    </row>
    <row r="859" spans="1:12" ht="12.95" customHeight="1" x14ac:dyDescent="0.2">
      <c r="A859" s="8" t="s">
        <v>420</v>
      </c>
      <c r="B859" s="24">
        <v>292</v>
      </c>
      <c r="C859" s="24">
        <v>236</v>
      </c>
      <c r="D859" s="24">
        <v>49</v>
      </c>
      <c r="E859" s="24">
        <v>5</v>
      </c>
      <c r="F859" s="24">
        <v>10</v>
      </c>
      <c r="G859" s="24">
        <v>18</v>
      </c>
      <c r="H859" s="24">
        <v>8</v>
      </c>
      <c r="I859" s="24">
        <v>0</v>
      </c>
      <c r="J859" s="24">
        <v>2</v>
      </c>
      <c r="K859" s="9">
        <f t="shared" si="84"/>
        <v>19</v>
      </c>
      <c r="L859" s="9">
        <f>'County Clerk'!L859</f>
        <v>639</v>
      </c>
    </row>
    <row r="860" spans="1:12" ht="12.95" customHeight="1" x14ac:dyDescent="0.2">
      <c r="A860" s="8" t="s">
        <v>421</v>
      </c>
      <c r="B860" s="24">
        <v>326</v>
      </c>
      <c r="C860" s="24">
        <v>264</v>
      </c>
      <c r="D860" s="24">
        <v>50</v>
      </c>
      <c r="E860" s="24">
        <v>8</v>
      </c>
      <c r="F860" s="24">
        <v>20</v>
      </c>
      <c r="G860" s="24">
        <v>23</v>
      </c>
      <c r="H860" s="24">
        <v>1</v>
      </c>
      <c r="I860" s="24">
        <v>2</v>
      </c>
      <c r="J860" s="24">
        <v>0</v>
      </c>
      <c r="K860" s="9">
        <f t="shared" si="84"/>
        <v>17</v>
      </c>
      <c r="L860" s="9">
        <f>'County Clerk'!L860</f>
        <v>711</v>
      </c>
    </row>
    <row r="861" spans="1:12" ht="12.95" customHeight="1" x14ac:dyDescent="0.2">
      <c r="A861" s="8" t="s">
        <v>422</v>
      </c>
      <c r="B861" s="24">
        <v>402</v>
      </c>
      <c r="C861" s="24">
        <v>325</v>
      </c>
      <c r="D861" s="24">
        <v>80</v>
      </c>
      <c r="E861" s="24">
        <v>6</v>
      </c>
      <c r="F861" s="24">
        <v>21</v>
      </c>
      <c r="G861" s="24">
        <v>23</v>
      </c>
      <c r="H861" s="24">
        <v>6</v>
      </c>
      <c r="I861" s="24">
        <v>2</v>
      </c>
      <c r="J861" s="24">
        <v>0</v>
      </c>
      <c r="K861" s="9">
        <f t="shared" si="84"/>
        <v>29</v>
      </c>
      <c r="L861" s="9">
        <f>'County Clerk'!L861</f>
        <v>894</v>
      </c>
    </row>
    <row r="862" spans="1:12" ht="12.95" customHeight="1" x14ac:dyDescent="0.2">
      <c r="A862" s="8" t="s">
        <v>423</v>
      </c>
      <c r="B862" s="24">
        <v>484</v>
      </c>
      <c r="C862" s="24">
        <v>249</v>
      </c>
      <c r="D862" s="24">
        <v>80</v>
      </c>
      <c r="E862" s="24">
        <v>9</v>
      </c>
      <c r="F862" s="24">
        <v>12</v>
      </c>
      <c r="G862" s="24">
        <v>32</v>
      </c>
      <c r="H862" s="24">
        <v>6</v>
      </c>
      <c r="I862" s="24">
        <v>2</v>
      </c>
      <c r="J862" s="24">
        <v>7</v>
      </c>
      <c r="K862" s="9">
        <f t="shared" si="84"/>
        <v>40</v>
      </c>
      <c r="L862" s="9">
        <f>'County Clerk'!L862</f>
        <v>921</v>
      </c>
    </row>
    <row r="863" spans="1:12" ht="12.95" customHeight="1" x14ac:dyDescent="0.2">
      <c r="A863" s="8" t="s">
        <v>424</v>
      </c>
      <c r="B863" s="24">
        <v>374</v>
      </c>
      <c r="C863" s="24">
        <v>314</v>
      </c>
      <c r="D863" s="24">
        <v>67</v>
      </c>
      <c r="E863" s="24">
        <v>5</v>
      </c>
      <c r="F863" s="24">
        <v>18</v>
      </c>
      <c r="G863" s="24">
        <v>19</v>
      </c>
      <c r="H863" s="24">
        <v>7</v>
      </c>
      <c r="I863" s="24">
        <v>1</v>
      </c>
      <c r="J863" s="24">
        <v>4</v>
      </c>
      <c r="K863" s="9">
        <f t="shared" si="84"/>
        <v>32</v>
      </c>
      <c r="L863" s="9">
        <f>'County Clerk'!L863</f>
        <v>841</v>
      </c>
    </row>
    <row r="864" spans="1:12" ht="12.95" customHeight="1" x14ac:dyDescent="0.2">
      <c r="A864" s="8" t="s">
        <v>425</v>
      </c>
      <c r="B864" s="24">
        <v>329</v>
      </c>
      <c r="C864" s="24">
        <v>343</v>
      </c>
      <c r="D864" s="24">
        <v>77</v>
      </c>
      <c r="E864" s="24">
        <v>3</v>
      </c>
      <c r="F864" s="24">
        <v>7</v>
      </c>
      <c r="G864" s="24">
        <v>30</v>
      </c>
      <c r="H864" s="24">
        <v>4</v>
      </c>
      <c r="I864" s="24">
        <v>1</v>
      </c>
      <c r="J864" s="24">
        <v>5</v>
      </c>
      <c r="K864" s="9">
        <f t="shared" si="84"/>
        <v>18</v>
      </c>
      <c r="L864" s="9">
        <f>'County Clerk'!L864</f>
        <v>817</v>
      </c>
    </row>
    <row r="865" spans="1:12" s="4" customFormat="1" ht="12.95" customHeight="1" x14ac:dyDescent="0.2">
      <c r="A865" s="7" t="s">
        <v>916</v>
      </c>
      <c r="B865" s="25">
        <f>SUM(B844:B864)</f>
        <v>6403</v>
      </c>
      <c r="C865" s="25">
        <f t="shared" ref="C865:L865" si="85">SUM(C844:C864)</f>
        <v>5109</v>
      </c>
      <c r="D865" s="25">
        <f t="shared" si="85"/>
        <v>1222</v>
      </c>
      <c r="E865" s="25">
        <f t="shared" si="85"/>
        <v>113</v>
      </c>
      <c r="F865" s="25">
        <f t="shared" si="85"/>
        <v>256</v>
      </c>
      <c r="G865" s="25">
        <f t="shared" si="85"/>
        <v>432</v>
      </c>
      <c r="H865" s="25">
        <f t="shared" si="85"/>
        <v>88</v>
      </c>
      <c r="I865" s="25">
        <f t="shared" si="85"/>
        <v>28</v>
      </c>
      <c r="J865" s="25">
        <f t="shared" si="85"/>
        <v>72</v>
      </c>
      <c r="K865" s="25">
        <f t="shared" si="85"/>
        <v>446</v>
      </c>
      <c r="L865" s="25">
        <f t="shared" si="85"/>
        <v>14169</v>
      </c>
    </row>
    <row r="866" spans="1:12" s="4" customFormat="1" ht="12.95" customHeight="1" x14ac:dyDescent="0.2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</row>
    <row r="867" spans="1:12" s="4" customFormat="1" ht="12.95" customHeight="1" x14ac:dyDescent="0.2">
      <c r="A867" s="6" t="s">
        <v>917</v>
      </c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</row>
    <row r="868" spans="1:12" ht="12.95" customHeight="1" x14ac:dyDescent="0.2">
      <c r="A868" s="8" t="s">
        <v>426</v>
      </c>
      <c r="B868" s="24">
        <v>196</v>
      </c>
      <c r="C868" s="24">
        <v>264</v>
      </c>
      <c r="D868" s="24">
        <v>32</v>
      </c>
      <c r="E868" s="24">
        <v>2</v>
      </c>
      <c r="F868" s="24">
        <v>6</v>
      </c>
      <c r="G868" s="24">
        <v>13</v>
      </c>
      <c r="H868" s="24">
        <v>1</v>
      </c>
      <c r="I868" s="24">
        <v>0</v>
      </c>
      <c r="J868" s="24">
        <v>4</v>
      </c>
      <c r="K868" s="9">
        <f>L868-SUM(B868:J868)</f>
        <v>10</v>
      </c>
      <c r="L868" s="9">
        <f>'County Clerk'!L868</f>
        <v>528</v>
      </c>
    </row>
    <row r="869" spans="1:12" ht="12.95" customHeight="1" x14ac:dyDescent="0.2">
      <c r="A869" s="8" t="s">
        <v>427</v>
      </c>
      <c r="B869" s="24">
        <v>165</v>
      </c>
      <c r="C869" s="24">
        <v>322</v>
      </c>
      <c r="D869" s="24">
        <v>69</v>
      </c>
      <c r="E869" s="24">
        <v>3</v>
      </c>
      <c r="F869" s="24">
        <v>11</v>
      </c>
      <c r="G869" s="24">
        <v>14</v>
      </c>
      <c r="H869" s="24">
        <v>6</v>
      </c>
      <c r="I869" s="24">
        <v>1</v>
      </c>
      <c r="J869" s="24">
        <v>5</v>
      </c>
      <c r="K869" s="9">
        <f>L869-SUM(B869:J869)</f>
        <v>19</v>
      </c>
      <c r="L869" s="9">
        <f>'County Clerk'!L869</f>
        <v>615</v>
      </c>
    </row>
    <row r="870" spans="1:12" s="4" customFormat="1" ht="12.95" customHeight="1" x14ac:dyDescent="0.2">
      <c r="A870" s="7" t="s">
        <v>918</v>
      </c>
      <c r="B870" s="25">
        <f>SUM(B868:B869)</f>
        <v>361</v>
      </c>
      <c r="C870" s="25">
        <f t="shared" ref="C870:L870" si="86">SUM(C868:C869)</f>
        <v>586</v>
      </c>
      <c r="D870" s="25">
        <f t="shared" si="86"/>
        <v>101</v>
      </c>
      <c r="E870" s="25">
        <f t="shared" si="86"/>
        <v>5</v>
      </c>
      <c r="F870" s="25">
        <f t="shared" si="86"/>
        <v>17</v>
      </c>
      <c r="G870" s="25">
        <f t="shared" si="86"/>
        <v>27</v>
      </c>
      <c r="H870" s="25">
        <f t="shared" si="86"/>
        <v>7</v>
      </c>
      <c r="I870" s="25">
        <f t="shared" si="86"/>
        <v>1</v>
      </c>
      <c r="J870" s="25">
        <f t="shared" si="86"/>
        <v>9</v>
      </c>
      <c r="K870" s="25">
        <f t="shared" si="86"/>
        <v>29</v>
      </c>
      <c r="L870" s="25">
        <f t="shared" si="86"/>
        <v>1143</v>
      </c>
    </row>
    <row r="871" spans="1:12" s="4" customFormat="1" ht="12.95" customHeight="1" x14ac:dyDescent="0.2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</row>
    <row r="872" spans="1:12" s="4" customFormat="1" ht="12.95" customHeight="1" x14ac:dyDescent="0.2">
      <c r="A872" s="6" t="s">
        <v>919</v>
      </c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</row>
    <row r="873" spans="1:12" ht="12.95" customHeight="1" x14ac:dyDescent="0.2">
      <c r="A873" s="8" t="s">
        <v>428</v>
      </c>
      <c r="B873" s="24">
        <v>265</v>
      </c>
      <c r="C873" s="24">
        <v>72</v>
      </c>
      <c r="D873" s="24">
        <v>19</v>
      </c>
      <c r="E873" s="24">
        <v>9</v>
      </c>
      <c r="F873" s="24">
        <v>13</v>
      </c>
      <c r="G873" s="24">
        <v>10</v>
      </c>
      <c r="H873" s="24">
        <v>8</v>
      </c>
      <c r="I873" s="24">
        <v>1</v>
      </c>
      <c r="J873" s="24">
        <v>6</v>
      </c>
      <c r="K873" s="9">
        <f t="shared" ref="K873:K904" si="87">L873-SUM(B873:J873)</f>
        <v>9</v>
      </c>
      <c r="L873" s="9">
        <f>'County Clerk'!L873</f>
        <v>412</v>
      </c>
    </row>
    <row r="874" spans="1:12" ht="12.95" customHeight="1" x14ac:dyDescent="0.2">
      <c r="A874" s="8" t="s">
        <v>429</v>
      </c>
      <c r="B874" s="24">
        <v>208</v>
      </c>
      <c r="C874" s="24">
        <v>61</v>
      </c>
      <c r="D874" s="24">
        <v>21</v>
      </c>
      <c r="E874" s="24">
        <v>2</v>
      </c>
      <c r="F874" s="24">
        <v>17</v>
      </c>
      <c r="G874" s="24">
        <v>9</v>
      </c>
      <c r="H874" s="24">
        <v>5</v>
      </c>
      <c r="I874" s="24">
        <v>1</v>
      </c>
      <c r="J874" s="24">
        <v>3</v>
      </c>
      <c r="K874" s="9">
        <f t="shared" si="87"/>
        <v>6</v>
      </c>
      <c r="L874" s="9">
        <f>'County Clerk'!L874</f>
        <v>333</v>
      </c>
    </row>
    <row r="875" spans="1:12" ht="12.95" customHeight="1" x14ac:dyDescent="0.2">
      <c r="A875" s="8" t="s">
        <v>430</v>
      </c>
      <c r="B875" s="24">
        <v>293</v>
      </c>
      <c r="C875" s="24">
        <v>91</v>
      </c>
      <c r="D875" s="24">
        <v>20</v>
      </c>
      <c r="E875" s="24">
        <v>12</v>
      </c>
      <c r="F875" s="24">
        <v>13</v>
      </c>
      <c r="G875" s="24">
        <v>11</v>
      </c>
      <c r="H875" s="24">
        <v>4</v>
      </c>
      <c r="I875" s="24">
        <v>3</v>
      </c>
      <c r="J875" s="24">
        <v>2</v>
      </c>
      <c r="K875" s="9">
        <f t="shared" si="87"/>
        <v>10</v>
      </c>
      <c r="L875" s="9">
        <f>'County Clerk'!L875</f>
        <v>459</v>
      </c>
    </row>
    <row r="876" spans="1:12" ht="12.95" customHeight="1" x14ac:dyDescent="0.2">
      <c r="A876" s="8" t="s">
        <v>431</v>
      </c>
      <c r="B876" s="24">
        <v>189</v>
      </c>
      <c r="C876" s="24">
        <v>68</v>
      </c>
      <c r="D876" s="24">
        <v>17</v>
      </c>
      <c r="E876" s="24">
        <v>1</v>
      </c>
      <c r="F876" s="24">
        <v>5</v>
      </c>
      <c r="G876" s="24">
        <v>3</v>
      </c>
      <c r="H876" s="24">
        <v>3</v>
      </c>
      <c r="I876" s="24">
        <v>0</v>
      </c>
      <c r="J876" s="24">
        <v>2</v>
      </c>
      <c r="K876" s="9">
        <f t="shared" si="87"/>
        <v>5</v>
      </c>
      <c r="L876" s="9">
        <f>'County Clerk'!L876</f>
        <v>293</v>
      </c>
    </row>
    <row r="877" spans="1:12" ht="12.95" customHeight="1" x14ac:dyDescent="0.2">
      <c r="A877" s="8" t="s">
        <v>432</v>
      </c>
      <c r="B877" s="24">
        <v>288</v>
      </c>
      <c r="C877" s="24">
        <v>67</v>
      </c>
      <c r="D877" s="24">
        <v>25</v>
      </c>
      <c r="E877" s="24">
        <v>10</v>
      </c>
      <c r="F877" s="24">
        <v>15</v>
      </c>
      <c r="G877" s="24">
        <v>10</v>
      </c>
      <c r="H877" s="24">
        <v>8</v>
      </c>
      <c r="I877" s="24">
        <v>0</v>
      </c>
      <c r="J877" s="24">
        <v>2</v>
      </c>
      <c r="K877" s="9">
        <f t="shared" si="87"/>
        <v>7</v>
      </c>
      <c r="L877" s="9">
        <f>'County Clerk'!L877</f>
        <v>432</v>
      </c>
    </row>
    <row r="878" spans="1:12" ht="12.95" customHeight="1" x14ac:dyDescent="0.2">
      <c r="A878" s="8" t="s">
        <v>433</v>
      </c>
      <c r="B878" s="24">
        <v>283</v>
      </c>
      <c r="C878" s="24">
        <v>99</v>
      </c>
      <c r="D878" s="24">
        <v>29</v>
      </c>
      <c r="E878" s="24">
        <v>3</v>
      </c>
      <c r="F878" s="24">
        <v>11</v>
      </c>
      <c r="G878" s="24">
        <v>15</v>
      </c>
      <c r="H878" s="24">
        <v>7</v>
      </c>
      <c r="I878" s="24">
        <v>0</v>
      </c>
      <c r="J878" s="24">
        <v>5</v>
      </c>
      <c r="K878" s="9">
        <f t="shared" si="87"/>
        <v>13</v>
      </c>
      <c r="L878" s="9">
        <f>'County Clerk'!L878</f>
        <v>465</v>
      </c>
    </row>
    <row r="879" spans="1:12" ht="12.95" customHeight="1" x14ac:dyDescent="0.2">
      <c r="A879" s="8" t="s">
        <v>434</v>
      </c>
      <c r="B879" s="24">
        <v>276</v>
      </c>
      <c r="C879" s="24">
        <v>87</v>
      </c>
      <c r="D879" s="24">
        <v>24</v>
      </c>
      <c r="E879" s="24">
        <v>3</v>
      </c>
      <c r="F879" s="24">
        <v>17</v>
      </c>
      <c r="G879" s="24">
        <v>10</v>
      </c>
      <c r="H879" s="24">
        <v>6</v>
      </c>
      <c r="I879" s="24">
        <v>0</v>
      </c>
      <c r="J879" s="24">
        <v>2</v>
      </c>
      <c r="K879" s="9">
        <f t="shared" si="87"/>
        <v>5</v>
      </c>
      <c r="L879" s="9">
        <f>'County Clerk'!L879</f>
        <v>430</v>
      </c>
    </row>
    <row r="880" spans="1:12" ht="12.95" customHeight="1" x14ac:dyDescent="0.2">
      <c r="A880" s="8" t="s">
        <v>435</v>
      </c>
      <c r="B880" s="24">
        <v>202</v>
      </c>
      <c r="C880" s="24">
        <v>70</v>
      </c>
      <c r="D880" s="24">
        <v>13</v>
      </c>
      <c r="E880" s="24">
        <v>5</v>
      </c>
      <c r="F880" s="24">
        <v>21</v>
      </c>
      <c r="G880" s="24">
        <v>10</v>
      </c>
      <c r="H880" s="24">
        <v>6</v>
      </c>
      <c r="I880" s="24">
        <v>3</v>
      </c>
      <c r="J880" s="24">
        <v>3</v>
      </c>
      <c r="K880" s="9">
        <f t="shared" si="87"/>
        <v>8</v>
      </c>
      <c r="L880" s="9">
        <f>'County Clerk'!L880</f>
        <v>341</v>
      </c>
    </row>
    <row r="881" spans="1:12" ht="12.95" customHeight="1" x14ac:dyDescent="0.2">
      <c r="A881" s="8" t="s">
        <v>436</v>
      </c>
      <c r="B881" s="24">
        <v>271</v>
      </c>
      <c r="C881" s="24">
        <v>87</v>
      </c>
      <c r="D881" s="24">
        <v>9</v>
      </c>
      <c r="E881" s="24">
        <v>7</v>
      </c>
      <c r="F881" s="24">
        <v>20</v>
      </c>
      <c r="G881" s="24">
        <v>11</v>
      </c>
      <c r="H881" s="24">
        <v>7</v>
      </c>
      <c r="I881" s="24">
        <v>1</v>
      </c>
      <c r="J881" s="24">
        <v>5</v>
      </c>
      <c r="K881" s="9">
        <f t="shared" si="87"/>
        <v>4</v>
      </c>
      <c r="L881" s="9">
        <f>'County Clerk'!L881</f>
        <v>422</v>
      </c>
    </row>
    <row r="882" spans="1:12" ht="12.95" customHeight="1" x14ac:dyDescent="0.2">
      <c r="A882" s="8" t="s">
        <v>437</v>
      </c>
      <c r="B882" s="24">
        <v>254</v>
      </c>
      <c r="C882" s="24">
        <v>85</v>
      </c>
      <c r="D882" s="24">
        <v>17</v>
      </c>
      <c r="E882" s="24">
        <v>3</v>
      </c>
      <c r="F882" s="24">
        <v>16</v>
      </c>
      <c r="G882" s="24">
        <v>15</v>
      </c>
      <c r="H882" s="24">
        <v>7</v>
      </c>
      <c r="I882" s="24">
        <v>1</v>
      </c>
      <c r="J882" s="24">
        <v>7</v>
      </c>
      <c r="K882" s="9">
        <f t="shared" si="87"/>
        <v>15</v>
      </c>
      <c r="L882" s="9">
        <f>'County Clerk'!L882</f>
        <v>420</v>
      </c>
    </row>
    <row r="883" spans="1:12" ht="12.95" customHeight="1" x14ac:dyDescent="0.2">
      <c r="A883" s="8" t="s">
        <v>438</v>
      </c>
      <c r="B883" s="24">
        <v>245</v>
      </c>
      <c r="C883" s="24">
        <v>58</v>
      </c>
      <c r="D883" s="24">
        <v>17</v>
      </c>
      <c r="E883" s="24">
        <v>5</v>
      </c>
      <c r="F883" s="24">
        <v>7</v>
      </c>
      <c r="G883" s="24">
        <v>8</v>
      </c>
      <c r="H883" s="24">
        <v>8</v>
      </c>
      <c r="I883" s="24">
        <v>0</v>
      </c>
      <c r="J883" s="24">
        <v>3</v>
      </c>
      <c r="K883" s="9">
        <f t="shared" si="87"/>
        <v>5</v>
      </c>
      <c r="L883" s="9">
        <f>'County Clerk'!L883</f>
        <v>356</v>
      </c>
    </row>
    <row r="884" spans="1:12" ht="12.95" customHeight="1" x14ac:dyDescent="0.2">
      <c r="A884" s="8" t="s">
        <v>439</v>
      </c>
      <c r="B884" s="24">
        <v>214</v>
      </c>
      <c r="C884" s="24">
        <v>72</v>
      </c>
      <c r="D884" s="24">
        <v>14</v>
      </c>
      <c r="E884" s="24">
        <v>6</v>
      </c>
      <c r="F884" s="24">
        <v>12</v>
      </c>
      <c r="G884" s="24">
        <v>6</v>
      </c>
      <c r="H884" s="24">
        <v>4</v>
      </c>
      <c r="I884" s="24">
        <v>2</v>
      </c>
      <c r="J884" s="24">
        <v>1</v>
      </c>
      <c r="K884" s="9">
        <f t="shared" si="87"/>
        <v>4</v>
      </c>
      <c r="L884" s="9">
        <f>'County Clerk'!L884</f>
        <v>335</v>
      </c>
    </row>
    <row r="885" spans="1:12" ht="12.95" customHeight="1" x14ac:dyDescent="0.2">
      <c r="A885" s="8" t="s">
        <v>440</v>
      </c>
      <c r="B885" s="24">
        <v>198</v>
      </c>
      <c r="C885" s="24">
        <v>86</v>
      </c>
      <c r="D885" s="24">
        <v>21</v>
      </c>
      <c r="E885" s="24">
        <v>5</v>
      </c>
      <c r="F885" s="24">
        <v>22</v>
      </c>
      <c r="G885" s="24">
        <v>8</v>
      </c>
      <c r="H885" s="24">
        <v>10</v>
      </c>
      <c r="I885" s="24">
        <v>1</v>
      </c>
      <c r="J885" s="24">
        <v>2</v>
      </c>
      <c r="K885" s="9">
        <f t="shared" si="87"/>
        <v>9</v>
      </c>
      <c r="L885" s="9">
        <f>'County Clerk'!L885</f>
        <v>362</v>
      </c>
    </row>
    <row r="886" spans="1:12" ht="12.95" customHeight="1" x14ac:dyDescent="0.2">
      <c r="A886" s="8" t="s">
        <v>441</v>
      </c>
      <c r="B886" s="24">
        <v>233</v>
      </c>
      <c r="C886" s="24">
        <v>70</v>
      </c>
      <c r="D886" s="24">
        <v>14</v>
      </c>
      <c r="E886" s="24">
        <v>8</v>
      </c>
      <c r="F886" s="24">
        <v>15</v>
      </c>
      <c r="G886" s="24">
        <v>8</v>
      </c>
      <c r="H886" s="24">
        <v>2</v>
      </c>
      <c r="I886" s="24">
        <v>0</v>
      </c>
      <c r="J886" s="24">
        <v>2</v>
      </c>
      <c r="K886" s="9">
        <f t="shared" si="87"/>
        <v>16</v>
      </c>
      <c r="L886" s="9">
        <f>'County Clerk'!L886</f>
        <v>368</v>
      </c>
    </row>
    <row r="887" spans="1:12" ht="12.95" customHeight="1" x14ac:dyDescent="0.2">
      <c r="A887" s="8" t="s">
        <v>442</v>
      </c>
      <c r="B887" s="24">
        <v>303</v>
      </c>
      <c r="C887" s="24">
        <v>97</v>
      </c>
      <c r="D887" s="24">
        <v>27</v>
      </c>
      <c r="E887" s="24">
        <v>6</v>
      </c>
      <c r="F887" s="24">
        <v>9</v>
      </c>
      <c r="G887" s="24">
        <v>9</v>
      </c>
      <c r="H887" s="24">
        <v>6</v>
      </c>
      <c r="I887" s="24">
        <v>1</v>
      </c>
      <c r="J887" s="24">
        <v>6</v>
      </c>
      <c r="K887" s="9">
        <f t="shared" si="87"/>
        <v>16</v>
      </c>
      <c r="L887" s="9">
        <f>'County Clerk'!L887</f>
        <v>480</v>
      </c>
    </row>
    <row r="888" spans="1:12" ht="12.95" customHeight="1" x14ac:dyDescent="0.2">
      <c r="A888" s="8" t="s">
        <v>443</v>
      </c>
      <c r="B888" s="24">
        <v>236</v>
      </c>
      <c r="C888" s="24">
        <v>101</v>
      </c>
      <c r="D888" s="24">
        <v>20</v>
      </c>
      <c r="E888" s="24">
        <v>6</v>
      </c>
      <c r="F888" s="24">
        <v>12</v>
      </c>
      <c r="G888" s="24">
        <v>12</v>
      </c>
      <c r="H888" s="24">
        <v>9</v>
      </c>
      <c r="I888" s="24">
        <v>1</v>
      </c>
      <c r="J888" s="24">
        <v>4</v>
      </c>
      <c r="K888" s="9">
        <f t="shared" si="87"/>
        <v>11</v>
      </c>
      <c r="L888" s="9">
        <f>'County Clerk'!L888</f>
        <v>412</v>
      </c>
    </row>
    <row r="889" spans="1:12" ht="12.95" customHeight="1" x14ac:dyDescent="0.2">
      <c r="A889" s="8" t="s">
        <v>444</v>
      </c>
      <c r="B889" s="24">
        <v>335</v>
      </c>
      <c r="C889" s="24">
        <v>178</v>
      </c>
      <c r="D889" s="24">
        <v>42</v>
      </c>
      <c r="E889" s="24">
        <v>6</v>
      </c>
      <c r="F889" s="24">
        <v>19</v>
      </c>
      <c r="G889" s="24">
        <v>25</v>
      </c>
      <c r="H889" s="24">
        <v>2</v>
      </c>
      <c r="I889" s="24">
        <v>4</v>
      </c>
      <c r="J889" s="24">
        <v>9</v>
      </c>
      <c r="K889" s="9">
        <f t="shared" si="87"/>
        <v>18</v>
      </c>
      <c r="L889" s="9">
        <f>'County Clerk'!L889</f>
        <v>638</v>
      </c>
    </row>
    <row r="890" spans="1:12" ht="12.95" customHeight="1" x14ac:dyDescent="0.2">
      <c r="A890" s="8" t="s">
        <v>445</v>
      </c>
      <c r="B890" s="24">
        <v>199</v>
      </c>
      <c r="C890" s="24">
        <v>94</v>
      </c>
      <c r="D890" s="24">
        <v>23</v>
      </c>
      <c r="E890" s="24">
        <v>7</v>
      </c>
      <c r="F890" s="24">
        <v>9</v>
      </c>
      <c r="G890" s="24">
        <v>9</v>
      </c>
      <c r="H890" s="24">
        <v>1</v>
      </c>
      <c r="I890" s="24">
        <v>1</v>
      </c>
      <c r="J890" s="24">
        <v>2</v>
      </c>
      <c r="K890" s="9">
        <f t="shared" si="87"/>
        <v>10</v>
      </c>
      <c r="L890" s="9">
        <f>'County Clerk'!L890</f>
        <v>355</v>
      </c>
    </row>
    <row r="891" spans="1:12" ht="12.95" customHeight="1" x14ac:dyDescent="0.2">
      <c r="A891" s="8" t="s">
        <v>446</v>
      </c>
      <c r="B891" s="24">
        <v>368</v>
      </c>
      <c r="C891" s="24">
        <v>231</v>
      </c>
      <c r="D891" s="24">
        <v>61</v>
      </c>
      <c r="E891" s="24">
        <v>5</v>
      </c>
      <c r="F891" s="24">
        <v>27</v>
      </c>
      <c r="G891" s="24">
        <v>21</v>
      </c>
      <c r="H891" s="24">
        <v>10</v>
      </c>
      <c r="I891" s="24">
        <v>0</v>
      </c>
      <c r="J891" s="24">
        <v>9</v>
      </c>
      <c r="K891" s="9">
        <f t="shared" si="87"/>
        <v>14</v>
      </c>
      <c r="L891" s="9">
        <f>'County Clerk'!L891</f>
        <v>746</v>
      </c>
    </row>
    <row r="892" spans="1:12" ht="12.95" customHeight="1" x14ac:dyDescent="0.2">
      <c r="A892" s="8" t="s">
        <v>447</v>
      </c>
      <c r="B892" s="24">
        <v>115</v>
      </c>
      <c r="C892" s="24">
        <v>47</v>
      </c>
      <c r="D892" s="24">
        <v>19</v>
      </c>
      <c r="E892" s="24">
        <v>0</v>
      </c>
      <c r="F892" s="24">
        <v>9</v>
      </c>
      <c r="G892" s="24">
        <v>6</v>
      </c>
      <c r="H892" s="24">
        <v>1</v>
      </c>
      <c r="I892" s="24">
        <v>1</v>
      </c>
      <c r="J892" s="24">
        <v>3</v>
      </c>
      <c r="K892" s="9">
        <f t="shared" si="87"/>
        <v>5</v>
      </c>
      <c r="L892" s="9">
        <f>'County Clerk'!L892</f>
        <v>206</v>
      </c>
    </row>
    <row r="893" spans="1:12" ht="12.95" customHeight="1" x14ac:dyDescent="0.2">
      <c r="A893" s="8" t="s">
        <v>448</v>
      </c>
      <c r="B893" s="24">
        <v>272</v>
      </c>
      <c r="C893" s="24">
        <v>191</v>
      </c>
      <c r="D893" s="24">
        <v>35</v>
      </c>
      <c r="E893" s="24">
        <v>6</v>
      </c>
      <c r="F893" s="24">
        <v>17</v>
      </c>
      <c r="G893" s="24">
        <v>12</v>
      </c>
      <c r="H893" s="24">
        <v>3</v>
      </c>
      <c r="I893" s="24">
        <v>4</v>
      </c>
      <c r="J893" s="24">
        <v>10</v>
      </c>
      <c r="K893" s="9">
        <f t="shared" si="87"/>
        <v>13</v>
      </c>
      <c r="L893" s="9">
        <f>'County Clerk'!L893</f>
        <v>563</v>
      </c>
    </row>
    <row r="894" spans="1:12" ht="12.95" customHeight="1" x14ac:dyDescent="0.2">
      <c r="A894" s="8" t="s">
        <v>449</v>
      </c>
      <c r="B894" s="24">
        <v>181</v>
      </c>
      <c r="C894" s="24">
        <v>127</v>
      </c>
      <c r="D894" s="24">
        <v>17</v>
      </c>
      <c r="E894" s="24">
        <v>1</v>
      </c>
      <c r="F894" s="24">
        <v>3</v>
      </c>
      <c r="G894" s="24">
        <v>10</v>
      </c>
      <c r="H894" s="24">
        <v>2</v>
      </c>
      <c r="I894" s="24">
        <v>1</v>
      </c>
      <c r="J894" s="24">
        <v>1</v>
      </c>
      <c r="K894" s="9">
        <f t="shared" si="87"/>
        <v>6</v>
      </c>
      <c r="L894" s="9">
        <f>'County Clerk'!L894</f>
        <v>349</v>
      </c>
    </row>
    <row r="895" spans="1:12" ht="12.95" customHeight="1" x14ac:dyDescent="0.2">
      <c r="A895" s="8" t="s">
        <v>450</v>
      </c>
      <c r="B895" s="24">
        <v>183</v>
      </c>
      <c r="C895" s="24">
        <v>65</v>
      </c>
      <c r="D895" s="24">
        <v>14</v>
      </c>
      <c r="E895" s="24">
        <v>6</v>
      </c>
      <c r="F895" s="24">
        <v>9</v>
      </c>
      <c r="G895" s="24">
        <v>8</v>
      </c>
      <c r="H895" s="24">
        <v>4</v>
      </c>
      <c r="I895" s="24">
        <v>1</v>
      </c>
      <c r="J895" s="24">
        <v>4</v>
      </c>
      <c r="K895" s="9">
        <f t="shared" si="87"/>
        <v>12</v>
      </c>
      <c r="L895" s="9">
        <f>'County Clerk'!L895</f>
        <v>306</v>
      </c>
    </row>
    <row r="896" spans="1:12" ht="12.95" customHeight="1" x14ac:dyDescent="0.2">
      <c r="A896" s="8" t="s">
        <v>451</v>
      </c>
      <c r="B896" s="24">
        <v>196</v>
      </c>
      <c r="C896" s="24">
        <v>96</v>
      </c>
      <c r="D896" s="24">
        <v>29</v>
      </c>
      <c r="E896" s="24">
        <v>2</v>
      </c>
      <c r="F896" s="24">
        <v>6</v>
      </c>
      <c r="G896" s="24">
        <v>17</v>
      </c>
      <c r="H896" s="24">
        <v>2</v>
      </c>
      <c r="I896" s="24">
        <v>0</v>
      </c>
      <c r="J896" s="24">
        <v>2</v>
      </c>
      <c r="K896" s="9">
        <f t="shared" si="87"/>
        <v>5</v>
      </c>
      <c r="L896" s="9">
        <f>'County Clerk'!L896</f>
        <v>355</v>
      </c>
    </row>
    <row r="897" spans="1:12" ht="12.95" customHeight="1" x14ac:dyDescent="0.2">
      <c r="A897" s="8" t="s">
        <v>452</v>
      </c>
      <c r="B897" s="24">
        <v>243</v>
      </c>
      <c r="C897" s="24">
        <v>102</v>
      </c>
      <c r="D897" s="24">
        <v>25</v>
      </c>
      <c r="E897" s="24">
        <v>3</v>
      </c>
      <c r="F897" s="24">
        <v>11</v>
      </c>
      <c r="G897" s="24">
        <v>15</v>
      </c>
      <c r="H897" s="24">
        <v>7</v>
      </c>
      <c r="I897" s="24">
        <v>0</v>
      </c>
      <c r="J897" s="24">
        <v>5</v>
      </c>
      <c r="K897" s="9">
        <f t="shared" si="87"/>
        <v>9</v>
      </c>
      <c r="L897" s="9">
        <f>'County Clerk'!L897</f>
        <v>420</v>
      </c>
    </row>
    <row r="898" spans="1:12" ht="12.95" customHeight="1" x14ac:dyDescent="0.2">
      <c r="A898" s="8" t="s">
        <v>453</v>
      </c>
      <c r="B898" s="24">
        <v>182</v>
      </c>
      <c r="C898" s="24">
        <v>124</v>
      </c>
      <c r="D898" s="24">
        <v>31</v>
      </c>
      <c r="E898" s="24">
        <v>2</v>
      </c>
      <c r="F898" s="24">
        <v>8</v>
      </c>
      <c r="G898" s="24">
        <v>13</v>
      </c>
      <c r="H898" s="24">
        <v>3</v>
      </c>
      <c r="I898" s="24">
        <v>1</v>
      </c>
      <c r="J898" s="24">
        <v>2</v>
      </c>
      <c r="K898" s="9">
        <f t="shared" si="87"/>
        <v>5</v>
      </c>
      <c r="L898" s="9">
        <f>'County Clerk'!L898</f>
        <v>371</v>
      </c>
    </row>
    <row r="899" spans="1:12" ht="12.95" customHeight="1" x14ac:dyDescent="0.2">
      <c r="A899" s="8" t="s">
        <v>454</v>
      </c>
      <c r="B899" s="24">
        <v>118</v>
      </c>
      <c r="C899" s="24">
        <v>86</v>
      </c>
      <c r="D899" s="24">
        <v>8</v>
      </c>
      <c r="E899" s="24">
        <v>2</v>
      </c>
      <c r="F899" s="24">
        <v>7</v>
      </c>
      <c r="G899" s="24">
        <v>7</v>
      </c>
      <c r="H899" s="24">
        <v>2</v>
      </c>
      <c r="I899" s="24">
        <v>1</v>
      </c>
      <c r="J899" s="24">
        <v>2</v>
      </c>
      <c r="K899" s="9">
        <f t="shared" si="87"/>
        <v>3</v>
      </c>
      <c r="L899" s="9">
        <f>'County Clerk'!L899</f>
        <v>236</v>
      </c>
    </row>
    <row r="900" spans="1:12" ht="12.95" customHeight="1" x14ac:dyDescent="0.2">
      <c r="A900" s="8" t="s">
        <v>455</v>
      </c>
      <c r="B900" s="24">
        <v>281</v>
      </c>
      <c r="C900" s="24">
        <v>106</v>
      </c>
      <c r="D900" s="24">
        <v>24</v>
      </c>
      <c r="E900" s="24">
        <v>4</v>
      </c>
      <c r="F900" s="24">
        <v>16</v>
      </c>
      <c r="G900" s="24">
        <v>17</v>
      </c>
      <c r="H900" s="24">
        <v>3</v>
      </c>
      <c r="I900" s="24">
        <v>1</v>
      </c>
      <c r="J900" s="24">
        <v>6</v>
      </c>
      <c r="K900" s="9">
        <f t="shared" si="87"/>
        <v>18</v>
      </c>
      <c r="L900" s="9">
        <f>'County Clerk'!L900</f>
        <v>476</v>
      </c>
    </row>
    <row r="901" spans="1:12" ht="12.95" customHeight="1" x14ac:dyDescent="0.2">
      <c r="A901" s="8" t="s">
        <v>456</v>
      </c>
      <c r="B901" s="24">
        <v>111</v>
      </c>
      <c r="C901" s="24">
        <v>34</v>
      </c>
      <c r="D901" s="24">
        <v>10</v>
      </c>
      <c r="E901" s="24">
        <v>4</v>
      </c>
      <c r="F901" s="24">
        <v>6</v>
      </c>
      <c r="G901" s="24">
        <v>4</v>
      </c>
      <c r="H901" s="24">
        <v>1</v>
      </c>
      <c r="I901" s="24">
        <v>2</v>
      </c>
      <c r="J901" s="24">
        <v>5</v>
      </c>
      <c r="K901" s="9">
        <f t="shared" si="87"/>
        <v>4</v>
      </c>
      <c r="L901" s="9">
        <f>'County Clerk'!L901</f>
        <v>181</v>
      </c>
    </row>
    <row r="902" spans="1:12" ht="12.95" customHeight="1" x14ac:dyDescent="0.2">
      <c r="A902" s="8" t="s">
        <v>457</v>
      </c>
      <c r="B902" s="24">
        <v>171</v>
      </c>
      <c r="C902" s="24">
        <v>107</v>
      </c>
      <c r="D902" s="24">
        <v>22</v>
      </c>
      <c r="E902" s="24">
        <v>1</v>
      </c>
      <c r="F902" s="24">
        <v>10</v>
      </c>
      <c r="G902" s="24">
        <v>8</v>
      </c>
      <c r="H902" s="24">
        <v>4</v>
      </c>
      <c r="I902" s="24">
        <v>1</v>
      </c>
      <c r="J902" s="24">
        <v>2</v>
      </c>
      <c r="K902" s="9">
        <f t="shared" si="87"/>
        <v>5</v>
      </c>
      <c r="L902" s="9">
        <f>'County Clerk'!L902</f>
        <v>331</v>
      </c>
    </row>
    <row r="903" spans="1:12" ht="12.95" customHeight="1" x14ac:dyDescent="0.2">
      <c r="A903" s="8" t="s">
        <v>458</v>
      </c>
      <c r="B903" s="24">
        <v>183</v>
      </c>
      <c r="C903" s="24">
        <v>66</v>
      </c>
      <c r="D903" s="24">
        <v>10</v>
      </c>
      <c r="E903" s="24">
        <v>4</v>
      </c>
      <c r="F903" s="24">
        <v>14</v>
      </c>
      <c r="G903" s="24">
        <v>13</v>
      </c>
      <c r="H903" s="24">
        <v>6</v>
      </c>
      <c r="I903" s="24">
        <v>1</v>
      </c>
      <c r="J903" s="24">
        <v>5</v>
      </c>
      <c r="K903" s="9">
        <f t="shared" si="87"/>
        <v>7</v>
      </c>
      <c r="L903" s="9">
        <f>'County Clerk'!L903</f>
        <v>309</v>
      </c>
    </row>
    <row r="904" spans="1:12" ht="12.95" customHeight="1" x14ac:dyDescent="0.2">
      <c r="A904" s="8" t="s">
        <v>459</v>
      </c>
      <c r="B904" s="24">
        <v>174</v>
      </c>
      <c r="C904" s="24">
        <v>91</v>
      </c>
      <c r="D904" s="24">
        <v>18</v>
      </c>
      <c r="E904" s="24">
        <v>5</v>
      </c>
      <c r="F904" s="24">
        <v>6</v>
      </c>
      <c r="G904" s="24">
        <v>9</v>
      </c>
      <c r="H904" s="24">
        <v>0</v>
      </c>
      <c r="I904" s="24">
        <v>0</v>
      </c>
      <c r="J904" s="24">
        <v>2</v>
      </c>
      <c r="K904" s="9">
        <f t="shared" si="87"/>
        <v>12</v>
      </c>
      <c r="L904" s="9">
        <f>'County Clerk'!L904</f>
        <v>317</v>
      </c>
    </row>
    <row r="905" spans="1:12" ht="12.95" customHeight="1" x14ac:dyDescent="0.2">
      <c r="A905" s="8" t="s">
        <v>460</v>
      </c>
      <c r="B905" s="24">
        <v>154</v>
      </c>
      <c r="C905" s="24">
        <v>96</v>
      </c>
      <c r="D905" s="24">
        <v>21</v>
      </c>
      <c r="E905" s="24">
        <v>3</v>
      </c>
      <c r="F905" s="24">
        <v>10</v>
      </c>
      <c r="G905" s="24">
        <v>18</v>
      </c>
      <c r="H905" s="24">
        <v>1</v>
      </c>
      <c r="I905" s="24">
        <v>0</v>
      </c>
      <c r="J905" s="24">
        <v>3</v>
      </c>
      <c r="K905" s="9">
        <f t="shared" ref="K905:K936" si="88">L905-SUM(B905:J905)</f>
        <v>9</v>
      </c>
      <c r="L905" s="9">
        <f>'County Clerk'!L905</f>
        <v>315</v>
      </c>
    </row>
    <row r="906" spans="1:12" ht="12.95" customHeight="1" x14ac:dyDescent="0.2">
      <c r="A906" s="8" t="s">
        <v>461</v>
      </c>
      <c r="B906" s="24">
        <v>93</v>
      </c>
      <c r="C906" s="24">
        <v>63</v>
      </c>
      <c r="D906" s="24">
        <v>14</v>
      </c>
      <c r="E906" s="24">
        <v>1</v>
      </c>
      <c r="F906" s="24">
        <v>8</v>
      </c>
      <c r="G906" s="24">
        <v>4</v>
      </c>
      <c r="H906" s="24">
        <v>1</v>
      </c>
      <c r="I906" s="24">
        <v>1</v>
      </c>
      <c r="J906" s="24">
        <v>0</v>
      </c>
      <c r="K906" s="9">
        <f t="shared" si="88"/>
        <v>5</v>
      </c>
      <c r="L906" s="9">
        <f>'County Clerk'!L906</f>
        <v>190</v>
      </c>
    </row>
    <row r="907" spans="1:12" ht="12.95" customHeight="1" x14ac:dyDescent="0.2">
      <c r="A907" s="8" t="s">
        <v>462</v>
      </c>
      <c r="B907" s="24">
        <v>149</v>
      </c>
      <c r="C907" s="24">
        <v>95</v>
      </c>
      <c r="D907" s="24">
        <v>25</v>
      </c>
      <c r="E907" s="24">
        <v>3</v>
      </c>
      <c r="F907" s="24">
        <v>6</v>
      </c>
      <c r="G907" s="24">
        <v>7</v>
      </c>
      <c r="H907" s="24">
        <v>3</v>
      </c>
      <c r="I907" s="24">
        <v>3</v>
      </c>
      <c r="J907" s="24">
        <v>1</v>
      </c>
      <c r="K907" s="9">
        <f t="shared" si="88"/>
        <v>11</v>
      </c>
      <c r="L907" s="9">
        <f>'County Clerk'!L907</f>
        <v>303</v>
      </c>
    </row>
    <row r="908" spans="1:12" ht="12.95" customHeight="1" x14ac:dyDescent="0.2">
      <c r="A908" s="8" t="s">
        <v>463</v>
      </c>
      <c r="B908" s="24">
        <v>221</v>
      </c>
      <c r="C908" s="24">
        <v>85</v>
      </c>
      <c r="D908" s="24">
        <v>24</v>
      </c>
      <c r="E908" s="24">
        <v>1</v>
      </c>
      <c r="F908" s="24">
        <v>9</v>
      </c>
      <c r="G908" s="24">
        <v>11</v>
      </c>
      <c r="H908" s="24">
        <v>3</v>
      </c>
      <c r="I908" s="24">
        <v>0</v>
      </c>
      <c r="J908" s="24">
        <v>6</v>
      </c>
      <c r="K908" s="9">
        <f t="shared" si="88"/>
        <v>11</v>
      </c>
      <c r="L908" s="9">
        <f>'County Clerk'!L908</f>
        <v>371</v>
      </c>
    </row>
    <row r="909" spans="1:12" ht="12.95" customHeight="1" x14ac:dyDescent="0.2">
      <c r="A909" s="8" t="s">
        <v>464</v>
      </c>
      <c r="B909" s="24">
        <v>191</v>
      </c>
      <c r="C909" s="24">
        <v>88</v>
      </c>
      <c r="D909" s="24">
        <v>11</v>
      </c>
      <c r="E909" s="24">
        <v>9</v>
      </c>
      <c r="F909" s="24">
        <v>3</v>
      </c>
      <c r="G909" s="24">
        <v>7</v>
      </c>
      <c r="H909" s="24">
        <v>2</v>
      </c>
      <c r="I909" s="24">
        <v>1</v>
      </c>
      <c r="J909" s="24">
        <v>2</v>
      </c>
      <c r="K909" s="9">
        <f t="shared" si="88"/>
        <v>11</v>
      </c>
      <c r="L909" s="9">
        <f>'County Clerk'!L909</f>
        <v>325</v>
      </c>
    </row>
    <row r="910" spans="1:12" ht="12.95" customHeight="1" x14ac:dyDescent="0.2">
      <c r="A910" s="8" t="s">
        <v>465</v>
      </c>
      <c r="B910" s="24">
        <v>146</v>
      </c>
      <c r="C910" s="24">
        <v>70</v>
      </c>
      <c r="D910" s="24">
        <v>24</v>
      </c>
      <c r="E910" s="24">
        <v>2</v>
      </c>
      <c r="F910" s="24">
        <v>6</v>
      </c>
      <c r="G910" s="24">
        <v>6</v>
      </c>
      <c r="H910" s="24">
        <v>4</v>
      </c>
      <c r="I910" s="24">
        <v>1</v>
      </c>
      <c r="J910" s="24">
        <v>0</v>
      </c>
      <c r="K910" s="9">
        <f t="shared" si="88"/>
        <v>4</v>
      </c>
      <c r="L910" s="9">
        <f>'County Clerk'!L910</f>
        <v>263</v>
      </c>
    </row>
    <row r="911" spans="1:12" ht="12.95" customHeight="1" x14ac:dyDescent="0.2">
      <c r="A911" s="8" t="s">
        <v>466</v>
      </c>
      <c r="B911" s="24">
        <v>181</v>
      </c>
      <c r="C911" s="24">
        <v>90</v>
      </c>
      <c r="D911" s="24">
        <v>15</v>
      </c>
      <c r="E911" s="24">
        <v>2</v>
      </c>
      <c r="F911" s="24">
        <v>6</v>
      </c>
      <c r="G911" s="24">
        <v>5</v>
      </c>
      <c r="H911" s="24">
        <v>4</v>
      </c>
      <c r="I911" s="24">
        <v>0</v>
      </c>
      <c r="J911" s="24">
        <v>0</v>
      </c>
      <c r="K911" s="9">
        <f t="shared" si="88"/>
        <v>7</v>
      </c>
      <c r="L911" s="9">
        <f>'County Clerk'!L911</f>
        <v>310</v>
      </c>
    </row>
    <row r="912" spans="1:12" ht="12.95" customHeight="1" x14ac:dyDescent="0.2">
      <c r="A912" s="8" t="s">
        <v>467</v>
      </c>
      <c r="B912" s="24">
        <v>273</v>
      </c>
      <c r="C912" s="24">
        <v>118</v>
      </c>
      <c r="D912" s="24">
        <v>43</v>
      </c>
      <c r="E912" s="24">
        <v>7</v>
      </c>
      <c r="F912" s="24">
        <v>17</v>
      </c>
      <c r="G912" s="24">
        <v>10</v>
      </c>
      <c r="H912" s="24">
        <v>2</v>
      </c>
      <c r="I912" s="24">
        <v>1</v>
      </c>
      <c r="J912" s="24">
        <v>3</v>
      </c>
      <c r="K912" s="9">
        <f t="shared" si="88"/>
        <v>10</v>
      </c>
      <c r="L912" s="9">
        <f>'County Clerk'!L912</f>
        <v>484</v>
      </c>
    </row>
    <row r="913" spans="1:12" ht="12.95" customHeight="1" x14ac:dyDescent="0.2">
      <c r="A913" s="8" t="s">
        <v>468</v>
      </c>
      <c r="B913" s="24">
        <v>176</v>
      </c>
      <c r="C913" s="24">
        <v>103</v>
      </c>
      <c r="D913" s="24">
        <v>13</v>
      </c>
      <c r="E913" s="24">
        <v>4</v>
      </c>
      <c r="F913" s="24">
        <v>16</v>
      </c>
      <c r="G913" s="24">
        <v>9</v>
      </c>
      <c r="H913" s="24">
        <v>3</v>
      </c>
      <c r="I913" s="24">
        <v>1</v>
      </c>
      <c r="J913" s="24">
        <v>1</v>
      </c>
      <c r="K913" s="9">
        <f t="shared" si="88"/>
        <v>6</v>
      </c>
      <c r="L913" s="9">
        <f>'County Clerk'!L913</f>
        <v>332</v>
      </c>
    </row>
    <row r="914" spans="1:12" ht="12.95" customHeight="1" x14ac:dyDescent="0.2">
      <c r="A914" s="8" t="s">
        <v>469</v>
      </c>
      <c r="B914" s="24">
        <v>421</v>
      </c>
      <c r="C914" s="24">
        <v>176</v>
      </c>
      <c r="D914" s="24">
        <v>55</v>
      </c>
      <c r="E914" s="24">
        <v>13</v>
      </c>
      <c r="F914" s="24">
        <v>16</v>
      </c>
      <c r="G914" s="24">
        <v>13</v>
      </c>
      <c r="H914" s="24">
        <v>8</v>
      </c>
      <c r="I914" s="24">
        <v>0</v>
      </c>
      <c r="J914" s="24">
        <v>1</v>
      </c>
      <c r="K914" s="9">
        <f t="shared" si="88"/>
        <v>16</v>
      </c>
      <c r="L914" s="9">
        <f>'County Clerk'!L914</f>
        <v>719</v>
      </c>
    </row>
    <row r="915" spans="1:12" ht="12.95" customHeight="1" x14ac:dyDescent="0.2">
      <c r="A915" s="8" t="s">
        <v>470</v>
      </c>
      <c r="B915" s="24">
        <v>198</v>
      </c>
      <c r="C915" s="24">
        <v>78</v>
      </c>
      <c r="D915" s="24">
        <v>12</v>
      </c>
      <c r="E915" s="24">
        <v>6</v>
      </c>
      <c r="F915" s="24">
        <v>8</v>
      </c>
      <c r="G915" s="24">
        <v>8</v>
      </c>
      <c r="H915" s="24">
        <v>0</v>
      </c>
      <c r="I915" s="24">
        <v>0</v>
      </c>
      <c r="J915" s="24">
        <v>4</v>
      </c>
      <c r="K915" s="9">
        <f t="shared" si="88"/>
        <v>4</v>
      </c>
      <c r="L915" s="9">
        <f>'County Clerk'!L915</f>
        <v>318</v>
      </c>
    </row>
    <row r="916" spans="1:12" ht="12.95" customHeight="1" x14ac:dyDescent="0.2">
      <c r="A916" s="8" t="s">
        <v>471</v>
      </c>
      <c r="B916" s="24">
        <v>202</v>
      </c>
      <c r="C916" s="24">
        <v>88</v>
      </c>
      <c r="D916" s="24">
        <v>22</v>
      </c>
      <c r="E916" s="24">
        <v>3</v>
      </c>
      <c r="F916" s="24">
        <v>14</v>
      </c>
      <c r="G916" s="24">
        <v>11</v>
      </c>
      <c r="H916" s="24">
        <v>1</v>
      </c>
      <c r="I916" s="24">
        <v>0</v>
      </c>
      <c r="J916" s="24">
        <v>2</v>
      </c>
      <c r="K916" s="9">
        <f t="shared" si="88"/>
        <v>8</v>
      </c>
      <c r="L916" s="9">
        <f>'County Clerk'!L916</f>
        <v>351</v>
      </c>
    </row>
    <row r="917" spans="1:12" ht="12.95" customHeight="1" x14ac:dyDescent="0.2">
      <c r="A917" s="8" t="s">
        <v>472</v>
      </c>
      <c r="B917" s="24">
        <v>252</v>
      </c>
      <c r="C917" s="24">
        <v>115</v>
      </c>
      <c r="D917" s="24">
        <v>37</v>
      </c>
      <c r="E917" s="24">
        <v>7</v>
      </c>
      <c r="F917" s="24">
        <v>6</v>
      </c>
      <c r="G917" s="24">
        <v>13</v>
      </c>
      <c r="H917" s="24">
        <v>5</v>
      </c>
      <c r="I917" s="24">
        <v>1</v>
      </c>
      <c r="J917" s="24">
        <v>1</v>
      </c>
      <c r="K917" s="9">
        <f t="shared" si="88"/>
        <v>11</v>
      </c>
      <c r="L917" s="9">
        <f>'County Clerk'!L917</f>
        <v>448</v>
      </c>
    </row>
    <row r="918" spans="1:12" ht="12.95" customHeight="1" x14ac:dyDescent="0.2">
      <c r="A918" s="8" t="s">
        <v>473</v>
      </c>
      <c r="B918" s="24">
        <v>153</v>
      </c>
      <c r="C918" s="24">
        <v>95</v>
      </c>
      <c r="D918" s="24">
        <v>25</v>
      </c>
      <c r="E918" s="24">
        <v>4</v>
      </c>
      <c r="F918" s="24">
        <v>7</v>
      </c>
      <c r="G918" s="24">
        <v>9</v>
      </c>
      <c r="H918" s="24">
        <v>2</v>
      </c>
      <c r="I918" s="24">
        <v>0</v>
      </c>
      <c r="J918" s="24">
        <v>3</v>
      </c>
      <c r="K918" s="9">
        <f t="shared" si="88"/>
        <v>8</v>
      </c>
      <c r="L918" s="9">
        <f>'County Clerk'!L918</f>
        <v>306</v>
      </c>
    </row>
    <row r="919" spans="1:12" ht="12.95" customHeight="1" x14ac:dyDescent="0.2">
      <c r="A919" s="8" t="s">
        <v>474</v>
      </c>
      <c r="B919" s="24">
        <v>215</v>
      </c>
      <c r="C919" s="24">
        <v>110</v>
      </c>
      <c r="D919" s="24">
        <v>30</v>
      </c>
      <c r="E919" s="24">
        <v>0</v>
      </c>
      <c r="F919" s="24">
        <v>15</v>
      </c>
      <c r="G919" s="24">
        <v>11</v>
      </c>
      <c r="H919" s="24">
        <v>6</v>
      </c>
      <c r="I919" s="24">
        <v>0</v>
      </c>
      <c r="J919" s="24">
        <v>3</v>
      </c>
      <c r="K919" s="9">
        <f t="shared" si="88"/>
        <v>3</v>
      </c>
      <c r="L919" s="9">
        <f>'County Clerk'!L919</f>
        <v>393</v>
      </c>
    </row>
    <row r="920" spans="1:12" ht="12.95" customHeight="1" x14ac:dyDescent="0.2">
      <c r="A920" s="8" t="s">
        <v>475</v>
      </c>
      <c r="B920" s="24">
        <v>248</v>
      </c>
      <c r="C920" s="24">
        <v>104</v>
      </c>
      <c r="D920" s="24">
        <v>27</v>
      </c>
      <c r="E920" s="24">
        <v>3</v>
      </c>
      <c r="F920" s="24">
        <v>8</v>
      </c>
      <c r="G920" s="24">
        <v>5</v>
      </c>
      <c r="H920" s="24">
        <v>2</v>
      </c>
      <c r="I920" s="24">
        <v>0</v>
      </c>
      <c r="J920" s="24">
        <v>1</v>
      </c>
      <c r="K920" s="9">
        <f t="shared" si="88"/>
        <v>10</v>
      </c>
      <c r="L920" s="9">
        <f>'County Clerk'!L920</f>
        <v>408</v>
      </c>
    </row>
    <row r="921" spans="1:12" ht="12.95" customHeight="1" x14ac:dyDescent="0.2">
      <c r="A921" s="8" t="s">
        <v>476</v>
      </c>
      <c r="B921" s="24">
        <v>502</v>
      </c>
      <c r="C921" s="24">
        <v>198</v>
      </c>
      <c r="D921" s="24">
        <v>47</v>
      </c>
      <c r="E921" s="24">
        <v>9</v>
      </c>
      <c r="F921" s="24">
        <v>32</v>
      </c>
      <c r="G921" s="24">
        <v>20</v>
      </c>
      <c r="H921" s="24">
        <v>8</v>
      </c>
      <c r="I921" s="24">
        <v>3</v>
      </c>
      <c r="J921" s="24">
        <v>5</v>
      </c>
      <c r="K921" s="9">
        <f t="shared" si="88"/>
        <v>13</v>
      </c>
      <c r="L921" s="9">
        <f>'County Clerk'!L921</f>
        <v>837</v>
      </c>
    </row>
    <row r="922" spans="1:12" ht="12.95" customHeight="1" x14ac:dyDescent="0.2">
      <c r="A922" s="8" t="s">
        <v>477</v>
      </c>
      <c r="B922" s="24">
        <v>173</v>
      </c>
      <c r="C922" s="24">
        <v>63</v>
      </c>
      <c r="D922" s="24">
        <v>16</v>
      </c>
      <c r="E922" s="24">
        <v>5</v>
      </c>
      <c r="F922" s="24">
        <v>5</v>
      </c>
      <c r="G922" s="24">
        <v>8</v>
      </c>
      <c r="H922" s="24">
        <v>5</v>
      </c>
      <c r="I922" s="24">
        <v>0</v>
      </c>
      <c r="J922" s="24">
        <v>0</v>
      </c>
      <c r="K922" s="9">
        <f t="shared" si="88"/>
        <v>9</v>
      </c>
      <c r="L922" s="9">
        <f>'County Clerk'!L922</f>
        <v>284</v>
      </c>
    </row>
    <row r="923" spans="1:12" ht="12.95" customHeight="1" x14ac:dyDescent="0.2">
      <c r="A923" s="8" t="s">
        <v>478</v>
      </c>
      <c r="B923" s="24">
        <v>190</v>
      </c>
      <c r="C923" s="24">
        <v>111</v>
      </c>
      <c r="D923" s="24">
        <v>27</v>
      </c>
      <c r="E923" s="24">
        <v>2</v>
      </c>
      <c r="F923" s="24">
        <v>12</v>
      </c>
      <c r="G923" s="24">
        <v>6</v>
      </c>
      <c r="H923" s="24">
        <v>2</v>
      </c>
      <c r="I923" s="24">
        <v>0</v>
      </c>
      <c r="J923" s="24">
        <v>3</v>
      </c>
      <c r="K923" s="9">
        <f t="shared" si="88"/>
        <v>11</v>
      </c>
      <c r="L923" s="9">
        <f>'County Clerk'!L923</f>
        <v>364</v>
      </c>
    </row>
    <row r="924" spans="1:12" ht="12.95" customHeight="1" x14ac:dyDescent="0.2">
      <c r="A924" s="8" t="s">
        <v>479</v>
      </c>
      <c r="B924" s="24">
        <v>450</v>
      </c>
      <c r="C924" s="24">
        <v>144</v>
      </c>
      <c r="D924" s="24">
        <v>38</v>
      </c>
      <c r="E924" s="24">
        <v>3</v>
      </c>
      <c r="F924" s="24">
        <v>31</v>
      </c>
      <c r="G924" s="24">
        <v>15</v>
      </c>
      <c r="H924" s="24">
        <v>6</v>
      </c>
      <c r="I924" s="24">
        <v>3</v>
      </c>
      <c r="J924" s="24">
        <v>5</v>
      </c>
      <c r="K924" s="9">
        <f t="shared" si="88"/>
        <v>19</v>
      </c>
      <c r="L924" s="9">
        <f>'County Clerk'!L924</f>
        <v>714</v>
      </c>
    </row>
    <row r="925" spans="1:12" ht="12.95" customHeight="1" x14ac:dyDescent="0.2">
      <c r="A925" s="8" t="s">
        <v>480</v>
      </c>
      <c r="B925" s="24">
        <v>203</v>
      </c>
      <c r="C925" s="24">
        <v>108</v>
      </c>
      <c r="D925" s="24">
        <v>24</v>
      </c>
      <c r="E925" s="24">
        <v>4</v>
      </c>
      <c r="F925" s="24">
        <v>5</v>
      </c>
      <c r="G925" s="24">
        <v>7</v>
      </c>
      <c r="H925" s="24">
        <v>3</v>
      </c>
      <c r="I925" s="24">
        <v>0</v>
      </c>
      <c r="J925" s="24">
        <v>1</v>
      </c>
      <c r="K925" s="9">
        <f t="shared" si="88"/>
        <v>7</v>
      </c>
      <c r="L925" s="9">
        <f>'County Clerk'!L925</f>
        <v>362</v>
      </c>
    </row>
    <row r="926" spans="1:12" ht="12.95" customHeight="1" x14ac:dyDescent="0.2">
      <c r="A926" s="8" t="s">
        <v>481</v>
      </c>
      <c r="B926" s="24">
        <v>335</v>
      </c>
      <c r="C926" s="24">
        <v>174</v>
      </c>
      <c r="D926" s="24">
        <v>55</v>
      </c>
      <c r="E926" s="24">
        <v>3</v>
      </c>
      <c r="F926" s="24">
        <v>17</v>
      </c>
      <c r="G926" s="24">
        <v>11</v>
      </c>
      <c r="H926" s="24">
        <v>4</v>
      </c>
      <c r="I926" s="24">
        <v>2</v>
      </c>
      <c r="J926" s="24">
        <v>2</v>
      </c>
      <c r="K926" s="9">
        <f t="shared" si="88"/>
        <v>15</v>
      </c>
      <c r="L926" s="9">
        <f>'County Clerk'!L926</f>
        <v>618</v>
      </c>
    </row>
    <row r="927" spans="1:12" ht="12.95" customHeight="1" x14ac:dyDescent="0.2">
      <c r="A927" s="8" t="s">
        <v>482</v>
      </c>
      <c r="B927" s="24">
        <v>237</v>
      </c>
      <c r="C927" s="24">
        <v>103</v>
      </c>
      <c r="D927" s="24">
        <v>24</v>
      </c>
      <c r="E927" s="24">
        <v>4</v>
      </c>
      <c r="F927" s="24">
        <v>14</v>
      </c>
      <c r="G927" s="24">
        <v>9</v>
      </c>
      <c r="H927" s="24">
        <v>3</v>
      </c>
      <c r="I927" s="24">
        <v>5</v>
      </c>
      <c r="J927" s="24">
        <v>2</v>
      </c>
      <c r="K927" s="9">
        <f t="shared" si="88"/>
        <v>7</v>
      </c>
      <c r="L927" s="9">
        <f>'County Clerk'!L927</f>
        <v>408</v>
      </c>
    </row>
    <row r="928" spans="1:12" ht="12.95" customHeight="1" x14ac:dyDescent="0.2">
      <c r="A928" s="8" t="s">
        <v>483</v>
      </c>
      <c r="B928" s="24">
        <v>357</v>
      </c>
      <c r="C928" s="24">
        <v>197</v>
      </c>
      <c r="D928" s="24">
        <v>32</v>
      </c>
      <c r="E928" s="24">
        <v>4</v>
      </c>
      <c r="F928" s="24">
        <v>20</v>
      </c>
      <c r="G928" s="24">
        <v>22</v>
      </c>
      <c r="H928" s="24">
        <v>4</v>
      </c>
      <c r="I928" s="24">
        <v>0</v>
      </c>
      <c r="J928" s="24">
        <v>5</v>
      </c>
      <c r="K928" s="9">
        <f t="shared" si="88"/>
        <v>14</v>
      </c>
      <c r="L928" s="9">
        <f>'County Clerk'!L928</f>
        <v>655</v>
      </c>
    </row>
    <row r="929" spans="1:12" ht="12.95" customHeight="1" x14ac:dyDescent="0.2">
      <c r="A929" s="8" t="s">
        <v>484</v>
      </c>
      <c r="B929" s="24">
        <v>446</v>
      </c>
      <c r="C929" s="24">
        <v>196</v>
      </c>
      <c r="D929" s="24">
        <v>36</v>
      </c>
      <c r="E929" s="24">
        <v>13</v>
      </c>
      <c r="F929" s="24">
        <v>23</v>
      </c>
      <c r="G929" s="24">
        <v>27</v>
      </c>
      <c r="H929" s="24">
        <v>9</v>
      </c>
      <c r="I929" s="24">
        <v>1</v>
      </c>
      <c r="J929" s="24">
        <v>10</v>
      </c>
      <c r="K929" s="9">
        <f t="shared" si="88"/>
        <v>22</v>
      </c>
      <c r="L929" s="9">
        <f>'County Clerk'!L929</f>
        <v>783</v>
      </c>
    </row>
    <row r="930" spans="1:12" ht="12.95" customHeight="1" x14ac:dyDescent="0.2">
      <c r="A930" s="8" t="s">
        <v>485</v>
      </c>
      <c r="B930" s="24">
        <v>310</v>
      </c>
      <c r="C930" s="24">
        <v>148</v>
      </c>
      <c r="D930" s="24">
        <v>32</v>
      </c>
      <c r="E930" s="24">
        <v>3</v>
      </c>
      <c r="F930" s="24">
        <v>20</v>
      </c>
      <c r="G930" s="24">
        <v>18</v>
      </c>
      <c r="H930" s="24">
        <v>5</v>
      </c>
      <c r="I930" s="24">
        <v>1</v>
      </c>
      <c r="J930" s="24">
        <v>1</v>
      </c>
      <c r="K930" s="9">
        <f t="shared" si="88"/>
        <v>9</v>
      </c>
      <c r="L930" s="9">
        <f>'County Clerk'!L930</f>
        <v>547</v>
      </c>
    </row>
    <row r="931" spans="1:12" ht="12.95" customHeight="1" x14ac:dyDescent="0.2">
      <c r="A931" s="8" t="s">
        <v>486</v>
      </c>
      <c r="B931" s="24">
        <v>388</v>
      </c>
      <c r="C931" s="24">
        <v>168</v>
      </c>
      <c r="D931" s="24">
        <v>36</v>
      </c>
      <c r="E931" s="24">
        <v>6</v>
      </c>
      <c r="F931" s="24">
        <v>30</v>
      </c>
      <c r="G931" s="24">
        <v>24</v>
      </c>
      <c r="H931" s="24">
        <v>10</v>
      </c>
      <c r="I931" s="24">
        <v>2</v>
      </c>
      <c r="J931" s="24">
        <v>7</v>
      </c>
      <c r="K931" s="9">
        <f t="shared" si="88"/>
        <v>7</v>
      </c>
      <c r="L931" s="9">
        <f>'County Clerk'!L931</f>
        <v>678</v>
      </c>
    </row>
    <row r="932" spans="1:12" ht="12.95" customHeight="1" x14ac:dyDescent="0.2">
      <c r="A932" s="8" t="s">
        <v>487</v>
      </c>
      <c r="B932" s="24">
        <v>162</v>
      </c>
      <c r="C932" s="24">
        <v>108</v>
      </c>
      <c r="D932" s="24">
        <v>21</v>
      </c>
      <c r="E932" s="24">
        <v>4</v>
      </c>
      <c r="F932" s="24">
        <v>10</v>
      </c>
      <c r="G932" s="24">
        <v>9</v>
      </c>
      <c r="H932" s="24">
        <v>3</v>
      </c>
      <c r="I932" s="24">
        <v>0</v>
      </c>
      <c r="J932" s="24">
        <v>0</v>
      </c>
      <c r="K932" s="9">
        <f t="shared" si="88"/>
        <v>17</v>
      </c>
      <c r="L932" s="9">
        <f>'County Clerk'!L932</f>
        <v>334</v>
      </c>
    </row>
    <row r="933" spans="1:12" ht="12.95" customHeight="1" x14ac:dyDescent="0.2">
      <c r="A933" s="8" t="s">
        <v>488</v>
      </c>
      <c r="B933" s="24">
        <v>221</v>
      </c>
      <c r="C933" s="24">
        <v>77</v>
      </c>
      <c r="D933" s="24">
        <v>20</v>
      </c>
      <c r="E933" s="24">
        <v>4</v>
      </c>
      <c r="F933" s="24">
        <v>11</v>
      </c>
      <c r="G933" s="24">
        <v>8</v>
      </c>
      <c r="H933" s="24">
        <v>5</v>
      </c>
      <c r="I933" s="24">
        <v>1</v>
      </c>
      <c r="J933" s="24">
        <v>2</v>
      </c>
      <c r="K933" s="9">
        <f t="shared" si="88"/>
        <v>7</v>
      </c>
      <c r="L933" s="9">
        <f>'County Clerk'!L933</f>
        <v>356</v>
      </c>
    </row>
    <row r="934" spans="1:12" ht="12.95" customHeight="1" x14ac:dyDescent="0.2">
      <c r="A934" s="8" t="s">
        <v>489</v>
      </c>
      <c r="B934" s="24">
        <v>172</v>
      </c>
      <c r="C934" s="24">
        <v>92</v>
      </c>
      <c r="D934" s="24">
        <v>25</v>
      </c>
      <c r="E934" s="24">
        <v>2</v>
      </c>
      <c r="F934" s="24">
        <v>13</v>
      </c>
      <c r="G934" s="24">
        <v>7</v>
      </c>
      <c r="H934" s="24">
        <v>1</v>
      </c>
      <c r="I934" s="24">
        <v>2</v>
      </c>
      <c r="J934" s="24">
        <v>0</v>
      </c>
      <c r="K934" s="9">
        <f t="shared" si="88"/>
        <v>6</v>
      </c>
      <c r="L934" s="9">
        <f>'County Clerk'!L934</f>
        <v>320</v>
      </c>
    </row>
    <row r="935" spans="1:12" ht="12.95" customHeight="1" x14ac:dyDescent="0.2">
      <c r="A935" s="8" t="s">
        <v>490</v>
      </c>
      <c r="B935" s="24">
        <v>143</v>
      </c>
      <c r="C935" s="24">
        <v>66</v>
      </c>
      <c r="D935" s="24">
        <v>12</v>
      </c>
      <c r="E935" s="24">
        <v>3</v>
      </c>
      <c r="F935" s="24">
        <v>10</v>
      </c>
      <c r="G935" s="24">
        <v>3</v>
      </c>
      <c r="H935" s="24">
        <v>3</v>
      </c>
      <c r="I935" s="24">
        <v>0</v>
      </c>
      <c r="J935" s="24">
        <v>2</v>
      </c>
      <c r="K935" s="9">
        <f t="shared" si="88"/>
        <v>6</v>
      </c>
      <c r="L935" s="9">
        <f>'County Clerk'!L935</f>
        <v>248</v>
      </c>
    </row>
    <row r="936" spans="1:12" ht="12.95" customHeight="1" x14ac:dyDescent="0.2">
      <c r="A936" s="8" t="s">
        <v>491</v>
      </c>
      <c r="B936" s="24">
        <v>192</v>
      </c>
      <c r="C936" s="24">
        <v>83</v>
      </c>
      <c r="D936" s="24">
        <v>28</v>
      </c>
      <c r="E936" s="24">
        <v>3</v>
      </c>
      <c r="F936" s="24">
        <v>9</v>
      </c>
      <c r="G936" s="24">
        <v>10</v>
      </c>
      <c r="H936" s="24">
        <v>1</v>
      </c>
      <c r="I936" s="24">
        <v>1</v>
      </c>
      <c r="J936" s="24">
        <v>2</v>
      </c>
      <c r="K936" s="9">
        <f t="shared" si="88"/>
        <v>11</v>
      </c>
      <c r="L936" s="9">
        <f>'County Clerk'!L936</f>
        <v>340</v>
      </c>
    </row>
    <row r="937" spans="1:12" ht="12.95" customHeight="1" x14ac:dyDescent="0.2">
      <c r="A937" s="8" t="s">
        <v>492</v>
      </c>
      <c r="B937" s="24">
        <v>202</v>
      </c>
      <c r="C937" s="24">
        <v>71</v>
      </c>
      <c r="D937" s="24">
        <v>22</v>
      </c>
      <c r="E937" s="24">
        <v>0</v>
      </c>
      <c r="F937" s="24">
        <v>12</v>
      </c>
      <c r="G937" s="24">
        <v>7</v>
      </c>
      <c r="H937" s="24">
        <v>4</v>
      </c>
      <c r="I937" s="24">
        <v>0</v>
      </c>
      <c r="J937" s="24">
        <v>2</v>
      </c>
      <c r="K937" s="9">
        <f t="shared" ref="K937:K947" si="89">L937-SUM(B937:J937)</f>
        <v>6</v>
      </c>
      <c r="L937" s="9">
        <f>'County Clerk'!L937</f>
        <v>326</v>
      </c>
    </row>
    <row r="938" spans="1:12" ht="12.95" customHeight="1" x14ac:dyDescent="0.2">
      <c r="A938" s="8" t="s">
        <v>493</v>
      </c>
      <c r="B938" s="24">
        <v>221</v>
      </c>
      <c r="C938" s="24">
        <v>104</v>
      </c>
      <c r="D938" s="24">
        <v>24</v>
      </c>
      <c r="E938" s="24">
        <v>8</v>
      </c>
      <c r="F938" s="24">
        <v>15</v>
      </c>
      <c r="G938" s="24">
        <v>9</v>
      </c>
      <c r="H938" s="24">
        <v>4</v>
      </c>
      <c r="I938" s="24">
        <v>0</v>
      </c>
      <c r="J938" s="24">
        <v>1</v>
      </c>
      <c r="K938" s="9">
        <f t="shared" si="89"/>
        <v>13</v>
      </c>
      <c r="L938" s="9">
        <f>'County Clerk'!L938</f>
        <v>399</v>
      </c>
    </row>
    <row r="939" spans="1:12" ht="12.95" customHeight="1" x14ac:dyDescent="0.2">
      <c r="A939" s="8" t="s">
        <v>494</v>
      </c>
      <c r="B939" s="24">
        <v>259</v>
      </c>
      <c r="C939" s="24">
        <v>134</v>
      </c>
      <c r="D939" s="24">
        <v>32</v>
      </c>
      <c r="E939" s="24">
        <v>5</v>
      </c>
      <c r="F939" s="24">
        <v>16</v>
      </c>
      <c r="G939" s="24">
        <v>12</v>
      </c>
      <c r="H939" s="24">
        <v>4</v>
      </c>
      <c r="I939" s="24">
        <v>1</v>
      </c>
      <c r="J939" s="24">
        <v>2</v>
      </c>
      <c r="K939" s="9">
        <f t="shared" si="89"/>
        <v>20</v>
      </c>
      <c r="L939" s="9">
        <f>'County Clerk'!L939</f>
        <v>485</v>
      </c>
    </row>
    <row r="940" spans="1:12" ht="12.95" customHeight="1" x14ac:dyDescent="0.2">
      <c r="A940" s="8" t="s">
        <v>495</v>
      </c>
      <c r="B940" s="24">
        <v>149</v>
      </c>
      <c r="C940" s="24">
        <v>64</v>
      </c>
      <c r="D940" s="24">
        <v>26</v>
      </c>
      <c r="E940" s="24">
        <v>1</v>
      </c>
      <c r="F940" s="24">
        <v>6</v>
      </c>
      <c r="G940" s="24">
        <v>10</v>
      </c>
      <c r="H940" s="24">
        <v>3</v>
      </c>
      <c r="I940" s="24">
        <v>1</v>
      </c>
      <c r="J940" s="24">
        <v>2</v>
      </c>
      <c r="K940" s="9">
        <f t="shared" si="89"/>
        <v>3</v>
      </c>
      <c r="L940" s="9">
        <f>'County Clerk'!L940</f>
        <v>265</v>
      </c>
    </row>
    <row r="941" spans="1:12" ht="12.95" customHeight="1" x14ac:dyDescent="0.2">
      <c r="A941" s="8" t="s">
        <v>496</v>
      </c>
      <c r="B941" s="24">
        <v>208</v>
      </c>
      <c r="C941" s="24">
        <v>121</v>
      </c>
      <c r="D941" s="24">
        <v>21</v>
      </c>
      <c r="E941" s="24">
        <v>6</v>
      </c>
      <c r="F941" s="24">
        <v>7</v>
      </c>
      <c r="G941" s="24">
        <v>13</v>
      </c>
      <c r="H941" s="24">
        <v>4</v>
      </c>
      <c r="I941" s="24">
        <v>2</v>
      </c>
      <c r="J941" s="24">
        <v>0</v>
      </c>
      <c r="K941" s="9">
        <f t="shared" si="89"/>
        <v>7</v>
      </c>
      <c r="L941" s="9">
        <f>'County Clerk'!L941</f>
        <v>389</v>
      </c>
    </row>
    <row r="942" spans="1:12" ht="12.95" customHeight="1" x14ac:dyDescent="0.2">
      <c r="A942" s="8" t="s">
        <v>497</v>
      </c>
      <c r="B942" s="24">
        <v>191</v>
      </c>
      <c r="C942" s="24">
        <v>102</v>
      </c>
      <c r="D942" s="24">
        <v>19</v>
      </c>
      <c r="E942" s="24">
        <v>1</v>
      </c>
      <c r="F942" s="24">
        <v>6</v>
      </c>
      <c r="G942" s="24">
        <v>8</v>
      </c>
      <c r="H942" s="24">
        <v>3</v>
      </c>
      <c r="I942" s="24">
        <v>0</v>
      </c>
      <c r="J942" s="24">
        <v>2</v>
      </c>
      <c r="K942" s="9">
        <f t="shared" si="89"/>
        <v>7</v>
      </c>
      <c r="L942" s="9">
        <f>'County Clerk'!L942</f>
        <v>339</v>
      </c>
    </row>
    <row r="943" spans="1:12" ht="12.95" customHeight="1" x14ac:dyDescent="0.2">
      <c r="A943" s="8" t="s">
        <v>498</v>
      </c>
      <c r="B943" s="24">
        <v>218</v>
      </c>
      <c r="C943" s="24">
        <v>104</v>
      </c>
      <c r="D943" s="24">
        <v>11</v>
      </c>
      <c r="E943" s="24">
        <v>3</v>
      </c>
      <c r="F943" s="24">
        <v>11</v>
      </c>
      <c r="G943" s="24">
        <v>10</v>
      </c>
      <c r="H943" s="24">
        <v>3</v>
      </c>
      <c r="I943" s="24">
        <v>1</v>
      </c>
      <c r="J943" s="24">
        <v>6</v>
      </c>
      <c r="K943" s="9">
        <f t="shared" si="89"/>
        <v>8</v>
      </c>
      <c r="L943" s="9">
        <f>'County Clerk'!L943</f>
        <v>375</v>
      </c>
    </row>
    <row r="944" spans="1:12" ht="12.95" customHeight="1" x14ac:dyDescent="0.2">
      <c r="A944" s="8" t="s">
        <v>499</v>
      </c>
      <c r="B944" s="24">
        <v>178</v>
      </c>
      <c r="C944" s="24">
        <v>105</v>
      </c>
      <c r="D944" s="24">
        <v>21</v>
      </c>
      <c r="E944" s="24">
        <v>3</v>
      </c>
      <c r="F944" s="24">
        <v>8</v>
      </c>
      <c r="G944" s="24">
        <v>5</v>
      </c>
      <c r="H944" s="24">
        <v>4</v>
      </c>
      <c r="I944" s="24">
        <v>1</v>
      </c>
      <c r="J944" s="24">
        <v>0</v>
      </c>
      <c r="K944" s="9">
        <f t="shared" si="89"/>
        <v>8</v>
      </c>
      <c r="L944" s="9">
        <f>'County Clerk'!L944</f>
        <v>333</v>
      </c>
    </row>
    <row r="945" spans="1:12" ht="12.95" customHeight="1" x14ac:dyDescent="0.2">
      <c r="A945" s="8" t="s">
        <v>500</v>
      </c>
      <c r="B945" s="24">
        <v>189</v>
      </c>
      <c r="C945" s="24">
        <v>112</v>
      </c>
      <c r="D945" s="24">
        <v>29</v>
      </c>
      <c r="E945" s="24">
        <v>0</v>
      </c>
      <c r="F945" s="24">
        <v>10</v>
      </c>
      <c r="G945" s="24">
        <v>9</v>
      </c>
      <c r="H945" s="24">
        <v>2</v>
      </c>
      <c r="I945" s="24">
        <v>1</v>
      </c>
      <c r="J945" s="24">
        <v>4</v>
      </c>
      <c r="K945" s="9">
        <f t="shared" si="89"/>
        <v>11</v>
      </c>
      <c r="L945" s="9">
        <f>'County Clerk'!L945</f>
        <v>367</v>
      </c>
    </row>
    <row r="946" spans="1:12" ht="12.95" customHeight="1" x14ac:dyDescent="0.2">
      <c r="A946" s="8" t="s">
        <v>501</v>
      </c>
      <c r="B946" s="24">
        <v>195</v>
      </c>
      <c r="C946" s="24">
        <v>105</v>
      </c>
      <c r="D946" s="24">
        <v>30</v>
      </c>
      <c r="E946" s="24">
        <v>2</v>
      </c>
      <c r="F946" s="24">
        <v>12</v>
      </c>
      <c r="G946" s="24">
        <v>7</v>
      </c>
      <c r="H946" s="24">
        <v>6</v>
      </c>
      <c r="I946" s="24">
        <v>1</v>
      </c>
      <c r="J946" s="24">
        <v>4</v>
      </c>
      <c r="K946" s="9">
        <f t="shared" si="89"/>
        <v>6</v>
      </c>
      <c r="L946" s="9">
        <f>'County Clerk'!L946</f>
        <v>368</v>
      </c>
    </row>
    <row r="947" spans="1:12" ht="12.95" customHeight="1" x14ac:dyDescent="0.2">
      <c r="A947" s="8" t="s">
        <v>502</v>
      </c>
      <c r="B947" s="24">
        <v>233</v>
      </c>
      <c r="C947" s="24">
        <v>94</v>
      </c>
      <c r="D947" s="24">
        <v>29</v>
      </c>
      <c r="E947" s="24">
        <v>2</v>
      </c>
      <c r="F947" s="24">
        <v>15</v>
      </c>
      <c r="G947" s="24">
        <v>5</v>
      </c>
      <c r="H947" s="24">
        <v>3</v>
      </c>
      <c r="I947" s="24">
        <v>0</v>
      </c>
      <c r="J947" s="24">
        <v>1</v>
      </c>
      <c r="K947" s="9">
        <f t="shared" si="89"/>
        <v>9</v>
      </c>
      <c r="L947" s="9">
        <f>'County Clerk'!L947</f>
        <v>391</v>
      </c>
    </row>
    <row r="948" spans="1:12" s="4" customFormat="1" ht="12.95" customHeight="1" x14ac:dyDescent="0.2">
      <c r="A948" s="7" t="s">
        <v>920</v>
      </c>
      <c r="B948" s="25">
        <f>SUM(B873:B947)</f>
        <v>17267</v>
      </c>
      <c r="C948" s="25">
        <f t="shared" ref="C948:L948" si="90">SUM(C873:C947)</f>
        <v>7742</v>
      </c>
      <c r="D948" s="25">
        <f t="shared" si="90"/>
        <v>1830</v>
      </c>
      <c r="E948" s="25">
        <f t="shared" si="90"/>
        <v>320</v>
      </c>
      <c r="F948" s="25">
        <f t="shared" si="90"/>
        <v>937</v>
      </c>
      <c r="G948" s="25">
        <f t="shared" si="90"/>
        <v>795</v>
      </c>
      <c r="H948" s="25">
        <f t="shared" si="90"/>
        <v>310</v>
      </c>
      <c r="I948" s="25">
        <f t="shared" si="90"/>
        <v>72</v>
      </c>
      <c r="J948" s="25">
        <f t="shared" si="90"/>
        <v>226</v>
      </c>
      <c r="K948" s="25">
        <f t="shared" si="90"/>
        <v>701</v>
      </c>
      <c r="L948" s="25">
        <f t="shared" si="90"/>
        <v>30200</v>
      </c>
    </row>
    <row r="949" spans="1:12" s="4" customFormat="1" ht="12.95" customHeight="1" x14ac:dyDescent="0.2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</row>
    <row r="950" spans="1:12" s="4" customFormat="1" ht="12.95" customHeight="1" x14ac:dyDescent="0.2">
      <c r="A950" s="6" t="s">
        <v>921</v>
      </c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</row>
    <row r="951" spans="1:12" ht="12.95" customHeight="1" x14ac:dyDescent="0.2">
      <c r="A951" s="8" t="s">
        <v>503</v>
      </c>
      <c r="B951" s="24">
        <v>254</v>
      </c>
      <c r="C951" s="24">
        <v>335</v>
      </c>
      <c r="D951" s="24">
        <v>105</v>
      </c>
      <c r="E951" s="24">
        <v>9</v>
      </c>
      <c r="F951" s="24">
        <v>21</v>
      </c>
      <c r="G951" s="24">
        <v>17</v>
      </c>
      <c r="H951" s="24">
        <v>5</v>
      </c>
      <c r="I951" s="24">
        <v>1</v>
      </c>
      <c r="J951" s="24">
        <v>3</v>
      </c>
      <c r="K951" s="9">
        <f>L951-SUM(B951:J951)</f>
        <v>31</v>
      </c>
      <c r="L951" s="9">
        <f>'County Clerk'!L951</f>
        <v>781</v>
      </c>
    </row>
    <row r="952" spans="1:12" ht="12.95" customHeight="1" x14ac:dyDescent="0.2">
      <c r="A952" s="8" t="s">
        <v>504</v>
      </c>
      <c r="B952" s="24">
        <v>202</v>
      </c>
      <c r="C952" s="24">
        <v>266</v>
      </c>
      <c r="D952" s="24">
        <v>82</v>
      </c>
      <c r="E952" s="24">
        <v>3</v>
      </c>
      <c r="F952" s="24">
        <v>7</v>
      </c>
      <c r="G952" s="24">
        <v>19</v>
      </c>
      <c r="H952" s="24">
        <v>2</v>
      </c>
      <c r="I952" s="24">
        <v>2</v>
      </c>
      <c r="J952" s="24">
        <v>5</v>
      </c>
      <c r="K952" s="9">
        <f>L952-SUM(B952:J952)</f>
        <v>25</v>
      </c>
      <c r="L952" s="9">
        <f>'County Clerk'!L952</f>
        <v>613</v>
      </c>
    </row>
    <row r="953" spans="1:12" s="4" customFormat="1" ht="12.95" customHeight="1" x14ac:dyDescent="0.2">
      <c r="A953" s="7" t="s">
        <v>922</v>
      </c>
      <c r="B953" s="25">
        <f>SUM(B951:B952)</f>
        <v>456</v>
      </c>
      <c r="C953" s="25">
        <f t="shared" ref="C953:L953" si="91">SUM(C951:C952)</f>
        <v>601</v>
      </c>
      <c r="D953" s="25">
        <f t="shared" si="91"/>
        <v>187</v>
      </c>
      <c r="E953" s="25">
        <f t="shared" si="91"/>
        <v>12</v>
      </c>
      <c r="F953" s="25">
        <f t="shared" si="91"/>
        <v>28</v>
      </c>
      <c r="G953" s="25">
        <f t="shared" si="91"/>
        <v>36</v>
      </c>
      <c r="H953" s="25">
        <f t="shared" si="91"/>
        <v>7</v>
      </c>
      <c r="I953" s="25">
        <f t="shared" si="91"/>
        <v>3</v>
      </c>
      <c r="J953" s="25">
        <f t="shared" si="91"/>
        <v>8</v>
      </c>
      <c r="K953" s="25">
        <f t="shared" si="91"/>
        <v>56</v>
      </c>
      <c r="L953" s="25">
        <f t="shared" si="91"/>
        <v>1394</v>
      </c>
    </row>
    <row r="954" spans="1:12" s="4" customFormat="1" ht="12.95" customHeight="1" x14ac:dyDescent="0.2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</row>
    <row r="955" spans="1:12" s="4" customFormat="1" ht="12.95" customHeight="1" x14ac:dyDescent="0.2">
      <c r="A955" s="6" t="s">
        <v>923</v>
      </c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</row>
    <row r="956" spans="1:12" ht="12.95" customHeight="1" x14ac:dyDescent="0.2">
      <c r="A956" s="8" t="s">
        <v>505</v>
      </c>
      <c r="B956" s="24">
        <v>197</v>
      </c>
      <c r="C956" s="24">
        <v>135</v>
      </c>
      <c r="D956" s="24">
        <v>28</v>
      </c>
      <c r="E956" s="24">
        <v>1</v>
      </c>
      <c r="F956" s="24">
        <v>15</v>
      </c>
      <c r="G956" s="24">
        <v>16</v>
      </c>
      <c r="H956" s="24">
        <v>3</v>
      </c>
      <c r="I956" s="24">
        <v>0</v>
      </c>
      <c r="J956" s="24">
        <v>2</v>
      </c>
      <c r="K956" s="9">
        <f t="shared" ref="K956:K996" si="92">L956-SUM(B956:J956)</f>
        <v>17</v>
      </c>
      <c r="L956" s="9">
        <f>'County Clerk'!L956</f>
        <v>414</v>
      </c>
    </row>
    <row r="957" spans="1:12" ht="12.95" customHeight="1" x14ac:dyDescent="0.2">
      <c r="A957" s="8" t="s">
        <v>506</v>
      </c>
      <c r="B957" s="24">
        <v>317</v>
      </c>
      <c r="C957" s="24">
        <v>186</v>
      </c>
      <c r="D957" s="24">
        <v>38</v>
      </c>
      <c r="E957" s="24">
        <v>9</v>
      </c>
      <c r="F957" s="24">
        <v>19</v>
      </c>
      <c r="G957" s="24">
        <v>22</v>
      </c>
      <c r="H957" s="24">
        <v>2</v>
      </c>
      <c r="I957" s="24">
        <v>2</v>
      </c>
      <c r="J957" s="24">
        <v>2</v>
      </c>
      <c r="K957" s="9">
        <f t="shared" si="92"/>
        <v>12</v>
      </c>
      <c r="L957" s="9">
        <f>'County Clerk'!L957</f>
        <v>609</v>
      </c>
    </row>
    <row r="958" spans="1:12" ht="12.95" customHeight="1" x14ac:dyDescent="0.2">
      <c r="A958" s="8" t="s">
        <v>507</v>
      </c>
      <c r="B958" s="24">
        <v>309</v>
      </c>
      <c r="C958" s="24">
        <v>257</v>
      </c>
      <c r="D958" s="24">
        <v>83</v>
      </c>
      <c r="E958" s="24">
        <v>2</v>
      </c>
      <c r="F958" s="24">
        <v>11</v>
      </c>
      <c r="G958" s="24">
        <v>22</v>
      </c>
      <c r="H958" s="24">
        <v>4</v>
      </c>
      <c r="I958" s="24">
        <v>1</v>
      </c>
      <c r="J958" s="24">
        <v>3</v>
      </c>
      <c r="K958" s="9">
        <f t="shared" si="92"/>
        <v>15</v>
      </c>
      <c r="L958" s="9">
        <f>'County Clerk'!L958</f>
        <v>707</v>
      </c>
    </row>
    <row r="959" spans="1:12" ht="12.95" customHeight="1" x14ac:dyDescent="0.2">
      <c r="A959" s="8" t="s">
        <v>508</v>
      </c>
      <c r="B959" s="24">
        <v>221</v>
      </c>
      <c r="C959" s="24">
        <v>159</v>
      </c>
      <c r="D959" s="24">
        <v>37</v>
      </c>
      <c r="E959" s="24">
        <v>3</v>
      </c>
      <c r="F959" s="24">
        <v>12</v>
      </c>
      <c r="G959" s="24">
        <v>20</v>
      </c>
      <c r="H959" s="24">
        <v>3</v>
      </c>
      <c r="I959" s="24">
        <v>3</v>
      </c>
      <c r="J959" s="24">
        <v>4</v>
      </c>
      <c r="K959" s="9">
        <f t="shared" si="92"/>
        <v>20</v>
      </c>
      <c r="L959" s="9">
        <f>'County Clerk'!L959</f>
        <v>482</v>
      </c>
    </row>
    <row r="960" spans="1:12" ht="12.95" customHeight="1" x14ac:dyDescent="0.2">
      <c r="A960" s="8" t="s">
        <v>509</v>
      </c>
      <c r="B960" s="24">
        <v>193</v>
      </c>
      <c r="C960" s="24">
        <v>182</v>
      </c>
      <c r="D960" s="24">
        <v>42</v>
      </c>
      <c r="E960" s="24">
        <v>4</v>
      </c>
      <c r="F960" s="24">
        <v>18</v>
      </c>
      <c r="G960" s="24">
        <v>7</v>
      </c>
      <c r="H960" s="24">
        <v>4</v>
      </c>
      <c r="I960" s="24">
        <v>1</v>
      </c>
      <c r="J960" s="24">
        <v>1</v>
      </c>
      <c r="K960" s="9">
        <f t="shared" si="92"/>
        <v>13</v>
      </c>
      <c r="L960" s="9">
        <f>'County Clerk'!L960</f>
        <v>465</v>
      </c>
    </row>
    <row r="961" spans="1:12" ht="12.95" customHeight="1" x14ac:dyDescent="0.2">
      <c r="A961" s="8" t="s">
        <v>510</v>
      </c>
      <c r="B961" s="24">
        <v>208</v>
      </c>
      <c r="C961" s="24">
        <v>152</v>
      </c>
      <c r="D961" s="24">
        <v>36</v>
      </c>
      <c r="E961" s="24">
        <v>2</v>
      </c>
      <c r="F961" s="24">
        <v>14</v>
      </c>
      <c r="G961" s="24">
        <v>13</v>
      </c>
      <c r="H961" s="24">
        <v>3</v>
      </c>
      <c r="I961" s="24">
        <v>1</v>
      </c>
      <c r="J961" s="24">
        <v>3</v>
      </c>
      <c r="K961" s="9">
        <f t="shared" si="92"/>
        <v>11</v>
      </c>
      <c r="L961" s="9">
        <f>'County Clerk'!L961</f>
        <v>443</v>
      </c>
    </row>
    <row r="962" spans="1:12" ht="12.95" customHeight="1" x14ac:dyDescent="0.2">
      <c r="A962" s="8" t="s">
        <v>511</v>
      </c>
      <c r="B962" s="24">
        <v>332</v>
      </c>
      <c r="C962" s="24">
        <v>192</v>
      </c>
      <c r="D962" s="24">
        <v>61</v>
      </c>
      <c r="E962" s="24">
        <v>4</v>
      </c>
      <c r="F962" s="24">
        <v>25</v>
      </c>
      <c r="G962" s="24">
        <v>27</v>
      </c>
      <c r="H962" s="24">
        <v>5</v>
      </c>
      <c r="I962" s="24">
        <v>5</v>
      </c>
      <c r="J962" s="24">
        <v>11</v>
      </c>
      <c r="K962" s="9">
        <f t="shared" si="92"/>
        <v>24</v>
      </c>
      <c r="L962" s="9">
        <f>'County Clerk'!L962</f>
        <v>686</v>
      </c>
    </row>
    <row r="963" spans="1:12" ht="12.95" customHeight="1" x14ac:dyDescent="0.2">
      <c r="A963" s="8" t="s">
        <v>512</v>
      </c>
      <c r="B963" s="24">
        <v>250</v>
      </c>
      <c r="C963" s="24">
        <v>149</v>
      </c>
      <c r="D963" s="24">
        <v>53</v>
      </c>
      <c r="E963" s="24">
        <v>6</v>
      </c>
      <c r="F963" s="24">
        <v>12</v>
      </c>
      <c r="G963" s="24">
        <v>16</v>
      </c>
      <c r="H963" s="24">
        <v>3</v>
      </c>
      <c r="I963" s="24">
        <v>1</v>
      </c>
      <c r="J963" s="24">
        <v>2</v>
      </c>
      <c r="K963" s="9">
        <f t="shared" si="92"/>
        <v>20</v>
      </c>
      <c r="L963" s="9">
        <f>'County Clerk'!L963</f>
        <v>512</v>
      </c>
    </row>
    <row r="964" spans="1:12" ht="12.95" customHeight="1" x14ac:dyDescent="0.2">
      <c r="A964" s="8" t="s">
        <v>513</v>
      </c>
      <c r="B964" s="24">
        <v>200</v>
      </c>
      <c r="C964" s="24">
        <v>106</v>
      </c>
      <c r="D964" s="24">
        <v>33</v>
      </c>
      <c r="E964" s="24">
        <v>3</v>
      </c>
      <c r="F964" s="24">
        <v>14</v>
      </c>
      <c r="G964" s="24">
        <v>7</v>
      </c>
      <c r="H964" s="24">
        <v>1</v>
      </c>
      <c r="I964" s="24">
        <v>2</v>
      </c>
      <c r="J964" s="24">
        <v>3</v>
      </c>
      <c r="K964" s="9">
        <f t="shared" si="92"/>
        <v>11</v>
      </c>
      <c r="L964" s="9">
        <f>'County Clerk'!L964</f>
        <v>380</v>
      </c>
    </row>
    <row r="965" spans="1:12" ht="12.95" customHeight="1" x14ac:dyDescent="0.2">
      <c r="A965" s="8" t="s">
        <v>514</v>
      </c>
      <c r="B965" s="24">
        <v>204</v>
      </c>
      <c r="C965" s="24">
        <v>135</v>
      </c>
      <c r="D965" s="24">
        <v>28</v>
      </c>
      <c r="E965" s="24">
        <v>0</v>
      </c>
      <c r="F965" s="24">
        <v>8</v>
      </c>
      <c r="G965" s="24">
        <v>8</v>
      </c>
      <c r="H965" s="24">
        <v>0</v>
      </c>
      <c r="I965" s="24">
        <v>2</v>
      </c>
      <c r="J965" s="24">
        <v>2</v>
      </c>
      <c r="K965" s="9">
        <f t="shared" si="92"/>
        <v>11</v>
      </c>
      <c r="L965" s="9">
        <f>'County Clerk'!L965</f>
        <v>398</v>
      </c>
    </row>
    <row r="966" spans="1:12" ht="12.95" customHeight="1" x14ac:dyDescent="0.2">
      <c r="A966" s="8" t="s">
        <v>515</v>
      </c>
      <c r="B966" s="24">
        <v>373</v>
      </c>
      <c r="C966" s="24">
        <v>230</v>
      </c>
      <c r="D966" s="24">
        <v>74</v>
      </c>
      <c r="E966" s="24">
        <v>7</v>
      </c>
      <c r="F966" s="24">
        <v>35</v>
      </c>
      <c r="G966" s="24">
        <v>25</v>
      </c>
      <c r="H966" s="24">
        <v>10</v>
      </c>
      <c r="I966" s="24">
        <v>2</v>
      </c>
      <c r="J966" s="24">
        <v>6</v>
      </c>
      <c r="K966" s="9">
        <f t="shared" si="92"/>
        <v>26</v>
      </c>
      <c r="L966" s="9">
        <f>'County Clerk'!L966</f>
        <v>788</v>
      </c>
    </row>
    <row r="967" spans="1:12" ht="12.95" customHeight="1" x14ac:dyDescent="0.2">
      <c r="A967" s="8" t="s">
        <v>516</v>
      </c>
      <c r="B967" s="24">
        <v>172</v>
      </c>
      <c r="C967" s="24">
        <v>85</v>
      </c>
      <c r="D967" s="24">
        <v>24</v>
      </c>
      <c r="E967" s="24">
        <v>4</v>
      </c>
      <c r="F967" s="24">
        <v>2</v>
      </c>
      <c r="G967" s="24">
        <v>6</v>
      </c>
      <c r="H967" s="24">
        <v>6</v>
      </c>
      <c r="I967" s="24">
        <v>2</v>
      </c>
      <c r="J967" s="24">
        <v>3</v>
      </c>
      <c r="K967" s="9">
        <f t="shared" si="92"/>
        <v>12</v>
      </c>
      <c r="L967" s="9">
        <f>'County Clerk'!L967</f>
        <v>316</v>
      </c>
    </row>
    <row r="968" spans="1:12" ht="12.95" customHeight="1" x14ac:dyDescent="0.2">
      <c r="A968" s="8" t="s">
        <v>517</v>
      </c>
      <c r="B968" s="24">
        <v>174</v>
      </c>
      <c r="C968" s="24">
        <v>124</v>
      </c>
      <c r="D968" s="24">
        <v>22</v>
      </c>
      <c r="E968" s="24">
        <v>8</v>
      </c>
      <c r="F968" s="24">
        <v>17</v>
      </c>
      <c r="G968" s="24">
        <v>13</v>
      </c>
      <c r="H968" s="24">
        <v>2</v>
      </c>
      <c r="I968" s="24">
        <v>1</v>
      </c>
      <c r="J968" s="24">
        <v>3</v>
      </c>
      <c r="K968" s="9">
        <f t="shared" si="92"/>
        <v>15</v>
      </c>
      <c r="L968" s="9">
        <f>'County Clerk'!L968</f>
        <v>379</v>
      </c>
    </row>
    <row r="969" spans="1:12" ht="12.95" customHeight="1" x14ac:dyDescent="0.2">
      <c r="A969" s="8" t="s">
        <v>518</v>
      </c>
      <c r="B969" s="24">
        <v>450</v>
      </c>
      <c r="C969" s="24">
        <v>226</v>
      </c>
      <c r="D969" s="24">
        <v>69</v>
      </c>
      <c r="E969" s="24">
        <v>3</v>
      </c>
      <c r="F969" s="24">
        <v>17</v>
      </c>
      <c r="G969" s="24">
        <v>28</v>
      </c>
      <c r="H969" s="24">
        <v>3</v>
      </c>
      <c r="I969" s="24">
        <v>1</v>
      </c>
      <c r="J969" s="24">
        <v>6</v>
      </c>
      <c r="K969" s="9">
        <f t="shared" si="92"/>
        <v>29</v>
      </c>
      <c r="L969" s="9">
        <f>'County Clerk'!L969</f>
        <v>832</v>
      </c>
    </row>
    <row r="970" spans="1:12" ht="12.95" customHeight="1" x14ac:dyDescent="0.2">
      <c r="A970" s="8" t="s">
        <v>519</v>
      </c>
      <c r="B970" s="24">
        <v>286</v>
      </c>
      <c r="C970" s="24">
        <v>148</v>
      </c>
      <c r="D970" s="24">
        <v>32</v>
      </c>
      <c r="E970" s="24">
        <v>7</v>
      </c>
      <c r="F970" s="24">
        <v>13</v>
      </c>
      <c r="G970" s="24">
        <v>18</v>
      </c>
      <c r="H970" s="24">
        <v>3</v>
      </c>
      <c r="I970" s="24">
        <v>1</v>
      </c>
      <c r="J970" s="24">
        <v>5</v>
      </c>
      <c r="K970" s="9">
        <f t="shared" si="92"/>
        <v>41</v>
      </c>
      <c r="L970" s="9">
        <f>'County Clerk'!L970</f>
        <v>554</v>
      </c>
    </row>
    <row r="971" spans="1:12" ht="12.95" customHeight="1" x14ac:dyDescent="0.2">
      <c r="A971" s="8" t="s">
        <v>520</v>
      </c>
      <c r="B971" s="24">
        <v>156</v>
      </c>
      <c r="C971" s="24">
        <v>115</v>
      </c>
      <c r="D971" s="24">
        <v>28</v>
      </c>
      <c r="E971" s="24">
        <v>4</v>
      </c>
      <c r="F971" s="24">
        <v>9</v>
      </c>
      <c r="G971" s="24">
        <v>9</v>
      </c>
      <c r="H971" s="24">
        <v>1</v>
      </c>
      <c r="I971" s="24">
        <v>2</v>
      </c>
      <c r="J971" s="24">
        <v>3</v>
      </c>
      <c r="K971" s="9">
        <f t="shared" si="92"/>
        <v>4</v>
      </c>
      <c r="L971" s="9">
        <f>'County Clerk'!L971</f>
        <v>331</v>
      </c>
    </row>
    <row r="972" spans="1:12" ht="12.95" customHeight="1" x14ac:dyDescent="0.2">
      <c r="A972" s="8" t="s">
        <v>521</v>
      </c>
      <c r="B972" s="24">
        <v>245</v>
      </c>
      <c r="C972" s="24">
        <v>77</v>
      </c>
      <c r="D972" s="24">
        <v>31</v>
      </c>
      <c r="E972" s="24">
        <v>1</v>
      </c>
      <c r="F972" s="24">
        <v>7</v>
      </c>
      <c r="G972" s="24">
        <v>8</v>
      </c>
      <c r="H972" s="24">
        <v>2</v>
      </c>
      <c r="I972" s="24">
        <v>0</v>
      </c>
      <c r="J972" s="24">
        <v>3</v>
      </c>
      <c r="K972" s="9">
        <f t="shared" si="92"/>
        <v>13</v>
      </c>
      <c r="L972" s="9">
        <f>'County Clerk'!L972</f>
        <v>387</v>
      </c>
    </row>
    <row r="973" spans="1:12" ht="12.95" customHeight="1" x14ac:dyDescent="0.2">
      <c r="A973" s="8" t="s">
        <v>522</v>
      </c>
      <c r="B973" s="24">
        <v>243</v>
      </c>
      <c r="C973" s="24">
        <v>127</v>
      </c>
      <c r="D973" s="24">
        <v>36</v>
      </c>
      <c r="E973" s="24">
        <v>8</v>
      </c>
      <c r="F973" s="24">
        <v>26</v>
      </c>
      <c r="G973" s="24">
        <v>14</v>
      </c>
      <c r="H973" s="24">
        <v>5</v>
      </c>
      <c r="I973" s="24">
        <v>1</v>
      </c>
      <c r="J973" s="24">
        <v>2</v>
      </c>
      <c r="K973" s="9">
        <f t="shared" si="92"/>
        <v>19</v>
      </c>
      <c r="L973" s="9">
        <f>'County Clerk'!L973</f>
        <v>481</v>
      </c>
    </row>
    <row r="974" spans="1:12" ht="12.95" customHeight="1" x14ac:dyDescent="0.2">
      <c r="A974" s="8" t="s">
        <v>523</v>
      </c>
      <c r="B974" s="24">
        <v>256</v>
      </c>
      <c r="C974" s="24">
        <v>174</v>
      </c>
      <c r="D974" s="24">
        <v>31</v>
      </c>
      <c r="E974" s="24">
        <v>0</v>
      </c>
      <c r="F974" s="24">
        <v>20</v>
      </c>
      <c r="G974" s="24">
        <v>16</v>
      </c>
      <c r="H974" s="24">
        <v>3</v>
      </c>
      <c r="I974" s="24">
        <v>1</v>
      </c>
      <c r="J974" s="24">
        <v>3</v>
      </c>
      <c r="K974" s="9">
        <f t="shared" si="92"/>
        <v>16</v>
      </c>
      <c r="L974" s="9">
        <f>'County Clerk'!L974</f>
        <v>520</v>
      </c>
    </row>
    <row r="975" spans="1:12" ht="12.95" customHeight="1" x14ac:dyDescent="0.2">
      <c r="A975" s="8" t="s">
        <v>524</v>
      </c>
      <c r="B975" s="24">
        <v>239</v>
      </c>
      <c r="C975" s="24">
        <v>105</v>
      </c>
      <c r="D975" s="24">
        <v>29</v>
      </c>
      <c r="E975" s="24">
        <v>12</v>
      </c>
      <c r="F975" s="24">
        <v>13</v>
      </c>
      <c r="G975" s="24">
        <v>7</v>
      </c>
      <c r="H975" s="24">
        <v>1</v>
      </c>
      <c r="I975" s="24">
        <v>1</v>
      </c>
      <c r="J975" s="24">
        <v>2</v>
      </c>
      <c r="K975" s="9">
        <f t="shared" si="92"/>
        <v>12</v>
      </c>
      <c r="L975" s="9">
        <f>'County Clerk'!L975</f>
        <v>421</v>
      </c>
    </row>
    <row r="976" spans="1:12" ht="12.95" customHeight="1" x14ac:dyDescent="0.2">
      <c r="A976" s="8" t="s">
        <v>525</v>
      </c>
      <c r="B976" s="24">
        <v>132</v>
      </c>
      <c r="C976" s="24">
        <v>93</v>
      </c>
      <c r="D976" s="24">
        <v>21</v>
      </c>
      <c r="E976" s="24">
        <v>2</v>
      </c>
      <c r="F976" s="24">
        <v>8</v>
      </c>
      <c r="G976" s="24">
        <v>6</v>
      </c>
      <c r="H976" s="24">
        <v>2</v>
      </c>
      <c r="I976" s="24">
        <v>1</v>
      </c>
      <c r="J976" s="24">
        <v>0</v>
      </c>
      <c r="K976" s="9">
        <f t="shared" si="92"/>
        <v>10</v>
      </c>
      <c r="L976" s="9">
        <f>'County Clerk'!L976</f>
        <v>275</v>
      </c>
    </row>
    <row r="977" spans="1:12" ht="12.95" customHeight="1" x14ac:dyDescent="0.2">
      <c r="A977" s="8" t="s">
        <v>526</v>
      </c>
      <c r="B977" s="24">
        <v>162</v>
      </c>
      <c r="C977" s="24">
        <v>69</v>
      </c>
      <c r="D977" s="24">
        <v>14</v>
      </c>
      <c r="E977" s="24">
        <v>3</v>
      </c>
      <c r="F977" s="24">
        <v>12</v>
      </c>
      <c r="G977" s="24">
        <v>7</v>
      </c>
      <c r="H977" s="24">
        <v>2</v>
      </c>
      <c r="I977" s="24">
        <v>1</v>
      </c>
      <c r="J977" s="24">
        <v>0</v>
      </c>
      <c r="K977" s="9">
        <f t="shared" si="92"/>
        <v>8</v>
      </c>
      <c r="L977" s="9">
        <f>'County Clerk'!L977</f>
        <v>278</v>
      </c>
    </row>
    <row r="978" spans="1:12" ht="12.95" customHeight="1" x14ac:dyDescent="0.2">
      <c r="A978" s="8" t="s">
        <v>527</v>
      </c>
      <c r="B978" s="24">
        <v>97</v>
      </c>
      <c r="C978" s="24">
        <v>68</v>
      </c>
      <c r="D978" s="24">
        <v>24</v>
      </c>
      <c r="E978" s="24">
        <v>6</v>
      </c>
      <c r="F978" s="24">
        <v>5</v>
      </c>
      <c r="G978" s="24">
        <v>7</v>
      </c>
      <c r="H978" s="24">
        <v>1</v>
      </c>
      <c r="I978" s="24">
        <v>1</v>
      </c>
      <c r="J978" s="24">
        <v>3</v>
      </c>
      <c r="K978" s="9">
        <f t="shared" si="92"/>
        <v>10</v>
      </c>
      <c r="L978" s="9">
        <f>'County Clerk'!L978</f>
        <v>222</v>
      </c>
    </row>
    <row r="979" spans="1:12" ht="12.95" customHeight="1" x14ac:dyDescent="0.2">
      <c r="A979" s="8" t="s">
        <v>528</v>
      </c>
      <c r="B979" s="24">
        <v>105</v>
      </c>
      <c r="C979" s="24">
        <v>57</v>
      </c>
      <c r="D979" s="24">
        <v>17</v>
      </c>
      <c r="E979" s="24">
        <v>2</v>
      </c>
      <c r="F979" s="24">
        <v>4</v>
      </c>
      <c r="G979" s="24">
        <v>7</v>
      </c>
      <c r="H979" s="24">
        <v>3</v>
      </c>
      <c r="I979" s="24">
        <v>2</v>
      </c>
      <c r="J979" s="24">
        <v>4</v>
      </c>
      <c r="K979" s="9">
        <f t="shared" si="92"/>
        <v>10</v>
      </c>
      <c r="L979" s="9">
        <f>'County Clerk'!L979</f>
        <v>211</v>
      </c>
    </row>
    <row r="980" spans="1:12" ht="12.95" customHeight="1" x14ac:dyDescent="0.2">
      <c r="A980" s="8" t="s">
        <v>529</v>
      </c>
      <c r="B980" s="24">
        <v>260</v>
      </c>
      <c r="C980" s="24">
        <v>191</v>
      </c>
      <c r="D980" s="24">
        <v>50</v>
      </c>
      <c r="E980" s="24">
        <v>4</v>
      </c>
      <c r="F980" s="24">
        <v>6</v>
      </c>
      <c r="G980" s="24">
        <v>15</v>
      </c>
      <c r="H980" s="24">
        <v>1</v>
      </c>
      <c r="I980" s="24">
        <v>2</v>
      </c>
      <c r="J980" s="24">
        <v>6</v>
      </c>
      <c r="K980" s="9">
        <f t="shared" si="92"/>
        <v>23</v>
      </c>
      <c r="L980" s="9">
        <f>'County Clerk'!L980</f>
        <v>558</v>
      </c>
    </row>
    <row r="981" spans="1:12" ht="12.95" customHeight="1" x14ac:dyDescent="0.2">
      <c r="A981" s="8" t="s">
        <v>530</v>
      </c>
      <c r="B981" s="24">
        <v>227</v>
      </c>
      <c r="C981" s="24">
        <v>171</v>
      </c>
      <c r="D981" s="24">
        <v>43</v>
      </c>
      <c r="E981" s="24">
        <v>2</v>
      </c>
      <c r="F981" s="24">
        <v>14</v>
      </c>
      <c r="G981" s="24">
        <v>23</v>
      </c>
      <c r="H981" s="24">
        <v>1</v>
      </c>
      <c r="I981" s="24">
        <v>2</v>
      </c>
      <c r="J981" s="24">
        <v>2</v>
      </c>
      <c r="K981" s="9">
        <f t="shared" si="92"/>
        <v>15</v>
      </c>
      <c r="L981" s="9">
        <f>'County Clerk'!L981</f>
        <v>500</v>
      </c>
    </row>
    <row r="982" spans="1:12" ht="12.95" customHeight="1" x14ac:dyDescent="0.2">
      <c r="A982" s="8" t="s">
        <v>531</v>
      </c>
      <c r="B982" s="24">
        <v>167</v>
      </c>
      <c r="C982" s="24">
        <v>102</v>
      </c>
      <c r="D982" s="24">
        <v>37</v>
      </c>
      <c r="E982" s="24">
        <v>3</v>
      </c>
      <c r="F982" s="24">
        <v>4</v>
      </c>
      <c r="G982" s="24">
        <v>5</v>
      </c>
      <c r="H982" s="24">
        <v>1</v>
      </c>
      <c r="I982" s="24">
        <v>0</v>
      </c>
      <c r="J982" s="24">
        <v>1</v>
      </c>
      <c r="K982" s="9">
        <f t="shared" si="92"/>
        <v>9</v>
      </c>
      <c r="L982" s="9">
        <f>'County Clerk'!L982</f>
        <v>329</v>
      </c>
    </row>
    <row r="983" spans="1:12" ht="12.95" customHeight="1" x14ac:dyDescent="0.2">
      <c r="A983" s="8" t="s">
        <v>532</v>
      </c>
      <c r="B983" s="24">
        <v>204</v>
      </c>
      <c r="C983" s="24">
        <v>121</v>
      </c>
      <c r="D983" s="24">
        <v>32</v>
      </c>
      <c r="E983" s="24">
        <v>7</v>
      </c>
      <c r="F983" s="24">
        <v>8</v>
      </c>
      <c r="G983" s="24">
        <v>11</v>
      </c>
      <c r="H983" s="24">
        <v>4</v>
      </c>
      <c r="I983" s="24">
        <v>4</v>
      </c>
      <c r="J983" s="24">
        <v>3</v>
      </c>
      <c r="K983" s="9">
        <f t="shared" si="92"/>
        <v>12</v>
      </c>
      <c r="L983" s="9">
        <f>'County Clerk'!L983</f>
        <v>406</v>
      </c>
    </row>
    <row r="984" spans="1:12" ht="12.95" customHeight="1" x14ac:dyDescent="0.2">
      <c r="A984" s="8" t="s">
        <v>533</v>
      </c>
      <c r="B984" s="24">
        <v>367</v>
      </c>
      <c r="C984" s="24">
        <v>197</v>
      </c>
      <c r="D984" s="24">
        <v>55</v>
      </c>
      <c r="E984" s="24">
        <v>3</v>
      </c>
      <c r="F984" s="24">
        <v>12</v>
      </c>
      <c r="G984" s="24">
        <v>29</v>
      </c>
      <c r="H984" s="24">
        <v>4</v>
      </c>
      <c r="I984" s="24">
        <v>2</v>
      </c>
      <c r="J984" s="24">
        <v>1</v>
      </c>
      <c r="K984" s="9">
        <f t="shared" si="92"/>
        <v>22</v>
      </c>
      <c r="L984" s="9">
        <f>'County Clerk'!L984</f>
        <v>692</v>
      </c>
    </row>
    <row r="985" spans="1:12" ht="12.95" customHeight="1" x14ac:dyDescent="0.2">
      <c r="A985" s="8" t="s">
        <v>534</v>
      </c>
      <c r="B985" s="24">
        <v>205</v>
      </c>
      <c r="C985" s="24">
        <v>170</v>
      </c>
      <c r="D985" s="24">
        <v>47</v>
      </c>
      <c r="E985" s="24">
        <v>4</v>
      </c>
      <c r="F985" s="24">
        <v>16</v>
      </c>
      <c r="G985" s="24">
        <v>13</v>
      </c>
      <c r="H985" s="24">
        <v>2</v>
      </c>
      <c r="I985" s="24">
        <v>4</v>
      </c>
      <c r="J985" s="24">
        <v>5</v>
      </c>
      <c r="K985" s="9">
        <f t="shared" si="92"/>
        <v>11</v>
      </c>
      <c r="L985" s="9">
        <f>'County Clerk'!L985</f>
        <v>477</v>
      </c>
    </row>
    <row r="986" spans="1:12" ht="12.95" customHeight="1" x14ac:dyDescent="0.2">
      <c r="A986" s="8" t="s">
        <v>535</v>
      </c>
      <c r="B986" s="24">
        <v>294</v>
      </c>
      <c r="C986" s="24">
        <v>184</v>
      </c>
      <c r="D986" s="24">
        <v>35</v>
      </c>
      <c r="E986" s="24">
        <v>8</v>
      </c>
      <c r="F986" s="24">
        <v>11</v>
      </c>
      <c r="G986" s="24">
        <v>17</v>
      </c>
      <c r="H986" s="24">
        <v>1</v>
      </c>
      <c r="I986" s="24">
        <v>2</v>
      </c>
      <c r="J986" s="24">
        <v>3</v>
      </c>
      <c r="K986" s="9">
        <f t="shared" si="92"/>
        <v>19</v>
      </c>
      <c r="L986" s="9">
        <f>'County Clerk'!L986</f>
        <v>574</v>
      </c>
    </row>
    <row r="987" spans="1:12" ht="12.95" customHeight="1" x14ac:dyDescent="0.2">
      <c r="A987" s="8" t="s">
        <v>536</v>
      </c>
      <c r="B987" s="24">
        <v>215</v>
      </c>
      <c r="C987" s="24">
        <v>122</v>
      </c>
      <c r="D987" s="24">
        <v>45</v>
      </c>
      <c r="E987" s="24">
        <v>1</v>
      </c>
      <c r="F987" s="24">
        <v>7</v>
      </c>
      <c r="G987" s="24">
        <v>8</v>
      </c>
      <c r="H987" s="24">
        <v>4</v>
      </c>
      <c r="I987" s="24">
        <v>3</v>
      </c>
      <c r="J987" s="24">
        <v>0</v>
      </c>
      <c r="K987" s="9">
        <f t="shared" si="92"/>
        <v>14</v>
      </c>
      <c r="L987" s="9">
        <f>'County Clerk'!L987</f>
        <v>419</v>
      </c>
    </row>
    <row r="988" spans="1:12" ht="12.95" customHeight="1" x14ac:dyDescent="0.2">
      <c r="A988" s="8" t="s">
        <v>537</v>
      </c>
      <c r="B988" s="24">
        <v>151</v>
      </c>
      <c r="C988" s="24">
        <v>83</v>
      </c>
      <c r="D988" s="24">
        <v>19</v>
      </c>
      <c r="E988" s="24">
        <v>6</v>
      </c>
      <c r="F988" s="24">
        <v>9</v>
      </c>
      <c r="G988" s="24">
        <v>9</v>
      </c>
      <c r="H988" s="24">
        <v>2</v>
      </c>
      <c r="I988" s="24">
        <v>3</v>
      </c>
      <c r="J988" s="24">
        <v>2</v>
      </c>
      <c r="K988" s="9">
        <f t="shared" si="92"/>
        <v>19</v>
      </c>
      <c r="L988" s="9">
        <f>'County Clerk'!L988</f>
        <v>303</v>
      </c>
    </row>
    <row r="989" spans="1:12" ht="12.95" customHeight="1" x14ac:dyDescent="0.2">
      <c r="A989" s="8" t="s">
        <v>538</v>
      </c>
      <c r="B989" s="24">
        <v>186</v>
      </c>
      <c r="C989" s="24">
        <v>103</v>
      </c>
      <c r="D989" s="24">
        <v>19</v>
      </c>
      <c r="E989" s="24">
        <v>3</v>
      </c>
      <c r="F989" s="24">
        <v>11</v>
      </c>
      <c r="G989" s="24">
        <v>10</v>
      </c>
      <c r="H989" s="24">
        <v>1</v>
      </c>
      <c r="I989" s="24">
        <v>0</v>
      </c>
      <c r="J989" s="24">
        <v>3</v>
      </c>
      <c r="K989" s="9">
        <f t="shared" si="92"/>
        <v>15</v>
      </c>
      <c r="L989" s="9">
        <f>'County Clerk'!L989</f>
        <v>351</v>
      </c>
    </row>
    <row r="990" spans="1:12" ht="12.95" customHeight="1" x14ac:dyDescent="0.2">
      <c r="A990" s="8" t="s">
        <v>539</v>
      </c>
      <c r="B990" s="24">
        <v>309</v>
      </c>
      <c r="C990" s="24">
        <v>182</v>
      </c>
      <c r="D990" s="24">
        <v>65</v>
      </c>
      <c r="E990" s="24">
        <v>7</v>
      </c>
      <c r="F990" s="24">
        <v>11</v>
      </c>
      <c r="G990" s="24">
        <v>16</v>
      </c>
      <c r="H990" s="24">
        <v>0</v>
      </c>
      <c r="I990" s="24">
        <v>0</v>
      </c>
      <c r="J990" s="24">
        <v>5</v>
      </c>
      <c r="K990" s="9">
        <f t="shared" si="92"/>
        <v>18</v>
      </c>
      <c r="L990" s="9">
        <f>'County Clerk'!L990</f>
        <v>613</v>
      </c>
    </row>
    <row r="991" spans="1:12" ht="12.95" customHeight="1" x14ac:dyDescent="0.2">
      <c r="A991" s="8" t="s">
        <v>540</v>
      </c>
      <c r="B991" s="24">
        <v>244</v>
      </c>
      <c r="C991" s="24">
        <v>132</v>
      </c>
      <c r="D991" s="24">
        <v>31</v>
      </c>
      <c r="E991" s="24">
        <v>1</v>
      </c>
      <c r="F991" s="24">
        <v>11</v>
      </c>
      <c r="G991" s="24">
        <v>12</v>
      </c>
      <c r="H991" s="24">
        <v>7</v>
      </c>
      <c r="I991" s="24">
        <v>3</v>
      </c>
      <c r="J991" s="24">
        <v>2</v>
      </c>
      <c r="K991" s="9">
        <f t="shared" si="92"/>
        <v>20</v>
      </c>
      <c r="L991" s="9">
        <f>'County Clerk'!L991</f>
        <v>463</v>
      </c>
    </row>
    <row r="992" spans="1:12" ht="12.95" customHeight="1" x14ac:dyDescent="0.2">
      <c r="A992" s="8" t="s">
        <v>541</v>
      </c>
      <c r="B992" s="24">
        <v>249</v>
      </c>
      <c r="C992" s="24">
        <v>162</v>
      </c>
      <c r="D992" s="24">
        <v>45</v>
      </c>
      <c r="E992" s="24">
        <v>3</v>
      </c>
      <c r="F992" s="24">
        <v>10</v>
      </c>
      <c r="G992" s="24">
        <v>19</v>
      </c>
      <c r="H992" s="24">
        <v>4</v>
      </c>
      <c r="I992" s="24">
        <v>0</v>
      </c>
      <c r="J992" s="24">
        <v>2</v>
      </c>
      <c r="K992" s="9">
        <f t="shared" si="92"/>
        <v>19</v>
      </c>
      <c r="L992" s="9">
        <f>'County Clerk'!L992</f>
        <v>513</v>
      </c>
    </row>
    <row r="993" spans="1:12" ht="12.95" customHeight="1" x14ac:dyDescent="0.2">
      <c r="A993" s="8" t="s">
        <v>542</v>
      </c>
      <c r="B993" s="24">
        <v>314</v>
      </c>
      <c r="C993" s="24">
        <v>167</v>
      </c>
      <c r="D993" s="24">
        <v>55</v>
      </c>
      <c r="E993" s="24">
        <v>4</v>
      </c>
      <c r="F993" s="24">
        <v>25</v>
      </c>
      <c r="G993" s="24">
        <v>22</v>
      </c>
      <c r="H993" s="24">
        <v>1</v>
      </c>
      <c r="I993" s="24">
        <v>1</v>
      </c>
      <c r="J993" s="24">
        <v>2</v>
      </c>
      <c r="K993" s="9">
        <f t="shared" si="92"/>
        <v>16</v>
      </c>
      <c r="L993" s="9">
        <f>'County Clerk'!L993</f>
        <v>607</v>
      </c>
    </row>
    <row r="994" spans="1:12" ht="12.95" customHeight="1" x14ac:dyDescent="0.2">
      <c r="A994" s="8" t="s">
        <v>543</v>
      </c>
      <c r="B994" s="24">
        <v>160</v>
      </c>
      <c r="C994" s="24">
        <v>114</v>
      </c>
      <c r="D994" s="24">
        <v>37</v>
      </c>
      <c r="E994" s="24">
        <v>1</v>
      </c>
      <c r="F994" s="24">
        <v>12</v>
      </c>
      <c r="G994" s="24">
        <v>10</v>
      </c>
      <c r="H994" s="24">
        <v>2</v>
      </c>
      <c r="I994" s="24">
        <v>0</v>
      </c>
      <c r="J994" s="24">
        <v>0</v>
      </c>
      <c r="K994" s="9">
        <f t="shared" si="92"/>
        <v>12</v>
      </c>
      <c r="L994" s="9">
        <f>'County Clerk'!L994</f>
        <v>348</v>
      </c>
    </row>
    <row r="995" spans="1:12" ht="12.95" customHeight="1" x14ac:dyDescent="0.2">
      <c r="A995" s="8" t="s">
        <v>544</v>
      </c>
      <c r="B995" s="24">
        <v>260</v>
      </c>
      <c r="C995" s="24">
        <v>142</v>
      </c>
      <c r="D995" s="24">
        <v>36</v>
      </c>
      <c r="E995" s="24">
        <v>4</v>
      </c>
      <c r="F995" s="24">
        <v>14</v>
      </c>
      <c r="G995" s="24">
        <v>15</v>
      </c>
      <c r="H995" s="24">
        <v>3</v>
      </c>
      <c r="I995" s="24">
        <v>0</v>
      </c>
      <c r="J995" s="24">
        <v>2</v>
      </c>
      <c r="K995" s="9">
        <f t="shared" si="92"/>
        <v>21</v>
      </c>
      <c r="L995" s="9">
        <f>'County Clerk'!L995</f>
        <v>497</v>
      </c>
    </row>
    <row r="996" spans="1:12" ht="12.95" customHeight="1" x14ac:dyDescent="0.2">
      <c r="A996" s="8" t="s">
        <v>545</v>
      </c>
      <c r="B996" s="24">
        <v>212</v>
      </c>
      <c r="C996" s="24">
        <v>131</v>
      </c>
      <c r="D996" s="24">
        <v>28</v>
      </c>
      <c r="E996" s="24">
        <v>5</v>
      </c>
      <c r="F996" s="24">
        <v>9</v>
      </c>
      <c r="G996" s="24">
        <v>14</v>
      </c>
      <c r="H996" s="24">
        <v>2</v>
      </c>
      <c r="I996" s="24">
        <v>1</v>
      </c>
      <c r="J996" s="24">
        <v>5</v>
      </c>
      <c r="K996" s="9">
        <f t="shared" si="92"/>
        <v>18</v>
      </c>
      <c r="L996" s="9">
        <f>'County Clerk'!L996</f>
        <v>425</v>
      </c>
    </row>
    <row r="997" spans="1:12" s="4" customFormat="1" ht="12.95" customHeight="1" x14ac:dyDescent="0.2">
      <c r="A997" s="7" t="s">
        <v>924</v>
      </c>
      <c r="B997" s="25">
        <f>SUM(B956:B996)</f>
        <v>9545</v>
      </c>
      <c r="C997" s="25">
        <f t="shared" ref="C997:L997" si="93">SUM(C956:C996)</f>
        <v>5825</v>
      </c>
      <c r="D997" s="25">
        <f t="shared" si="93"/>
        <v>1570</v>
      </c>
      <c r="E997" s="25">
        <f t="shared" si="93"/>
        <v>167</v>
      </c>
      <c r="F997" s="25">
        <f t="shared" si="93"/>
        <v>526</v>
      </c>
      <c r="G997" s="25">
        <f t="shared" si="93"/>
        <v>577</v>
      </c>
      <c r="H997" s="25">
        <f t="shared" si="93"/>
        <v>112</v>
      </c>
      <c r="I997" s="25">
        <f t="shared" si="93"/>
        <v>62</v>
      </c>
      <c r="J997" s="25">
        <f t="shared" si="93"/>
        <v>120</v>
      </c>
      <c r="K997" s="25">
        <f t="shared" si="93"/>
        <v>662</v>
      </c>
      <c r="L997" s="25">
        <f t="shared" si="93"/>
        <v>19166</v>
      </c>
    </row>
    <row r="998" spans="1:12" ht="12.95" customHeight="1" x14ac:dyDescent="0.2">
      <c r="A998" s="6"/>
    </row>
    <row r="999" spans="1:12" ht="12.95" customHeight="1" x14ac:dyDescent="0.2">
      <c r="A999" s="6"/>
    </row>
    <row r="1000" spans="1:12" s="4" customFormat="1" ht="12.95" customHeight="1" x14ac:dyDescent="0.2">
      <c r="A1000" s="6" t="s">
        <v>1031</v>
      </c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</row>
    <row r="1001" spans="1:12" s="4" customFormat="1" ht="12.95" customHeight="1" x14ac:dyDescent="0.2">
      <c r="A1001" s="7" t="s">
        <v>925</v>
      </c>
      <c r="B1001" s="25">
        <f>B334</f>
        <v>52016</v>
      </c>
      <c r="C1001" s="25">
        <f t="shared" ref="C1001:L1001" si="94">C334</f>
        <v>7416</v>
      </c>
      <c r="D1001" s="25">
        <f t="shared" si="94"/>
        <v>1716</v>
      </c>
      <c r="E1001" s="25">
        <f t="shared" si="94"/>
        <v>1164</v>
      </c>
      <c r="F1001" s="25">
        <f t="shared" si="94"/>
        <v>2294</v>
      </c>
      <c r="G1001" s="25">
        <f t="shared" si="94"/>
        <v>1124</v>
      </c>
      <c r="H1001" s="25">
        <f t="shared" si="94"/>
        <v>784</v>
      </c>
      <c r="I1001" s="25">
        <f t="shared" si="94"/>
        <v>144</v>
      </c>
      <c r="J1001" s="25">
        <f t="shared" si="94"/>
        <v>448</v>
      </c>
      <c r="K1001" s="25">
        <f t="shared" si="94"/>
        <v>4413</v>
      </c>
      <c r="L1001" s="25">
        <f t="shared" si="94"/>
        <v>71519</v>
      </c>
    </row>
    <row r="1002" spans="1:12" s="4" customFormat="1" ht="12.95" customHeight="1" x14ac:dyDescent="0.2">
      <c r="A1002" s="7" t="s">
        <v>926</v>
      </c>
      <c r="B1002" s="25">
        <f>B375</f>
        <v>3797</v>
      </c>
      <c r="C1002" s="25">
        <f t="shared" ref="C1002:L1002" si="95">C375</f>
        <v>1113</v>
      </c>
      <c r="D1002" s="25">
        <f t="shared" si="95"/>
        <v>346</v>
      </c>
      <c r="E1002" s="25">
        <f t="shared" si="95"/>
        <v>51</v>
      </c>
      <c r="F1002" s="25">
        <f t="shared" si="95"/>
        <v>99</v>
      </c>
      <c r="G1002" s="25">
        <f t="shared" si="95"/>
        <v>126</v>
      </c>
      <c r="H1002" s="25">
        <f t="shared" si="95"/>
        <v>36</v>
      </c>
      <c r="I1002" s="25">
        <f t="shared" si="95"/>
        <v>12</v>
      </c>
      <c r="J1002" s="25">
        <f t="shared" si="95"/>
        <v>27</v>
      </c>
      <c r="K1002" s="25">
        <f t="shared" si="95"/>
        <v>619</v>
      </c>
      <c r="L1002" s="25">
        <f t="shared" si="95"/>
        <v>6226</v>
      </c>
    </row>
    <row r="1003" spans="1:12" s="4" customFormat="1" ht="12.95" customHeight="1" x14ac:dyDescent="0.2">
      <c r="A1003" s="7" t="s">
        <v>582</v>
      </c>
      <c r="B1003" s="25">
        <f>B408</f>
        <v>2646</v>
      </c>
      <c r="C1003" s="25">
        <f t="shared" ref="C1003:L1003" si="96">C408</f>
        <v>1674</v>
      </c>
      <c r="D1003" s="25">
        <f t="shared" si="96"/>
        <v>367</v>
      </c>
      <c r="E1003" s="25">
        <f t="shared" si="96"/>
        <v>54</v>
      </c>
      <c r="F1003" s="25">
        <f t="shared" si="96"/>
        <v>179</v>
      </c>
      <c r="G1003" s="25">
        <f t="shared" si="96"/>
        <v>193</v>
      </c>
      <c r="H1003" s="25">
        <f t="shared" si="96"/>
        <v>51</v>
      </c>
      <c r="I1003" s="25">
        <f t="shared" si="96"/>
        <v>24</v>
      </c>
      <c r="J1003" s="25">
        <f t="shared" si="96"/>
        <v>51</v>
      </c>
      <c r="K1003" s="25">
        <f t="shared" si="96"/>
        <v>161</v>
      </c>
      <c r="L1003" s="25">
        <f t="shared" si="96"/>
        <v>5400</v>
      </c>
    </row>
    <row r="1004" spans="1:12" s="4" customFormat="1" ht="12.95" customHeight="1" x14ac:dyDescent="0.2">
      <c r="A1004" s="7" t="s">
        <v>583</v>
      </c>
      <c r="B1004" s="25">
        <f>B418</f>
        <v>1247</v>
      </c>
      <c r="C1004" s="25">
        <f t="shared" ref="C1004:L1004" si="97">C418</f>
        <v>1675</v>
      </c>
      <c r="D1004" s="25">
        <f t="shared" si="97"/>
        <v>421</v>
      </c>
      <c r="E1004" s="25">
        <f t="shared" si="97"/>
        <v>22</v>
      </c>
      <c r="F1004" s="25">
        <f t="shared" si="97"/>
        <v>65</v>
      </c>
      <c r="G1004" s="25">
        <f t="shared" si="97"/>
        <v>117</v>
      </c>
      <c r="H1004" s="25">
        <f t="shared" si="97"/>
        <v>18</v>
      </c>
      <c r="I1004" s="25">
        <f t="shared" si="97"/>
        <v>8</v>
      </c>
      <c r="J1004" s="25">
        <f t="shared" si="97"/>
        <v>38</v>
      </c>
      <c r="K1004" s="25">
        <f t="shared" si="97"/>
        <v>124</v>
      </c>
      <c r="L1004" s="25">
        <f t="shared" si="97"/>
        <v>3735</v>
      </c>
    </row>
    <row r="1005" spans="1:12" s="4" customFormat="1" ht="12.95" customHeight="1" x14ac:dyDescent="0.2">
      <c r="A1005" s="7" t="s">
        <v>586</v>
      </c>
      <c r="B1005" s="25">
        <f>B500</f>
        <v>28005</v>
      </c>
      <c r="C1005" s="25">
        <f t="shared" ref="C1005:L1005" si="98">C500</f>
        <v>14219</v>
      </c>
      <c r="D1005" s="25">
        <f t="shared" si="98"/>
        <v>3221</v>
      </c>
      <c r="E1005" s="25">
        <f t="shared" si="98"/>
        <v>448</v>
      </c>
      <c r="F1005" s="25">
        <f t="shared" si="98"/>
        <v>1059</v>
      </c>
      <c r="G1005" s="25">
        <f t="shared" si="98"/>
        <v>1144</v>
      </c>
      <c r="H1005" s="25">
        <f t="shared" si="98"/>
        <v>411</v>
      </c>
      <c r="I1005" s="25">
        <f t="shared" si="98"/>
        <v>117</v>
      </c>
      <c r="J1005" s="25">
        <f t="shared" si="98"/>
        <v>294</v>
      </c>
      <c r="K1005" s="25">
        <f t="shared" si="98"/>
        <v>1253</v>
      </c>
      <c r="L1005" s="25">
        <f t="shared" si="98"/>
        <v>50171</v>
      </c>
    </row>
    <row r="1006" spans="1:12" s="4" customFormat="1" ht="12.95" customHeight="1" x14ac:dyDescent="0.2">
      <c r="A1006" s="7" t="s">
        <v>588</v>
      </c>
      <c r="B1006" s="25">
        <f>B513</f>
        <v>3437</v>
      </c>
      <c r="C1006" s="25">
        <f t="shared" ref="C1006:L1006" si="99">C513</f>
        <v>2335</v>
      </c>
      <c r="D1006" s="25">
        <f t="shared" si="99"/>
        <v>620</v>
      </c>
      <c r="E1006" s="25">
        <f t="shared" si="99"/>
        <v>75</v>
      </c>
      <c r="F1006" s="25">
        <f t="shared" si="99"/>
        <v>181</v>
      </c>
      <c r="G1006" s="25">
        <f t="shared" si="99"/>
        <v>230</v>
      </c>
      <c r="H1006" s="25">
        <f t="shared" si="99"/>
        <v>65</v>
      </c>
      <c r="I1006" s="25">
        <f t="shared" si="99"/>
        <v>20</v>
      </c>
      <c r="J1006" s="25">
        <f t="shared" si="99"/>
        <v>36</v>
      </c>
      <c r="K1006" s="25">
        <f t="shared" si="99"/>
        <v>251</v>
      </c>
      <c r="L1006" s="25">
        <f t="shared" si="99"/>
        <v>7250</v>
      </c>
    </row>
    <row r="1007" spans="1:12" s="4" customFormat="1" ht="12.95" customHeight="1" x14ac:dyDescent="0.2">
      <c r="A1007" s="7" t="s">
        <v>881</v>
      </c>
      <c r="B1007" s="25">
        <f>B522</f>
        <v>1441</v>
      </c>
      <c r="C1007" s="25">
        <f t="shared" ref="C1007:L1007" si="100">C522</f>
        <v>1507</v>
      </c>
      <c r="D1007" s="25">
        <f t="shared" si="100"/>
        <v>392</v>
      </c>
      <c r="E1007" s="25">
        <f t="shared" si="100"/>
        <v>32</v>
      </c>
      <c r="F1007" s="25">
        <f t="shared" si="100"/>
        <v>110</v>
      </c>
      <c r="G1007" s="25">
        <f t="shared" si="100"/>
        <v>119</v>
      </c>
      <c r="H1007" s="25">
        <f t="shared" si="100"/>
        <v>25</v>
      </c>
      <c r="I1007" s="25">
        <f t="shared" si="100"/>
        <v>11</v>
      </c>
      <c r="J1007" s="25">
        <f t="shared" si="100"/>
        <v>22</v>
      </c>
      <c r="K1007" s="25">
        <f t="shared" si="100"/>
        <v>130</v>
      </c>
      <c r="L1007" s="25">
        <f t="shared" si="100"/>
        <v>3789</v>
      </c>
    </row>
    <row r="1008" spans="1:12" s="4" customFormat="1" ht="12.95" customHeight="1" x14ac:dyDescent="0.2">
      <c r="A1008" s="7" t="s">
        <v>883</v>
      </c>
      <c r="B1008" s="25">
        <f>B529</f>
        <v>360</v>
      </c>
      <c r="C1008" s="25">
        <f t="shared" ref="C1008:L1008" si="101">C529</f>
        <v>347</v>
      </c>
      <c r="D1008" s="25">
        <f t="shared" si="101"/>
        <v>77</v>
      </c>
      <c r="E1008" s="25">
        <f t="shared" si="101"/>
        <v>6</v>
      </c>
      <c r="F1008" s="25">
        <f t="shared" si="101"/>
        <v>14</v>
      </c>
      <c r="G1008" s="25">
        <f t="shared" si="101"/>
        <v>18</v>
      </c>
      <c r="H1008" s="25">
        <f t="shared" si="101"/>
        <v>4</v>
      </c>
      <c r="I1008" s="25">
        <f t="shared" si="101"/>
        <v>5</v>
      </c>
      <c r="J1008" s="25">
        <f t="shared" si="101"/>
        <v>3</v>
      </c>
      <c r="K1008" s="25">
        <f t="shared" si="101"/>
        <v>33</v>
      </c>
      <c r="L1008" s="25">
        <f t="shared" si="101"/>
        <v>867</v>
      </c>
    </row>
    <row r="1009" spans="1:12" s="4" customFormat="1" ht="12.95" customHeight="1" x14ac:dyDescent="0.2">
      <c r="A1009" s="7" t="s">
        <v>885</v>
      </c>
      <c r="B1009" s="25">
        <f>B627</f>
        <v>16842</v>
      </c>
      <c r="C1009" s="25">
        <f t="shared" ref="C1009:L1009" si="102">C627</f>
        <v>8188</v>
      </c>
      <c r="D1009" s="25">
        <f t="shared" si="102"/>
        <v>1900</v>
      </c>
      <c r="E1009" s="25">
        <f t="shared" si="102"/>
        <v>306</v>
      </c>
      <c r="F1009" s="25">
        <f t="shared" si="102"/>
        <v>870</v>
      </c>
      <c r="G1009" s="25">
        <f t="shared" si="102"/>
        <v>707</v>
      </c>
      <c r="H1009" s="25">
        <f t="shared" si="102"/>
        <v>220</v>
      </c>
      <c r="I1009" s="25">
        <f t="shared" si="102"/>
        <v>73</v>
      </c>
      <c r="J1009" s="25">
        <f t="shared" si="102"/>
        <v>209</v>
      </c>
      <c r="K1009" s="25">
        <f t="shared" si="102"/>
        <v>976</v>
      </c>
      <c r="L1009" s="25">
        <f t="shared" si="102"/>
        <v>30291</v>
      </c>
    </row>
    <row r="1010" spans="1:12" s="4" customFormat="1" ht="12.95" customHeight="1" x14ac:dyDescent="0.2">
      <c r="A1010" s="7" t="s">
        <v>887</v>
      </c>
      <c r="B1010" s="25">
        <f>B652</f>
        <v>6526</v>
      </c>
      <c r="C1010" s="25">
        <f t="shared" ref="C1010:L1010" si="103">C652</f>
        <v>6327</v>
      </c>
      <c r="D1010" s="25">
        <f t="shared" si="103"/>
        <v>1436</v>
      </c>
      <c r="E1010" s="25">
        <f t="shared" si="103"/>
        <v>84</v>
      </c>
      <c r="F1010" s="25">
        <f t="shared" si="103"/>
        <v>222</v>
      </c>
      <c r="G1010" s="25">
        <f t="shared" si="103"/>
        <v>357</v>
      </c>
      <c r="H1010" s="25">
        <f t="shared" si="103"/>
        <v>100</v>
      </c>
      <c r="I1010" s="25">
        <f t="shared" si="103"/>
        <v>26</v>
      </c>
      <c r="J1010" s="25">
        <f t="shared" si="103"/>
        <v>82</v>
      </c>
      <c r="K1010" s="25">
        <f t="shared" si="103"/>
        <v>434</v>
      </c>
      <c r="L1010" s="25">
        <f t="shared" si="103"/>
        <v>15594</v>
      </c>
    </row>
    <row r="1011" spans="1:12" s="4" customFormat="1" ht="12.95" customHeight="1" x14ac:dyDescent="0.2">
      <c r="A1011" s="7" t="s">
        <v>889</v>
      </c>
      <c r="B1011" s="25">
        <f>B658</f>
        <v>595</v>
      </c>
      <c r="C1011" s="25">
        <f t="shared" ref="C1011:L1011" si="104">C658</f>
        <v>674</v>
      </c>
      <c r="D1011" s="25">
        <f t="shared" si="104"/>
        <v>179</v>
      </c>
      <c r="E1011" s="25">
        <f t="shared" si="104"/>
        <v>17</v>
      </c>
      <c r="F1011" s="25">
        <f t="shared" si="104"/>
        <v>36</v>
      </c>
      <c r="G1011" s="25">
        <f t="shared" si="104"/>
        <v>30</v>
      </c>
      <c r="H1011" s="25">
        <f t="shared" si="104"/>
        <v>10</v>
      </c>
      <c r="I1011" s="25">
        <f t="shared" si="104"/>
        <v>1</v>
      </c>
      <c r="J1011" s="25">
        <f t="shared" si="104"/>
        <v>9</v>
      </c>
      <c r="K1011" s="25">
        <f t="shared" si="104"/>
        <v>55</v>
      </c>
      <c r="L1011" s="25">
        <f t="shared" si="104"/>
        <v>1606</v>
      </c>
    </row>
    <row r="1012" spans="1:12" s="4" customFormat="1" ht="12.95" customHeight="1" x14ac:dyDescent="0.2">
      <c r="A1012" s="7" t="s">
        <v>927</v>
      </c>
      <c r="B1012" s="25">
        <f>B665</f>
        <v>672</v>
      </c>
      <c r="C1012" s="25">
        <f t="shared" ref="C1012:L1012" si="105">C665</f>
        <v>651</v>
      </c>
      <c r="D1012" s="25">
        <f t="shared" si="105"/>
        <v>117</v>
      </c>
      <c r="E1012" s="25">
        <f t="shared" si="105"/>
        <v>15</v>
      </c>
      <c r="F1012" s="25">
        <f t="shared" si="105"/>
        <v>46</v>
      </c>
      <c r="G1012" s="25">
        <f t="shared" si="105"/>
        <v>54</v>
      </c>
      <c r="H1012" s="25">
        <f t="shared" si="105"/>
        <v>7</v>
      </c>
      <c r="I1012" s="25">
        <f t="shared" si="105"/>
        <v>6</v>
      </c>
      <c r="J1012" s="25">
        <f t="shared" si="105"/>
        <v>11</v>
      </c>
      <c r="K1012" s="25">
        <f t="shared" si="105"/>
        <v>58</v>
      </c>
      <c r="L1012" s="25">
        <f t="shared" si="105"/>
        <v>1637</v>
      </c>
    </row>
    <row r="1013" spans="1:12" s="4" customFormat="1" ht="12.95" customHeight="1" x14ac:dyDescent="0.2">
      <c r="A1013" s="7" t="s">
        <v>893</v>
      </c>
      <c r="B1013" s="25">
        <f>B676</f>
        <v>1260</v>
      </c>
      <c r="C1013" s="25">
        <f t="shared" ref="C1013:L1013" si="106">C676</f>
        <v>1337</v>
      </c>
      <c r="D1013" s="25">
        <f t="shared" si="106"/>
        <v>339</v>
      </c>
      <c r="E1013" s="25">
        <f t="shared" si="106"/>
        <v>34</v>
      </c>
      <c r="F1013" s="25">
        <f t="shared" si="106"/>
        <v>102</v>
      </c>
      <c r="G1013" s="25">
        <f t="shared" si="106"/>
        <v>104</v>
      </c>
      <c r="H1013" s="25">
        <f t="shared" si="106"/>
        <v>23</v>
      </c>
      <c r="I1013" s="25">
        <f t="shared" si="106"/>
        <v>13</v>
      </c>
      <c r="J1013" s="25">
        <f t="shared" si="106"/>
        <v>39</v>
      </c>
      <c r="K1013" s="25">
        <f t="shared" si="106"/>
        <v>95</v>
      </c>
      <c r="L1013" s="25">
        <f t="shared" si="106"/>
        <v>3346</v>
      </c>
    </row>
    <row r="1014" spans="1:12" s="4" customFormat="1" ht="12.95" customHeight="1" x14ac:dyDescent="0.2">
      <c r="A1014" s="7" t="s">
        <v>895</v>
      </c>
      <c r="B1014" s="25">
        <f>B685</f>
        <v>1288</v>
      </c>
      <c r="C1014" s="25">
        <f t="shared" ref="C1014:L1014" si="107">C685</f>
        <v>1297</v>
      </c>
      <c r="D1014" s="25">
        <f t="shared" si="107"/>
        <v>380</v>
      </c>
      <c r="E1014" s="25">
        <f t="shared" si="107"/>
        <v>28</v>
      </c>
      <c r="F1014" s="25">
        <f t="shared" si="107"/>
        <v>105</v>
      </c>
      <c r="G1014" s="25">
        <f t="shared" si="107"/>
        <v>104</v>
      </c>
      <c r="H1014" s="25">
        <f t="shared" si="107"/>
        <v>21</v>
      </c>
      <c r="I1014" s="25">
        <f t="shared" si="107"/>
        <v>19</v>
      </c>
      <c r="J1014" s="25">
        <f t="shared" si="107"/>
        <v>31</v>
      </c>
      <c r="K1014" s="25">
        <f t="shared" si="107"/>
        <v>129</v>
      </c>
      <c r="L1014" s="25">
        <f t="shared" si="107"/>
        <v>3402</v>
      </c>
    </row>
    <row r="1015" spans="1:12" s="4" customFormat="1" ht="12.95" customHeight="1" x14ac:dyDescent="0.2">
      <c r="A1015" s="7" t="s">
        <v>897</v>
      </c>
      <c r="B1015" s="25">
        <f>B696</f>
        <v>2085</v>
      </c>
      <c r="C1015" s="25">
        <f t="shared" ref="C1015:L1015" si="108">C696</f>
        <v>2526</v>
      </c>
      <c r="D1015" s="25">
        <f t="shared" si="108"/>
        <v>728</v>
      </c>
      <c r="E1015" s="25">
        <f t="shared" si="108"/>
        <v>37</v>
      </c>
      <c r="F1015" s="25">
        <f t="shared" si="108"/>
        <v>117</v>
      </c>
      <c r="G1015" s="25">
        <f t="shared" si="108"/>
        <v>164</v>
      </c>
      <c r="H1015" s="25">
        <f t="shared" si="108"/>
        <v>33</v>
      </c>
      <c r="I1015" s="25">
        <f t="shared" si="108"/>
        <v>21</v>
      </c>
      <c r="J1015" s="25">
        <f t="shared" si="108"/>
        <v>37</v>
      </c>
      <c r="K1015" s="25">
        <f t="shared" si="108"/>
        <v>158</v>
      </c>
      <c r="L1015" s="25">
        <f t="shared" si="108"/>
        <v>5906</v>
      </c>
    </row>
    <row r="1016" spans="1:12" s="4" customFormat="1" ht="12.95" customHeight="1" x14ac:dyDescent="0.2">
      <c r="A1016" s="7" t="s">
        <v>899</v>
      </c>
      <c r="B1016" s="25">
        <f>B716</f>
        <v>2961</v>
      </c>
      <c r="C1016" s="25">
        <f t="shared" ref="C1016:L1016" si="109">C716</f>
        <v>2185</v>
      </c>
      <c r="D1016" s="25">
        <f t="shared" si="109"/>
        <v>520</v>
      </c>
      <c r="E1016" s="25">
        <f t="shared" si="109"/>
        <v>75</v>
      </c>
      <c r="F1016" s="25">
        <f t="shared" si="109"/>
        <v>180</v>
      </c>
      <c r="G1016" s="25">
        <f t="shared" si="109"/>
        <v>195</v>
      </c>
      <c r="H1016" s="25">
        <f t="shared" si="109"/>
        <v>36</v>
      </c>
      <c r="I1016" s="25">
        <f t="shared" si="109"/>
        <v>19</v>
      </c>
      <c r="J1016" s="25">
        <f t="shared" si="109"/>
        <v>39</v>
      </c>
      <c r="K1016" s="25">
        <f t="shared" si="109"/>
        <v>205</v>
      </c>
      <c r="L1016" s="25">
        <f t="shared" si="109"/>
        <v>6415</v>
      </c>
    </row>
    <row r="1017" spans="1:12" s="4" customFormat="1" ht="12.95" customHeight="1" x14ac:dyDescent="0.2">
      <c r="A1017" s="7" t="s">
        <v>901</v>
      </c>
      <c r="B1017" s="25">
        <f>B732</f>
        <v>4154</v>
      </c>
      <c r="C1017" s="25">
        <f t="shared" ref="C1017:L1017" si="110">C732</f>
        <v>3364</v>
      </c>
      <c r="D1017" s="25">
        <f t="shared" si="110"/>
        <v>935</v>
      </c>
      <c r="E1017" s="25">
        <f t="shared" si="110"/>
        <v>85</v>
      </c>
      <c r="F1017" s="25">
        <f t="shared" si="110"/>
        <v>202</v>
      </c>
      <c r="G1017" s="25">
        <f t="shared" si="110"/>
        <v>244</v>
      </c>
      <c r="H1017" s="25">
        <f t="shared" si="110"/>
        <v>56</v>
      </c>
      <c r="I1017" s="25">
        <f t="shared" si="110"/>
        <v>23</v>
      </c>
      <c r="J1017" s="25">
        <f t="shared" si="110"/>
        <v>65</v>
      </c>
      <c r="K1017" s="25">
        <f t="shared" si="110"/>
        <v>217</v>
      </c>
      <c r="L1017" s="25">
        <f t="shared" si="110"/>
        <v>9345</v>
      </c>
    </row>
    <row r="1018" spans="1:12" s="4" customFormat="1" ht="12.95" customHeight="1" x14ac:dyDescent="0.2">
      <c r="A1018" s="7" t="s">
        <v>903</v>
      </c>
      <c r="B1018" s="25">
        <f>B776</f>
        <v>12718</v>
      </c>
      <c r="C1018" s="25">
        <f t="shared" ref="C1018:L1018" si="111">C776</f>
        <v>8017</v>
      </c>
      <c r="D1018" s="25">
        <f t="shared" si="111"/>
        <v>2062</v>
      </c>
      <c r="E1018" s="25">
        <f t="shared" si="111"/>
        <v>209</v>
      </c>
      <c r="F1018" s="25">
        <f t="shared" si="111"/>
        <v>690</v>
      </c>
      <c r="G1018" s="25">
        <f t="shared" si="111"/>
        <v>720</v>
      </c>
      <c r="H1018" s="25">
        <f t="shared" si="111"/>
        <v>192</v>
      </c>
      <c r="I1018" s="25">
        <f t="shared" si="111"/>
        <v>76</v>
      </c>
      <c r="J1018" s="25">
        <f t="shared" si="111"/>
        <v>185</v>
      </c>
      <c r="K1018" s="25">
        <f t="shared" si="111"/>
        <v>728</v>
      </c>
      <c r="L1018" s="25">
        <f t="shared" si="111"/>
        <v>25597</v>
      </c>
    </row>
    <row r="1019" spans="1:12" s="4" customFormat="1" ht="12.95" customHeight="1" x14ac:dyDescent="0.2">
      <c r="A1019" s="7" t="s">
        <v>905</v>
      </c>
      <c r="B1019" s="25">
        <f>B782</f>
        <v>448</v>
      </c>
      <c r="C1019" s="25">
        <f t="shared" ref="C1019:L1019" si="112">C782</f>
        <v>626</v>
      </c>
      <c r="D1019" s="25">
        <f t="shared" si="112"/>
        <v>137</v>
      </c>
      <c r="E1019" s="25">
        <f t="shared" si="112"/>
        <v>13</v>
      </c>
      <c r="F1019" s="25">
        <f t="shared" si="112"/>
        <v>39</v>
      </c>
      <c r="G1019" s="25">
        <f t="shared" si="112"/>
        <v>39</v>
      </c>
      <c r="H1019" s="25">
        <f t="shared" si="112"/>
        <v>5</v>
      </c>
      <c r="I1019" s="25">
        <f t="shared" si="112"/>
        <v>4</v>
      </c>
      <c r="J1019" s="25">
        <f t="shared" si="112"/>
        <v>9</v>
      </c>
      <c r="K1019" s="25">
        <f t="shared" si="112"/>
        <v>50</v>
      </c>
      <c r="L1019" s="25">
        <f t="shared" si="112"/>
        <v>1370</v>
      </c>
    </row>
    <row r="1020" spans="1:12" s="4" customFormat="1" ht="12.95" customHeight="1" x14ac:dyDescent="0.2">
      <c r="A1020" s="7" t="s">
        <v>907</v>
      </c>
      <c r="B1020" s="25">
        <f>B819</f>
        <v>8524</v>
      </c>
      <c r="C1020" s="25">
        <f t="shared" ref="C1020:L1020" si="113">C819</f>
        <v>6635</v>
      </c>
      <c r="D1020" s="25">
        <f t="shared" si="113"/>
        <v>1626</v>
      </c>
      <c r="E1020" s="25">
        <f t="shared" si="113"/>
        <v>175</v>
      </c>
      <c r="F1020" s="25">
        <f t="shared" si="113"/>
        <v>455</v>
      </c>
      <c r="G1020" s="25">
        <f t="shared" si="113"/>
        <v>534</v>
      </c>
      <c r="H1020" s="25">
        <f t="shared" si="113"/>
        <v>148</v>
      </c>
      <c r="I1020" s="25">
        <f t="shared" si="113"/>
        <v>62</v>
      </c>
      <c r="J1020" s="25">
        <f t="shared" si="113"/>
        <v>123</v>
      </c>
      <c r="K1020" s="25">
        <f t="shared" si="113"/>
        <v>645</v>
      </c>
      <c r="L1020" s="25">
        <f t="shared" si="113"/>
        <v>18927</v>
      </c>
    </row>
    <row r="1021" spans="1:12" s="4" customFormat="1" ht="12.95" customHeight="1" x14ac:dyDescent="0.2">
      <c r="A1021" s="7" t="s">
        <v>909</v>
      </c>
      <c r="B1021" s="25">
        <f>B826</f>
        <v>746</v>
      </c>
      <c r="C1021" s="25">
        <f t="shared" ref="C1021:L1021" si="114">C826</f>
        <v>1207</v>
      </c>
      <c r="D1021" s="25">
        <f t="shared" si="114"/>
        <v>354</v>
      </c>
      <c r="E1021" s="25">
        <f t="shared" si="114"/>
        <v>19</v>
      </c>
      <c r="F1021" s="25">
        <f t="shared" si="114"/>
        <v>61</v>
      </c>
      <c r="G1021" s="25">
        <f t="shared" si="114"/>
        <v>68</v>
      </c>
      <c r="H1021" s="25">
        <f t="shared" si="114"/>
        <v>11</v>
      </c>
      <c r="I1021" s="25">
        <f t="shared" si="114"/>
        <v>8</v>
      </c>
      <c r="J1021" s="25">
        <f t="shared" si="114"/>
        <v>18</v>
      </c>
      <c r="K1021" s="25">
        <f t="shared" si="114"/>
        <v>88</v>
      </c>
      <c r="L1021" s="25">
        <f t="shared" si="114"/>
        <v>2580</v>
      </c>
    </row>
    <row r="1022" spans="1:12" s="4" customFormat="1" ht="12.95" customHeight="1" x14ac:dyDescent="0.2">
      <c r="A1022" s="7" t="s">
        <v>911</v>
      </c>
      <c r="B1022" s="25">
        <f>B835</f>
        <v>1234</v>
      </c>
      <c r="C1022" s="25">
        <f t="shared" ref="C1022:L1022" si="115">C835</f>
        <v>1556</v>
      </c>
      <c r="D1022" s="25">
        <f t="shared" si="115"/>
        <v>399</v>
      </c>
      <c r="E1022" s="25">
        <f t="shared" si="115"/>
        <v>28</v>
      </c>
      <c r="F1022" s="25">
        <f t="shared" si="115"/>
        <v>83</v>
      </c>
      <c r="G1022" s="25">
        <f t="shared" si="115"/>
        <v>98</v>
      </c>
      <c r="H1022" s="25">
        <f t="shared" si="115"/>
        <v>21</v>
      </c>
      <c r="I1022" s="25">
        <f t="shared" si="115"/>
        <v>9</v>
      </c>
      <c r="J1022" s="25">
        <f t="shared" si="115"/>
        <v>24</v>
      </c>
      <c r="K1022" s="25">
        <f t="shared" si="115"/>
        <v>129</v>
      </c>
      <c r="L1022" s="25">
        <f t="shared" si="115"/>
        <v>3581</v>
      </c>
    </row>
    <row r="1023" spans="1:12" s="4" customFormat="1" ht="12.95" customHeight="1" x14ac:dyDescent="0.2">
      <c r="A1023" s="7" t="s">
        <v>913</v>
      </c>
      <c r="B1023" s="25">
        <f>B841</f>
        <v>477</v>
      </c>
      <c r="C1023" s="25">
        <f t="shared" ref="C1023:L1023" si="116">C841</f>
        <v>563</v>
      </c>
      <c r="D1023" s="25">
        <f t="shared" si="116"/>
        <v>125</v>
      </c>
      <c r="E1023" s="25">
        <f t="shared" si="116"/>
        <v>9</v>
      </c>
      <c r="F1023" s="25">
        <f t="shared" si="116"/>
        <v>48</v>
      </c>
      <c r="G1023" s="25">
        <f t="shared" si="116"/>
        <v>31</v>
      </c>
      <c r="H1023" s="25">
        <f t="shared" si="116"/>
        <v>4</v>
      </c>
      <c r="I1023" s="25">
        <f t="shared" si="116"/>
        <v>3</v>
      </c>
      <c r="J1023" s="25">
        <f t="shared" si="116"/>
        <v>7</v>
      </c>
      <c r="K1023" s="25">
        <f t="shared" si="116"/>
        <v>65</v>
      </c>
      <c r="L1023" s="25">
        <f t="shared" si="116"/>
        <v>1332</v>
      </c>
    </row>
    <row r="1024" spans="1:12" s="4" customFormat="1" ht="12.95" customHeight="1" x14ac:dyDescent="0.2">
      <c r="A1024" s="7" t="s">
        <v>915</v>
      </c>
      <c r="B1024" s="25">
        <f>B865</f>
        <v>6403</v>
      </c>
      <c r="C1024" s="25">
        <f t="shared" ref="C1024:L1024" si="117">C865</f>
        <v>5109</v>
      </c>
      <c r="D1024" s="25">
        <f t="shared" si="117"/>
        <v>1222</v>
      </c>
      <c r="E1024" s="25">
        <f t="shared" si="117"/>
        <v>113</v>
      </c>
      <c r="F1024" s="25">
        <f t="shared" si="117"/>
        <v>256</v>
      </c>
      <c r="G1024" s="25">
        <f t="shared" si="117"/>
        <v>432</v>
      </c>
      <c r="H1024" s="25">
        <f t="shared" si="117"/>
        <v>88</v>
      </c>
      <c r="I1024" s="25">
        <f t="shared" si="117"/>
        <v>28</v>
      </c>
      <c r="J1024" s="25">
        <f t="shared" si="117"/>
        <v>72</v>
      </c>
      <c r="K1024" s="25">
        <f t="shared" si="117"/>
        <v>446</v>
      </c>
      <c r="L1024" s="25">
        <f t="shared" si="117"/>
        <v>14169</v>
      </c>
    </row>
    <row r="1025" spans="1:12" s="4" customFormat="1" ht="12.95" customHeight="1" x14ac:dyDescent="0.2">
      <c r="A1025" s="7" t="s">
        <v>917</v>
      </c>
      <c r="B1025" s="25">
        <f>B870</f>
        <v>361</v>
      </c>
      <c r="C1025" s="25">
        <f t="shared" ref="C1025:L1025" si="118">C870</f>
        <v>586</v>
      </c>
      <c r="D1025" s="25">
        <f t="shared" si="118"/>
        <v>101</v>
      </c>
      <c r="E1025" s="25">
        <f t="shared" si="118"/>
        <v>5</v>
      </c>
      <c r="F1025" s="25">
        <f t="shared" si="118"/>
        <v>17</v>
      </c>
      <c r="G1025" s="25">
        <f t="shared" si="118"/>
        <v>27</v>
      </c>
      <c r="H1025" s="25">
        <f t="shared" si="118"/>
        <v>7</v>
      </c>
      <c r="I1025" s="25">
        <f t="shared" si="118"/>
        <v>1</v>
      </c>
      <c r="J1025" s="25">
        <f t="shared" si="118"/>
        <v>9</v>
      </c>
      <c r="K1025" s="25">
        <f t="shared" si="118"/>
        <v>29</v>
      </c>
      <c r="L1025" s="25">
        <f t="shared" si="118"/>
        <v>1143</v>
      </c>
    </row>
    <row r="1026" spans="1:12" s="4" customFormat="1" ht="12.95" customHeight="1" x14ac:dyDescent="0.2">
      <c r="A1026" s="7" t="s">
        <v>919</v>
      </c>
      <c r="B1026" s="25">
        <f>B948</f>
        <v>17267</v>
      </c>
      <c r="C1026" s="25">
        <f t="shared" ref="C1026:L1026" si="119">C948</f>
        <v>7742</v>
      </c>
      <c r="D1026" s="25">
        <f t="shared" si="119"/>
        <v>1830</v>
      </c>
      <c r="E1026" s="25">
        <f t="shared" si="119"/>
        <v>320</v>
      </c>
      <c r="F1026" s="25">
        <f t="shared" si="119"/>
        <v>937</v>
      </c>
      <c r="G1026" s="25">
        <f t="shared" si="119"/>
        <v>795</v>
      </c>
      <c r="H1026" s="25">
        <f t="shared" si="119"/>
        <v>310</v>
      </c>
      <c r="I1026" s="25">
        <f t="shared" si="119"/>
        <v>72</v>
      </c>
      <c r="J1026" s="25">
        <f t="shared" si="119"/>
        <v>226</v>
      </c>
      <c r="K1026" s="25">
        <f t="shared" si="119"/>
        <v>701</v>
      </c>
      <c r="L1026" s="25">
        <f t="shared" si="119"/>
        <v>30200</v>
      </c>
    </row>
    <row r="1027" spans="1:12" s="4" customFormat="1" ht="12.95" customHeight="1" x14ac:dyDescent="0.2">
      <c r="A1027" s="7" t="s">
        <v>921</v>
      </c>
      <c r="B1027" s="25">
        <f>B953</f>
        <v>456</v>
      </c>
      <c r="C1027" s="25">
        <f t="shared" ref="C1027:L1027" si="120">C953</f>
        <v>601</v>
      </c>
      <c r="D1027" s="25">
        <f t="shared" si="120"/>
        <v>187</v>
      </c>
      <c r="E1027" s="25">
        <f t="shared" si="120"/>
        <v>12</v>
      </c>
      <c r="F1027" s="25">
        <f t="shared" si="120"/>
        <v>28</v>
      </c>
      <c r="G1027" s="25">
        <f t="shared" si="120"/>
        <v>36</v>
      </c>
      <c r="H1027" s="25">
        <f t="shared" si="120"/>
        <v>7</v>
      </c>
      <c r="I1027" s="25">
        <f t="shared" si="120"/>
        <v>3</v>
      </c>
      <c r="J1027" s="25">
        <f t="shared" si="120"/>
        <v>8</v>
      </c>
      <c r="K1027" s="25">
        <f t="shared" si="120"/>
        <v>56</v>
      </c>
      <c r="L1027" s="25">
        <f t="shared" si="120"/>
        <v>1394</v>
      </c>
    </row>
    <row r="1028" spans="1:12" s="4" customFormat="1" ht="12.95" customHeight="1" x14ac:dyDescent="0.2">
      <c r="A1028" s="7" t="s">
        <v>923</v>
      </c>
      <c r="B1028" s="25">
        <f>B997</f>
        <v>9545</v>
      </c>
      <c r="C1028" s="25">
        <f t="shared" ref="C1028:L1028" si="121">C997</f>
        <v>5825</v>
      </c>
      <c r="D1028" s="25">
        <f t="shared" si="121"/>
        <v>1570</v>
      </c>
      <c r="E1028" s="25">
        <f t="shared" si="121"/>
        <v>167</v>
      </c>
      <c r="F1028" s="25">
        <f t="shared" si="121"/>
        <v>526</v>
      </c>
      <c r="G1028" s="25">
        <f t="shared" si="121"/>
        <v>577</v>
      </c>
      <c r="H1028" s="25">
        <f t="shared" si="121"/>
        <v>112</v>
      </c>
      <c r="I1028" s="25">
        <f t="shared" si="121"/>
        <v>62</v>
      </c>
      <c r="J1028" s="25">
        <f t="shared" si="121"/>
        <v>120</v>
      </c>
      <c r="K1028" s="25">
        <f t="shared" si="121"/>
        <v>662</v>
      </c>
      <c r="L1028" s="25">
        <f t="shared" si="121"/>
        <v>19166</v>
      </c>
    </row>
    <row r="1029" spans="1:12" s="4" customFormat="1" ht="12.95" customHeight="1" x14ac:dyDescent="0.2">
      <c r="A1029" s="6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</row>
    <row r="1030" spans="1:12" s="4" customFormat="1" ht="12.95" customHeight="1" x14ac:dyDescent="0.2">
      <c r="A1030" s="7" t="s">
        <v>935</v>
      </c>
      <c r="B1030" s="25">
        <f>SUM(B1001:B1028)</f>
        <v>187511</v>
      </c>
      <c r="C1030" s="25">
        <f t="shared" ref="C1030:L1030" si="122">SUM(C1001:C1028)</f>
        <v>95302</v>
      </c>
      <c r="D1030" s="25">
        <f t="shared" si="122"/>
        <v>23307</v>
      </c>
      <c r="E1030" s="25">
        <f t="shared" si="122"/>
        <v>3603</v>
      </c>
      <c r="F1030" s="25">
        <f t="shared" si="122"/>
        <v>9021</v>
      </c>
      <c r="G1030" s="25">
        <f t="shared" si="122"/>
        <v>8387</v>
      </c>
      <c r="H1030" s="25">
        <f t="shared" si="122"/>
        <v>2805</v>
      </c>
      <c r="I1030" s="25">
        <f t="shared" si="122"/>
        <v>870</v>
      </c>
      <c r="J1030" s="25">
        <f t="shared" si="122"/>
        <v>2242</v>
      </c>
      <c r="K1030" s="25">
        <f t="shared" si="122"/>
        <v>12910</v>
      </c>
      <c r="L1030" s="25">
        <f t="shared" si="122"/>
        <v>345958</v>
      </c>
    </row>
    <row r="1031" spans="1:12" s="4" customFormat="1" ht="12.95" customHeight="1" x14ac:dyDescent="0.2">
      <c r="A1031" s="7" t="s">
        <v>928</v>
      </c>
      <c r="B1031" s="25">
        <v>3714787</v>
      </c>
      <c r="C1031" s="25">
        <v>1651578</v>
      </c>
      <c r="D1031" s="25">
        <v>231380</v>
      </c>
      <c r="E1031" s="25">
        <v>70041</v>
      </c>
      <c r="F1031" s="25">
        <v>155873</v>
      </c>
      <c r="G1031" s="25">
        <v>106971</v>
      </c>
      <c r="H1031" s="25">
        <v>35613</v>
      </c>
      <c r="I1031" s="25">
        <v>14642</v>
      </c>
      <c r="J1031" s="25">
        <v>34430</v>
      </c>
      <c r="K1031" s="25">
        <v>215643</v>
      </c>
      <c r="L1031" s="25">
        <f>SUM(B1031:K1031)</f>
        <v>6230958</v>
      </c>
    </row>
    <row r="1032" spans="1:12" ht="12.95" customHeight="1" x14ac:dyDescent="0.2"/>
  </sheetData>
  <printOptions horizontalCentered="1"/>
  <pageMargins left="0.7" right="0.7" top="0.75" bottom="0.75" header="0.3" footer="0.3"/>
  <pageSetup scale="74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32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11" width="8.7109375" style="3" customWidth="1"/>
    <col min="12" max="19" width="9.140625" style="2"/>
    <col min="20" max="22" width="0" style="2" hidden="1" customWidth="1"/>
    <col min="23" max="16384" width="9.140625" style="2"/>
  </cols>
  <sheetData>
    <row r="1" spans="1:11" s="4" customFormat="1" ht="141.75" customHeight="1" thickBot="1" x14ac:dyDescent="0.25">
      <c r="A1" s="19" t="s">
        <v>1032</v>
      </c>
      <c r="B1" s="20" t="s">
        <v>1034</v>
      </c>
      <c r="C1" s="20" t="s">
        <v>1035</v>
      </c>
      <c r="D1" s="20" t="s">
        <v>1036</v>
      </c>
      <c r="E1" s="20" t="s">
        <v>1037</v>
      </c>
      <c r="F1" s="20" t="s">
        <v>1038</v>
      </c>
      <c r="G1" s="20" t="s">
        <v>1039</v>
      </c>
      <c r="H1" s="20" t="s">
        <v>1040</v>
      </c>
      <c r="I1" s="20" t="s">
        <v>1041</v>
      </c>
      <c r="J1" s="20" t="s">
        <v>546</v>
      </c>
      <c r="K1" s="32" t="s">
        <v>933</v>
      </c>
    </row>
    <row r="2" spans="1:11" s="4" customFormat="1" ht="12.75" thickBot="1" x14ac:dyDescent="0.25">
      <c r="A2" s="22">
        <v>2018</v>
      </c>
      <c r="B2" s="23" t="s">
        <v>1042</v>
      </c>
      <c r="C2" s="23" t="s">
        <v>1043</v>
      </c>
      <c r="D2" s="23" t="s">
        <v>1044</v>
      </c>
      <c r="E2" s="23" t="s">
        <v>1045</v>
      </c>
      <c r="F2" s="23" t="s">
        <v>1046</v>
      </c>
      <c r="G2" s="23" t="s">
        <v>1047</v>
      </c>
      <c r="H2" s="23" t="s">
        <v>1048</v>
      </c>
      <c r="I2" s="23" t="s">
        <v>1049</v>
      </c>
      <c r="J2" s="23"/>
      <c r="K2" s="23"/>
    </row>
    <row r="3" spans="1:11" s="4" customFormat="1" ht="12.95" customHeight="1" x14ac:dyDescent="0.2">
      <c r="A3" s="6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s="4" customFormat="1" ht="12.95" customHeight="1" x14ac:dyDescent="0.2">
      <c r="A4" s="6" t="s">
        <v>548</v>
      </c>
      <c r="B4" s="5"/>
      <c r="C4" s="5"/>
      <c r="D4" s="5"/>
      <c r="E4" s="5"/>
      <c r="F4" s="5"/>
      <c r="G4" s="5"/>
      <c r="H4" s="5"/>
      <c r="I4" s="5"/>
      <c r="J4" s="5"/>
      <c r="K4" s="5"/>
    </row>
    <row r="5" spans="1:11" s="4" customFormat="1" ht="12.95" customHeight="1" x14ac:dyDescent="0.2">
      <c r="A5" s="6" t="s">
        <v>549</v>
      </c>
      <c r="B5" s="5"/>
      <c r="C5" s="5"/>
      <c r="D5" s="5"/>
      <c r="E5" s="5"/>
      <c r="F5" s="5"/>
      <c r="G5" s="5"/>
      <c r="H5" s="5"/>
      <c r="I5" s="5"/>
      <c r="J5" s="5"/>
      <c r="K5" s="5"/>
    </row>
    <row r="6" spans="1:11" ht="12.95" customHeight="1" x14ac:dyDescent="0.2">
      <c r="A6" s="8" t="s">
        <v>589</v>
      </c>
      <c r="B6" s="9">
        <v>5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24">
        <v>0</v>
      </c>
      <c r="I6" s="24">
        <v>0</v>
      </c>
      <c r="J6" s="9">
        <f t="shared" ref="J6:J39" si="0">K6-SUM(B6:I6)</f>
        <v>0</v>
      </c>
      <c r="K6" s="9">
        <f>'County Clerk'!L6</f>
        <v>5</v>
      </c>
    </row>
    <row r="7" spans="1:11" ht="12.95" customHeight="1" x14ac:dyDescent="0.2">
      <c r="A7" s="8" t="s">
        <v>590</v>
      </c>
      <c r="B7" s="9">
        <v>459</v>
      </c>
      <c r="C7" s="9">
        <v>147</v>
      </c>
      <c r="D7" s="9">
        <v>36</v>
      </c>
      <c r="E7" s="9">
        <v>10</v>
      </c>
      <c r="F7" s="9">
        <v>32</v>
      </c>
      <c r="G7" s="9">
        <v>15</v>
      </c>
      <c r="H7" s="24">
        <v>0</v>
      </c>
      <c r="I7" s="24">
        <v>4</v>
      </c>
      <c r="J7" s="9">
        <f t="shared" si="0"/>
        <v>22</v>
      </c>
      <c r="K7" s="9">
        <f>'County Clerk'!L7</f>
        <v>725</v>
      </c>
    </row>
    <row r="8" spans="1:11" ht="12.95" customHeight="1" x14ac:dyDescent="0.2">
      <c r="A8" s="8" t="s">
        <v>591</v>
      </c>
      <c r="B8" s="9">
        <v>185</v>
      </c>
      <c r="C8" s="9">
        <v>87</v>
      </c>
      <c r="D8" s="9">
        <v>13</v>
      </c>
      <c r="E8" s="9">
        <v>7</v>
      </c>
      <c r="F8" s="9">
        <v>14</v>
      </c>
      <c r="G8" s="9">
        <v>8</v>
      </c>
      <c r="H8" s="24">
        <v>4</v>
      </c>
      <c r="I8" s="24">
        <v>8</v>
      </c>
      <c r="J8" s="9">
        <f t="shared" si="0"/>
        <v>17</v>
      </c>
      <c r="K8" s="9">
        <f>'County Clerk'!L8</f>
        <v>343</v>
      </c>
    </row>
    <row r="9" spans="1:11" ht="12.95" customHeight="1" x14ac:dyDescent="0.2">
      <c r="A9" s="8" t="s">
        <v>592</v>
      </c>
      <c r="B9" s="9">
        <v>168</v>
      </c>
      <c r="C9" s="9">
        <v>52</v>
      </c>
      <c r="D9" s="9">
        <v>10</v>
      </c>
      <c r="E9" s="9">
        <v>3</v>
      </c>
      <c r="F9" s="9">
        <v>2</v>
      </c>
      <c r="G9" s="9">
        <v>4</v>
      </c>
      <c r="H9" s="24">
        <v>1</v>
      </c>
      <c r="I9" s="24">
        <v>0</v>
      </c>
      <c r="J9" s="9">
        <f t="shared" si="0"/>
        <v>20</v>
      </c>
      <c r="K9" s="9">
        <f>'County Clerk'!L9</f>
        <v>260</v>
      </c>
    </row>
    <row r="10" spans="1:11" ht="12.95" customHeight="1" x14ac:dyDescent="0.2">
      <c r="A10" s="8" t="s">
        <v>593</v>
      </c>
      <c r="B10" s="9">
        <v>215</v>
      </c>
      <c r="C10" s="9">
        <v>52</v>
      </c>
      <c r="D10" s="9">
        <v>5</v>
      </c>
      <c r="E10" s="9">
        <v>6</v>
      </c>
      <c r="F10" s="9">
        <v>13</v>
      </c>
      <c r="G10" s="9">
        <v>6</v>
      </c>
      <c r="H10" s="24">
        <v>3</v>
      </c>
      <c r="I10" s="24">
        <v>3</v>
      </c>
      <c r="J10" s="9">
        <f t="shared" si="0"/>
        <v>16</v>
      </c>
      <c r="K10" s="9">
        <f>'County Clerk'!L10</f>
        <v>319</v>
      </c>
    </row>
    <row r="11" spans="1:11" ht="12.95" customHeight="1" x14ac:dyDescent="0.2">
      <c r="A11" s="8" t="s">
        <v>594</v>
      </c>
      <c r="B11" s="9">
        <v>139</v>
      </c>
      <c r="C11" s="9">
        <v>52</v>
      </c>
      <c r="D11" s="9">
        <v>10</v>
      </c>
      <c r="E11" s="9">
        <v>5</v>
      </c>
      <c r="F11" s="9">
        <v>15</v>
      </c>
      <c r="G11" s="9">
        <v>3</v>
      </c>
      <c r="H11" s="24">
        <v>3</v>
      </c>
      <c r="I11" s="24">
        <v>3</v>
      </c>
      <c r="J11" s="9">
        <f t="shared" si="0"/>
        <v>9</v>
      </c>
      <c r="K11" s="9">
        <f>'County Clerk'!L11</f>
        <v>239</v>
      </c>
    </row>
    <row r="12" spans="1:11" ht="12.95" customHeight="1" x14ac:dyDescent="0.2">
      <c r="A12" s="8" t="s">
        <v>595</v>
      </c>
      <c r="B12" s="9">
        <v>269</v>
      </c>
      <c r="C12" s="9">
        <v>79</v>
      </c>
      <c r="D12" s="9">
        <v>12</v>
      </c>
      <c r="E12" s="9">
        <v>5</v>
      </c>
      <c r="F12" s="9">
        <v>23</v>
      </c>
      <c r="G12" s="9">
        <v>4</v>
      </c>
      <c r="H12" s="24">
        <v>2</v>
      </c>
      <c r="I12" s="24">
        <v>3</v>
      </c>
      <c r="J12" s="9">
        <f t="shared" si="0"/>
        <v>17</v>
      </c>
      <c r="K12" s="9">
        <f>'County Clerk'!L12</f>
        <v>414</v>
      </c>
    </row>
    <row r="13" spans="1:11" ht="12.95" customHeight="1" x14ac:dyDescent="0.2">
      <c r="A13" s="8" t="s">
        <v>596</v>
      </c>
      <c r="B13" s="9">
        <v>304</v>
      </c>
      <c r="C13" s="9">
        <v>113</v>
      </c>
      <c r="D13" s="10">
        <v>24</v>
      </c>
      <c r="E13" s="9">
        <v>12</v>
      </c>
      <c r="F13" s="9">
        <v>19</v>
      </c>
      <c r="G13" s="9">
        <v>7</v>
      </c>
      <c r="H13" s="24">
        <v>1</v>
      </c>
      <c r="I13" s="24">
        <v>1</v>
      </c>
      <c r="J13" s="9">
        <f t="shared" si="0"/>
        <v>22</v>
      </c>
      <c r="K13" s="9">
        <f>'County Clerk'!L13</f>
        <v>503</v>
      </c>
    </row>
    <row r="14" spans="1:11" ht="12.95" customHeight="1" x14ac:dyDescent="0.2">
      <c r="A14" s="8" t="s">
        <v>597</v>
      </c>
      <c r="B14" s="9">
        <v>351</v>
      </c>
      <c r="C14" s="9">
        <v>117</v>
      </c>
      <c r="D14" s="9">
        <v>24</v>
      </c>
      <c r="E14" s="9">
        <v>7</v>
      </c>
      <c r="F14" s="9">
        <v>25</v>
      </c>
      <c r="G14" s="9">
        <v>1</v>
      </c>
      <c r="H14" s="24">
        <v>5</v>
      </c>
      <c r="I14" s="24">
        <v>2</v>
      </c>
      <c r="J14" s="9">
        <f t="shared" si="0"/>
        <v>27</v>
      </c>
      <c r="K14" s="9">
        <f>'County Clerk'!L14</f>
        <v>559</v>
      </c>
    </row>
    <row r="15" spans="1:11" ht="12.95" customHeight="1" x14ac:dyDescent="0.2">
      <c r="A15" s="8" t="s">
        <v>598</v>
      </c>
      <c r="B15" s="9">
        <v>108</v>
      </c>
      <c r="C15" s="9">
        <v>47</v>
      </c>
      <c r="D15" s="9">
        <v>6</v>
      </c>
      <c r="E15" s="9">
        <v>2</v>
      </c>
      <c r="F15" s="9">
        <v>11</v>
      </c>
      <c r="G15" s="9">
        <v>3</v>
      </c>
      <c r="H15" s="24">
        <v>1</v>
      </c>
      <c r="I15" s="24">
        <v>1</v>
      </c>
      <c r="J15" s="9">
        <f t="shared" si="0"/>
        <v>8</v>
      </c>
      <c r="K15" s="9">
        <f>'County Clerk'!L15</f>
        <v>187</v>
      </c>
    </row>
    <row r="16" spans="1:11" ht="12.95" customHeight="1" x14ac:dyDescent="0.2">
      <c r="A16" s="8" t="s">
        <v>599</v>
      </c>
      <c r="B16" s="9">
        <v>293</v>
      </c>
      <c r="C16" s="9">
        <v>77</v>
      </c>
      <c r="D16" s="9">
        <v>16</v>
      </c>
      <c r="E16" s="9">
        <v>5</v>
      </c>
      <c r="F16" s="9">
        <v>22</v>
      </c>
      <c r="G16" s="9">
        <v>10</v>
      </c>
      <c r="H16" s="24">
        <v>1</v>
      </c>
      <c r="I16" s="24">
        <v>11</v>
      </c>
      <c r="J16" s="9">
        <f t="shared" si="0"/>
        <v>18</v>
      </c>
      <c r="K16" s="9">
        <f>'County Clerk'!L16</f>
        <v>453</v>
      </c>
    </row>
    <row r="17" spans="1:11" ht="12.95" customHeight="1" x14ac:dyDescent="0.2">
      <c r="A17" s="8" t="s">
        <v>600</v>
      </c>
      <c r="B17" s="9">
        <v>245</v>
      </c>
      <c r="C17" s="9">
        <v>88</v>
      </c>
      <c r="D17" s="9">
        <v>17</v>
      </c>
      <c r="E17" s="9">
        <v>5</v>
      </c>
      <c r="F17" s="9">
        <v>23</v>
      </c>
      <c r="G17" s="9">
        <v>4</v>
      </c>
      <c r="H17" s="24">
        <v>2</v>
      </c>
      <c r="I17" s="24">
        <v>9</v>
      </c>
      <c r="J17" s="9">
        <f t="shared" si="0"/>
        <v>22</v>
      </c>
      <c r="K17" s="9">
        <f>'County Clerk'!L17</f>
        <v>415</v>
      </c>
    </row>
    <row r="18" spans="1:11" ht="12.95" customHeight="1" x14ac:dyDescent="0.2">
      <c r="A18" s="8" t="s">
        <v>601</v>
      </c>
      <c r="B18" s="9">
        <v>157</v>
      </c>
      <c r="C18" s="9">
        <v>43</v>
      </c>
      <c r="D18" s="9">
        <v>2</v>
      </c>
      <c r="E18" s="9">
        <v>3</v>
      </c>
      <c r="F18" s="9">
        <v>10</v>
      </c>
      <c r="G18" s="9">
        <v>3</v>
      </c>
      <c r="H18" s="24">
        <v>0</v>
      </c>
      <c r="I18" s="24">
        <v>2</v>
      </c>
      <c r="J18" s="9">
        <f t="shared" si="0"/>
        <v>10</v>
      </c>
      <c r="K18" s="9">
        <f>'County Clerk'!L18</f>
        <v>230</v>
      </c>
    </row>
    <row r="19" spans="1:11" ht="12.95" customHeight="1" x14ac:dyDescent="0.2">
      <c r="A19" s="8" t="s">
        <v>602</v>
      </c>
      <c r="B19" s="9">
        <v>229</v>
      </c>
      <c r="C19" s="9">
        <v>70</v>
      </c>
      <c r="D19" s="9">
        <v>13</v>
      </c>
      <c r="E19" s="9">
        <v>4</v>
      </c>
      <c r="F19" s="9">
        <v>11</v>
      </c>
      <c r="G19" s="9">
        <v>9</v>
      </c>
      <c r="H19" s="24">
        <v>1</v>
      </c>
      <c r="I19" s="24">
        <v>5</v>
      </c>
      <c r="J19" s="9">
        <f t="shared" si="0"/>
        <v>20</v>
      </c>
      <c r="K19" s="9">
        <f>'County Clerk'!L19</f>
        <v>362</v>
      </c>
    </row>
    <row r="20" spans="1:11" ht="12.95" customHeight="1" x14ac:dyDescent="0.2">
      <c r="A20" s="8" t="s">
        <v>603</v>
      </c>
      <c r="B20" s="9">
        <v>172</v>
      </c>
      <c r="C20" s="9">
        <v>50</v>
      </c>
      <c r="D20" s="9">
        <v>19</v>
      </c>
      <c r="E20" s="9">
        <v>3</v>
      </c>
      <c r="F20" s="9">
        <v>5</v>
      </c>
      <c r="G20" s="9">
        <v>3</v>
      </c>
      <c r="H20" s="24">
        <v>1</v>
      </c>
      <c r="I20" s="24">
        <v>4</v>
      </c>
      <c r="J20" s="9">
        <f t="shared" si="0"/>
        <v>8</v>
      </c>
      <c r="K20" s="9">
        <f>'County Clerk'!L20</f>
        <v>265</v>
      </c>
    </row>
    <row r="21" spans="1:11" ht="12.95" customHeight="1" x14ac:dyDescent="0.2">
      <c r="A21" s="8" t="s">
        <v>604</v>
      </c>
      <c r="B21" s="9">
        <v>373</v>
      </c>
      <c r="C21" s="9">
        <v>74</v>
      </c>
      <c r="D21" s="9">
        <v>13</v>
      </c>
      <c r="E21" s="9">
        <v>8</v>
      </c>
      <c r="F21" s="9">
        <v>39</v>
      </c>
      <c r="G21" s="9">
        <v>11</v>
      </c>
      <c r="H21" s="24">
        <v>0</v>
      </c>
      <c r="I21" s="24">
        <v>3</v>
      </c>
      <c r="J21" s="9">
        <f t="shared" si="0"/>
        <v>28</v>
      </c>
      <c r="K21" s="9">
        <f>'County Clerk'!L21</f>
        <v>549</v>
      </c>
    </row>
    <row r="22" spans="1:11" ht="12.95" customHeight="1" x14ac:dyDescent="0.2">
      <c r="A22" s="8" t="s">
        <v>605</v>
      </c>
      <c r="B22" s="9">
        <v>252</v>
      </c>
      <c r="C22" s="9">
        <v>75</v>
      </c>
      <c r="D22" s="9">
        <v>20</v>
      </c>
      <c r="E22" s="9">
        <v>6</v>
      </c>
      <c r="F22" s="9">
        <v>22</v>
      </c>
      <c r="G22" s="9">
        <v>7</v>
      </c>
      <c r="H22" s="24">
        <v>1</v>
      </c>
      <c r="I22" s="24">
        <v>2</v>
      </c>
      <c r="J22" s="9">
        <f t="shared" si="0"/>
        <v>12</v>
      </c>
      <c r="K22" s="9">
        <f>'County Clerk'!L22</f>
        <v>397</v>
      </c>
    </row>
    <row r="23" spans="1:11" ht="12.95" customHeight="1" x14ac:dyDescent="0.2">
      <c r="A23" s="8" t="s">
        <v>606</v>
      </c>
      <c r="B23" s="9">
        <v>124</v>
      </c>
      <c r="C23" s="9">
        <v>42</v>
      </c>
      <c r="D23" s="9">
        <v>12</v>
      </c>
      <c r="E23" s="9">
        <v>5</v>
      </c>
      <c r="F23" s="9">
        <v>7</v>
      </c>
      <c r="G23" s="9">
        <v>2</v>
      </c>
      <c r="H23" s="24">
        <v>2</v>
      </c>
      <c r="I23" s="24">
        <v>0</v>
      </c>
      <c r="J23" s="9">
        <f t="shared" si="0"/>
        <v>8</v>
      </c>
      <c r="K23" s="9">
        <f>'County Clerk'!L23</f>
        <v>202</v>
      </c>
    </row>
    <row r="24" spans="1:11" ht="12.95" customHeight="1" x14ac:dyDescent="0.2">
      <c r="A24" s="8" t="s">
        <v>607</v>
      </c>
      <c r="B24" s="9">
        <v>217</v>
      </c>
      <c r="C24" s="9">
        <v>53</v>
      </c>
      <c r="D24" s="9">
        <v>18</v>
      </c>
      <c r="E24" s="9">
        <v>5</v>
      </c>
      <c r="F24" s="9">
        <v>12</v>
      </c>
      <c r="G24" s="9">
        <v>6</v>
      </c>
      <c r="H24" s="24">
        <v>1</v>
      </c>
      <c r="I24" s="24">
        <v>4</v>
      </c>
      <c r="J24" s="9">
        <f t="shared" si="0"/>
        <v>9</v>
      </c>
      <c r="K24" s="9">
        <f>'County Clerk'!L24</f>
        <v>325</v>
      </c>
    </row>
    <row r="25" spans="1:11" ht="12.95" customHeight="1" x14ac:dyDescent="0.2">
      <c r="A25" s="8" t="s">
        <v>608</v>
      </c>
      <c r="B25" s="9">
        <v>165</v>
      </c>
      <c r="C25" s="9">
        <v>72</v>
      </c>
      <c r="D25" s="9">
        <v>11</v>
      </c>
      <c r="E25" s="9">
        <v>2</v>
      </c>
      <c r="F25" s="9">
        <v>6</v>
      </c>
      <c r="G25" s="9">
        <v>8</v>
      </c>
      <c r="H25" s="24">
        <v>3</v>
      </c>
      <c r="I25" s="24">
        <v>0</v>
      </c>
      <c r="J25" s="9">
        <f t="shared" si="0"/>
        <v>6</v>
      </c>
      <c r="K25" s="9">
        <f>'County Clerk'!L25</f>
        <v>273</v>
      </c>
    </row>
    <row r="26" spans="1:11" ht="12.95" customHeight="1" x14ac:dyDescent="0.2">
      <c r="A26" s="8" t="s">
        <v>609</v>
      </c>
      <c r="B26" s="9">
        <v>247</v>
      </c>
      <c r="C26" s="9">
        <v>105</v>
      </c>
      <c r="D26" s="9">
        <v>27</v>
      </c>
      <c r="E26" s="9">
        <v>5</v>
      </c>
      <c r="F26" s="9">
        <v>20</v>
      </c>
      <c r="G26" s="9">
        <v>10</v>
      </c>
      <c r="H26" s="24">
        <v>2</v>
      </c>
      <c r="I26" s="24">
        <v>2</v>
      </c>
      <c r="J26" s="9">
        <f t="shared" si="0"/>
        <v>17</v>
      </c>
      <c r="K26" s="9">
        <f>'County Clerk'!L26</f>
        <v>435</v>
      </c>
    </row>
    <row r="27" spans="1:11" ht="12.95" customHeight="1" x14ac:dyDescent="0.2">
      <c r="A27" s="8" t="s">
        <v>610</v>
      </c>
      <c r="B27" s="9">
        <v>156</v>
      </c>
      <c r="C27" s="9">
        <v>84</v>
      </c>
      <c r="D27" s="9">
        <v>8</v>
      </c>
      <c r="E27" s="9">
        <v>5</v>
      </c>
      <c r="F27" s="9">
        <v>5</v>
      </c>
      <c r="G27" s="9">
        <v>2</v>
      </c>
      <c r="H27" s="24">
        <v>1</v>
      </c>
      <c r="I27" s="24">
        <v>2</v>
      </c>
      <c r="J27" s="9">
        <f t="shared" si="0"/>
        <v>8</v>
      </c>
      <c r="K27" s="9">
        <f>'County Clerk'!L27</f>
        <v>271</v>
      </c>
    </row>
    <row r="28" spans="1:11" ht="12.95" customHeight="1" x14ac:dyDescent="0.2">
      <c r="A28" s="8" t="s">
        <v>611</v>
      </c>
      <c r="B28" s="9">
        <v>285</v>
      </c>
      <c r="C28" s="9">
        <v>66</v>
      </c>
      <c r="D28" s="9">
        <v>18</v>
      </c>
      <c r="E28" s="9">
        <v>7</v>
      </c>
      <c r="F28" s="9">
        <v>30</v>
      </c>
      <c r="G28" s="9">
        <v>5</v>
      </c>
      <c r="H28" s="24">
        <v>2</v>
      </c>
      <c r="I28" s="24">
        <v>3</v>
      </c>
      <c r="J28" s="9">
        <f t="shared" si="0"/>
        <v>16</v>
      </c>
      <c r="K28" s="9">
        <f>'County Clerk'!L28</f>
        <v>432</v>
      </c>
    </row>
    <row r="29" spans="1:11" ht="12.95" customHeight="1" x14ac:dyDescent="0.2">
      <c r="A29" s="8" t="s">
        <v>612</v>
      </c>
      <c r="B29" s="9">
        <v>213</v>
      </c>
      <c r="C29" s="9">
        <v>35</v>
      </c>
      <c r="D29" s="9">
        <v>8</v>
      </c>
      <c r="E29" s="9">
        <v>3</v>
      </c>
      <c r="F29" s="9">
        <v>34</v>
      </c>
      <c r="G29" s="9">
        <v>5</v>
      </c>
      <c r="H29" s="24">
        <v>2</v>
      </c>
      <c r="I29" s="24">
        <v>3</v>
      </c>
      <c r="J29" s="9">
        <f t="shared" si="0"/>
        <v>9</v>
      </c>
      <c r="K29" s="9">
        <f>'County Clerk'!L29</f>
        <v>312</v>
      </c>
    </row>
    <row r="30" spans="1:11" ht="12.95" customHeight="1" x14ac:dyDescent="0.2">
      <c r="A30" s="8" t="s">
        <v>613</v>
      </c>
      <c r="B30" s="9">
        <v>275</v>
      </c>
      <c r="C30" s="9">
        <v>62</v>
      </c>
      <c r="D30" s="9">
        <v>16</v>
      </c>
      <c r="E30" s="9">
        <v>6</v>
      </c>
      <c r="F30" s="9">
        <v>38</v>
      </c>
      <c r="G30" s="9">
        <v>12</v>
      </c>
      <c r="H30" s="24">
        <v>3</v>
      </c>
      <c r="I30" s="24">
        <v>3</v>
      </c>
      <c r="J30" s="9">
        <f t="shared" si="0"/>
        <v>19</v>
      </c>
      <c r="K30" s="9">
        <f>'County Clerk'!L30</f>
        <v>434</v>
      </c>
    </row>
    <row r="31" spans="1:11" ht="12.95" customHeight="1" x14ac:dyDescent="0.2">
      <c r="A31" s="8" t="s">
        <v>614</v>
      </c>
      <c r="B31" s="9">
        <v>238</v>
      </c>
      <c r="C31" s="9">
        <v>109</v>
      </c>
      <c r="D31" s="9">
        <v>11</v>
      </c>
      <c r="E31" s="9">
        <v>5</v>
      </c>
      <c r="F31" s="9">
        <v>20</v>
      </c>
      <c r="G31" s="9">
        <v>10</v>
      </c>
      <c r="H31" s="24">
        <v>2</v>
      </c>
      <c r="I31" s="24">
        <v>5</v>
      </c>
      <c r="J31" s="9">
        <f t="shared" si="0"/>
        <v>4</v>
      </c>
      <c r="K31" s="9">
        <f>'County Clerk'!L31</f>
        <v>404</v>
      </c>
    </row>
    <row r="32" spans="1:11" ht="12.95" customHeight="1" x14ac:dyDescent="0.2">
      <c r="A32" s="8" t="s">
        <v>615</v>
      </c>
      <c r="B32" s="9">
        <v>103</v>
      </c>
      <c r="C32" s="9">
        <v>20</v>
      </c>
      <c r="D32" s="9">
        <v>2</v>
      </c>
      <c r="E32" s="9">
        <v>3</v>
      </c>
      <c r="F32" s="9">
        <v>5</v>
      </c>
      <c r="G32" s="9">
        <v>4</v>
      </c>
      <c r="H32" s="24">
        <v>0</v>
      </c>
      <c r="I32" s="24">
        <v>0</v>
      </c>
      <c r="J32" s="9">
        <f t="shared" si="0"/>
        <v>12</v>
      </c>
      <c r="K32" s="9">
        <f>'County Clerk'!L32</f>
        <v>149</v>
      </c>
    </row>
    <row r="33" spans="1:11" ht="12.95" customHeight="1" x14ac:dyDescent="0.2">
      <c r="A33" s="8" t="s">
        <v>616</v>
      </c>
      <c r="B33" s="9">
        <v>185</v>
      </c>
      <c r="C33" s="9">
        <v>44</v>
      </c>
      <c r="D33" s="9">
        <v>7</v>
      </c>
      <c r="E33" s="9">
        <v>4</v>
      </c>
      <c r="F33" s="9">
        <v>18</v>
      </c>
      <c r="G33" s="9">
        <v>6</v>
      </c>
      <c r="H33" s="24">
        <v>1</v>
      </c>
      <c r="I33" s="24">
        <v>5</v>
      </c>
      <c r="J33" s="9">
        <f t="shared" si="0"/>
        <v>5</v>
      </c>
      <c r="K33" s="9">
        <f>'County Clerk'!L33</f>
        <v>275</v>
      </c>
    </row>
    <row r="34" spans="1:11" ht="12.95" customHeight="1" x14ac:dyDescent="0.2">
      <c r="A34" s="8" t="s">
        <v>617</v>
      </c>
      <c r="B34" s="9">
        <v>343</v>
      </c>
      <c r="C34" s="9">
        <v>67</v>
      </c>
      <c r="D34" s="9">
        <v>13</v>
      </c>
      <c r="E34" s="9">
        <v>14</v>
      </c>
      <c r="F34" s="9">
        <v>33</v>
      </c>
      <c r="G34" s="9">
        <v>10</v>
      </c>
      <c r="H34" s="24">
        <v>1</v>
      </c>
      <c r="I34" s="24">
        <v>6</v>
      </c>
      <c r="J34" s="9">
        <f t="shared" si="0"/>
        <v>15</v>
      </c>
      <c r="K34" s="9">
        <f>'County Clerk'!L34</f>
        <v>502</v>
      </c>
    </row>
    <row r="35" spans="1:11" ht="12.95" customHeight="1" x14ac:dyDescent="0.2">
      <c r="A35" s="8" t="s">
        <v>618</v>
      </c>
      <c r="B35" s="9">
        <v>368</v>
      </c>
      <c r="C35" s="9">
        <v>99</v>
      </c>
      <c r="D35" s="9">
        <v>22</v>
      </c>
      <c r="E35" s="9">
        <v>10</v>
      </c>
      <c r="F35" s="9">
        <v>27</v>
      </c>
      <c r="G35" s="9">
        <v>6</v>
      </c>
      <c r="H35" s="24">
        <v>1</v>
      </c>
      <c r="I35" s="24">
        <v>3</v>
      </c>
      <c r="J35" s="9">
        <f t="shared" si="0"/>
        <v>12</v>
      </c>
      <c r="K35" s="9">
        <f>'County Clerk'!L35</f>
        <v>548</v>
      </c>
    </row>
    <row r="36" spans="1:11" ht="12.95" customHeight="1" x14ac:dyDescent="0.2">
      <c r="A36" s="8" t="s">
        <v>619</v>
      </c>
      <c r="B36" s="9">
        <v>434</v>
      </c>
      <c r="C36" s="9">
        <v>65</v>
      </c>
      <c r="D36" s="9">
        <v>25</v>
      </c>
      <c r="E36" s="9">
        <v>8</v>
      </c>
      <c r="F36" s="9">
        <v>43</v>
      </c>
      <c r="G36" s="9">
        <v>9</v>
      </c>
      <c r="H36" s="24">
        <v>9</v>
      </c>
      <c r="I36" s="24">
        <v>9</v>
      </c>
      <c r="J36" s="9">
        <f t="shared" si="0"/>
        <v>19</v>
      </c>
      <c r="K36" s="9">
        <f>'County Clerk'!L36</f>
        <v>621</v>
      </c>
    </row>
    <row r="37" spans="1:11" ht="12.95" customHeight="1" x14ac:dyDescent="0.2">
      <c r="A37" s="8" t="s">
        <v>620</v>
      </c>
      <c r="B37" s="9">
        <v>401</v>
      </c>
      <c r="C37" s="9">
        <v>115</v>
      </c>
      <c r="D37" s="9">
        <v>15</v>
      </c>
      <c r="E37" s="9">
        <v>14</v>
      </c>
      <c r="F37" s="9">
        <v>27</v>
      </c>
      <c r="G37" s="9">
        <v>14</v>
      </c>
      <c r="H37" s="24">
        <v>3</v>
      </c>
      <c r="I37" s="24">
        <v>4</v>
      </c>
      <c r="J37" s="9">
        <f t="shared" si="0"/>
        <v>18</v>
      </c>
      <c r="K37" s="9">
        <f>'County Clerk'!L37</f>
        <v>611</v>
      </c>
    </row>
    <row r="38" spans="1:11" ht="12.95" customHeight="1" x14ac:dyDescent="0.2">
      <c r="A38" s="8" t="s">
        <v>621</v>
      </c>
      <c r="B38" s="9">
        <v>235</v>
      </c>
      <c r="C38" s="9">
        <v>58</v>
      </c>
      <c r="D38" s="9">
        <v>12</v>
      </c>
      <c r="E38" s="9">
        <v>1</v>
      </c>
      <c r="F38" s="9">
        <v>18</v>
      </c>
      <c r="G38" s="9">
        <v>5</v>
      </c>
      <c r="H38" s="24">
        <v>0</v>
      </c>
      <c r="I38" s="24">
        <v>4</v>
      </c>
      <c r="J38" s="9">
        <f t="shared" si="0"/>
        <v>17</v>
      </c>
      <c r="K38" s="9">
        <f>'County Clerk'!L38</f>
        <v>350</v>
      </c>
    </row>
    <row r="39" spans="1:11" ht="12.95" customHeight="1" x14ac:dyDescent="0.2">
      <c r="A39" s="12" t="s">
        <v>622</v>
      </c>
      <c r="B39" s="9">
        <v>266</v>
      </c>
      <c r="C39" s="9">
        <v>103</v>
      </c>
      <c r="D39" s="9">
        <v>16</v>
      </c>
      <c r="E39" s="9">
        <v>2</v>
      </c>
      <c r="F39" s="9">
        <v>17</v>
      </c>
      <c r="G39" s="9">
        <v>6</v>
      </c>
      <c r="H39" s="24">
        <v>1</v>
      </c>
      <c r="I39" s="24">
        <v>3</v>
      </c>
      <c r="J39" s="9">
        <f t="shared" si="0"/>
        <v>11</v>
      </c>
      <c r="K39" s="9">
        <f>'County Clerk'!L39</f>
        <v>425</v>
      </c>
    </row>
    <row r="40" spans="1:11" s="4" customFormat="1" ht="12.95" customHeight="1" x14ac:dyDescent="0.2">
      <c r="A40" s="13" t="s">
        <v>550</v>
      </c>
      <c r="B40" s="11">
        <f>SUM(B6:B39)</f>
        <v>8179</v>
      </c>
      <c r="C40" s="11">
        <f t="shared" ref="C40:K40" si="1">SUM(C6:C39)</f>
        <v>2422</v>
      </c>
      <c r="D40" s="11">
        <f t="shared" si="1"/>
        <v>481</v>
      </c>
      <c r="E40" s="11">
        <f t="shared" si="1"/>
        <v>190</v>
      </c>
      <c r="F40" s="11">
        <f t="shared" si="1"/>
        <v>646</v>
      </c>
      <c r="G40" s="11">
        <f t="shared" si="1"/>
        <v>218</v>
      </c>
      <c r="H40" s="11">
        <f t="shared" si="1"/>
        <v>60</v>
      </c>
      <c r="I40" s="11">
        <f t="shared" si="1"/>
        <v>117</v>
      </c>
      <c r="J40" s="11">
        <f t="shared" si="1"/>
        <v>481</v>
      </c>
      <c r="K40" s="11">
        <f t="shared" si="1"/>
        <v>12794</v>
      </c>
    </row>
    <row r="41" spans="1:11" ht="12.95" customHeight="1" x14ac:dyDescent="0.2">
      <c r="A41" s="6"/>
    </row>
    <row r="42" spans="1:11" ht="12.95" customHeight="1" x14ac:dyDescent="0.2">
      <c r="A42" s="6" t="s">
        <v>551</v>
      </c>
    </row>
    <row r="43" spans="1:11" ht="12.95" customHeight="1" x14ac:dyDescent="0.2">
      <c r="A43" s="8" t="s">
        <v>623</v>
      </c>
      <c r="B43" s="9">
        <v>526</v>
      </c>
      <c r="C43" s="9">
        <v>66</v>
      </c>
      <c r="D43" s="9">
        <v>20</v>
      </c>
      <c r="E43" s="9">
        <v>6</v>
      </c>
      <c r="F43" s="9">
        <v>40</v>
      </c>
      <c r="G43" s="9">
        <v>13</v>
      </c>
      <c r="H43" s="24">
        <v>3</v>
      </c>
      <c r="I43" s="24">
        <v>4</v>
      </c>
      <c r="J43" s="9">
        <f t="shared" ref="J43:J78" si="2">K43-SUM(B43:I43)</f>
        <v>31</v>
      </c>
      <c r="K43" s="9">
        <f>'County Clerk'!L43</f>
        <v>709</v>
      </c>
    </row>
    <row r="44" spans="1:11" ht="12.95" customHeight="1" x14ac:dyDescent="0.2">
      <c r="A44" s="8" t="s">
        <v>624</v>
      </c>
      <c r="B44" s="9">
        <v>117</v>
      </c>
      <c r="C44" s="9">
        <v>18</v>
      </c>
      <c r="D44" s="9">
        <v>1</v>
      </c>
      <c r="E44" s="9">
        <v>3</v>
      </c>
      <c r="F44" s="9">
        <v>11</v>
      </c>
      <c r="G44" s="9">
        <v>5</v>
      </c>
      <c r="H44" s="24">
        <v>0</v>
      </c>
      <c r="I44" s="24">
        <v>4</v>
      </c>
      <c r="J44" s="9">
        <f t="shared" si="2"/>
        <v>8</v>
      </c>
      <c r="K44" s="9">
        <f>'County Clerk'!L44</f>
        <v>167</v>
      </c>
    </row>
    <row r="45" spans="1:11" ht="12.95" customHeight="1" x14ac:dyDescent="0.2">
      <c r="A45" s="8" t="s">
        <v>625</v>
      </c>
      <c r="B45" s="9">
        <v>233</v>
      </c>
      <c r="C45" s="9">
        <v>55</v>
      </c>
      <c r="D45" s="9">
        <v>5</v>
      </c>
      <c r="E45" s="9">
        <v>4</v>
      </c>
      <c r="F45" s="9">
        <v>5</v>
      </c>
      <c r="G45" s="9">
        <v>4</v>
      </c>
      <c r="H45" s="24">
        <v>1</v>
      </c>
      <c r="I45" s="24">
        <v>4</v>
      </c>
      <c r="J45" s="9">
        <f t="shared" si="2"/>
        <v>18</v>
      </c>
      <c r="K45" s="9">
        <f>'County Clerk'!L45</f>
        <v>329</v>
      </c>
    </row>
    <row r="46" spans="1:11" ht="12.95" customHeight="1" x14ac:dyDescent="0.2">
      <c r="A46" s="8" t="s">
        <v>626</v>
      </c>
      <c r="B46" s="9">
        <v>116</v>
      </c>
      <c r="C46" s="9">
        <v>2</v>
      </c>
      <c r="D46" s="9">
        <v>1</v>
      </c>
      <c r="E46" s="9">
        <v>0</v>
      </c>
      <c r="F46" s="9">
        <v>3</v>
      </c>
      <c r="G46" s="9">
        <v>1</v>
      </c>
      <c r="H46" s="24">
        <v>0</v>
      </c>
      <c r="I46" s="24">
        <v>0</v>
      </c>
      <c r="J46" s="9">
        <f t="shared" si="2"/>
        <v>6</v>
      </c>
      <c r="K46" s="9">
        <f>'County Clerk'!L46</f>
        <v>129</v>
      </c>
    </row>
    <row r="47" spans="1:11" ht="12.95" customHeight="1" x14ac:dyDescent="0.2">
      <c r="A47" s="8" t="s">
        <v>627</v>
      </c>
      <c r="B47" s="9">
        <v>77</v>
      </c>
      <c r="C47" s="9">
        <v>6</v>
      </c>
      <c r="D47" s="9">
        <v>0</v>
      </c>
      <c r="E47" s="9">
        <v>0</v>
      </c>
      <c r="F47" s="9">
        <v>5</v>
      </c>
      <c r="G47" s="9">
        <v>0</v>
      </c>
      <c r="H47" s="24">
        <v>0</v>
      </c>
      <c r="I47" s="24">
        <v>0</v>
      </c>
      <c r="J47" s="9">
        <f t="shared" si="2"/>
        <v>4</v>
      </c>
      <c r="K47" s="9">
        <f>'County Clerk'!L47</f>
        <v>92</v>
      </c>
    </row>
    <row r="48" spans="1:11" ht="12.95" customHeight="1" x14ac:dyDescent="0.2">
      <c r="A48" s="8" t="s">
        <v>628</v>
      </c>
      <c r="B48" s="9">
        <v>143</v>
      </c>
      <c r="C48" s="9">
        <v>4</v>
      </c>
      <c r="D48" s="9">
        <v>2</v>
      </c>
      <c r="E48" s="9">
        <v>0</v>
      </c>
      <c r="F48" s="9">
        <v>0</v>
      </c>
      <c r="G48" s="9">
        <v>0</v>
      </c>
      <c r="H48" s="24">
        <v>0</v>
      </c>
      <c r="I48" s="24">
        <v>0</v>
      </c>
      <c r="J48" s="9">
        <f t="shared" si="2"/>
        <v>7</v>
      </c>
      <c r="K48" s="9">
        <f>'County Clerk'!L48</f>
        <v>156</v>
      </c>
    </row>
    <row r="49" spans="1:11" ht="12.95" customHeight="1" x14ac:dyDescent="0.2">
      <c r="A49" s="8" t="s">
        <v>629</v>
      </c>
      <c r="B49" s="9">
        <v>139</v>
      </c>
      <c r="C49" s="9">
        <v>4</v>
      </c>
      <c r="D49" s="9">
        <v>3</v>
      </c>
      <c r="E49" s="9">
        <v>3</v>
      </c>
      <c r="F49" s="9">
        <v>0</v>
      </c>
      <c r="G49" s="9">
        <v>1</v>
      </c>
      <c r="H49" s="24">
        <v>0</v>
      </c>
      <c r="I49" s="24">
        <v>0</v>
      </c>
      <c r="J49" s="9">
        <f t="shared" si="2"/>
        <v>14</v>
      </c>
      <c r="K49" s="9">
        <f>'County Clerk'!L49</f>
        <v>164</v>
      </c>
    </row>
    <row r="50" spans="1:11" ht="12.95" customHeight="1" x14ac:dyDescent="0.2">
      <c r="A50" s="8" t="s">
        <v>630</v>
      </c>
      <c r="B50" s="9">
        <v>51</v>
      </c>
      <c r="C50" s="9">
        <v>13</v>
      </c>
      <c r="D50" s="9">
        <v>4</v>
      </c>
      <c r="E50" s="9">
        <v>3</v>
      </c>
      <c r="F50" s="9">
        <v>4</v>
      </c>
      <c r="G50" s="9">
        <v>2</v>
      </c>
      <c r="H50" s="24">
        <v>0</v>
      </c>
      <c r="I50" s="24">
        <v>0</v>
      </c>
      <c r="J50" s="9">
        <f t="shared" si="2"/>
        <v>5</v>
      </c>
      <c r="K50" s="9">
        <f>'County Clerk'!L50</f>
        <v>82</v>
      </c>
    </row>
    <row r="51" spans="1:11" ht="12.95" customHeight="1" x14ac:dyDescent="0.2">
      <c r="A51" s="8" t="s">
        <v>631</v>
      </c>
      <c r="B51" s="9">
        <v>58</v>
      </c>
      <c r="C51" s="9">
        <v>13</v>
      </c>
      <c r="D51" s="9">
        <v>2</v>
      </c>
      <c r="E51" s="9">
        <v>1</v>
      </c>
      <c r="F51" s="9">
        <v>0</v>
      </c>
      <c r="G51" s="9">
        <v>0</v>
      </c>
      <c r="H51" s="24">
        <v>0</v>
      </c>
      <c r="I51" s="24">
        <v>1</v>
      </c>
      <c r="J51" s="9">
        <f t="shared" si="2"/>
        <v>2</v>
      </c>
      <c r="K51" s="9">
        <f>'County Clerk'!L51</f>
        <v>77</v>
      </c>
    </row>
    <row r="52" spans="1:11" ht="12.95" customHeight="1" x14ac:dyDescent="0.2">
      <c r="A52" s="8" t="s">
        <v>632</v>
      </c>
      <c r="B52" s="9">
        <v>136</v>
      </c>
      <c r="C52" s="9">
        <v>8</v>
      </c>
      <c r="D52" s="9">
        <v>3</v>
      </c>
      <c r="E52" s="9">
        <v>3</v>
      </c>
      <c r="F52" s="9">
        <v>6</v>
      </c>
      <c r="G52" s="9">
        <v>0</v>
      </c>
      <c r="H52" s="24">
        <v>1</v>
      </c>
      <c r="I52" s="24">
        <v>0</v>
      </c>
      <c r="J52" s="9">
        <f t="shared" si="2"/>
        <v>7</v>
      </c>
      <c r="K52" s="9">
        <f>'County Clerk'!L52</f>
        <v>164</v>
      </c>
    </row>
    <row r="53" spans="1:11" ht="12.95" customHeight="1" x14ac:dyDescent="0.2">
      <c r="A53" s="8" t="s">
        <v>633</v>
      </c>
      <c r="B53" s="9">
        <v>148</v>
      </c>
      <c r="C53" s="9">
        <v>5</v>
      </c>
      <c r="D53" s="9">
        <v>2</v>
      </c>
      <c r="E53" s="9">
        <v>3</v>
      </c>
      <c r="F53" s="9">
        <v>5</v>
      </c>
      <c r="G53" s="9">
        <v>1</v>
      </c>
      <c r="H53" s="24">
        <v>0</v>
      </c>
      <c r="I53" s="24">
        <v>0</v>
      </c>
      <c r="J53" s="9">
        <f t="shared" si="2"/>
        <v>10</v>
      </c>
      <c r="K53" s="9">
        <f>'County Clerk'!L53</f>
        <v>174</v>
      </c>
    </row>
    <row r="54" spans="1:11" ht="12.95" customHeight="1" x14ac:dyDescent="0.2">
      <c r="A54" s="8" t="s">
        <v>634</v>
      </c>
      <c r="B54" s="9">
        <v>227</v>
      </c>
      <c r="C54" s="9">
        <v>6</v>
      </c>
      <c r="D54" s="9">
        <v>3</v>
      </c>
      <c r="E54" s="9">
        <v>0</v>
      </c>
      <c r="F54" s="9">
        <v>1</v>
      </c>
      <c r="G54" s="9">
        <v>1</v>
      </c>
      <c r="H54" s="24">
        <v>1</v>
      </c>
      <c r="I54" s="24">
        <v>0</v>
      </c>
      <c r="J54" s="9">
        <f t="shared" si="2"/>
        <v>10</v>
      </c>
      <c r="K54" s="9">
        <f>'County Clerk'!L54</f>
        <v>249</v>
      </c>
    </row>
    <row r="55" spans="1:11" ht="12.95" customHeight="1" x14ac:dyDescent="0.2">
      <c r="A55" s="8" t="s">
        <v>635</v>
      </c>
      <c r="B55" s="9">
        <v>240</v>
      </c>
      <c r="C55" s="9">
        <v>13</v>
      </c>
      <c r="D55" s="9">
        <v>0</v>
      </c>
      <c r="E55" s="9">
        <v>0</v>
      </c>
      <c r="F55" s="9">
        <v>4</v>
      </c>
      <c r="G55" s="9">
        <v>3</v>
      </c>
      <c r="H55" s="24">
        <v>0</v>
      </c>
      <c r="I55" s="24">
        <v>0</v>
      </c>
      <c r="J55" s="9">
        <f t="shared" si="2"/>
        <v>9</v>
      </c>
      <c r="K55" s="9">
        <f>'County Clerk'!L55</f>
        <v>269</v>
      </c>
    </row>
    <row r="56" spans="1:11" ht="12.95" customHeight="1" x14ac:dyDescent="0.2">
      <c r="A56" s="8" t="s">
        <v>636</v>
      </c>
      <c r="B56" s="9">
        <v>87</v>
      </c>
      <c r="C56" s="9">
        <v>27</v>
      </c>
      <c r="D56" s="9">
        <v>3</v>
      </c>
      <c r="E56" s="9">
        <v>7</v>
      </c>
      <c r="F56" s="9">
        <v>9</v>
      </c>
      <c r="G56" s="9">
        <v>5</v>
      </c>
      <c r="H56" s="24">
        <v>1</v>
      </c>
      <c r="I56" s="24">
        <v>3</v>
      </c>
      <c r="J56" s="9">
        <f t="shared" si="2"/>
        <v>8</v>
      </c>
      <c r="K56" s="9">
        <f>'County Clerk'!L56</f>
        <v>150</v>
      </c>
    </row>
    <row r="57" spans="1:11" ht="12.95" customHeight="1" x14ac:dyDescent="0.2">
      <c r="A57" s="8" t="s">
        <v>637</v>
      </c>
      <c r="B57" s="9">
        <v>141</v>
      </c>
      <c r="C57" s="9">
        <v>26</v>
      </c>
      <c r="D57" s="9">
        <v>5</v>
      </c>
      <c r="E57" s="9">
        <v>6</v>
      </c>
      <c r="F57" s="9">
        <v>10</v>
      </c>
      <c r="G57" s="9">
        <v>5</v>
      </c>
      <c r="H57" s="24">
        <v>0</v>
      </c>
      <c r="I57" s="24">
        <v>1</v>
      </c>
      <c r="J57" s="9">
        <f t="shared" si="2"/>
        <v>19</v>
      </c>
      <c r="K57" s="9">
        <f>'County Clerk'!L57</f>
        <v>213</v>
      </c>
    </row>
    <row r="58" spans="1:11" ht="12.95" customHeight="1" x14ac:dyDescent="0.2">
      <c r="A58" s="8" t="s">
        <v>638</v>
      </c>
      <c r="B58" s="9">
        <v>177</v>
      </c>
      <c r="C58" s="9">
        <v>38</v>
      </c>
      <c r="D58" s="9">
        <v>6</v>
      </c>
      <c r="E58" s="9">
        <v>5</v>
      </c>
      <c r="F58" s="9">
        <v>9</v>
      </c>
      <c r="G58" s="9">
        <v>4</v>
      </c>
      <c r="H58" s="24">
        <v>0</v>
      </c>
      <c r="I58" s="24">
        <v>4</v>
      </c>
      <c r="J58" s="9">
        <f t="shared" si="2"/>
        <v>8</v>
      </c>
      <c r="K58" s="9">
        <f>'County Clerk'!L58</f>
        <v>251</v>
      </c>
    </row>
    <row r="59" spans="1:11" ht="12.95" customHeight="1" x14ac:dyDescent="0.2">
      <c r="A59" s="8" t="s">
        <v>639</v>
      </c>
      <c r="B59" s="9">
        <v>129</v>
      </c>
      <c r="C59" s="9">
        <v>10</v>
      </c>
      <c r="D59" s="9">
        <v>2</v>
      </c>
      <c r="E59" s="9">
        <v>1</v>
      </c>
      <c r="F59" s="9">
        <v>2</v>
      </c>
      <c r="G59" s="9">
        <v>0</v>
      </c>
      <c r="H59" s="24">
        <v>0</v>
      </c>
      <c r="I59" s="24">
        <v>1</v>
      </c>
      <c r="J59" s="9">
        <f t="shared" si="2"/>
        <v>3</v>
      </c>
      <c r="K59" s="9">
        <f>'County Clerk'!L59</f>
        <v>148</v>
      </c>
    </row>
    <row r="60" spans="1:11" ht="12.95" customHeight="1" x14ac:dyDescent="0.2">
      <c r="A60" s="8" t="s">
        <v>640</v>
      </c>
      <c r="B60" s="9">
        <v>99</v>
      </c>
      <c r="C60" s="9">
        <v>3</v>
      </c>
      <c r="D60" s="9">
        <v>3</v>
      </c>
      <c r="E60" s="9">
        <v>2</v>
      </c>
      <c r="F60" s="9">
        <v>0</v>
      </c>
      <c r="G60" s="9">
        <v>0</v>
      </c>
      <c r="H60" s="24">
        <v>0</v>
      </c>
      <c r="I60" s="24">
        <v>1</v>
      </c>
      <c r="J60" s="9">
        <f t="shared" si="2"/>
        <v>8</v>
      </c>
      <c r="K60" s="9">
        <f>'County Clerk'!L60</f>
        <v>116</v>
      </c>
    </row>
    <row r="61" spans="1:11" ht="12.95" customHeight="1" x14ac:dyDescent="0.2">
      <c r="A61" s="8" t="s">
        <v>641</v>
      </c>
      <c r="B61" s="9">
        <v>276</v>
      </c>
      <c r="C61" s="9">
        <v>13</v>
      </c>
      <c r="D61" s="9">
        <v>1</v>
      </c>
      <c r="E61" s="9">
        <v>2</v>
      </c>
      <c r="F61" s="9">
        <v>5</v>
      </c>
      <c r="G61" s="9">
        <v>4</v>
      </c>
      <c r="H61" s="24">
        <v>0</v>
      </c>
      <c r="I61" s="24">
        <v>0</v>
      </c>
      <c r="J61" s="9">
        <f t="shared" si="2"/>
        <v>22</v>
      </c>
      <c r="K61" s="9">
        <f>'County Clerk'!L61</f>
        <v>323</v>
      </c>
    </row>
    <row r="62" spans="1:11" ht="12.95" customHeight="1" x14ac:dyDescent="0.2">
      <c r="A62" s="8" t="s">
        <v>642</v>
      </c>
      <c r="B62" s="9">
        <v>132</v>
      </c>
      <c r="C62" s="9">
        <v>3</v>
      </c>
      <c r="D62" s="9">
        <v>0</v>
      </c>
      <c r="E62" s="9">
        <v>0</v>
      </c>
      <c r="F62" s="9">
        <v>4</v>
      </c>
      <c r="G62" s="9">
        <v>0</v>
      </c>
      <c r="H62" s="24">
        <v>0</v>
      </c>
      <c r="I62" s="24">
        <v>0</v>
      </c>
      <c r="J62" s="9">
        <f t="shared" si="2"/>
        <v>11</v>
      </c>
      <c r="K62" s="9">
        <f>'County Clerk'!L62</f>
        <v>150</v>
      </c>
    </row>
    <row r="63" spans="1:11" ht="12.95" customHeight="1" x14ac:dyDescent="0.2">
      <c r="A63" s="8" t="s">
        <v>643</v>
      </c>
      <c r="B63" s="9">
        <v>225</v>
      </c>
      <c r="C63" s="9">
        <v>5</v>
      </c>
      <c r="D63" s="9">
        <v>3</v>
      </c>
      <c r="E63" s="9">
        <v>0</v>
      </c>
      <c r="F63" s="9">
        <v>6</v>
      </c>
      <c r="G63" s="9">
        <v>5</v>
      </c>
      <c r="H63" s="24">
        <v>0</v>
      </c>
      <c r="I63" s="24">
        <v>0</v>
      </c>
      <c r="J63" s="9">
        <f t="shared" si="2"/>
        <v>16</v>
      </c>
      <c r="K63" s="9">
        <f>'County Clerk'!L63</f>
        <v>260</v>
      </c>
    </row>
    <row r="64" spans="1:11" ht="12.95" customHeight="1" x14ac:dyDescent="0.2">
      <c r="A64" s="8" t="s">
        <v>644</v>
      </c>
      <c r="B64" s="9">
        <v>258</v>
      </c>
      <c r="C64" s="9">
        <v>9</v>
      </c>
      <c r="D64" s="9">
        <v>0</v>
      </c>
      <c r="E64" s="9">
        <v>0</v>
      </c>
      <c r="F64" s="9">
        <v>6</v>
      </c>
      <c r="G64" s="9">
        <v>1</v>
      </c>
      <c r="H64" s="24">
        <v>0</v>
      </c>
      <c r="I64" s="24">
        <v>0</v>
      </c>
      <c r="J64" s="9">
        <f t="shared" si="2"/>
        <v>12</v>
      </c>
      <c r="K64" s="9">
        <f>'County Clerk'!L64</f>
        <v>286</v>
      </c>
    </row>
    <row r="65" spans="1:11" ht="12.95" customHeight="1" x14ac:dyDescent="0.2">
      <c r="A65" s="8" t="s">
        <v>645</v>
      </c>
      <c r="B65" s="9">
        <v>146</v>
      </c>
      <c r="C65" s="9">
        <v>10</v>
      </c>
      <c r="D65" s="9">
        <v>3</v>
      </c>
      <c r="E65" s="9">
        <v>0</v>
      </c>
      <c r="F65" s="9">
        <v>1</v>
      </c>
      <c r="G65" s="9">
        <v>0</v>
      </c>
      <c r="H65" s="24">
        <v>0</v>
      </c>
      <c r="I65" s="24">
        <v>0</v>
      </c>
      <c r="J65" s="9">
        <f t="shared" si="2"/>
        <v>11</v>
      </c>
      <c r="K65" s="9">
        <f>'County Clerk'!L65</f>
        <v>171</v>
      </c>
    </row>
    <row r="66" spans="1:11" ht="12.95" customHeight="1" x14ac:dyDescent="0.2">
      <c r="A66" s="8" t="s">
        <v>646</v>
      </c>
      <c r="B66" s="9">
        <v>49</v>
      </c>
      <c r="C66" s="9">
        <v>15</v>
      </c>
      <c r="D66" s="9">
        <v>3</v>
      </c>
      <c r="E66" s="9">
        <v>1</v>
      </c>
      <c r="F66" s="9">
        <v>3</v>
      </c>
      <c r="G66" s="9">
        <v>0</v>
      </c>
      <c r="H66" s="24">
        <v>2</v>
      </c>
      <c r="I66" s="24">
        <v>0</v>
      </c>
      <c r="J66" s="9">
        <f t="shared" si="2"/>
        <v>5</v>
      </c>
      <c r="K66" s="9">
        <f>'County Clerk'!L66</f>
        <v>78</v>
      </c>
    </row>
    <row r="67" spans="1:11" ht="12.95" customHeight="1" x14ac:dyDescent="0.2">
      <c r="A67" s="8" t="s">
        <v>647</v>
      </c>
      <c r="B67" s="9">
        <v>122</v>
      </c>
      <c r="C67" s="9">
        <v>39</v>
      </c>
      <c r="D67" s="9">
        <v>3</v>
      </c>
      <c r="E67" s="9">
        <v>3</v>
      </c>
      <c r="F67" s="9">
        <v>7</v>
      </c>
      <c r="G67" s="9">
        <v>5</v>
      </c>
      <c r="H67" s="24">
        <v>0</v>
      </c>
      <c r="I67" s="24">
        <v>2</v>
      </c>
      <c r="J67" s="9">
        <f t="shared" si="2"/>
        <v>2</v>
      </c>
      <c r="K67" s="9">
        <f>'County Clerk'!L67</f>
        <v>183</v>
      </c>
    </row>
    <row r="68" spans="1:11" ht="12.95" customHeight="1" x14ac:dyDescent="0.2">
      <c r="A68" s="8" t="s">
        <v>648</v>
      </c>
      <c r="B68" s="9">
        <v>326</v>
      </c>
      <c r="C68" s="9">
        <v>20</v>
      </c>
      <c r="D68" s="9">
        <v>4</v>
      </c>
      <c r="E68" s="9">
        <v>0</v>
      </c>
      <c r="F68" s="9">
        <v>5</v>
      </c>
      <c r="G68" s="9">
        <v>5</v>
      </c>
      <c r="H68" s="24">
        <v>0</v>
      </c>
      <c r="I68" s="24">
        <v>1</v>
      </c>
      <c r="J68" s="9">
        <f t="shared" si="2"/>
        <v>13</v>
      </c>
      <c r="K68" s="9">
        <f>'County Clerk'!L68</f>
        <v>374</v>
      </c>
    </row>
    <row r="69" spans="1:11" ht="12.95" customHeight="1" x14ac:dyDescent="0.2">
      <c r="A69" s="8" t="s">
        <v>649</v>
      </c>
      <c r="B69" s="9">
        <v>152</v>
      </c>
      <c r="C69" s="9">
        <v>2</v>
      </c>
      <c r="D69" s="9">
        <v>2</v>
      </c>
      <c r="E69" s="9">
        <v>1</v>
      </c>
      <c r="F69" s="9">
        <v>2</v>
      </c>
      <c r="G69" s="9">
        <v>2</v>
      </c>
      <c r="H69" s="24">
        <v>0</v>
      </c>
      <c r="I69" s="24">
        <v>0</v>
      </c>
      <c r="J69" s="9">
        <f t="shared" si="2"/>
        <v>21</v>
      </c>
      <c r="K69" s="9">
        <f>'County Clerk'!L69</f>
        <v>182</v>
      </c>
    </row>
    <row r="70" spans="1:11" ht="12.95" customHeight="1" x14ac:dyDescent="0.2">
      <c r="A70" s="8" t="s">
        <v>650</v>
      </c>
      <c r="B70" s="9">
        <v>154</v>
      </c>
      <c r="C70" s="9">
        <v>5</v>
      </c>
      <c r="D70" s="9">
        <v>1</v>
      </c>
      <c r="E70" s="9">
        <v>0</v>
      </c>
      <c r="F70" s="9">
        <v>2</v>
      </c>
      <c r="G70" s="9">
        <v>0</v>
      </c>
      <c r="H70" s="24">
        <v>0</v>
      </c>
      <c r="I70" s="24">
        <v>0</v>
      </c>
      <c r="J70" s="9">
        <f t="shared" si="2"/>
        <v>7</v>
      </c>
      <c r="K70" s="9">
        <f>'County Clerk'!L70</f>
        <v>169</v>
      </c>
    </row>
    <row r="71" spans="1:11" ht="12.95" customHeight="1" x14ac:dyDescent="0.2">
      <c r="A71" s="8" t="s">
        <v>651</v>
      </c>
      <c r="B71" s="9">
        <v>400</v>
      </c>
      <c r="C71" s="9">
        <v>29</v>
      </c>
      <c r="D71" s="9">
        <v>7</v>
      </c>
      <c r="E71" s="9">
        <v>2</v>
      </c>
      <c r="F71" s="9">
        <v>11</v>
      </c>
      <c r="G71" s="9">
        <v>4</v>
      </c>
      <c r="H71" s="24">
        <v>0</v>
      </c>
      <c r="I71" s="24">
        <v>1</v>
      </c>
      <c r="J71" s="9">
        <f t="shared" si="2"/>
        <v>17</v>
      </c>
      <c r="K71" s="9">
        <f>'County Clerk'!L71</f>
        <v>471</v>
      </c>
    </row>
    <row r="72" spans="1:11" ht="12.95" customHeight="1" x14ac:dyDescent="0.2">
      <c r="A72" s="8" t="s">
        <v>652</v>
      </c>
      <c r="B72" s="9">
        <v>132</v>
      </c>
      <c r="C72" s="9">
        <v>1</v>
      </c>
      <c r="D72" s="9">
        <v>0</v>
      </c>
      <c r="E72" s="9">
        <v>1</v>
      </c>
      <c r="F72" s="9">
        <v>1</v>
      </c>
      <c r="G72" s="9">
        <v>0</v>
      </c>
      <c r="H72" s="24">
        <v>0</v>
      </c>
      <c r="I72" s="24">
        <v>0</v>
      </c>
      <c r="J72" s="9">
        <f t="shared" si="2"/>
        <v>8</v>
      </c>
      <c r="K72" s="9">
        <f>'County Clerk'!L72</f>
        <v>143</v>
      </c>
    </row>
    <row r="73" spans="1:11" ht="12.95" customHeight="1" x14ac:dyDescent="0.2">
      <c r="A73" s="8" t="s">
        <v>653</v>
      </c>
      <c r="B73" s="9">
        <v>358</v>
      </c>
      <c r="C73" s="9">
        <v>9</v>
      </c>
      <c r="D73" s="9">
        <v>1</v>
      </c>
      <c r="E73" s="9">
        <v>0</v>
      </c>
      <c r="F73" s="9">
        <v>5</v>
      </c>
      <c r="G73" s="9">
        <v>3</v>
      </c>
      <c r="H73" s="24">
        <v>0</v>
      </c>
      <c r="I73" s="24">
        <v>1</v>
      </c>
      <c r="J73" s="9">
        <f t="shared" si="2"/>
        <v>30</v>
      </c>
      <c r="K73" s="9">
        <f>'County Clerk'!L73</f>
        <v>407</v>
      </c>
    </row>
    <row r="74" spans="1:11" ht="12.95" customHeight="1" x14ac:dyDescent="0.2">
      <c r="A74" s="8" t="s">
        <v>654</v>
      </c>
      <c r="B74" s="9">
        <v>98</v>
      </c>
      <c r="C74" s="9">
        <v>4</v>
      </c>
      <c r="D74" s="9">
        <v>0</v>
      </c>
      <c r="E74" s="9">
        <v>0</v>
      </c>
      <c r="F74" s="9">
        <v>3</v>
      </c>
      <c r="G74" s="9">
        <v>1</v>
      </c>
      <c r="H74" s="24">
        <v>0</v>
      </c>
      <c r="I74" s="24">
        <v>0</v>
      </c>
      <c r="J74" s="9">
        <f t="shared" si="2"/>
        <v>6</v>
      </c>
      <c r="K74" s="9">
        <f>'County Clerk'!L74</f>
        <v>112</v>
      </c>
    </row>
    <row r="75" spans="1:11" ht="12.95" customHeight="1" x14ac:dyDescent="0.2">
      <c r="A75" s="8" t="s">
        <v>655</v>
      </c>
      <c r="B75" s="9">
        <v>74</v>
      </c>
      <c r="C75" s="9">
        <v>67</v>
      </c>
      <c r="D75" s="9">
        <v>11</v>
      </c>
      <c r="E75" s="9">
        <v>0</v>
      </c>
      <c r="F75" s="9">
        <v>4</v>
      </c>
      <c r="G75" s="9">
        <v>2</v>
      </c>
      <c r="H75" s="24">
        <v>0</v>
      </c>
      <c r="I75" s="24">
        <v>0</v>
      </c>
      <c r="J75" s="9">
        <f t="shared" si="2"/>
        <v>6</v>
      </c>
      <c r="K75" s="9">
        <f>'County Clerk'!L75</f>
        <v>164</v>
      </c>
    </row>
    <row r="76" spans="1:11" ht="12.95" customHeight="1" x14ac:dyDescent="0.2">
      <c r="A76" s="8" t="s">
        <v>656</v>
      </c>
      <c r="B76" s="9">
        <v>100</v>
      </c>
      <c r="C76" s="9">
        <v>9</v>
      </c>
      <c r="D76" s="9">
        <v>0</v>
      </c>
      <c r="E76" s="9">
        <v>1</v>
      </c>
      <c r="F76" s="9">
        <v>3</v>
      </c>
      <c r="G76" s="9">
        <v>0</v>
      </c>
      <c r="H76" s="24">
        <v>0</v>
      </c>
      <c r="I76" s="24">
        <v>0</v>
      </c>
      <c r="J76" s="9">
        <f t="shared" si="2"/>
        <v>7</v>
      </c>
      <c r="K76" s="9">
        <f>'County Clerk'!L76</f>
        <v>120</v>
      </c>
    </row>
    <row r="77" spans="1:11" ht="12.95" customHeight="1" x14ac:dyDescent="0.2">
      <c r="A77" s="8" t="s">
        <v>657</v>
      </c>
      <c r="B77" s="9">
        <v>266</v>
      </c>
      <c r="C77" s="9">
        <v>20</v>
      </c>
      <c r="D77" s="9">
        <v>0</v>
      </c>
      <c r="E77" s="9">
        <v>4</v>
      </c>
      <c r="F77" s="9">
        <v>4</v>
      </c>
      <c r="G77" s="9">
        <v>3</v>
      </c>
      <c r="H77" s="24">
        <v>4</v>
      </c>
      <c r="I77" s="24">
        <v>3</v>
      </c>
      <c r="J77" s="9">
        <f t="shared" si="2"/>
        <v>34</v>
      </c>
      <c r="K77" s="9">
        <f>'County Clerk'!L77</f>
        <v>338</v>
      </c>
    </row>
    <row r="78" spans="1:11" ht="12.95" customHeight="1" x14ac:dyDescent="0.2">
      <c r="A78" s="8" t="s">
        <v>658</v>
      </c>
      <c r="B78" s="9">
        <v>106</v>
      </c>
      <c r="C78" s="9">
        <v>19</v>
      </c>
      <c r="D78" s="9">
        <v>2</v>
      </c>
      <c r="E78" s="9">
        <v>5</v>
      </c>
      <c r="F78" s="9">
        <v>10</v>
      </c>
      <c r="G78" s="9">
        <v>2</v>
      </c>
      <c r="H78" s="24">
        <v>0</v>
      </c>
      <c r="I78" s="24">
        <v>3</v>
      </c>
      <c r="J78" s="9">
        <f t="shared" si="2"/>
        <v>6</v>
      </c>
      <c r="K78" s="9">
        <f>'County Clerk'!L78</f>
        <v>153</v>
      </c>
    </row>
    <row r="79" spans="1:11" s="4" customFormat="1" ht="12.95" customHeight="1" x14ac:dyDescent="0.2">
      <c r="A79" s="7" t="s">
        <v>552</v>
      </c>
      <c r="B79" s="11">
        <f>SUM(B43:B78)</f>
        <v>6218</v>
      </c>
      <c r="C79" s="11">
        <f t="shared" ref="C79:K79" si="3">SUM(C43:C78)</f>
        <v>596</v>
      </c>
      <c r="D79" s="11">
        <f t="shared" si="3"/>
        <v>106</v>
      </c>
      <c r="E79" s="11">
        <f t="shared" si="3"/>
        <v>67</v>
      </c>
      <c r="F79" s="11">
        <f t="shared" si="3"/>
        <v>196</v>
      </c>
      <c r="G79" s="11">
        <f t="shared" si="3"/>
        <v>82</v>
      </c>
      <c r="H79" s="11">
        <f t="shared" si="3"/>
        <v>13</v>
      </c>
      <c r="I79" s="11">
        <f t="shared" si="3"/>
        <v>34</v>
      </c>
      <c r="J79" s="11">
        <f t="shared" si="3"/>
        <v>411</v>
      </c>
      <c r="K79" s="11">
        <f t="shared" si="3"/>
        <v>7723</v>
      </c>
    </row>
    <row r="80" spans="1:11" s="4" customFormat="1" ht="12.95" customHeight="1" x14ac:dyDescent="0.2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</row>
    <row r="81" spans="1:11" s="4" customFormat="1" ht="12.95" customHeight="1" x14ac:dyDescent="0.2">
      <c r="A81" s="6" t="s">
        <v>553</v>
      </c>
      <c r="B81" s="5"/>
      <c r="C81" s="5"/>
      <c r="D81" s="5"/>
      <c r="E81" s="5"/>
      <c r="F81" s="5"/>
      <c r="G81" s="5"/>
      <c r="H81" s="5"/>
      <c r="I81" s="5"/>
      <c r="J81" s="5"/>
      <c r="K81" s="5"/>
    </row>
    <row r="82" spans="1:11" ht="12.95" customHeight="1" x14ac:dyDescent="0.2">
      <c r="A82" s="8" t="s">
        <v>659</v>
      </c>
      <c r="B82" s="9">
        <v>294</v>
      </c>
      <c r="C82" s="9">
        <v>50</v>
      </c>
      <c r="D82" s="9">
        <v>5</v>
      </c>
      <c r="E82" s="9">
        <v>10</v>
      </c>
      <c r="F82" s="9">
        <v>22</v>
      </c>
      <c r="G82" s="9">
        <v>4</v>
      </c>
      <c r="H82" s="24">
        <v>3</v>
      </c>
      <c r="I82" s="24">
        <v>9</v>
      </c>
      <c r="J82" s="9">
        <f t="shared" ref="J82:J116" si="4">K82-SUM(B82:I82)</f>
        <v>6</v>
      </c>
      <c r="K82" s="9">
        <f>'County Clerk'!L82</f>
        <v>403</v>
      </c>
    </row>
    <row r="83" spans="1:11" ht="12.95" customHeight="1" x14ac:dyDescent="0.2">
      <c r="A83" s="8" t="s">
        <v>660</v>
      </c>
      <c r="B83" s="9">
        <v>193</v>
      </c>
      <c r="C83" s="9">
        <v>46</v>
      </c>
      <c r="D83" s="9">
        <v>14</v>
      </c>
      <c r="E83" s="9">
        <v>11</v>
      </c>
      <c r="F83" s="9">
        <v>30</v>
      </c>
      <c r="G83" s="9">
        <v>4</v>
      </c>
      <c r="H83" s="24">
        <v>0</v>
      </c>
      <c r="I83" s="24">
        <v>4</v>
      </c>
      <c r="J83" s="9">
        <f t="shared" si="4"/>
        <v>8</v>
      </c>
      <c r="K83" s="9">
        <f>'County Clerk'!L83</f>
        <v>310</v>
      </c>
    </row>
    <row r="84" spans="1:11" ht="12.95" customHeight="1" x14ac:dyDescent="0.2">
      <c r="A84" s="8" t="s">
        <v>661</v>
      </c>
      <c r="B84" s="9">
        <v>199</v>
      </c>
      <c r="C84" s="9">
        <v>44</v>
      </c>
      <c r="D84" s="9">
        <v>7</v>
      </c>
      <c r="E84" s="9">
        <v>7</v>
      </c>
      <c r="F84" s="9">
        <v>14</v>
      </c>
      <c r="G84" s="9">
        <v>7</v>
      </c>
      <c r="H84" s="24">
        <v>1</v>
      </c>
      <c r="I84" s="24">
        <v>1</v>
      </c>
      <c r="J84" s="9">
        <f t="shared" si="4"/>
        <v>7</v>
      </c>
      <c r="K84" s="9">
        <f>'County Clerk'!L84</f>
        <v>287</v>
      </c>
    </row>
    <row r="85" spans="1:11" ht="12.95" customHeight="1" x14ac:dyDescent="0.2">
      <c r="A85" s="8" t="s">
        <v>662</v>
      </c>
      <c r="B85" s="9">
        <v>100</v>
      </c>
      <c r="C85" s="9">
        <v>23</v>
      </c>
      <c r="D85" s="9">
        <v>4</v>
      </c>
      <c r="E85" s="9">
        <v>5</v>
      </c>
      <c r="F85" s="9">
        <v>16</v>
      </c>
      <c r="G85" s="9">
        <v>0</v>
      </c>
      <c r="H85" s="24">
        <v>1</v>
      </c>
      <c r="I85" s="24">
        <v>2</v>
      </c>
      <c r="J85" s="9">
        <f t="shared" si="4"/>
        <v>0</v>
      </c>
      <c r="K85" s="9">
        <f>'County Clerk'!L85</f>
        <v>151</v>
      </c>
    </row>
    <row r="86" spans="1:11" ht="12.95" customHeight="1" x14ac:dyDescent="0.2">
      <c r="A86" s="8" t="s">
        <v>663</v>
      </c>
      <c r="B86" s="9">
        <v>245</v>
      </c>
      <c r="C86" s="9">
        <v>36</v>
      </c>
      <c r="D86" s="9">
        <v>5</v>
      </c>
      <c r="E86" s="9">
        <v>6</v>
      </c>
      <c r="F86" s="9">
        <v>17</v>
      </c>
      <c r="G86" s="9">
        <v>4</v>
      </c>
      <c r="H86" s="24">
        <v>1</v>
      </c>
      <c r="I86" s="24">
        <v>1</v>
      </c>
      <c r="J86" s="9">
        <f t="shared" si="4"/>
        <v>9</v>
      </c>
      <c r="K86" s="9">
        <f>'County Clerk'!L86</f>
        <v>324</v>
      </c>
    </row>
    <row r="87" spans="1:11" ht="12.95" customHeight="1" x14ac:dyDescent="0.2">
      <c r="A87" s="8" t="s">
        <v>664</v>
      </c>
      <c r="B87" s="9">
        <v>69</v>
      </c>
      <c r="C87" s="9">
        <v>7</v>
      </c>
      <c r="D87" s="9">
        <v>2</v>
      </c>
      <c r="E87" s="9">
        <v>2</v>
      </c>
      <c r="F87" s="9">
        <v>6</v>
      </c>
      <c r="G87" s="9">
        <v>0</v>
      </c>
      <c r="H87" s="24">
        <v>0</v>
      </c>
      <c r="I87" s="24">
        <v>1</v>
      </c>
      <c r="J87" s="9">
        <f t="shared" si="4"/>
        <v>4</v>
      </c>
      <c r="K87" s="9">
        <f>'County Clerk'!L87</f>
        <v>91</v>
      </c>
    </row>
    <row r="88" spans="1:11" ht="12.95" customHeight="1" x14ac:dyDescent="0.2">
      <c r="A88" s="8" t="s">
        <v>665</v>
      </c>
      <c r="B88" s="9">
        <v>133</v>
      </c>
      <c r="C88" s="9">
        <v>28</v>
      </c>
      <c r="D88" s="9">
        <v>6</v>
      </c>
      <c r="E88" s="9">
        <v>0</v>
      </c>
      <c r="F88" s="9">
        <v>3</v>
      </c>
      <c r="G88" s="9">
        <v>3</v>
      </c>
      <c r="H88" s="24">
        <v>1</v>
      </c>
      <c r="I88" s="24">
        <v>2</v>
      </c>
      <c r="J88" s="9">
        <f t="shared" si="4"/>
        <v>9</v>
      </c>
      <c r="K88" s="9">
        <f>'County Clerk'!L88</f>
        <v>185</v>
      </c>
    </row>
    <row r="89" spans="1:11" ht="12.95" customHeight="1" x14ac:dyDescent="0.2">
      <c r="A89" s="8" t="s">
        <v>666</v>
      </c>
      <c r="B89" s="9">
        <v>288</v>
      </c>
      <c r="C89" s="9">
        <v>126</v>
      </c>
      <c r="D89" s="9">
        <v>30</v>
      </c>
      <c r="E89" s="9">
        <v>4</v>
      </c>
      <c r="F89" s="9">
        <v>13</v>
      </c>
      <c r="G89" s="9">
        <v>8</v>
      </c>
      <c r="H89" s="24">
        <v>7</v>
      </c>
      <c r="I89" s="24">
        <v>5</v>
      </c>
      <c r="J89" s="9">
        <f t="shared" si="4"/>
        <v>30</v>
      </c>
      <c r="K89" s="9">
        <f>'County Clerk'!L89</f>
        <v>511</v>
      </c>
    </row>
    <row r="90" spans="1:11" ht="12.95" customHeight="1" x14ac:dyDescent="0.2">
      <c r="A90" s="8" t="s">
        <v>667</v>
      </c>
      <c r="B90" s="9">
        <v>88</v>
      </c>
      <c r="C90" s="9">
        <v>4</v>
      </c>
      <c r="D90" s="9">
        <v>1</v>
      </c>
      <c r="E90" s="9">
        <v>0</v>
      </c>
      <c r="F90" s="9">
        <v>0</v>
      </c>
      <c r="G90" s="9">
        <v>2</v>
      </c>
      <c r="H90" s="24">
        <v>0</v>
      </c>
      <c r="I90" s="24">
        <v>0</v>
      </c>
      <c r="J90" s="9">
        <f t="shared" si="4"/>
        <v>7</v>
      </c>
      <c r="K90" s="9">
        <f>'County Clerk'!L90</f>
        <v>102</v>
      </c>
    </row>
    <row r="91" spans="1:11" ht="12.95" customHeight="1" x14ac:dyDescent="0.2">
      <c r="A91" s="8" t="s">
        <v>668</v>
      </c>
      <c r="B91" s="9">
        <v>286</v>
      </c>
      <c r="C91" s="9">
        <v>31</v>
      </c>
      <c r="D91" s="9">
        <v>7</v>
      </c>
      <c r="E91" s="9">
        <v>4</v>
      </c>
      <c r="F91" s="9">
        <v>8</v>
      </c>
      <c r="G91" s="9">
        <v>3</v>
      </c>
      <c r="H91" s="24">
        <v>2</v>
      </c>
      <c r="I91" s="24">
        <v>1</v>
      </c>
      <c r="J91" s="9">
        <f t="shared" si="4"/>
        <v>35</v>
      </c>
      <c r="K91" s="9">
        <f>'County Clerk'!L91</f>
        <v>377</v>
      </c>
    </row>
    <row r="92" spans="1:11" ht="12.95" customHeight="1" x14ac:dyDescent="0.2">
      <c r="A92" s="8" t="s">
        <v>669</v>
      </c>
      <c r="B92" s="9">
        <v>354</v>
      </c>
      <c r="C92" s="9">
        <v>20</v>
      </c>
      <c r="D92" s="9">
        <v>3</v>
      </c>
      <c r="E92" s="9">
        <v>1</v>
      </c>
      <c r="F92" s="9">
        <v>6</v>
      </c>
      <c r="G92" s="9">
        <v>1</v>
      </c>
      <c r="H92" s="24">
        <v>0</v>
      </c>
      <c r="I92" s="24">
        <v>0</v>
      </c>
      <c r="J92" s="9">
        <f t="shared" si="4"/>
        <v>28</v>
      </c>
      <c r="K92" s="9">
        <f>'County Clerk'!L92</f>
        <v>413</v>
      </c>
    </row>
    <row r="93" spans="1:11" ht="12.95" customHeight="1" x14ac:dyDescent="0.2">
      <c r="A93" s="8" t="s">
        <v>670</v>
      </c>
      <c r="B93" s="9">
        <v>9</v>
      </c>
      <c r="C93" s="9">
        <v>6</v>
      </c>
      <c r="D93" s="9">
        <v>2</v>
      </c>
      <c r="E93" s="9">
        <v>0</v>
      </c>
      <c r="F93" s="9">
        <v>0</v>
      </c>
      <c r="G93" s="9">
        <v>1</v>
      </c>
      <c r="H93" s="24">
        <v>0</v>
      </c>
      <c r="I93" s="24">
        <v>0</v>
      </c>
      <c r="J93" s="9">
        <f t="shared" si="4"/>
        <v>1</v>
      </c>
      <c r="K93" s="9">
        <f>'County Clerk'!L93</f>
        <v>19</v>
      </c>
    </row>
    <row r="94" spans="1:11" ht="12.95" customHeight="1" x14ac:dyDescent="0.2">
      <c r="A94" s="8" t="s">
        <v>671</v>
      </c>
      <c r="B94" s="9">
        <v>161</v>
      </c>
      <c r="C94" s="9">
        <v>140</v>
      </c>
      <c r="D94" s="9">
        <v>29</v>
      </c>
      <c r="E94" s="9">
        <v>6</v>
      </c>
      <c r="F94" s="9">
        <v>12</v>
      </c>
      <c r="G94" s="9">
        <v>4</v>
      </c>
      <c r="H94" s="24">
        <v>3</v>
      </c>
      <c r="I94" s="24">
        <v>6</v>
      </c>
      <c r="J94" s="9">
        <f t="shared" si="4"/>
        <v>28</v>
      </c>
      <c r="K94" s="9">
        <f>'County Clerk'!L94</f>
        <v>389</v>
      </c>
    </row>
    <row r="95" spans="1:11" ht="12.95" customHeight="1" x14ac:dyDescent="0.2">
      <c r="A95" s="8" t="s">
        <v>672</v>
      </c>
      <c r="B95" s="9">
        <v>106</v>
      </c>
      <c r="C95" s="9">
        <v>70</v>
      </c>
      <c r="D95" s="9">
        <v>20</v>
      </c>
      <c r="E95" s="9">
        <v>2</v>
      </c>
      <c r="F95" s="9">
        <v>5</v>
      </c>
      <c r="G95" s="9">
        <v>0</v>
      </c>
      <c r="H95" s="24">
        <v>1</v>
      </c>
      <c r="I95" s="24">
        <v>2</v>
      </c>
      <c r="J95" s="9">
        <f t="shared" si="4"/>
        <v>20</v>
      </c>
      <c r="K95" s="9">
        <f>'County Clerk'!L95</f>
        <v>226</v>
      </c>
    </row>
    <row r="96" spans="1:11" ht="12.95" customHeight="1" x14ac:dyDescent="0.2">
      <c r="A96" s="8" t="s">
        <v>673</v>
      </c>
      <c r="B96" s="9">
        <v>84</v>
      </c>
      <c r="C96" s="9">
        <v>27</v>
      </c>
      <c r="D96" s="9">
        <v>7</v>
      </c>
      <c r="E96" s="9">
        <v>2</v>
      </c>
      <c r="F96" s="9">
        <v>2</v>
      </c>
      <c r="G96" s="9">
        <v>1</v>
      </c>
      <c r="H96" s="24">
        <v>0</v>
      </c>
      <c r="I96" s="24">
        <v>1</v>
      </c>
      <c r="J96" s="9">
        <f t="shared" si="4"/>
        <v>7</v>
      </c>
      <c r="K96" s="9">
        <f>'County Clerk'!L96</f>
        <v>131</v>
      </c>
    </row>
    <row r="97" spans="1:11" ht="12.95" customHeight="1" x14ac:dyDescent="0.2">
      <c r="A97" s="8" t="s">
        <v>674</v>
      </c>
      <c r="B97" s="9">
        <v>28</v>
      </c>
      <c r="C97" s="9">
        <v>9</v>
      </c>
      <c r="D97" s="9">
        <v>0</v>
      </c>
      <c r="E97" s="9">
        <v>0</v>
      </c>
      <c r="F97" s="9">
        <v>1</v>
      </c>
      <c r="G97" s="9">
        <v>3</v>
      </c>
      <c r="H97" s="24">
        <v>0</v>
      </c>
      <c r="I97" s="24">
        <v>1</v>
      </c>
      <c r="J97" s="9">
        <f t="shared" si="4"/>
        <v>8</v>
      </c>
      <c r="K97" s="9">
        <f>'County Clerk'!L97</f>
        <v>50</v>
      </c>
    </row>
    <row r="98" spans="1:11" ht="12.95" customHeight="1" x14ac:dyDescent="0.2">
      <c r="A98" s="8" t="s">
        <v>675</v>
      </c>
      <c r="B98" s="9">
        <v>22</v>
      </c>
      <c r="C98" s="9">
        <v>14</v>
      </c>
      <c r="D98" s="9">
        <v>6</v>
      </c>
      <c r="E98" s="9">
        <v>1</v>
      </c>
      <c r="F98" s="9">
        <v>4</v>
      </c>
      <c r="G98" s="9">
        <v>0</v>
      </c>
      <c r="H98" s="24">
        <v>0</v>
      </c>
      <c r="I98" s="24">
        <v>2</v>
      </c>
      <c r="J98" s="9">
        <f t="shared" si="4"/>
        <v>3</v>
      </c>
      <c r="K98" s="9">
        <f>'County Clerk'!L98</f>
        <v>52</v>
      </c>
    </row>
    <row r="99" spans="1:11" ht="12.95" customHeight="1" x14ac:dyDescent="0.2">
      <c r="A99" s="8" t="s">
        <v>676</v>
      </c>
      <c r="B99" s="9">
        <v>182</v>
      </c>
      <c r="C99" s="9">
        <v>37</v>
      </c>
      <c r="D99" s="9">
        <v>8</v>
      </c>
      <c r="E99" s="9">
        <v>2</v>
      </c>
      <c r="F99" s="9">
        <v>5</v>
      </c>
      <c r="G99" s="9">
        <v>3</v>
      </c>
      <c r="H99" s="24">
        <v>1</v>
      </c>
      <c r="I99" s="24">
        <v>1</v>
      </c>
      <c r="J99" s="9">
        <f t="shared" si="4"/>
        <v>14</v>
      </c>
      <c r="K99" s="9">
        <f>'County Clerk'!L99</f>
        <v>253</v>
      </c>
    </row>
    <row r="100" spans="1:11" ht="12.95" customHeight="1" x14ac:dyDescent="0.2">
      <c r="A100" s="8" t="s">
        <v>677</v>
      </c>
      <c r="B100" s="9">
        <v>116</v>
      </c>
      <c r="C100" s="9">
        <v>79</v>
      </c>
      <c r="D100" s="9">
        <v>13</v>
      </c>
      <c r="E100" s="9">
        <v>3</v>
      </c>
      <c r="F100" s="9">
        <v>3</v>
      </c>
      <c r="G100" s="9">
        <v>4</v>
      </c>
      <c r="H100" s="24">
        <v>2</v>
      </c>
      <c r="I100" s="24">
        <v>1</v>
      </c>
      <c r="J100" s="9">
        <f t="shared" si="4"/>
        <v>17</v>
      </c>
      <c r="K100" s="9">
        <f>'County Clerk'!L100</f>
        <v>238</v>
      </c>
    </row>
    <row r="101" spans="1:11" ht="12.95" customHeight="1" x14ac:dyDescent="0.2">
      <c r="A101" s="8" t="s">
        <v>678</v>
      </c>
      <c r="B101" s="9">
        <v>189</v>
      </c>
      <c r="C101" s="9">
        <v>11</v>
      </c>
      <c r="D101" s="9">
        <v>3</v>
      </c>
      <c r="E101" s="9">
        <v>0</v>
      </c>
      <c r="F101" s="9">
        <v>1</v>
      </c>
      <c r="G101" s="9">
        <v>0</v>
      </c>
      <c r="H101" s="24">
        <v>0</v>
      </c>
      <c r="I101" s="24">
        <v>2</v>
      </c>
      <c r="J101" s="9">
        <f t="shared" si="4"/>
        <v>10</v>
      </c>
      <c r="K101" s="9">
        <f>'County Clerk'!L101</f>
        <v>216</v>
      </c>
    </row>
    <row r="102" spans="1:11" ht="12.95" customHeight="1" x14ac:dyDescent="0.2">
      <c r="A102" s="8" t="s">
        <v>679</v>
      </c>
      <c r="B102" s="9">
        <v>65</v>
      </c>
      <c r="C102" s="9">
        <v>13</v>
      </c>
      <c r="D102" s="9">
        <v>1</v>
      </c>
      <c r="E102" s="9">
        <v>1</v>
      </c>
      <c r="F102" s="9">
        <v>1</v>
      </c>
      <c r="G102" s="9">
        <v>1</v>
      </c>
      <c r="H102" s="24">
        <v>1</v>
      </c>
      <c r="I102" s="24">
        <v>2</v>
      </c>
      <c r="J102" s="9">
        <f t="shared" si="4"/>
        <v>10</v>
      </c>
      <c r="K102" s="9">
        <f>'County Clerk'!L102</f>
        <v>95</v>
      </c>
    </row>
    <row r="103" spans="1:11" ht="12.95" customHeight="1" x14ac:dyDescent="0.2">
      <c r="A103" s="8" t="s">
        <v>680</v>
      </c>
      <c r="B103" s="9">
        <v>49</v>
      </c>
      <c r="C103" s="9">
        <v>4</v>
      </c>
      <c r="D103" s="9">
        <v>1</v>
      </c>
      <c r="E103" s="9">
        <v>1</v>
      </c>
      <c r="F103" s="9">
        <v>0</v>
      </c>
      <c r="G103" s="9">
        <v>0</v>
      </c>
      <c r="H103" s="24">
        <v>0</v>
      </c>
      <c r="I103" s="24">
        <v>0</v>
      </c>
      <c r="J103" s="9">
        <f t="shared" si="4"/>
        <v>1</v>
      </c>
      <c r="K103" s="9">
        <f>'County Clerk'!L103</f>
        <v>56</v>
      </c>
    </row>
    <row r="104" spans="1:11" ht="12.95" customHeight="1" x14ac:dyDescent="0.2">
      <c r="A104" s="8" t="s">
        <v>681</v>
      </c>
      <c r="B104" s="9">
        <v>34</v>
      </c>
      <c r="C104" s="9">
        <v>7</v>
      </c>
      <c r="D104" s="9">
        <v>2</v>
      </c>
      <c r="E104" s="9">
        <v>3</v>
      </c>
      <c r="F104" s="9">
        <v>2</v>
      </c>
      <c r="G104" s="9">
        <v>1</v>
      </c>
      <c r="H104" s="24">
        <v>0</v>
      </c>
      <c r="I104" s="24">
        <v>1</v>
      </c>
      <c r="J104" s="9">
        <f t="shared" si="4"/>
        <v>6</v>
      </c>
      <c r="K104" s="9">
        <f>'County Clerk'!L104</f>
        <v>56</v>
      </c>
    </row>
    <row r="105" spans="1:11" ht="12.95" customHeight="1" x14ac:dyDescent="0.2">
      <c r="A105" s="8" t="s">
        <v>682</v>
      </c>
      <c r="B105" s="9">
        <v>60</v>
      </c>
      <c r="C105" s="9">
        <v>11</v>
      </c>
      <c r="D105" s="9">
        <v>3</v>
      </c>
      <c r="E105" s="9">
        <v>1</v>
      </c>
      <c r="F105" s="9">
        <v>2</v>
      </c>
      <c r="G105" s="9">
        <v>1</v>
      </c>
      <c r="H105" s="24">
        <v>3</v>
      </c>
      <c r="I105" s="24">
        <v>1</v>
      </c>
      <c r="J105" s="9">
        <f t="shared" si="4"/>
        <v>5</v>
      </c>
      <c r="K105" s="9">
        <f>'County Clerk'!L105</f>
        <v>87</v>
      </c>
    </row>
    <row r="106" spans="1:11" ht="12.95" customHeight="1" x14ac:dyDescent="0.2">
      <c r="A106" s="8" t="s">
        <v>683</v>
      </c>
      <c r="B106" s="9">
        <v>106</v>
      </c>
      <c r="C106" s="9">
        <v>28</v>
      </c>
      <c r="D106" s="9">
        <v>5</v>
      </c>
      <c r="E106" s="9">
        <v>3</v>
      </c>
      <c r="F106" s="9">
        <v>0</v>
      </c>
      <c r="G106" s="9">
        <v>2</v>
      </c>
      <c r="H106" s="24">
        <v>0</v>
      </c>
      <c r="I106" s="24">
        <v>1</v>
      </c>
      <c r="J106" s="9">
        <f t="shared" si="4"/>
        <v>10</v>
      </c>
      <c r="K106" s="9">
        <f>'County Clerk'!L106</f>
        <v>155</v>
      </c>
    </row>
    <row r="107" spans="1:11" ht="12.95" customHeight="1" x14ac:dyDescent="0.2">
      <c r="A107" s="8" t="s">
        <v>684</v>
      </c>
      <c r="B107" s="9">
        <v>84</v>
      </c>
      <c r="C107" s="9">
        <v>8</v>
      </c>
      <c r="D107" s="9">
        <v>1</v>
      </c>
      <c r="E107" s="9">
        <v>1</v>
      </c>
      <c r="F107" s="9">
        <v>1</v>
      </c>
      <c r="G107" s="9">
        <v>0</v>
      </c>
      <c r="H107" s="24">
        <v>2</v>
      </c>
      <c r="I107" s="24">
        <v>1</v>
      </c>
      <c r="J107" s="9">
        <f t="shared" si="4"/>
        <v>7</v>
      </c>
      <c r="K107" s="9">
        <f>'County Clerk'!L107</f>
        <v>105</v>
      </c>
    </row>
    <row r="108" spans="1:11" ht="12.95" customHeight="1" x14ac:dyDescent="0.2">
      <c r="A108" s="8" t="s">
        <v>685</v>
      </c>
      <c r="B108" s="9">
        <v>118</v>
      </c>
      <c r="C108" s="9">
        <v>11</v>
      </c>
      <c r="D108" s="9">
        <v>2</v>
      </c>
      <c r="E108" s="9">
        <v>1</v>
      </c>
      <c r="F108" s="9">
        <v>1</v>
      </c>
      <c r="G108" s="9">
        <v>1</v>
      </c>
      <c r="H108" s="24">
        <v>0</v>
      </c>
      <c r="I108" s="24">
        <v>0</v>
      </c>
      <c r="J108" s="9">
        <f t="shared" si="4"/>
        <v>12</v>
      </c>
      <c r="K108" s="9">
        <f>'County Clerk'!L108</f>
        <v>146</v>
      </c>
    </row>
    <row r="109" spans="1:11" ht="12.95" customHeight="1" x14ac:dyDescent="0.2">
      <c r="A109" s="8" t="s">
        <v>686</v>
      </c>
      <c r="B109" s="9">
        <v>110</v>
      </c>
      <c r="C109" s="9">
        <v>16</v>
      </c>
      <c r="D109" s="9">
        <v>8</v>
      </c>
      <c r="E109" s="9">
        <v>2</v>
      </c>
      <c r="F109" s="9">
        <v>5</v>
      </c>
      <c r="G109" s="9">
        <v>0</v>
      </c>
      <c r="H109" s="24">
        <v>1</v>
      </c>
      <c r="I109" s="24">
        <v>0</v>
      </c>
      <c r="J109" s="9">
        <f t="shared" si="4"/>
        <v>5</v>
      </c>
      <c r="K109" s="9">
        <f>'County Clerk'!L109</f>
        <v>147</v>
      </c>
    </row>
    <row r="110" spans="1:11" ht="12.95" customHeight="1" x14ac:dyDescent="0.2">
      <c r="A110" s="8" t="s">
        <v>687</v>
      </c>
      <c r="B110" s="9">
        <v>164</v>
      </c>
      <c r="C110" s="9">
        <v>2</v>
      </c>
      <c r="D110" s="9">
        <v>1</v>
      </c>
      <c r="E110" s="9">
        <v>1</v>
      </c>
      <c r="F110" s="9">
        <v>2</v>
      </c>
      <c r="G110" s="9">
        <v>2</v>
      </c>
      <c r="H110" s="24">
        <v>0</v>
      </c>
      <c r="I110" s="24">
        <v>1</v>
      </c>
      <c r="J110" s="9">
        <f t="shared" si="4"/>
        <v>12</v>
      </c>
      <c r="K110" s="9">
        <f>'County Clerk'!L110</f>
        <v>185</v>
      </c>
    </row>
    <row r="111" spans="1:11" ht="12.95" customHeight="1" x14ac:dyDescent="0.2">
      <c r="A111" s="8" t="s">
        <v>688</v>
      </c>
      <c r="B111" s="9">
        <v>145</v>
      </c>
      <c r="C111" s="9">
        <v>10</v>
      </c>
      <c r="D111" s="9">
        <v>2</v>
      </c>
      <c r="E111" s="9">
        <v>0</v>
      </c>
      <c r="F111" s="9">
        <v>4</v>
      </c>
      <c r="G111" s="9">
        <v>0</v>
      </c>
      <c r="H111" s="24">
        <v>0</v>
      </c>
      <c r="I111" s="24">
        <v>0</v>
      </c>
      <c r="J111" s="9">
        <f t="shared" si="4"/>
        <v>11</v>
      </c>
      <c r="K111" s="9">
        <f>'County Clerk'!L111</f>
        <v>172</v>
      </c>
    </row>
    <row r="112" spans="1:11" ht="12.95" customHeight="1" x14ac:dyDescent="0.2">
      <c r="A112" s="8" t="s">
        <v>689</v>
      </c>
      <c r="B112" s="9">
        <v>105</v>
      </c>
      <c r="C112" s="9">
        <v>6</v>
      </c>
      <c r="D112" s="9">
        <v>1</v>
      </c>
      <c r="E112" s="9">
        <v>0</v>
      </c>
      <c r="F112" s="9">
        <v>0</v>
      </c>
      <c r="G112" s="9">
        <v>1</v>
      </c>
      <c r="H112" s="24">
        <v>0</v>
      </c>
      <c r="I112" s="24">
        <v>0</v>
      </c>
      <c r="J112" s="9">
        <f t="shared" si="4"/>
        <v>19</v>
      </c>
      <c r="K112" s="9">
        <f>'County Clerk'!L112</f>
        <v>132</v>
      </c>
    </row>
    <row r="113" spans="1:11" ht="12.95" customHeight="1" x14ac:dyDescent="0.2">
      <c r="A113" s="8" t="s">
        <v>690</v>
      </c>
      <c r="B113" s="9">
        <v>108</v>
      </c>
      <c r="C113" s="9">
        <v>14</v>
      </c>
      <c r="D113" s="9">
        <v>3</v>
      </c>
      <c r="E113" s="9">
        <v>0</v>
      </c>
      <c r="F113" s="9">
        <v>2</v>
      </c>
      <c r="G113" s="9">
        <v>0</v>
      </c>
      <c r="H113" s="24">
        <v>1</v>
      </c>
      <c r="I113" s="24">
        <v>1</v>
      </c>
      <c r="J113" s="9">
        <f t="shared" si="4"/>
        <v>3</v>
      </c>
      <c r="K113" s="9">
        <f>'County Clerk'!L113</f>
        <v>132</v>
      </c>
    </row>
    <row r="114" spans="1:11" ht="12.95" customHeight="1" x14ac:dyDescent="0.2">
      <c r="A114" s="8" t="s">
        <v>691</v>
      </c>
      <c r="B114" s="9">
        <v>124</v>
      </c>
      <c r="C114" s="9">
        <v>3</v>
      </c>
      <c r="D114" s="9">
        <v>0</v>
      </c>
      <c r="E114" s="9">
        <v>0</v>
      </c>
      <c r="F114" s="9">
        <v>1</v>
      </c>
      <c r="G114" s="9">
        <v>3</v>
      </c>
      <c r="H114" s="24">
        <v>0</v>
      </c>
      <c r="I114" s="24">
        <v>0</v>
      </c>
      <c r="J114" s="9">
        <f t="shared" si="4"/>
        <v>4</v>
      </c>
      <c r="K114" s="9">
        <f>'County Clerk'!L114</f>
        <v>135</v>
      </c>
    </row>
    <row r="115" spans="1:11" ht="12.95" customHeight="1" x14ac:dyDescent="0.2">
      <c r="A115" s="8" t="s">
        <v>692</v>
      </c>
      <c r="B115" s="9">
        <v>83</v>
      </c>
      <c r="C115" s="9">
        <v>9</v>
      </c>
      <c r="D115" s="9">
        <v>2</v>
      </c>
      <c r="E115" s="9">
        <v>0</v>
      </c>
      <c r="F115" s="9">
        <v>2</v>
      </c>
      <c r="G115" s="9">
        <v>0</v>
      </c>
      <c r="H115" s="24">
        <v>0</v>
      </c>
      <c r="I115" s="24">
        <v>0</v>
      </c>
      <c r="J115" s="9">
        <f t="shared" si="4"/>
        <v>6</v>
      </c>
      <c r="K115" s="9">
        <f>'County Clerk'!L115</f>
        <v>102</v>
      </c>
    </row>
    <row r="116" spans="1:11" ht="12.95" customHeight="1" x14ac:dyDescent="0.2">
      <c r="A116" s="8" t="s">
        <v>693</v>
      </c>
      <c r="B116" s="9">
        <v>105</v>
      </c>
      <c r="C116" s="9">
        <v>5</v>
      </c>
      <c r="D116" s="9">
        <v>0</v>
      </c>
      <c r="E116" s="9">
        <v>0</v>
      </c>
      <c r="F116" s="9">
        <v>1</v>
      </c>
      <c r="G116" s="9">
        <v>0</v>
      </c>
      <c r="H116" s="24">
        <v>0</v>
      </c>
      <c r="I116" s="24">
        <v>0</v>
      </c>
      <c r="J116" s="9">
        <f t="shared" si="4"/>
        <v>5</v>
      </c>
      <c r="K116" s="9">
        <f>'County Clerk'!L116</f>
        <v>116</v>
      </c>
    </row>
    <row r="117" spans="1:11" s="4" customFormat="1" ht="12.95" customHeight="1" x14ac:dyDescent="0.2">
      <c r="A117" s="7" t="s">
        <v>554</v>
      </c>
      <c r="B117" s="11">
        <f>SUM(B82:B116)</f>
        <v>4606</v>
      </c>
      <c r="C117" s="11">
        <f t="shared" ref="C117:K117" si="5">SUM(C82:C116)</f>
        <v>955</v>
      </c>
      <c r="D117" s="11">
        <f t="shared" si="5"/>
        <v>204</v>
      </c>
      <c r="E117" s="11">
        <f t="shared" si="5"/>
        <v>80</v>
      </c>
      <c r="F117" s="11">
        <f t="shared" si="5"/>
        <v>192</v>
      </c>
      <c r="G117" s="11">
        <f t="shared" si="5"/>
        <v>64</v>
      </c>
      <c r="H117" s="11">
        <f t="shared" si="5"/>
        <v>31</v>
      </c>
      <c r="I117" s="11">
        <f t="shared" si="5"/>
        <v>50</v>
      </c>
      <c r="J117" s="11">
        <f t="shared" si="5"/>
        <v>367</v>
      </c>
      <c r="K117" s="11">
        <f t="shared" si="5"/>
        <v>6549</v>
      </c>
    </row>
    <row r="118" spans="1:11" s="4" customFormat="1" ht="12.95" customHeight="1" x14ac:dyDescent="0.2">
      <c r="A118" s="6"/>
      <c r="B118" s="5"/>
      <c r="C118" s="5"/>
      <c r="D118" s="5"/>
    </row>
    <row r="119" spans="1:11" s="4" customFormat="1" ht="12.95" customHeight="1" x14ac:dyDescent="0.2">
      <c r="A119" s="6" t="s">
        <v>555</v>
      </c>
      <c r="B119" s="5"/>
      <c r="C119" s="5"/>
      <c r="D119" s="5"/>
    </row>
    <row r="120" spans="1:11" ht="12.95" customHeight="1" x14ac:dyDescent="0.2">
      <c r="A120" s="8" t="s">
        <v>694</v>
      </c>
      <c r="B120" s="9">
        <v>99</v>
      </c>
      <c r="C120" s="9">
        <v>2</v>
      </c>
      <c r="D120" s="9">
        <v>2</v>
      </c>
      <c r="E120" s="9">
        <v>0</v>
      </c>
      <c r="F120" s="9">
        <v>0</v>
      </c>
      <c r="G120" s="9">
        <v>0</v>
      </c>
      <c r="H120" s="24">
        <v>1</v>
      </c>
      <c r="I120" s="24">
        <v>0</v>
      </c>
      <c r="J120" s="9">
        <f t="shared" ref="J120:J151" si="6">K120-SUM(B120:I120)</f>
        <v>6</v>
      </c>
      <c r="K120" s="9">
        <f>'County Clerk'!L120</f>
        <v>110</v>
      </c>
    </row>
    <row r="121" spans="1:11" ht="12.95" customHeight="1" x14ac:dyDescent="0.2">
      <c r="A121" s="8" t="s">
        <v>695</v>
      </c>
      <c r="B121" s="9">
        <v>25</v>
      </c>
      <c r="C121" s="9">
        <v>0</v>
      </c>
      <c r="D121" s="9">
        <v>1</v>
      </c>
      <c r="E121" s="9">
        <v>0</v>
      </c>
      <c r="F121" s="9">
        <v>1</v>
      </c>
      <c r="G121" s="9">
        <v>0</v>
      </c>
      <c r="H121" s="24">
        <v>0</v>
      </c>
      <c r="I121" s="24">
        <v>0</v>
      </c>
      <c r="J121" s="9">
        <f t="shared" si="6"/>
        <v>0</v>
      </c>
      <c r="K121" s="9">
        <f>'County Clerk'!L121</f>
        <v>27</v>
      </c>
    </row>
    <row r="122" spans="1:11" ht="12.95" customHeight="1" x14ac:dyDescent="0.2">
      <c r="A122" s="8" t="s">
        <v>696</v>
      </c>
      <c r="B122" s="9">
        <v>233</v>
      </c>
      <c r="C122" s="9">
        <v>10</v>
      </c>
      <c r="D122" s="9">
        <v>3</v>
      </c>
      <c r="E122" s="9">
        <v>0</v>
      </c>
      <c r="F122" s="9">
        <v>5</v>
      </c>
      <c r="G122" s="9">
        <v>2</v>
      </c>
      <c r="H122" s="24">
        <v>1</v>
      </c>
      <c r="I122" s="24">
        <v>0</v>
      </c>
      <c r="J122" s="9">
        <f t="shared" si="6"/>
        <v>16</v>
      </c>
      <c r="K122" s="9">
        <f>'County Clerk'!L122</f>
        <v>270</v>
      </c>
    </row>
    <row r="123" spans="1:11" ht="12.95" customHeight="1" x14ac:dyDescent="0.2">
      <c r="A123" s="8" t="s">
        <v>697</v>
      </c>
      <c r="B123" s="9">
        <v>205</v>
      </c>
      <c r="C123" s="9">
        <v>8</v>
      </c>
      <c r="D123" s="9">
        <v>2</v>
      </c>
      <c r="E123" s="9">
        <v>0</v>
      </c>
      <c r="F123" s="9">
        <v>3</v>
      </c>
      <c r="G123" s="9">
        <v>3</v>
      </c>
      <c r="H123" s="24">
        <v>0</v>
      </c>
      <c r="I123" s="24">
        <v>1</v>
      </c>
      <c r="J123" s="9">
        <f t="shared" si="6"/>
        <v>7</v>
      </c>
      <c r="K123" s="9">
        <f>'County Clerk'!L123</f>
        <v>229</v>
      </c>
    </row>
    <row r="124" spans="1:11" ht="12.95" customHeight="1" x14ac:dyDescent="0.2">
      <c r="A124" s="8" t="s">
        <v>698</v>
      </c>
      <c r="B124" s="9">
        <v>185</v>
      </c>
      <c r="C124" s="9">
        <v>8</v>
      </c>
      <c r="D124" s="9">
        <v>3</v>
      </c>
      <c r="E124" s="9">
        <v>1</v>
      </c>
      <c r="F124" s="9">
        <v>4</v>
      </c>
      <c r="G124" s="9">
        <v>0</v>
      </c>
      <c r="H124" s="24">
        <v>0</v>
      </c>
      <c r="I124" s="24">
        <v>0</v>
      </c>
      <c r="J124" s="9">
        <f t="shared" si="6"/>
        <v>8</v>
      </c>
      <c r="K124" s="9">
        <f>'County Clerk'!L124</f>
        <v>209</v>
      </c>
    </row>
    <row r="125" spans="1:11" ht="12.95" customHeight="1" x14ac:dyDescent="0.2">
      <c r="A125" s="8" t="s">
        <v>699</v>
      </c>
      <c r="B125" s="9">
        <v>232</v>
      </c>
      <c r="C125" s="9">
        <v>12</v>
      </c>
      <c r="D125" s="9">
        <v>6</v>
      </c>
      <c r="E125" s="9">
        <v>2</v>
      </c>
      <c r="F125" s="9">
        <v>2</v>
      </c>
      <c r="G125" s="9">
        <v>5</v>
      </c>
      <c r="H125" s="24">
        <v>0</v>
      </c>
      <c r="I125" s="24">
        <v>0</v>
      </c>
      <c r="J125" s="9">
        <f t="shared" si="6"/>
        <v>8</v>
      </c>
      <c r="K125" s="9">
        <f>'County Clerk'!L125</f>
        <v>267</v>
      </c>
    </row>
    <row r="126" spans="1:11" ht="12.95" customHeight="1" x14ac:dyDescent="0.2">
      <c r="A126" s="8" t="s">
        <v>700</v>
      </c>
      <c r="B126" s="9">
        <v>98</v>
      </c>
      <c r="C126" s="9">
        <v>5</v>
      </c>
      <c r="D126" s="9">
        <v>3</v>
      </c>
      <c r="E126" s="9">
        <v>0</v>
      </c>
      <c r="F126" s="9">
        <v>5</v>
      </c>
      <c r="G126" s="9">
        <v>0</v>
      </c>
      <c r="H126" s="24">
        <v>0</v>
      </c>
      <c r="I126" s="24">
        <v>1</v>
      </c>
      <c r="J126" s="9">
        <f t="shared" si="6"/>
        <v>10</v>
      </c>
      <c r="K126" s="9">
        <f>'County Clerk'!L126</f>
        <v>122</v>
      </c>
    </row>
    <row r="127" spans="1:11" ht="12.95" customHeight="1" x14ac:dyDescent="0.2">
      <c r="A127" s="8" t="s">
        <v>701</v>
      </c>
      <c r="B127" s="9">
        <v>55</v>
      </c>
      <c r="C127" s="9">
        <v>3</v>
      </c>
      <c r="D127" s="9">
        <v>1</v>
      </c>
      <c r="E127" s="9">
        <v>0</v>
      </c>
      <c r="F127" s="9">
        <v>0</v>
      </c>
      <c r="G127" s="9">
        <v>2</v>
      </c>
      <c r="H127" s="24">
        <v>0</v>
      </c>
      <c r="I127" s="24">
        <v>0</v>
      </c>
      <c r="J127" s="9">
        <f t="shared" si="6"/>
        <v>3</v>
      </c>
      <c r="K127" s="9">
        <f>'County Clerk'!L127</f>
        <v>64</v>
      </c>
    </row>
    <row r="128" spans="1:11" ht="12.95" customHeight="1" x14ac:dyDescent="0.2">
      <c r="A128" s="8" t="s">
        <v>702</v>
      </c>
      <c r="B128" s="9">
        <v>178</v>
      </c>
      <c r="C128" s="9">
        <v>6</v>
      </c>
      <c r="D128" s="9">
        <v>8</v>
      </c>
      <c r="E128" s="9">
        <v>0</v>
      </c>
      <c r="F128" s="9">
        <v>2</v>
      </c>
      <c r="G128" s="9">
        <v>2</v>
      </c>
      <c r="H128" s="24">
        <v>1</v>
      </c>
      <c r="I128" s="24">
        <v>0</v>
      </c>
      <c r="J128" s="9">
        <f t="shared" si="6"/>
        <v>11</v>
      </c>
      <c r="K128" s="9">
        <f>'County Clerk'!L128</f>
        <v>208</v>
      </c>
    </row>
    <row r="129" spans="1:11" ht="12.95" customHeight="1" x14ac:dyDescent="0.2">
      <c r="A129" s="8" t="s">
        <v>703</v>
      </c>
      <c r="B129" s="9">
        <v>161</v>
      </c>
      <c r="C129" s="9">
        <v>18</v>
      </c>
      <c r="D129" s="9">
        <v>1</v>
      </c>
      <c r="E129" s="9">
        <v>2</v>
      </c>
      <c r="F129" s="9">
        <v>0</v>
      </c>
      <c r="G129" s="9">
        <v>2</v>
      </c>
      <c r="H129" s="24">
        <v>0</v>
      </c>
      <c r="I129" s="24">
        <v>0</v>
      </c>
      <c r="J129" s="9">
        <f t="shared" si="6"/>
        <v>14</v>
      </c>
      <c r="K129" s="9">
        <f>'County Clerk'!L129</f>
        <v>198</v>
      </c>
    </row>
    <row r="130" spans="1:11" ht="12.95" customHeight="1" x14ac:dyDescent="0.2">
      <c r="A130" s="8" t="s">
        <v>704</v>
      </c>
      <c r="B130" s="9">
        <v>94</v>
      </c>
      <c r="C130" s="9">
        <v>8</v>
      </c>
      <c r="D130" s="9">
        <v>1</v>
      </c>
      <c r="E130" s="9">
        <v>0</v>
      </c>
      <c r="F130" s="9">
        <v>2</v>
      </c>
      <c r="G130" s="9">
        <v>2</v>
      </c>
      <c r="H130" s="24">
        <v>0</v>
      </c>
      <c r="I130" s="24">
        <v>0</v>
      </c>
      <c r="J130" s="9">
        <f t="shared" si="6"/>
        <v>4</v>
      </c>
      <c r="K130" s="9">
        <f>'County Clerk'!L130</f>
        <v>111</v>
      </c>
    </row>
    <row r="131" spans="1:11" ht="12.95" customHeight="1" x14ac:dyDescent="0.2">
      <c r="A131" s="8" t="s">
        <v>705</v>
      </c>
      <c r="B131" s="9">
        <v>190</v>
      </c>
      <c r="C131" s="9">
        <v>22</v>
      </c>
      <c r="D131" s="9">
        <v>4</v>
      </c>
      <c r="E131" s="9">
        <v>2</v>
      </c>
      <c r="F131" s="9">
        <v>3</v>
      </c>
      <c r="G131" s="9">
        <v>5</v>
      </c>
      <c r="H131" s="24">
        <v>1</v>
      </c>
      <c r="I131" s="24">
        <v>1</v>
      </c>
      <c r="J131" s="9">
        <f t="shared" si="6"/>
        <v>12</v>
      </c>
      <c r="K131" s="9">
        <f>'County Clerk'!L131</f>
        <v>240</v>
      </c>
    </row>
    <row r="132" spans="1:11" ht="12.95" customHeight="1" x14ac:dyDescent="0.2">
      <c r="A132" s="8" t="s">
        <v>706</v>
      </c>
      <c r="B132" s="9">
        <v>201</v>
      </c>
      <c r="C132" s="9">
        <v>24</v>
      </c>
      <c r="D132" s="9">
        <v>6</v>
      </c>
      <c r="E132" s="9">
        <v>0</v>
      </c>
      <c r="F132" s="9">
        <v>1</v>
      </c>
      <c r="G132" s="9">
        <v>0</v>
      </c>
      <c r="H132" s="24">
        <v>0</v>
      </c>
      <c r="I132" s="24">
        <v>0</v>
      </c>
      <c r="J132" s="9">
        <f t="shared" si="6"/>
        <v>6</v>
      </c>
      <c r="K132" s="9">
        <f>'County Clerk'!L132</f>
        <v>238</v>
      </c>
    </row>
    <row r="133" spans="1:11" ht="12.95" customHeight="1" x14ac:dyDescent="0.2">
      <c r="A133" s="8" t="s">
        <v>707</v>
      </c>
      <c r="B133" s="9">
        <v>279</v>
      </c>
      <c r="C133" s="9">
        <v>36</v>
      </c>
      <c r="D133" s="9">
        <v>7</v>
      </c>
      <c r="E133" s="9">
        <v>0</v>
      </c>
      <c r="F133" s="9">
        <v>5</v>
      </c>
      <c r="G133" s="9">
        <v>5</v>
      </c>
      <c r="H133" s="24">
        <v>1</v>
      </c>
      <c r="I133" s="24">
        <v>1</v>
      </c>
      <c r="J133" s="9">
        <f t="shared" si="6"/>
        <v>22</v>
      </c>
      <c r="K133" s="9">
        <f>'County Clerk'!L133</f>
        <v>356</v>
      </c>
    </row>
    <row r="134" spans="1:11" ht="12.95" customHeight="1" x14ac:dyDescent="0.2">
      <c r="A134" s="8" t="s">
        <v>708</v>
      </c>
      <c r="B134" s="9">
        <v>55</v>
      </c>
      <c r="C134" s="9">
        <v>38</v>
      </c>
      <c r="D134" s="9">
        <v>7</v>
      </c>
      <c r="E134" s="9">
        <v>0</v>
      </c>
      <c r="F134" s="9">
        <v>3</v>
      </c>
      <c r="G134" s="9">
        <v>3</v>
      </c>
      <c r="H134" s="24">
        <v>1</v>
      </c>
      <c r="I134" s="24">
        <v>1</v>
      </c>
      <c r="J134" s="9">
        <f t="shared" si="6"/>
        <v>9</v>
      </c>
      <c r="K134" s="9">
        <f>'County Clerk'!L134</f>
        <v>117</v>
      </c>
    </row>
    <row r="135" spans="1:11" ht="12.95" customHeight="1" x14ac:dyDescent="0.2">
      <c r="A135" s="8" t="s">
        <v>709</v>
      </c>
      <c r="B135" s="9">
        <v>129</v>
      </c>
      <c r="C135" s="9">
        <v>74</v>
      </c>
      <c r="D135" s="9">
        <v>12</v>
      </c>
      <c r="E135" s="9">
        <v>2</v>
      </c>
      <c r="F135" s="9">
        <v>4</v>
      </c>
      <c r="G135" s="9">
        <v>2</v>
      </c>
      <c r="H135" s="24">
        <v>5</v>
      </c>
      <c r="I135" s="24">
        <v>5</v>
      </c>
      <c r="J135" s="9">
        <f t="shared" si="6"/>
        <v>8</v>
      </c>
      <c r="K135" s="9">
        <f>'County Clerk'!L135</f>
        <v>241</v>
      </c>
    </row>
    <row r="136" spans="1:11" ht="12.95" customHeight="1" x14ac:dyDescent="0.2">
      <c r="A136" s="8" t="s">
        <v>710</v>
      </c>
      <c r="B136" s="9">
        <v>108</v>
      </c>
      <c r="C136" s="9">
        <v>83</v>
      </c>
      <c r="D136" s="9">
        <v>21</v>
      </c>
      <c r="E136" s="9">
        <v>4</v>
      </c>
      <c r="F136" s="9">
        <v>9</v>
      </c>
      <c r="G136" s="9">
        <v>1</v>
      </c>
      <c r="H136" s="24">
        <v>2</v>
      </c>
      <c r="I136" s="24">
        <v>1</v>
      </c>
      <c r="J136" s="9">
        <f t="shared" si="6"/>
        <v>18</v>
      </c>
      <c r="K136" s="9">
        <f>'County Clerk'!L136</f>
        <v>247</v>
      </c>
    </row>
    <row r="137" spans="1:11" ht="12.95" customHeight="1" x14ac:dyDescent="0.2">
      <c r="A137" s="8" t="s">
        <v>711</v>
      </c>
      <c r="B137" s="9">
        <v>82</v>
      </c>
      <c r="C137" s="9">
        <v>70</v>
      </c>
      <c r="D137" s="9">
        <v>12</v>
      </c>
      <c r="E137" s="9">
        <v>4</v>
      </c>
      <c r="F137" s="9">
        <v>3</v>
      </c>
      <c r="G137" s="9">
        <v>1</v>
      </c>
      <c r="H137" s="24">
        <v>3</v>
      </c>
      <c r="I137" s="24">
        <v>2</v>
      </c>
      <c r="J137" s="9">
        <f t="shared" si="6"/>
        <v>10</v>
      </c>
      <c r="K137" s="9">
        <f>'County Clerk'!L137</f>
        <v>187</v>
      </c>
    </row>
    <row r="138" spans="1:11" ht="12.95" customHeight="1" x14ac:dyDescent="0.2">
      <c r="A138" s="8" t="s">
        <v>712</v>
      </c>
      <c r="B138" s="9">
        <v>59</v>
      </c>
      <c r="C138" s="9">
        <v>38</v>
      </c>
      <c r="D138" s="9">
        <v>10</v>
      </c>
      <c r="E138" s="9">
        <v>2</v>
      </c>
      <c r="F138" s="9">
        <v>1</v>
      </c>
      <c r="G138" s="9">
        <v>3</v>
      </c>
      <c r="H138" s="24">
        <v>1</v>
      </c>
      <c r="I138" s="24">
        <v>3</v>
      </c>
      <c r="J138" s="9">
        <f t="shared" si="6"/>
        <v>5</v>
      </c>
      <c r="K138" s="9">
        <f>'County Clerk'!L138</f>
        <v>122</v>
      </c>
    </row>
    <row r="139" spans="1:11" ht="12.95" customHeight="1" x14ac:dyDescent="0.2">
      <c r="A139" s="8" t="s">
        <v>713</v>
      </c>
      <c r="B139" s="9">
        <v>54</v>
      </c>
      <c r="C139" s="9">
        <v>44</v>
      </c>
      <c r="D139" s="9">
        <v>10</v>
      </c>
      <c r="E139" s="9">
        <v>1</v>
      </c>
      <c r="F139" s="9">
        <v>5</v>
      </c>
      <c r="G139" s="9">
        <v>0</v>
      </c>
      <c r="H139" s="24">
        <v>1</v>
      </c>
      <c r="I139" s="24">
        <v>1</v>
      </c>
      <c r="J139" s="9">
        <f t="shared" si="6"/>
        <v>8</v>
      </c>
      <c r="K139" s="9">
        <f>'County Clerk'!L139</f>
        <v>124</v>
      </c>
    </row>
    <row r="140" spans="1:11" ht="12.95" customHeight="1" x14ac:dyDescent="0.2">
      <c r="A140" s="8" t="s">
        <v>714</v>
      </c>
      <c r="B140" s="9">
        <v>36</v>
      </c>
      <c r="C140" s="9">
        <v>38</v>
      </c>
      <c r="D140" s="9">
        <v>6</v>
      </c>
      <c r="E140" s="9">
        <v>2</v>
      </c>
      <c r="F140" s="9">
        <v>2</v>
      </c>
      <c r="G140" s="9">
        <v>2</v>
      </c>
      <c r="H140" s="24">
        <v>1</v>
      </c>
      <c r="I140" s="24">
        <v>3</v>
      </c>
      <c r="J140" s="9">
        <f t="shared" si="6"/>
        <v>7</v>
      </c>
      <c r="K140" s="9">
        <f>'County Clerk'!L140</f>
        <v>97</v>
      </c>
    </row>
    <row r="141" spans="1:11" ht="12.95" customHeight="1" x14ac:dyDescent="0.2">
      <c r="A141" s="8" t="s">
        <v>715</v>
      </c>
      <c r="B141" s="9">
        <v>15</v>
      </c>
      <c r="C141" s="9">
        <v>22</v>
      </c>
      <c r="D141" s="9">
        <v>5</v>
      </c>
      <c r="E141" s="9">
        <v>0</v>
      </c>
      <c r="F141" s="9">
        <v>0</v>
      </c>
      <c r="G141" s="9">
        <v>0</v>
      </c>
      <c r="H141" s="24">
        <v>1</v>
      </c>
      <c r="I141" s="24">
        <v>0</v>
      </c>
      <c r="J141" s="9">
        <f t="shared" si="6"/>
        <v>6</v>
      </c>
      <c r="K141" s="9">
        <f>'County Clerk'!L141</f>
        <v>49</v>
      </c>
    </row>
    <row r="142" spans="1:11" ht="12.95" customHeight="1" x14ac:dyDescent="0.2">
      <c r="A142" s="8" t="s">
        <v>716</v>
      </c>
      <c r="B142" s="9">
        <v>52</v>
      </c>
      <c r="C142" s="9">
        <v>43</v>
      </c>
      <c r="D142" s="9">
        <v>9</v>
      </c>
      <c r="E142" s="9">
        <v>2</v>
      </c>
      <c r="F142" s="9">
        <v>2</v>
      </c>
      <c r="G142" s="9">
        <v>1</v>
      </c>
      <c r="H142" s="24">
        <v>5</v>
      </c>
      <c r="I142" s="24">
        <v>1</v>
      </c>
      <c r="J142" s="9">
        <f t="shared" si="6"/>
        <v>7</v>
      </c>
      <c r="K142" s="9">
        <f>'County Clerk'!L142</f>
        <v>122</v>
      </c>
    </row>
    <row r="143" spans="1:11" ht="12.95" customHeight="1" x14ac:dyDescent="0.2">
      <c r="A143" s="8" t="s">
        <v>717</v>
      </c>
      <c r="B143" s="9">
        <v>180</v>
      </c>
      <c r="C143" s="9">
        <v>92</v>
      </c>
      <c r="D143" s="9">
        <v>20</v>
      </c>
      <c r="E143" s="9">
        <v>5</v>
      </c>
      <c r="F143" s="9">
        <v>5</v>
      </c>
      <c r="G143" s="9">
        <v>3</v>
      </c>
      <c r="H143" s="24">
        <v>2</v>
      </c>
      <c r="I143" s="24">
        <v>5</v>
      </c>
      <c r="J143" s="9">
        <f t="shared" si="6"/>
        <v>14</v>
      </c>
      <c r="K143" s="9">
        <f>'County Clerk'!L143</f>
        <v>326</v>
      </c>
    </row>
    <row r="144" spans="1:11" ht="12.95" customHeight="1" x14ac:dyDescent="0.2">
      <c r="A144" s="8" t="s">
        <v>718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24">
        <v>0</v>
      </c>
      <c r="I144" s="24">
        <v>0</v>
      </c>
      <c r="J144" s="9">
        <f t="shared" si="6"/>
        <v>1</v>
      </c>
      <c r="K144" s="9">
        <f>'County Clerk'!L144</f>
        <v>1</v>
      </c>
    </row>
    <row r="145" spans="1:11" ht="12.95" customHeight="1" x14ac:dyDescent="0.2">
      <c r="A145" s="8" t="s">
        <v>719</v>
      </c>
      <c r="B145" s="9">
        <v>59</v>
      </c>
      <c r="C145" s="9">
        <v>29</v>
      </c>
      <c r="D145" s="9">
        <v>5</v>
      </c>
      <c r="E145" s="9">
        <v>1</v>
      </c>
      <c r="F145" s="9">
        <v>0</v>
      </c>
      <c r="G145" s="9">
        <v>3</v>
      </c>
      <c r="H145" s="24">
        <v>1</v>
      </c>
      <c r="I145" s="24">
        <v>1</v>
      </c>
      <c r="J145" s="9">
        <f t="shared" si="6"/>
        <v>12</v>
      </c>
      <c r="K145" s="9">
        <f>'County Clerk'!L145</f>
        <v>111</v>
      </c>
    </row>
    <row r="146" spans="1:11" ht="12.95" customHeight="1" x14ac:dyDescent="0.2">
      <c r="A146" s="8" t="s">
        <v>720</v>
      </c>
      <c r="B146" s="9">
        <v>8</v>
      </c>
      <c r="C146" s="9">
        <v>7</v>
      </c>
      <c r="D146" s="9">
        <v>0</v>
      </c>
      <c r="E146" s="9">
        <v>2</v>
      </c>
      <c r="F146" s="9">
        <v>1</v>
      </c>
      <c r="G146" s="9">
        <v>0</v>
      </c>
      <c r="H146" s="24">
        <v>0</v>
      </c>
      <c r="I146" s="24">
        <v>1</v>
      </c>
      <c r="J146" s="9">
        <f t="shared" si="6"/>
        <v>1</v>
      </c>
      <c r="K146" s="9">
        <f>'County Clerk'!L146</f>
        <v>20</v>
      </c>
    </row>
    <row r="147" spans="1:11" ht="12.95" customHeight="1" x14ac:dyDescent="0.2">
      <c r="A147" s="8" t="s">
        <v>721</v>
      </c>
      <c r="B147" s="9">
        <v>119</v>
      </c>
      <c r="C147" s="9">
        <v>111</v>
      </c>
      <c r="D147" s="9">
        <v>18</v>
      </c>
      <c r="E147" s="9">
        <v>5</v>
      </c>
      <c r="F147" s="9">
        <v>13</v>
      </c>
      <c r="G147" s="9">
        <v>7</v>
      </c>
      <c r="H147" s="24">
        <v>5</v>
      </c>
      <c r="I147" s="24">
        <v>2</v>
      </c>
      <c r="J147" s="9">
        <f t="shared" si="6"/>
        <v>25</v>
      </c>
      <c r="K147" s="9">
        <f>'County Clerk'!L147</f>
        <v>305</v>
      </c>
    </row>
    <row r="148" spans="1:11" ht="12.95" customHeight="1" x14ac:dyDescent="0.2">
      <c r="A148" s="8" t="s">
        <v>722</v>
      </c>
      <c r="B148" s="9">
        <v>110</v>
      </c>
      <c r="C148" s="9">
        <v>112</v>
      </c>
      <c r="D148" s="9">
        <v>19</v>
      </c>
      <c r="E148" s="9">
        <v>7</v>
      </c>
      <c r="F148" s="9">
        <v>8</v>
      </c>
      <c r="G148" s="9">
        <v>2</v>
      </c>
      <c r="H148" s="24">
        <v>6</v>
      </c>
      <c r="I148" s="24">
        <v>1</v>
      </c>
      <c r="J148" s="9">
        <f t="shared" si="6"/>
        <v>17</v>
      </c>
      <c r="K148" s="9">
        <f>'County Clerk'!L148</f>
        <v>282</v>
      </c>
    </row>
    <row r="149" spans="1:11" ht="12.95" customHeight="1" x14ac:dyDescent="0.2">
      <c r="A149" s="8" t="s">
        <v>723</v>
      </c>
      <c r="B149" s="9">
        <v>132</v>
      </c>
      <c r="C149" s="9">
        <v>129</v>
      </c>
      <c r="D149" s="9">
        <v>27</v>
      </c>
      <c r="E149" s="9">
        <v>4</v>
      </c>
      <c r="F149" s="9">
        <v>9</v>
      </c>
      <c r="G149" s="9">
        <v>8</v>
      </c>
      <c r="H149" s="24">
        <v>0</v>
      </c>
      <c r="I149" s="24">
        <v>0</v>
      </c>
      <c r="J149" s="9">
        <f t="shared" si="6"/>
        <v>16</v>
      </c>
      <c r="K149" s="9">
        <f>'County Clerk'!L149</f>
        <v>325</v>
      </c>
    </row>
    <row r="150" spans="1:11" ht="12.95" customHeight="1" x14ac:dyDescent="0.2">
      <c r="A150" s="8" t="s">
        <v>724</v>
      </c>
      <c r="B150" s="9">
        <v>187</v>
      </c>
      <c r="C150" s="9">
        <v>88</v>
      </c>
      <c r="D150" s="9">
        <v>29</v>
      </c>
      <c r="E150" s="9">
        <v>4</v>
      </c>
      <c r="F150" s="9">
        <v>13</v>
      </c>
      <c r="G150" s="9">
        <v>4</v>
      </c>
      <c r="H150" s="24">
        <v>1</v>
      </c>
      <c r="I150" s="24">
        <v>5</v>
      </c>
      <c r="J150" s="9">
        <f t="shared" si="6"/>
        <v>14</v>
      </c>
      <c r="K150" s="9">
        <f>'County Clerk'!L150</f>
        <v>345</v>
      </c>
    </row>
    <row r="151" spans="1:11" ht="12.95" customHeight="1" x14ac:dyDescent="0.2">
      <c r="A151" s="8" t="s">
        <v>725</v>
      </c>
      <c r="B151" s="9">
        <v>23</v>
      </c>
      <c r="C151" s="9">
        <v>27</v>
      </c>
      <c r="D151" s="9">
        <v>8</v>
      </c>
      <c r="E151" s="9">
        <v>1</v>
      </c>
      <c r="F151" s="9">
        <v>2</v>
      </c>
      <c r="G151" s="9">
        <v>1</v>
      </c>
      <c r="H151" s="24">
        <v>0</v>
      </c>
      <c r="I151" s="24">
        <v>3</v>
      </c>
      <c r="J151" s="9">
        <f t="shared" si="6"/>
        <v>3</v>
      </c>
      <c r="K151" s="9">
        <f>'County Clerk'!L151</f>
        <v>68</v>
      </c>
    </row>
    <row r="152" spans="1:11" s="4" customFormat="1" ht="12.95" customHeight="1" x14ac:dyDescent="0.2">
      <c r="A152" s="7" t="s">
        <v>556</v>
      </c>
      <c r="B152" s="11">
        <f>SUM(B120:B151)</f>
        <v>3643</v>
      </c>
      <c r="C152" s="11">
        <f t="shared" ref="C152:K152" si="7">SUM(C120:C151)</f>
        <v>1207</v>
      </c>
      <c r="D152" s="11">
        <f t="shared" si="7"/>
        <v>266</v>
      </c>
      <c r="E152" s="11">
        <f t="shared" si="7"/>
        <v>53</v>
      </c>
      <c r="F152" s="11">
        <f t="shared" si="7"/>
        <v>113</v>
      </c>
      <c r="G152" s="11">
        <f t="shared" si="7"/>
        <v>69</v>
      </c>
      <c r="H152" s="11">
        <f t="shared" si="7"/>
        <v>40</v>
      </c>
      <c r="I152" s="11">
        <f t="shared" si="7"/>
        <v>39</v>
      </c>
      <c r="J152" s="11">
        <f t="shared" si="7"/>
        <v>308</v>
      </c>
      <c r="K152" s="11">
        <f t="shared" si="7"/>
        <v>5738</v>
      </c>
    </row>
    <row r="153" spans="1:11" s="4" customFormat="1" ht="12.95" customHeight="1" x14ac:dyDescent="0.2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</row>
    <row r="154" spans="1:11" s="4" customFormat="1" ht="12.95" customHeight="1" x14ac:dyDescent="0.2">
      <c r="A154" s="6" t="s">
        <v>557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</row>
    <row r="155" spans="1:11" ht="12.95" customHeight="1" x14ac:dyDescent="0.2">
      <c r="A155" s="8" t="s">
        <v>726</v>
      </c>
      <c r="B155" s="9">
        <v>226</v>
      </c>
      <c r="C155" s="9">
        <v>16</v>
      </c>
      <c r="D155" s="9">
        <v>3</v>
      </c>
      <c r="E155" s="9">
        <v>4</v>
      </c>
      <c r="F155" s="9">
        <v>3</v>
      </c>
      <c r="G155" s="9">
        <v>2</v>
      </c>
      <c r="H155" s="24">
        <v>0</v>
      </c>
      <c r="I155" s="24">
        <v>1</v>
      </c>
      <c r="J155" s="9">
        <f t="shared" ref="J155:J196" si="8">K155-SUM(B155:I155)</f>
        <v>10</v>
      </c>
      <c r="K155" s="9">
        <f>'County Clerk'!L155</f>
        <v>265</v>
      </c>
    </row>
    <row r="156" spans="1:11" ht="12.95" customHeight="1" x14ac:dyDescent="0.2">
      <c r="A156" s="8" t="s">
        <v>727</v>
      </c>
      <c r="B156" s="9">
        <v>91</v>
      </c>
      <c r="C156" s="9">
        <v>12</v>
      </c>
      <c r="D156" s="9">
        <v>1</v>
      </c>
      <c r="E156" s="9">
        <v>2</v>
      </c>
      <c r="F156" s="9">
        <v>21</v>
      </c>
      <c r="G156" s="9">
        <v>9</v>
      </c>
      <c r="H156" s="24">
        <v>2</v>
      </c>
      <c r="I156" s="24">
        <v>1</v>
      </c>
      <c r="J156" s="9">
        <f t="shared" si="8"/>
        <v>9</v>
      </c>
      <c r="K156" s="9">
        <f>'County Clerk'!L156</f>
        <v>148</v>
      </c>
    </row>
    <row r="157" spans="1:11" ht="12.95" customHeight="1" x14ac:dyDescent="0.2">
      <c r="A157" s="8" t="s">
        <v>728</v>
      </c>
      <c r="B157" s="9">
        <v>265</v>
      </c>
      <c r="C157" s="9">
        <v>17</v>
      </c>
      <c r="D157" s="9">
        <v>1</v>
      </c>
      <c r="E157" s="9">
        <v>1</v>
      </c>
      <c r="F157" s="9">
        <v>2</v>
      </c>
      <c r="G157" s="9">
        <v>2</v>
      </c>
      <c r="H157" s="24">
        <v>0</v>
      </c>
      <c r="I157" s="24">
        <v>1</v>
      </c>
      <c r="J157" s="9">
        <f t="shared" si="8"/>
        <v>30</v>
      </c>
      <c r="K157" s="9">
        <f>'County Clerk'!L157</f>
        <v>319</v>
      </c>
    </row>
    <row r="158" spans="1:11" ht="12.95" customHeight="1" x14ac:dyDescent="0.2">
      <c r="A158" s="8" t="s">
        <v>729</v>
      </c>
      <c r="B158" s="9">
        <v>214</v>
      </c>
      <c r="C158" s="9">
        <v>6</v>
      </c>
      <c r="D158" s="9">
        <v>1</v>
      </c>
      <c r="E158" s="9">
        <v>0</v>
      </c>
      <c r="F158" s="9">
        <v>1</v>
      </c>
      <c r="G158" s="9">
        <v>6</v>
      </c>
      <c r="H158" s="24">
        <v>0</v>
      </c>
      <c r="I158" s="24">
        <v>0</v>
      </c>
      <c r="J158" s="9">
        <f t="shared" si="8"/>
        <v>20</v>
      </c>
      <c r="K158" s="9">
        <f>'County Clerk'!L158</f>
        <v>248</v>
      </c>
    </row>
    <row r="159" spans="1:11" ht="12.95" customHeight="1" x14ac:dyDescent="0.2">
      <c r="A159" s="8" t="s">
        <v>730</v>
      </c>
      <c r="B159" s="9">
        <v>20</v>
      </c>
      <c r="C159" s="9">
        <v>0</v>
      </c>
      <c r="D159" s="9">
        <v>0</v>
      </c>
      <c r="E159" s="9">
        <v>1</v>
      </c>
      <c r="F159" s="9">
        <v>0</v>
      </c>
      <c r="G159" s="9">
        <v>1</v>
      </c>
      <c r="H159" s="24">
        <v>0</v>
      </c>
      <c r="I159" s="24">
        <v>0</v>
      </c>
      <c r="J159" s="9">
        <f t="shared" si="8"/>
        <v>0</v>
      </c>
      <c r="K159" s="9">
        <f>'County Clerk'!L159</f>
        <v>22</v>
      </c>
    </row>
    <row r="160" spans="1:11" ht="12.95" customHeight="1" x14ac:dyDescent="0.2">
      <c r="A160" s="8" t="s">
        <v>731</v>
      </c>
      <c r="B160" s="9">
        <v>91</v>
      </c>
      <c r="C160" s="9">
        <v>4</v>
      </c>
      <c r="D160" s="9">
        <v>2</v>
      </c>
      <c r="E160" s="9">
        <v>0</v>
      </c>
      <c r="F160" s="9">
        <v>0</v>
      </c>
      <c r="G160" s="9">
        <v>1</v>
      </c>
      <c r="H160" s="24">
        <v>1</v>
      </c>
      <c r="I160" s="24">
        <v>0</v>
      </c>
      <c r="J160" s="9">
        <f t="shared" si="8"/>
        <v>6</v>
      </c>
      <c r="K160" s="9">
        <f>'County Clerk'!L160</f>
        <v>105</v>
      </c>
    </row>
    <row r="161" spans="1:11" ht="12.95" customHeight="1" x14ac:dyDescent="0.2">
      <c r="A161" s="8" t="s">
        <v>732</v>
      </c>
      <c r="B161" s="9">
        <v>265</v>
      </c>
      <c r="C161" s="9">
        <v>6</v>
      </c>
      <c r="D161" s="9">
        <v>4</v>
      </c>
      <c r="E161" s="9">
        <v>0</v>
      </c>
      <c r="F161" s="9">
        <v>8</v>
      </c>
      <c r="G161" s="9">
        <v>3</v>
      </c>
      <c r="H161" s="24">
        <v>0</v>
      </c>
      <c r="I161" s="24">
        <v>0</v>
      </c>
      <c r="J161" s="9">
        <f t="shared" si="8"/>
        <v>14</v>
      </c>
      <c r="K161" s="9">
        <f>'County Clerk'!L161</f>
        <v>300</v>
      </c>
    </row>
    <row r="162" spans="1:11" ht="12.95" customHeight="1" x14ac:dyDescent="0.2">
      <c r="A162" s="8" t="s">
        <v>733</v>
      </c>
      <c r="B162" s="9">
        <v>129</v>
      </c>
      <c r="C162" s="9">
        <v>22</v>
      </c>
      <c r="D162" s="9">
        <v>2</v>
      </c>
      <c r="E162" s="9">
        <v>0</v>
      </c>
      <c r="F162" s="9">
        <v>6</v>
      </c>
      <c r="G162" s="9">
        <v>0</v>
      </c>
      <c r="H162" s="24">
        <v>0</v>
      </c>
      <c r="I162" s="24">
        <v>0</v>
      </c>
      <c r="J162" s="9">
        <f t="shared" si="8"/>
        <v>12</v>
      </c>
      <c r="K162" s="9">
        <f>'County Clerk'!L162</f>
        <v>171</v>
      </c>
    </row>
    <row r="163" spans="1:11" ht="12.95" customHeight="1" x14ac:dyDescent="0.2">
      <c r="A163" s="8" t="s">
        <v>734</v>
      </c>
      <c r="B163" s="9">
        <v>124</v>
      </c>
      <c r="C163" s="9">
        <v>7</v>
      </c>
      <c r="D163" s="9">
        <v>2</v>
      </c>
      <c r="E163" s="9">
        <v>0</v>
      </c>
      <c r="F163" s="9">
        <v>3</v>
      </c>
      <c r="G163" s="9">
        <v>0</v>
      </c>
      <c r="H163" s="24">
        <v>1</v>
      </c>
      <c r="I163" s="24">
        <v>0</v>
      </c>
      <c r="J163" s="9">
        <f t="shared" si="8"/>
        <v>4</v>
      </c>
      <c r="K163" s="9">
        <f>'County Clerk'!L163</f>
        <v>141</v>
      </c>
    </row>
    <row r="164" spans="1:11" ht="12.95" customHeight="1" x14ac:dyDescent="0.2">
      <c r="A164" s="8" t="s">
        <v>735</v>
      </c>
      <c r="B164" s="9">
        <v>108</v>
      </c>
      <c r="C164" s="9">
        <v>7</v>
      </c>
      <c r="D164" s="9">
        <v>2</v>
      </c>
      <c r="E164" s="9">
        <v>3</v>
      </c>
      <c r="F164" s="9">
        <v>2</v>
      </c>
      <c r="G164" s="9">
        <v>1</v>
      </c>
      <c r="H164" s="24">
        <v>0</v>
      </c>
      <c r="I164" s="24">
        <v>1</v>
      </c>
      <c r="J164" s="9">
        <f t="shared" si="8"/>
        <v>10</v>
      </c>
      <c r="K164" s="9">
        <f>'County Clerk'!L164</f>
        <v>134</v>
      </c>
    </row>
    <row r="165" spans="1:11" ht="12.95" customHeight="1" x14ac:dyDescent="0.2">
      <c r="A165" s="8" t="s">
        <v>736</v>
      </c>
      <c r="B165" s="9">
        <v>263</v>
      </c>
      <c r="C165" s="9">
        <v>13</v>
      </c>
      <c r="D165" s="9">
        <v>5</v>
      </c>
      <c r="E165" s="9">
        <v>0</v>
      </c>
      <c r="F165" s="9">
        <v>4</v>
      </c>
      <c r="G165" s="9">
        <v>0</v>
      </c>
      <c r="H165" s="24">
        <v>1</v>
      </c>
      <c r="I165" s="24">
        <v>0</v>
      </c>
      <c r="J165" s="9">
        <f t="shared" si="8"/>
        <v>11</v>
      </c>
      <c r="K165" s="9">
        <f>'County Clerk'!L165</f>
        <v>297</v>
      </c>
    </row>
    <row r="166" spans="1:11" ht="12.95" customHeight="1" x14ac:dyDescent="0.2">
      <c r="A166" s="8" t="s">
        <v>737</v>
      </c>
      <c r="B166" s="9">
        <v>269</v>
      </c>
      <c r="C166" s="9">
        <v>11</v>
      </c>
      <c r="D166" s="9">
        <v>1</v>
      </c>
      <c r="E166" s="9">
        <v>1</v>
      </c>
      <c r="F166" s="9">
        <v>0</v>
      </c>
      <c r="G166" s="9">
        <v>5</v>
      </c>
      <c r="H166" s="24">
        <v>0</v>
      </c>
      <c r="I166" s="24">
        <v>0</v>
      </c>
      <c r="J166" s="9">
        <f t="shared" si="8"/>
        <v>14</v>
      </c>
      <c r="K166" s="9">
        <f>'County Clerk'!L166</f>
        <v>301</v>
      </c>
    </row>
    <row r="167" spans="1:11" ht="12.95" customHeight="1" x14ac:dyDescent="0.2">
      <c r="A167" s="8" t="s">
        <v>738</v>
      </c>
      <c r="B167" s="9">
        <v>203</v>
      </c>
      <c r="C167" s="9">
        <v>5</v>
      </c>
      <c r="D167" s="9">
        <v>2</v>
      </c>
      <c r="E167" s="9">
        <v>1</v>
      </c>
      <c r="F167" s="9">
        <v>1</v>
      </c>
      <c r="G167" s="9">
        <v>1</v>
      </c>
      <c r="H167" s="24">
        <v>0</v>
      </c>
      <c r="I167" s="24">
        <v>0</v>
      </c>
      <c r="J167" s="9">
        <f t="shared" si="8"/>
        <v>6</v>
      </c>
      <c r="K167" s="9">
        <f>'County Clerk'!L167</f>
        <v>219</v>
      </c>
    </row>
    <row r="168" spans="1:11" ht="12.95" customHeight="1" x14ac:dyDescent="0.2">
      <c r="A168" s="8" t="s">
        <v>739</v>
      </c>
      <c r="B168" s="9">
        <v>125</v>
      </c>
      <c r="C168" s="9">
        <v>7</v>
      </c>
      <c r="D168" s="9">
        <v>2</v>
      </c>
      <c r="E168" s="9">
        <v>2</v>
      </c>
      <c r="F168" s="9">
        <v>3</v>
      </c>
      <c r="G168" s="9">
        <v>1</v>
      </c>
      <c r="H168" s="24">
        <v>1</v>
      </c>
      <c r="I168" s="24">
        <v>0</v>
      </c>
      <c r="J168" s="9">
        <f t="shared" si="8"/>
        <v>8</v>
      </c>
      <c r="K168" s="9">
        <f>'County Clerk'!L168</f>
        <v>149</v>
      </c>
    </row>
    <row r="169" spans="1:11" ht="12.95" customHeight="1" x14ac:dyDescent="0.2">
      <c r="A169" s="8" t="s">
        <v>740</v>
      </c>
      <c r="B169" s="9">
        <v>152</v>
      </c>
      <c r="C169" s="9">
        <v>11</v>
      </c>
      <c r="D169" s="9">
        <v>3</v>
      </c>
      <c r="E169" s="9">
        <v>0</v>
      </c>
      <c r="F169" s="9">
        <v>5</v>
      </c>
      <c r="G169" s="9">
        <v>1</v>
      </c>
      <c r="H169" s="24">
        <v>0</v>
      </c>
      <c r="I169" s="24">
        <v>0</v>
      </c>
      <c r="J169" s="9">
        <f t="shared" si="8"/>
        <v>3</v>
      </c>
      <c r="K169" s="9">
        <f>'County Clerk'!L169</f>
        <v>175</v>
      </c>
    </row>
    <row r="170" spans="1:11" ht="12.95" customHeight="1" x14ac:dyDescent="0.2">
      <c r="A170" s="8" t="s">
        <v>741</v>
      </c>
      <c r="B170" s="9">
        <v>95</v>
      </c>
      <c r="C170" s="9">
        <v>5</v>
      </c>
      <c r="D170" s="9">
        <v>1</v>
      </c>
      <c r="E170" s="9">
        <v>0</v>
      </c>
      <c r="F170" s="9">
        <v>0</v>
      </c>
      <c r="G170" s="9">
        <v>1</v>
      </c>
      <c r="H170" s="24">
        <v>1</v>
      </c>
      <c r="I170" s="24">
        <v>0</v>
      </c>
      <c r="J170" s="9">
        <f t="shared" si="8"/>
        <v>7</v>
      </c>
      <c r="K170" s="9">
        <f>'County Clerk'!L170</f>
        <v>110</v>
      </c>
    </row>
    <row r="171" spans="1:11" ht="12.95" customHeight="1" x14ac:dyDescent="0.2">
      <c r="A171" s="8" t="s">
        <v>742</v>
      </c>
      <c r="B171" s="9">
        <v>114</v>
      </c>
      <c r="C171" s="9">
        <v>14</v>
      </c>
      <c r="D171" s="9">
        <v>6</v>
      </c>
      <c r="E171" s="9">
        <v>0</v>
      </c>
      <c r="F171" s="9">
        <v>2</v>
      </c>
      <c r="G171" s="9">
        <v>1</v>
      </c>
      <c r="H171" s="24">
        <v>7</v>
      </c>
      <c r="I171" s="24">
        <v>4</v>
      </c>
      <c r="J171" s="9">
        <f t="shared" si="8"/>
        <v>27</v>
      </c>
      <c r="K171" s="9">
        <f>'County Clerk'!L171</f>
        <v>175</v>
      </c>
    </row>
    <row r="172" spans="1:11" ht="12.95" customHeight="1" x14ac:dyDescent="0.2">
      <c r="A172" s="8" t="s">
        <v>743</v>
      </c>
      <c r="B172" s="9">
        <v>140</v>
      </c>
      <c r="C172" s="9">
        <v>8</v>
      </c>
      <c r="D172" s="9">
        <v>0</v>
      </c>
      <c r="E172" s="9">
        <v>2</v>
      </c>
      <c r="F172" s="9">
        <v>1</v>
      </c>
      <c r="G172" s="9">
        <v>4</v>
      </c>
      <c r="H172" s="24">
        <v>0</v>
      </c>
      <c r="I172" s="24">
        <v>0</v>
      </c>
      <c r="J172" s="9">
        <f t="shared" si="8"/>
        <v>8</v>
      </c>
      <c r="K172" s="9">
        <f>'County Clerk'!L172</f>
        <v>163</v>
      </c>
    </row>
    <row r="173" spans="1:11" ht="12.95" customHeight="1" x14ac:dyDescent="0.2">
      <c r="A173" s="8" t="s">
        <v>744</v>
      </c>
      <c r="B173" s="9">
        <v>188</v>
      </c>
      <c r="C173" s="9">
        <v>6</v>
      </c>
      <c r="D173" s="9">
        <v>1</v>
      </c>
      <c r="E173" s="9">
        <v>0</v>
      </c>
      <c r="F173" s="9">
        <v>2</v>
      </c>
      <c r="G173" s="9">
        <v>1</v>
      </c>
      <c r="H173" s="24">
        <v>0</v>
      </c>
      <c r="I173" s="24">
        <v>0</v>
      </c>
      <c r="J173" s="9">
        <f t="shared" si="8"/>
        <v>4</v>
      </c>
      <c r="K173" s="9">
        <f>'County Clerk'!L173</f>
        <v>202</v>
      </c>
    </row>
    <row r="174" spans="1:11" ht="12.95" customHeight="1" x14ac:dyDescent="0.2">
      <c r="A174" s="8" t="s">
        <v>745</v>
      </c>
      <c r="B174" s="9">
        <v>292</v>
      </c>
      <c r="C174" s="9">
        <v>11</v>
      </c>
      <c r="D174" s="9">
        <v>4</v>
      </c>
      <c r="E174" s="9">
        <v>1</v>
      </c>
      <c r="F174" s="9">
        <v>3</v>
      </c>
      <c r="G174" s="9">
        <v>2</v>
      </c>
      <c r="H174" s="24">
        <v>0</v>
      </c>
      <c r="I174" s="24">
        <v>0</v>
      </c>
      <c r="J174" s="9">
        <f t="shared" si="8"/>
        <v>10</v>
      </c>
      <c r="K174" s="9">
        <f>'County Clerk'!L174</f>
        <v>323</v>
      </c>
    </row>
    <row r="175" spans="1:11" ht="12.95" customHeight="1" x14ac:dyDescent="0.2">
      <c r="A175" s="8" t="s">
        <v>746</v>
      </c>
      <c r="B175" s="9">
        <v>143</v>
      </c>
      <c r="C175" s="9">
        <v>11</v>
      </c>
      <c r="D175" s="9">
        <v>2</v>
      </c>
      <c r="E175" s="9">
        <v>0</v>
      </c>
      <c r="F175" s="9">
        <v>4</v>
      </c>
      <c r="G175" s="9">
        <v>1</v>
      </c>
      <c r="H175" s="24">
        <v>1</v>
      </c>
      <c r="I175" s="24">
        <v>1</v>
      </c>
      <c r="J175" s="9">
        <f t="shared" si="8"/>
        <v>6</v>
      </c>
      <c r="K175" s="9">
        <f>'County Clerk'!L175</f>
        <v>169</v>
      </c>
    </row>
    <row r="176" spans="1:11" ht="12.95" customHeight="1" x14ac:dyDescent="0.2">
      <c r="A176" s="8" t="s">
        <v>747</v>
      </c>
      <c r="B176" s="9">
        <v>133</v>
      </c>
      <c r="C176" s="9">
        <v>4</v>
      </c>
      <c r="D176" s="9">
        <v>0</v>
      </c>
      <c r="E176" s="9">
        <v>3</v>
      </c>
      <c r="F176" s="9">
        <v>4</v>
      </c>
      <c r="G176" s="9">
        <v>0</v>
      </c>
      <c r="H176" s="24">
        <v>0</v>
      </c>
      <c r="I176" s="24">
        <v>1</v>
      </c>
      <c r="J176" s="9">
        <f t="shared" si="8"/>
        <v>9</v>
      </c>
      <c r="K176" s="9">
        <f>'County Clerk'!L176</f>
        <v>154</v>
      </c>
    </row>
    <row r="177" spans="1:11" ht="12.95" customHeight="1" x14ac:dyDescent="0.2">
      <c r="A177" s="8" t="s">
        <v>748</v>
      </c>
      <c r="B177" s="9">
        <v>340</v>
      </c>
      <c r="C177" s="9">
        <v>12</v>
      </c>
      <c r="D177" s="9">
        <v>2</v>
      </c>
      <c r="E177" s="9">
        <v>0</v>
      </c>
      <c r="F177" s="9">
        <v>2</v>
      </c>
      <c r="G177" s="9">
        <v>5</v>
      </c>
      <c r="H177" s="24">
        <v>1</v>
      </c>
      <c r="I177" s="24">
        <v>1</v>
      </c>
      <c r="J177" s="9">
        <f t="shared" si="8"/>
        <v>20</v>
      </c>
      <c r="K177" s="9">
        <f>'County Clerk'!L177</f>
        <v>383</v>
      </c>
    </row>
    <row r="178" spans="1:11" ht="12.95" customHeight="1" x14ac:dyDescent="0.2">
      <c r="A178" s="8" t="s">
        <v>749</v>
      </c>
      <c r="B178" s="9">
        <v>329</v>
      </c>
      <c r="C178" s="9">
        <v>9</v>
      </c>
      <c r="D178" s="9">
        <v>1</v>
      </c>
      <c r="E178" s="9">
        <v>4</v>
      </c>
      <c r="F178" s="9">
        <v>16</v>
      </c>
      <c r="G178" s="9">
        <v>5</v>
      </c>
      <c r="H178" s="24">
        <v>1</v>
      </c>
      <c r="I178" s="24">
        <v>2</v>
      </c>
      <c r="J178" s="9">
        <f t="shared" si="8"/>
        <v>14</v>
      </c>
      <c r="K178" s="9">
        <f>'County Clerk'!L178</f>
        <v>381</v>
      </c>
    </row>
    <row r="179" spans="1:11" ht="12.95" customHeight="1" x14ac:dyDescent="0.2">
      <c r="A179" s="8" t="s">
        <v>750</v>
      </c>
      <c r="B179" s="9">
        <v>176</v>
      </c>
      <c r="C179" s="9">
        <v>8</v>
      </c>
      <c r="D179" s="9">
        <v>0</v>
      </c>
      <c r="E179" s="9">
        <v>0</v>
      </c>
      <c r="F179" s="9">
        <v>1</v>
      </c>
      <c r="G179" s="9">
        <v>0</v>
      </c>
      <c r="H179" s="24">
        <v>0</v>
      </c>
      <c r="I179" s="24">
        <v>0</v>
      </c>
      <c r="J179" s="9">
        <f t="shared" si="8"/>
        <v>15</v>
      </c>
      <c r="K179" s="9">
        <f>'County Clerk'!L179</f>
        <v>200</v>
      </c>
    </row>
    <row r="180" spans="1:11" ht="12.95" customHeight="1" x14ac:dyDescent="0.2">
      <c r="A180" s="8" t="s">
        <v>751</v>
      </c>
      <c r="B180" s="9">
        <v>104</v>
      </c>
      <c r="C180" s="9">
        <v>5</v>
      </c>
      <c r="D180" s="9">
        <v>0</v>
      </c>
      <c r="E180" s="9">
        <v>1</v>
      </c>
      <c r="F180" s="9">
        <v>0</v>
      </c>
      <c r="G180" s="9">
        <v>0</v>
      </c>
      <c r="H180" s="24">
        <v>1</v>
      </c>
      <c r="I180" s="24">
        <v>0</v>
      </c>
      <c r="J180" s="9">
        <f t="shared" si="8"/>
        <v>8</v>
      </c>
      <c r="K180" s="9">
        <f>'County Clerk'!L180</f>
        <v>119</v>
      </c>
    </row>
    <row r="181" spans="1:11" ht="12.95" customHeight="1" x14ac:dyDescent="0.2">
      <c r="A181" s="8" t="s">
        <v>752</v>
      </c>
      <c r="B181" s="9">
        <v>305</v>
      </c>
      <c r="C181" s="9">
        <v>12</v>
      </c>
      <c r="D181" s="9">
        <v>2</v>
      </c>
      <c r="E181" s="9">
        <v>4</v>
      </c>
      <c r="F181" s="9">
        <v>4</v>
      </c>
      <c r="G181" s="9">
        <v>3</v>
      </c>
      <c r="H181" s="24">
        <v>0</v>
      </c>
      <c r="I181" s="24">
        <v>1</v>
      </c>
      <c r="J181" s="9">
        <f t="shared" si="8"/>
        <v>25</v>
      </c>
      <c r="K181" s="9">
        <f>'County Clerk'!L181</f>
        <v>356</v>
      </c>
    </row>
    <row r="182" spans="1:11" ht="12.95" customHeight="1" x14ac:dyDescent="0.2">
      <c r="A182" s="8" t="s">
        <v>753</v>
      </c>
      <c r="B182" s="9">
        <v>208</v>
      </c>
      <c r="C182" s="9">
        <v>6</v>
      </c>
      <c r="D182" s="9">
        <v>2</v>
      </c>
      <c r="E182" s="9">
        <v>1</v>
      </c>
      <c r="F182" s="9">
        <v>2</v>
      </c>
      <c r="G182" s="9">
        <v>0</v>
      </c>
      <c r="H182" s="24">
        <v>0</v>
      </c>
      <c r="I182" s="24">
        <v>0</v>
      </c>
      <c r="J182" s="9">
        <f t="shared" si="8"/>
        <v>5</v>
      </c>
      <c r="K182" s="9">
        <f>'County Clerk'!L182</f>
        <v>224</v>
      </c>
    </row>
    <row r="183" spans="1:11" ht="12.95" customHeight="1" x14ac:dyDescent="0.2">
      <c r="A183" s="8" t="s">
        <v>754</v>
      </c>
      <c r="B183" s="9">
        <v>170</v>
      </c>
      <c r="C183" s="9">
        <v>5</v>
      </c>
      <c r="D183" s="9">
        <v>1</v>
      </c>
      <c r="E183" s="9">
        <v>1</v>
      </c>
      <c r="F183" s="9">
        <v>5</v>
      </c>
      <c r="G183" s="9">
        <v>2</v>
      </c>
      <c r="H183" s="24">
        <v>0</v>
      </c>
      <c r="I183" s="24">
        <v>0</v>
      </c>
      <c r="J183" s="9">
        <f t="shared" si="8"/>
        <v>2</v>
      </c>
      <c r="K183" s="9">
        <f>'County Clerk'!L183</f>
        <v>186</v>
      </c>
    </row>
    <row r="184" spans="1:11" ht="12.95" customHeight="1" x14ac:dyDescent="0.2">
      <c r="A184" s="8" t="s">
        <v>755</v>
      </c>
      <c r="B184" s="9">
        <v>139</v>
      </c>
      <c r="C184" s="9">
        <v>8</v>
      </c>
      <c r="D184" s="9">
        <v>1</v>
      </c>
      <c r="E184" s="9">
        <v>0</v>
      </c>
      <c r="F184" s="9">
        <v>5</v>
      </c>
      <c r="G184" s="9">
        <v>0</v>
      </c>
      <c r="H184" s="24">
        <v>0</v>
      </c>
      <c r="I184" s="24">
        <v>0</v>
      </c>
      <c r="J184" s="9">
        <f t="shared" si="8"/>
        <v>11</v>
      </c>
      <c r="K184" s="9">
        <f>'County Clerk'!L184</f>
        <v>164</v>
      </c>
    </row>
    <row r="185" spans="1:11" ht="12.95" customHeight="1" x14ac:dyDescent="0.2">
      <c r="A185" s="8" t="s">
        <v>756</v>
      </c>
      <c r="B185" s="9">
        <v>81</v>
      </c>
      <c r="C185" s="9">
        <v>0</v>
      </c>
      <c r="D185" s="9">
        <v>0</v>
      </c>
      <c r="E185" s="9">
        <v>1</v>
      </c>
      <c r="F185" s="9">
        <v>0</v>
      </c>
      <c r="G185" s="9">
        <v>0</v>
      </c>
      <c r="H185" s="24">
        <v>0</v>
      </c>
      <c r="I185" s="24">
        <v>0</v>
      </c>
      <c r="J185" s="9">
        <f t="shared" si="8"/>
        <v>8</v>
      </c>
      <c r="K185" s="9">
        <f>'County Clerk'!L185</f>
        <v>90</v>
      </c>
    </row>
    <row r="186" spans="1:11" ht="12.95" customHeight="1" x14ac:dyDescent="0.2">
      <c r="A186" s="8" t="s">
        <v>757</v>
      </c>
      <c r="B186" s="9">
        <v>211</v>
      </c>
      <c r="C186" s="9">
        <v>6</v>
      </c>
      <c r="D186" s="9">
        <v>0</v>
      </c>
      <c r="E186" s="9">
        <v>1</v>
      </c>
      <c r="F186" s="9">
        <v>4</v>
      </c>
      <c r="G186" s="9">
        <v>1</v>
      </c>
      <c r="H186" s="24">
        <v>0</v>
      </c>
      <c r="I186" s="24">
        <v>3</v>
      </c>
      <c r="J186" s="9">
        <f t="shared" si="8"/>
        <v>18</v>
      </c>
      <c r="K186" s="9">
        <f>'County Clerk'!L186</f>
        <v>244</v>
      </c>
    </row>
    <row r="187" spans="1:11" ht="12.95" customHeight="1" x14ac:dyDescent="0.2">
      <c r="A187" s="8" t="s">
        <v>758</v>
      </c>
      <c r="B187" s="9">
        <v>231</v>
      </c>
      <c r="C187" s="9">
        <v>9</v>
      </c>
      <c r="D187" s="9">
        <v>1</v>
      </c>
      <c r="E187" s="9">
        <v>2</v>
      </c>
      <c r="F187" s="9">
        <v>3</v>
      </c>
      <c r="G187" s="9">
        <v>3</v>
      </c>
      <c r="H187" s="24">
        <v>0</v>
      </c>
      <c r="I187" s="24">
        <v>0</v>
      </c>
      <c r="J187" s="9">
        <f t="shared" si="8"/>
        <v>20</v>
      </c>
      <c r="K187" s="9">
        <f>'County Clerk'!L187</f>
        <v>269</v>
      </c>
    </row>
    <row r="188" spans="1:11" ht="12.95" customHeight="1" x14ac:dyDescent="0.2">
      <c r="A188" s="8" t="s">
        <v>759</v>
      </c>
      <c r="B188" s="9">
        <v>62</v>
      </c>
      <c r="C188" s="9">
        <v>0</v>
      </c>
      <c r="D188" s="9">
        <v>0</v>
      </c>
      <c r="E188" s="9">
        <v>1</v>
      </c>
      <c r="F188" s="9">
        <v>2</v>
      </c>
      <c r="G188" s="9">
        <v>0</v>
      </c>
      <c r="H188" s="24">
        <v>0</v>
      </c>
      <c r="I188" s="24">
        <v>0</v>
      </c>
      <c r="J188" s="9">
        <f t="shared" si="8"/>
        <v>9</v>
      </c>
      <c r="K188" s="9">
        <f>'County Clerk'!L188</f>
        <v>74</v>
      </c>
    </row>
    <row r="189" spans="1:11" ht="12.95" customHeight="1" x14ac:dyDescent="0.2">
      <c r="A189" s="8" t="s">
        <v>760</v>
      </c>
      <c r="B189" s="9">
        <v>151</v>
      </c>
      <c r="C189" s="9">
        <v>4</v>
      </c>
      <c r="D189" s="9">
        <v>0</v>
      </c>
      <c r="E189" s="9">
        <v>2</v>
      </c>
      <c r="F189" s="9">
        <v>1</v>
      </c>
      <c r="G189" s="9">
        <v>2</v>
      </c>
      <c r="H189" s="24">
        <v>1</v>
      </c>
      <c r="I189" s="24">
        <v>0</v>
      </c>
      <c r="J189" s="9">
        <f t="shared" si="8"/>
        <v>10</v>
      </c>
      <c r="K189" s="9">
        <f>'County Clerk'!L189</f>
        <v>171</v>
      </c>
    </row>
    <row r="190" spans="1:11" ht="12.95" customHeight="1" x14ac:dyDescent="0.2">
      <c r="A190" s="8" t="s">
        <v>761</v>
      </c>
      <c r="B190" s="9">
        <v>143</v>
      </c>
      <c r="C190" s="9">
        <v>2</v>
      </c>
      <c r="D190" s="9">
        <v>3</v>
      </c>
      <c r="E190" s="9">
        <v>0</v>
      </c>
      <c r="F190" s="9">
        <v>0</v>
      </c>
      <c r="G190" s="9">
        <v>0</v>
      </c>
      <c r="H190" s="24">
        <v>2</v>
      </c>
      <c r="I190" s="24">
        <v>0</v>
      </c>
      <c r="J190" s="9">
        <f t="shared" si="8"/>
        <v>2</v>
      </c>
      <c r="K190" s="9">
        <f>'County Clerk'!L190</f>
        <v>152</v>
      </c>
    </row>
    <row r="191" spans="1:11" ht="12.95" customHeight="1" x14ac:dyDescent="0.2">
      <c r="A191" s="8" t="s">
        <v>762</v>
      </c>
      <c r="B191" s="9">
        <v>21</v>
      </c>
      <c r="C191" s="9">
        <v>3</v>
      </c>
      <c r="D191" s="9">
        <v>0</v>
      </c>
      <c r="E191" s="9">
        <v>0</v>
      </c>
      <c r="F191" s="9">
        <v>1</v>
      </c>
      <c r="G191" s="9">
        <v>0</v>
      </c>
      <c r="H191" s="24">
        <v>0</v>
      </c>
      <c r="I191" s="24">
        <v>0</v>
      </c>
      <c r="J191" s="9">
        <f t="shared" si="8"/>
        <v>1</v>
      </c>
      <c r="K191" s="9">
        <f>'County Clerk'!L191</f>
        <v>26</v>
      </c>
    </row>
    <row r="192" spans="1:11" ht="12.95" customHeight="1" x14ac:dyDescent="0.2">
      <c r="A192" s="8" t="s">
        <v>763</v>
      </c>
      <c r="B192" s="9">
        <v>172</v>
      </c>
      <c r="C192" s="9">
        <v>3</v>
      </c>
      <c r="D192" s="9">
        <v>0</v>
      </c>
      <c r="E192" s="9">
        <v>2</v>
      </c>
      <c r="F192" s="9">
        <v>3</v>
      </c>
      <c r="G192" s="9">
        <v>1</v>
      </c>
      <c r="H192" s="24">
        <v>1</v>
      </c>
      <c r="I192" s="24">
        <v>1</v>
      </c>
      <c r="J192" s="9">
        <f t="shared" si="8"/>
        <v>12</v>
      </c>
      <c r="K192" s="9">
        <f>'County Clerk'!L192</f>
        <v>195</v>
      </c>
    </row>
    <row r="193" spans="1:11" ht="12.95" customHeight="1" x14ac:dyDescent="0.2">
      <c r="A193" s="8" t="s">
        <v>764</v>
      </c>
      <c r="B193" s="9">
        <v>39</v>
      </c>
      <c r="C193" s="9">
        <v>1</v>
      </c>
      <c r="D193" s="9">
        <v>0</v>
      </c>
      <c r="E193" s="9">
        <v>0</v>
      </c>
      <c r="F193" s="9">
        <v>0</v>
      </c>
      <c r="G193" s="9">
        <v>0</v>
      </c>
      <c r="H193" s="24">
        <v>0</v>
      </c>
      <c r="I193" s="24">
        <v>0</v>
      </c>
      <c r="J193" s="9">
        <f t="shared" si="8"/>
        <v>2</v>
      </c>
      <c r="K193" s="9">
        <f>'County Clerk'!L193</f>
        <v>42</v>
      </c>
    </row>
    <row r="194" spans="1:11" ht="12.95" customHeight="1" x14ac:dyDescent="0.2">
      <c r="A194" s="8" t="s">
        <v>765</v>
      </c>
      <c r="B194" s="9">
        <v>132</v>
      </c>
      <c r="C194" s="9">
        <v>7</v>
      </c>
      <c r="D194" s="9">
        <v>0</v>
      </c>
      <c r="E194" s="9">
        <v>0</v>
      </c>
      <c r="F194" s="9">
        <v>0</v>
      </c>
      <c r="G194" s="9">
        <v>2</v>
      </c>
      <c r="H194" s="24">
        <v>1</v>
      </c>
      <c r="I194" s="24">
        <v>0</v>
      </c>
      <c r="J194" s="9">
        <f t="shared" si="8"/>
        <v>7</v>
      </c>
      <c r="K194" s="9">
        <f>'County Clerk'!L194</f>
        <v>149</v>
      </c>
    </row>
    <row r="195" spans="1:11" ht="12.95" customHeight="1" x14ac:dyDescent="0.2">
      <c r="A195" s="8" t="s">
        <v>766</v>
      </c>
      <c r="B195" s="9">
        <v>61</v>
      </c>
      <c r="C195" s="9">
        <v>3</v>
      </c>
      <c r="D195" s="9">
        <v>1</v>
      </c>
      <c r="E195" s="9">
        <v>0</v>
      </c>
      <c r="F195" s="9">
        <v>0</v>
      </c>
      <c r="G195" s="9">
        <v>0</v>
      </c>
      <c r="H195" s="24">
        <v>0</v>
      </c>
      <c r="I195" s="24">
        <v>0</v>
      </c>
      <c r="J195" s="9">
        <f t="shared" si="8"/>
        <v>3</v>
      </c>
      <c r="K195" s="9">
        <f>'County Clerk'!L195</f>
        <v>68</v>
      </c>
    </row>
    <row r="196" spans="1:11" ht="12.95" customHeight="1" x14ac:dyDescent="0.2">
      <c r="A196" s="8" t="s">
        <v>767</v>
      </c>
      <c r="B196" s="9">
        <v>180</v>
      </c>
      <c r="C196" s="9">
        <v>9</v>
      </c>
      <c r="D196" s="9">
        <v>4</v>
      </c>
      <c r="E196" s="9">
        <v>0</v>
      </c>
      <c r="F196" s="9">
        <v>2</v>
      </c>
      <c r="G196" s="9">
        <v>4</v>
      </c>
      <c r="H196" s="24">
        <v>0</v>
      </c>
      <c r="I196" s="24">
        <v>0</v>
      </c>
      <c r="J196" s="9">
        <f t="shared" si="8"/>
        <v>8</v>
      </c>
      <c r="K196" s="9">
        <f>'County Clerk'!L196</f>
        <v>207</v>
      </c>
    </row>
    <row r="197" spans="1:11" s="4" customFormat="1" ht="12.95" customHeight="1" x14ac:dyDescent="0.2">
      <c r="A197" s="7" t="s">
        <v>558</v>
      </c>
      <c r="B197" s="11">
        <f>SUM(B155:B196)</f>
        <v>6905</v>
      </c>
      <c r="C197" s="11">
        <f t="shared" ref="C197:K197" si="9">SUM(C155:C196)</f>
        <v>315</v>
      </c>
      <c r="D197" s="11">
        <f t="shared" si="9"/>
        <v>63</v>
      </c>
      <c r="E197" s="11">
        <f t="shared" si="9"/>
        <v>41</v>
      </c>
      <c r="F197" s="11">
        <f t="shared" si="9"/>
        <v>126</v>
      </c>
      <c r="G197" s="11">
        <f t="shared" si="9"/>
        <v>71</v>
      </c>
      <c r="H197" s="11">
        <f t="shared" si="9"/>
        <v>23</v>
      </c>
      <c r="I197" s="11">
        <f t="shared" si="9"/>
        <v>18</v>
      </c>
      <c r="J197" s="11">
        <f t="shared" si="9"/>
        <v>428</v>
      </c>
      <c r="K197" s="11">
        <f t="shared" si="9"/>
        <v>7990</v>
      </c>
    </row>
    <row r="198" spans="1:11" s="4" customFormat="1" ht="12.95" customHeight="1" x14ac:dyDescent="0.2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</row>
    <row r="199" spans="1:11" s="4" customFormat="1" ht="12.95" customHeight="1" x14ac:dyDescent="0.2">
      <c r="A199" s="6" t="s">
        <v>559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</row>
    <row r="200" spans="1:11" ht="12.95" customHeight="1" x14ac:dyDescent="0.2">
      <c r="A200" s="8" t="s">
        <v>768</v>
      </c>
      <c r="B200" s="9">
        <v>102</v>
      </c>
      <c r="C200" s="9">
        <v>25</v>
      </c>
      <c r="D200" s="9">
        <v>6</v>
      </c>
      <c r="E200" s="9">
        <v>5</v>
      </c>
      <c r="F200" s="9">
        <v>11</v>
      </c>
      <c r="G200" s="9">
        <v>1</v>
      </c>
      <c r="H200" s="24">
        <v>0</v>
      </c>
      <c r="I200" s="24">
        <v>2</v>
      </c>
      <c r="J200" s="9">
        <f t="shared" ref="J200:J227" si="10">K200-SUM(B200:I200)</f>
        <v>7</v>
      </c>
      <c r="K200" s="9">
        <f>'County Clerk'!L200</f>
        <v>159</v>
      </c>
    </row>
    <row r="201" spans="1:11" ht="12.95" customHeight="1" x14ac:dyDescent="0.2">
      <c r="A201" s="8" t="s">
        <v>769</v>
      </c>
      <c r="B201" s="9">
        <v>233</v>
      </c>
      <c r="C201" s="9">
        <v>33</v>
      </c>
      <c r="D201" s="9">
        <v>15</v>
      </c>
      <c r="E201" s="9">
        <v>15</v>
      </c>
      <c r="F201" s="9">
        <v>26</v>
      </c>
      <c r="G201" s="9">
        <v>3</v>
      </c>
      <c r="H201" s="24">
        <v>0</v>
      </c>
      <c r="I201" s="24">
        <v>5</v>
      </c>
      <c r="J201" s="9">
        <f t="shared" si="10"/>
        <v>12</v>
      </c>
      <c r="K201" s="9">
        <f>'County Clerk'!L201</f>
        <v>342</v>
      </c>
    </row>
    <row r="202" spans="1:11" ht="12.95" customHeight="1" x14ac:dyDescent="0.2">
      <c r="A202" s="8" t="s">
        <v>770</v>
      </c>
      <c r="B202" s="9">
        <v>77</v>
      </c>
      <c r="C202" s="9">
        <v>11</v>
      </c>
      <c r="D202" s="9">
        <v>1</v>
      </c>
      <c r="E202" s="9">
        <v>4</v>
      </c>
      <c r="F202" s="9">
        <v>11</v>
      </c>
      <c r="G202" s="9">
        <v>0</v>
      </c>
      <c r="H202" s="24">
        <v>0</v>
      </c>
      <c r="I202" s="24">
        <v>2</v>
      </c>
      <c r="J202" s="9">
        <f t="shared" si="10"/>
        <v>7</v>
      </c>
      <c r="K202" s="9">
        <f>'County Clerk'!L202</f>
        <v>113</v>
      </c>
    </row>
    <row r="203" spans="1:11" ht="12.95" customHeight="1" x14ac:dyDescent="0.2">
      <c r="A203" s="8" t="s">
        <v>771</v>
      </c>
      <c r="B203" s="9">
        <v>38</v>
      </c>
      <c r="C203" s="9">
        <v>3</v>
      </c>
      <c r="D203" s="9">
        <v>2</v>
      </c>
      <c r="E203" s="9">
        <v>2</v>
      </c>
      <c r="F203" s="9">
        <v>3</v>
      </c>
      <c r="G203" s="9">
        <v>0</v>
      </c>
      <c r="H203" s="24">
        <v>0</v>
      </c>
      <c r="I203" s="24">
        <v>2</v>
      </c>
      <c r="J203" s="9">
        <f t="shared" si="10"/>
        <v>6</v>
      </c>
      <c r="K203" s="9">
        <f>'County Clerk'!L203</f>
        <v>56</v>
      </c>
    </row>
    <row r="204" spans="1:11" ht="12.95" customHeight="1" x14ac:dyDescent="0.2">
      <c r="A204" s="8" t="s">
        <v>772</v>
      </c>
      <c r="B204" s="9">
        <v>224</v>
      </c>
      <c r="C204" s="9">
        <v>46</v>
      </c>
      <c r="D204" s="9">
        <v>9</v>
      </c>
      <c r="E204" s="9">
        <v>13</v>
      </c>
      <c r="F204" s="9">
        <v>38</v>
      </c>
      <c r="G204" s="9">
        <v>10</v>
      </c>
      <c r="H204" s="24">
        <v>2</v>
      </c>
      <c r="I204" s="24">
        <v>3</v>
      </c>
      <c r="J204" s="9">
        <f t="shared" si="10"/>
        <v>19</v>
      </c>
      <c r="K204" s="9">
        <f>'County Clerk'!L204</f>
        <v>364</v>
      </c>
    </row>
    <row r="205" spans="1:11" ht="12.95" customHeight="1" x14ac:dyDescent="0.2">
      <c r="A205" s="8" t="s">
        <v>773</v>
      </c>
      <c r="B205" s="9">
        <v>214</v>
      </c>
      <c r="C205" s="9">
        <v>51</v>
      </c>
      <c r="D205" s="9">
        <v>6</v>
      </c>
      <c r="E205" s="9">
        <v>6</v>
      </c>
      <c r="F205" s="9">
        <v>22</v>
      </c>
      <c r="G205" s="9">
        <v>3</v>
      </c>
      <c r="H205" s="24">
        <v>0</v>
      </c>
      <c r="I205" s="24">
        <v>2</v>
      </c>
      <c r="J205" s="9">
        <f t="shared" si="10"/>
        <v>9</v>
      </c>
      <c r="K205" s="9">
        <f>'County Clerk'!L205</f>
        <v>313</v>
      </c>
    </row>
    <row r="206" spans="1:11" ht="12.95" customHeight="1" x14ac:dyDescent="0.2">
      <c r="A206" s="8" t="s">
        <v>774</v>
      </c>
      <c r="B206" s="9">
        <v>134</v>
      </c>
      <c r="C206" s="9">
        <v>28</v>
      </c>
      <c r="D206" s="9">
        <v>7</v>
      </c>
      <c r="E206" s="9">
        <v>6</v>
      </c>
      <c r="F206" s="9">
        <v>8</v>
      </c>
      <c r="G206" s="9">
        <v>3</v>
      </c>
      <c r="H206" s="24">
        <v>1</v>
      </c>
      <c r="I206" s="24">
        <v>2</v>
      </c>
      <c r="J206" s="9">
        <f t="shared" si="10"/>
        <v>8</v>
      </c>
      <c r="K206" s="9">
        <f>'County Clerk'!L206</f>
        <v>197</v>
      </c>
    </row>
    <row r="207" spans="1:11" ht="12.95" customHeight="1" x14ac:dyDescent="0.2">
      <c r="A207" s="8" t="s">
        <v>775</v>
      </c>
      <c r="B207" s="9">
        <v>155</v>
      </c>
      <c r="C207" s="9">
        <v>14</v>
      </c>
      <c r="D207" s="9">
        <v>4</v>
      </c>
      <c r="E207" s="9">
        <v>8</v>
      </c>
      <c r="F207" s="9">
        <v>16</v>
      </c>
      <c r="G207" s="9">
        <v>4</v>
      </c>
      <c r="H207" s="24">
        <v>1</v>
      </c>
      <c r="I207" s="24">
        <v>0</v>
      </c>
      <c r="J207" s="9">
        <f t="shared" si="10"/>
        <v>11</v>
      </c>
      <c r="K207" s="9">
        <f>'County Clerk'!L207</f>
        <v>213</v>
      </c>
    </row>
    <row r="208" spans="1:11" ht="12.95" customHeight="1" x14ac:dyDescent="0.2">
      <c r="A208" s="8" t="s">
        <v>776</v>
      </c>
      <c r="B208" s="9">
        <v>310</v>
      </c>
      <c r="C208" s="9">
        <v>45</v>
      </c>
      <c r="D208" s="9">
        <v>14</v>
      </c>
      <c r="E208" s="9">
        <v>17</v>
      </c>
      <c r="F208" s="9">
        <v>50</v>
      </c>
      <c r="G208" s="9">
        <v>4</v>
      </c>
      <c r="H208" s="24">
        <v>0</v>
      </c>
      <c r="I208" s="24">
        <v>7</v>
      </c>
      <c r="J208" s="9">
        <f t="shared" si="10"/>
        <v>9</v>
      </c>
      <c r="K208" s="9">
        <f>'County Clerk'!L208</f>
        <v>456</v>
      </c>
    </row>
    <row r="209" spans="1:11" ht="12.95" customHeight="1" x14ac:dyDescent="0.2">
      <c r="A209" s="8" t="s">
        <v>777</v>
      </c>
      <c r="B209" s="9">
        <v>102</v>
      </c>
      <c r="C209" s="9">
        <v>22</v>
      </c>
      <c r="D209" s="9">
        <v>2</v>
      </c>
      <c r="E209" s="9">
        <v>2</v>
      </c>
      <c r="F209" s="9">
        <v>2</v>
      </c>
      <c r="G209" s="9">
        <v>5</v>
      </c>
      <c r="H209" s="24">
        <v>0</v>
      </c>
      <c r="I209" s="24">
        <v>1</v>
      </c>
      <c r="J209" s="9">
        <f t="shared" si="10"/>
        <v>10</v>
      </c>
      <c r="K209" s="9">
        <f>'County Clerk'!L209</f>
        <v>146</v>
      </c>
    </row>
    <row r="210" spans="1:11" ht="12.95" customHeight="1" x14ac:dyDescent="0.2">
      <c r="A210" s="8" t="s">
        <v>778</v>
      </c>
      <c r="B210" s="9">
        <v>116</v>
      </c>
      <c r="C210" s="9">
        <v>27</v>
      </c>
      <c r="D210" s="9">
        <v>7</v>
      </c>
      <c r="E210" s="9">
        <v>9</v>
      </c>
      <c r="F210" s="9">
        <v>12</v>
      </c>
      <c r="G210" s="9">
        <v>4</v>
      </c>
      <c r="H210" s="24">
        <v>0</v>
      </c>
      <c r="I210" s="24">
        <v>2</v>
      </c>
      <c r="J210" s="9">
        <f t="shared" si="10"/>
        <v>10</v>
      </c>
      <c r="K210" s="9">
        <f>'County Clerk'!L210</f>
        <v>187</v>
      </c>
    </row>
    <row r="211" spans="1:11" ht="12.95" customHeight="1" x14ac:dyDescent="0.2">
      <c r="A211" s="8" t="s">
        <v>779</v>
      </c>
      <c r="B211" s="9">
        <v>136</v>
      </c>
      <c r="C211" s="9">
        <v>31</v>
      </c>
      <c r="D211" s="9">
        <v>9</v>
      </c>
      <c r="E211" s="9">
        <v>3</v>
      </c>
      <c r="F211" s="9">
        <v>11</v>
      </c>
      <c r="G211" s="9">
        <v>3</v>
      </c>
      <c r="H211" s="24">
        <v>0</v>
      </c>
      <c r="I211" s="24">
        <v>4</v>
      </c>
      <c r="J211" s="9">
        <f t="shared" si="10"/>
        <v>7</v>
      </c>
      <c r="K211" s="9">
        <f>'County Clerk'!L211</f>
        <v>204</v>
      </c>
    </row>
    <row r="212" spans="1:11" ht="12.95" customHeight="1" x14ac:dyDescent="0.2">
      <c r="A212" s="8" t="s">
        <v>780</v>
      </c>
      <c r="B212" s="9">
        <v>122</v>
      </c>
      <c r="C212" s="9">
        <v>23</v>
      </c>
      <c r="D212" s="9">
        <v>6</v>
      </c>
      <c r="E212" s="9">
        <v>7</v>
      </c>
      <c r="F212" s="9">
        <v>9</v>
      </c>
      <c r="G212" s="9">
        <v>3</v>
      </c>
      <c r="H212" s="24">
        <v>0</v>
      </c>
      <c r="I212" s="24">
        <v>0</v>
      </c>
      <c r="J212" s="9">
        <f t="shared" si="10"/>
        <v>10</v>
      </c>
      <c r="K212" s="9">
        <f>'County Clerk'!L212</f>
        <v>180</v>
      </c>
    </row>
    <row r="213" spans="1:11" ht="12.95" customHeight="1" x14ac:dyDescent="0.2">
      <c r="A213" s="8" t="s">
        <v>781</v>
      </c>
      <c r="B213" s="9">
        <v>271</v>
      </c>
      <c r="C213" s="9">
        <v>31</v>
      </c>
      <c r="D213" s="9">
        <v>10</v>
      </c>
      <c r="E213" s="9">
        <v>11</v>
      </c>
      <c r="F213" s="9">
        <v>35</v>
      </c>
      <c r="G213" s="9">
        <v>11</v>
      </c>
      <c r="H213" s="24">
        <v>1</v>
      </c>
      <c r="I213" s="24">
        <v>6</v>
      </c>
      <c r="J213" s="9">
        <f t="shared" si="10"/>
        <v>13</v>
      </c>
      <c r="K213" s="9">
        <f>'County Clerk'!L213</f>
        <v>389</v>
      </c>
    </row>
    <row r="214" spans="1:11" ht="12.95" customHeight="1" x14ac:dyDescent="0.2">
      <c r="A214" s="8" t="s">
        <v>782</v>
      </c>
      <c r="B214" s="9">
        <v>88</v>
      </c>
      <c r="C214" s="9">
        <v>21</v>
      </c>
      <c r="D214" s="9">
        <v>2</v>
      </c>
      <c r="E214" s="9">
        <v>3</v>
      </c>
      <c r="F214" s="9">
        <v>13</v>
      </c>
      <c r="G214" s="9">
        <v>2</v>
      </c>
      <c r="H214" s="24">
        <v>1</v>
      </c>
      <c r="I214" s="24">
        <v>2</v>
      </c>
      <c r="J214" s="9">
        <f t="shared" si="10"/>
        <v>5</v>
      </c>
      <c r="K214" s="9">
        <f>'County Clerk'!L214</f>
        <v>137</v>
      </c>
    </row>
    <row r="215" spans="1:11" ht="12.95" customHeight="1" x14ac:dyDescent="0.2">
      <c r="A215" s="8" t="s">
        <v>783</v>
      </c>
      <c r="B215" s="9">
        <v>178</v>
      </c>
      <c r="C215" s="9">
        <v>36</v>
      </c>
      <c r="D215" s="9">
        <v>5</v>
      </c>
      <c r="E215" s="9">
        <v>10</v>
      </c>
      <c r="F215" s="9">
        <v>10</v>
      </c>
      <c r="G215" s="9">
        <v>2</v>
      </c>
      <c r="H215" s="24">
        <v>1</v>
      </c>
      <c r="I215" s="24">
        <v>1</v>
      </c>
      <c r="J215" s="9">
        <f t="shared" si="10"/>
        <v>13</v>
      </c>
      <c r="K215" s="9">
        <f>'County Clerk'!L215</f>
        <v>256</v>
      </c>
    </row>
    <row r="216" spans="1:11" ht="12.95" customHeight="1" x14ac:dyDescent="0.2">
      <c r="A216" s="8" t="s">
        <v>784</v>
      </c>
      <c r="B216" s="9">
        <v>68</v>
      </c>
      <c r="C216" s="9">
        <v>8</v>
      </c>
      <c r="D216" s="9">
        <v>0</v>
      </c>
      <c r="E216" s="9">
        <v>0</v>
      </c>
      <c r="F216" s="9">
        <v>7</v>
      </c>
      <c r="G216" s="9">
        <v>3</v>
      </c>
      <c r="H216" s="24">
        <v>0</v>
      </c>
      <c r="I216" s="24">
        <v>2</v>
      </c>
      <c r="J216" s="9">
        <f t="shared" si="10"/>
        <v>4</v>
      </c>
      <c r="K216" s="9">
        <f>'County Clerk'!L216</f>
        <v>92</v>
      </c>
    </row>
    <row r="217" spans="1:11" ht="12.95" customHeight="1" x14ac:dyDescent="0.2">
      <c r="A217" s="8" t="s">
        <v>785</v>
      </c>
      <c r="B217" s="9">
        <v>400</v>
      </c>
      <c r="C217" s="9">
        <v>56</v>
      </c>
      <c r="D217" s="9">
        <v>13</v>
      </c>
      <c r="E217" s="9">
        <v>14</v>
      </c>
      <c r="F217" s="9">
        <v>44</v>
      </c>
      <c r="G217" s="9">
        <v>14</v>
      </c>
      <c r="H217" s="24">
        <v>2</v>
      </c>
      <c r="I217" s="24">
        <v>6</v>
      </c>
      <c r="J217" s="9">
        <f t="shared" si="10"/>
        <v>17</v>
      </c>
      <c r="K217" s="9">
        <f>'County Clerk'!L217</f>
        <v>566</v>
      </c>
    </row>
    <row r="218" spans="1:11" ht="12.95" customHeight="1" x14ac:dyDescent="0.2">
      <c r="A218" s="8" t="s">
        <v>786</v>
      </c>
      <c r="B218" s="9">
        <v>455</v>
      </c>
      <c r="C218" s="9">
        <v>123</v>
      </c>
      <c r="D218" s="9">
        <v>22</v>
      </c>
      <c r="E218" s="9">
        <v>7</v>
      </c>
      <c r="F218" s="9">
        <v>32</v>
      </c>
      <c r="G218" s="9">
        <v>12</v>
      </c>
      <c r="H218" s="24">
        <v>3</v>
      </c>
      <c r="I218" s="24">
        <v>0</v>
      </c>
      <c r="J218" s="9">
        <f t="shared" si="10"/>
        <v>19</v>
      </c>
      <c r="K218" s="9">
        <f>'County Clerk'!L218</f>
        <v>673</v>
      </c>
    </row>
    <row r="219" spans="1:11" ht="12.95" customHeight="1" x14ac:dyDescent="0.2">
      <c r="A219" s="8" t="s">
        <v>787</v>
      </c>
      <c r="B219" s="9">
        <v>50</v>
      </c>
      <c r="C219" s="9">
        <v>7</v>
      </c>
      <c r="D219" s="9">
        <v>1</v>
      </c>
      <c r="E219" s="9">
        <v>2</v>
      </c>
      <c r="F219" s="9">
        <v>4</v>
      </c>
      <c r="G219" s="9">
        <v>4</v>
      </c>
      <c r="H219" s="24">
        <v>0</v>
      </c>
      <c r="I219" s="24">
        <v>1</v>
      </c>
      <c r="J219" s="9">
        <f t="shared" si="10"/>
        <v>8</v>
      </c>
      <c r="K219" s="9">
        <f>'County Clerk'!L219</f>
        <v>77</v>
      </c>
    </row>
    <row r="220" spans="1:11" ht="12.95" customHeight="1" x14ac:dyDescent="0.2">
      <c r="A220" s="8" t="s">
        <v>788</v>
      </c>
      <c r="B220" s="9">
        <v>230</v>
      </c>
      <c r="C220" s="9">
        <v>55</v>
      </c>
      <c r="D220" s="9">
        <v>8</v>
      </c>
      <c r="E220" s="9">
        <v>8</v>
      </c>
      <c r="F220" s="9">
        <v>32</v>
      </c>
      <c r="G220" s="9">
        <v>5</v>
      </c>
      <c r="H220" s="24">
        <v>3</v>
      </c>
      <c r="I220" s="24">
        <v>1</v>
      </c>
      <c r="J220" s="9">
        <f t="shared" si="10"/>
        <v>18</v>
      </c>
      <c r="K220" s="9">
        <f>'County Clerk'!L220</f>
        <v>360</v>
      </c>
    </row>
    <row r="221" spans="1:11" ht="12.95" customHeight="1" x14ac:dyDescent="0.2">
      <c r="A221" s="8" t="s">
        <v>789</v>
      </c>
      <c r="B221" s="9">
        <v>97</v>
      </c>
      <c r="C221" s="9">
        <v>20</v>
      </c>
      <c r="D221" s="9">
        <v>5</v>
      </c>
      <c r="E221" s="9">
        <v>2</v>
      </c>
      <c r="F221" s="9">
        <v>5</v>
      </c>
      <c r="G221" s="9">
        <v>0</v>
      </c>
      <c r="H221" s="24">
        <v>1</v>
      </c>
      <c r="I221" s="24">
        <v>0</v>
      </c>
      <c r="J221" s="9">
        <f t="shared" si="10"/>
        <v>13</v>
      </c>
      <c r="K221" s="9">
        <f>'County Clerk'!L221</f>
        <v>143</v>
      </c>
    </row>
    <row r="222" spans="1:11" ht="12.95" customHeight="1" x14ac:dyDescent="0.2">
      <c r="A222" s="8" t="s">
        <v>790</v>
      </c>
      <c r="B222" s="9">
        <v>104</v>
      </c>
      <c r="C222" s="9">
        <v>30</v>
      </c>
      <c r="D222" s="9">
        <v>2</v>
      </c>
      <c r="E222" s="9">
        <v>2</v>
      </c>
      <c r="F222" s="9">
        <v>13</v>
      </c>
      <c r="G222" s="9">
        <v>5</v>
      </c>
      <c r="H222" s="24">
        <v>0</v>
      </c>
      <c r="I222" s="24">
        <v>2</v>
      </c>
      <c r="J222" s="9">
        <f t="shared" si="10"/>
        <v>5</v>
      </c>
      <c r="K222" s="9">
        <f>'County Clerk'!L222</f>
        <v>163</v>
      </c>
    </row>
    <row r="223" spans="1:11" ht="12.95" customHeight="1" x14ac:dyDescent="0.2">
      <c r="A223" s="8" t="s">
        <v>791</v>
      </c>
      <c r="B223" s="9">
        <v>230</v>
      </c>
      <c r="C223" s="9">
        <v>32</v>
      </c>
      <c r="D223" s="9">
        <v>4</v>
      </c>
      <c r="E223" s="9">
        <v>9</v>
      </c>
      <c r="F223" s="9">
        <v>30</v>
      </c>
      <c r="G223" s="9">
        <v>4</v>
      </c>
      <c r="H223" s="24">
        <v>4</v>
      </c>
      <c r="I223" s="24">
        <v>1</v>
      </c>
      <c r="J223" s="9">
        <f t="shared" si="10"/>
        <v>9</v>
      </c>
      <c r="K223" s="9">
        <f>'County Clerk'!L223</f>
        <v>323</v>
      </c>
    </row>
    <row r="224" spans="1:11" ht="12.95" customHeight="1" x14ac:dyDescent="0.2">
      <c r="A224" s="8" t="s">
        <v>792</v>
      </c>
      <c r="B224" s="9">
        <v>344</v>
      </c>
      <c r="C224" s="9">
        <v>52</v>
      </c>
      <c r="D224" s="9">
        <v>7</v>
      </c>
      <c r="E224" s="9">
        <v>9</v>
      </c>
      <c r="F224" s="9">
        <v>43</v>
      </c>
      <c r="G224" s="9">
        <v>2</v>
      </c>
      <c r="H224" s="24">
        <v>2</v>
      </c>
      <c r="I224" s="24">
        <v>9</v>
      </c>
      <c r="J224" s="9">
        <f t="shared" si="10"/>
        <v>16</v>
      </c>
      <c r="K224" s="9">
        <f>'County Clerk'!L224</f>
        <v>484</v>
      </c>
    </row>
    <row r="225" spans="1:11" ht="12.95" customHeight="1" x14ac:dyDescent="0.2">
      <c r="A225" s="8" t="s">
        <v>793</v>
      </c>
      <c r="B225" s="9">
        <v>116</v>
      </c>
      <c r="C225" s="9">
        <v>46</v>
      </c>
      <c r="D225" s="9">
        <v>7</v>
      </c>
      <c r="E225" s="9">
        <v>1</v>
      </c>
      <c r="F225" s="9">
        <v>11</v>
      </c>
      <c r="G225" s="9">
        <v>5</v>
      </c>
      <c r="H225" s="24">
        <v>0</v>
      </c>
      <c r="I225" s="24">
        <v>5</v>
      </c>
      <c r="J225" s="9">
        <f t="shared" si="10"/>
        <v>4</v>
      </c>
      <c r="K225" s="9">
        <f>'County Clerk'!L225</f>
        <v>195</v>
      </c>
    </row>
    <row r="226" spans="1:11" ht="12.95" customHeight="1" x14ac:dyDescent="0.2">
      <c r="A226" s="8" t="s">
        <v>794</v>
      </c>
      <c r="B226" s="9">
        <v>73</v>
      </c>
      <c r="C226" s="9">
        <v>10</v>
      </c>
      <c r="D226" s="9">
        <v>4</v>
      </c>
      <c r="E226" s="9">
        <v>3</v>
      </c>
      <c r="F226" s="9">
        <v>11</v>
      </c>
      <c r="G226" s="9">
        <v>1</v>
      </c>
      <c r="H226" s="24">
        <v>1</v>
      </c>
      <c r="I226" s="24">
        <v>0</v>
      </c>
      <c r="J226" s="9">
        <f t="shared" si="10"/>
        <v>7</v>
      </c>
      <c r="K226" s="9">
        <f>'County Clerk'!L226</f>
        <v>110</v>
      </c>
    </row>
    <row r="227" spans="1:11" ht="12.95" customHeight="1" x14ac:dyDescent="0.2">
      <c r="A227" s="8" t="s">
        <v>795</v>
      </c>
      <c r="B227" s="9">
        <v>154</v>
      </c>
      <c r="C227" s="9">
        <v>33</v>
      </c>
      <c r="D227" s="9">
        <v>3</v>
      </c>
      <c r="E227" s="9">
        <v>14</v>
      </c>
      <c r="F227" s="9">
        <v>38</v>
      </c>
      <c r="G227" s="9">
        <v>6</v>
      </c>
      <c r="H227" s="24">
        <v>0</v>
      </c>
      <c r="I227" s="24">
        <v>1</v>
      </c>
      <c r="J227" s="9">
        <f t="shared" si="10"/>
        <v>9</v>
      </c>
      <c r="K227" s="9">
        <f>'County Clerk'!L227</f>
        <v>258</v>
      </c>
    </row>
    <row r="228" spans="1:11" s="4" customFormat="1" ht="12.95" customHeight="1" x14ac:dyDescent="0.2">
      <c r="A228" s="7" t="s">
        <v>560</v>
      </c>
      <c r="B228" s="11">
        <f>SUM(B200:B227)</f>
        <v>4821</v>
      </c>
      <c r="C228" s="11">
        <f t="shared" ref="C228:K228" si="11">SUM(C200:C227)</f>
        <v>919</v>
      </c>
      <c r="D228" s="11">
        <f t="shared" si="11"/>
        <v>181</v>
      </c>
      <c r="E228" s="11">
        <f t="shared" si="11"/>
        <v>192</v>
      </c>
      <c r="F228" s="11">
        <f t="shared" si="11"/>
        <v>547</v>
      </c>
      <c r="G228" s="11">
        <f t="shared" si="11"/>
        <v>119</v>
      </c>
      <c r="H228" s="11">
        <f t="shared" si="11"/>
        <v>23</v>
      </c>
      <c r="I228" s="11">
        <f t="shared" si="11"/>
        <v>69</v>
      </c>
      <c r="J228" s="11">
        <f t="shared" si="11"/>
        <v>285</v>
      </c>
      <c r="K228" s="11">
        <f t="shared" si="11"/>
        <v>7156</v>
      </c>
    </row>
    <row r="229" spans="1:11" s="4" customFormat="1" ht="12.95" customHeight="1" x14ac:dyDescent="0.2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</row>
    <row r="230" spans="1:11" s="4" customFormat="1" ht="12.95" customHeight="1" x14ac:dyDescent="0.2">
      <c r="A230" s="6" t="s">
        <v>561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</row>
    <row r="231" spans="1:11" ht="12.95" customHeight="1" x14ac:dyDescent="0.2">
      <c r="A231" s="8" t="s">
        <v>796</v>
      </c>
      <c r="B231" s="9">
        <v>128</v>
      </c>
      <c r="C231" s="9">
        <v>96</v>
      </c>
      <c r="D231" s="9">
        <v>22</v>
      </c>
      <c r="E231" s="9">
        <v>10</v>
      </c>
      <c r="F231" s="9">
        <v>7</v>
      </c>
      <c r="G231" s="9">
        <v>5</v>
      </c>
      <c r="H231" s="24">
        <v>1</v>
      </c>
      <c r="I231" s="24">
        <v>3</v>
      </c>
      <c r="J231" s="9">
        <f t="shared" ref="J231:J257" si="12">K231-SUM(B231:I231)</f>
        <v>16</v>
      </c>
      <c r="K231" s="9">
        <f>'County Clerk'!L231</f>
        <v>288</v>
      </c>
    </row>
    <row r="232" spans="1:11" ht="12.95" customHeight="1" x14ac:dyDescent="0.2">
      <c r="A232" s="8" t="s">
        <v>797</v>
      </c>
      <c r="B232" s="9">
        <v>131</v>
      </c>
      <c r="C232" s="9">
        <v>89</v>
      </c>
      <c r="D232" s="9">
        <v>28</v>
      </c>
      <c r="E232" s="9">
        <v>2</v>
      </c>
      <c r="F232" s="9">
        <v>14</v>
      </c>
      <c r="G232" s="9">
        <v>1</v>
      </c>
      <c r="H232" s="24">
        <v>2</v>
      </c>
      <c r="I232" s="24">
        <v>1</v>
      </c>
      <c r="J232" s="9">
        <f t="shared" si="12"/>
        <v>9</v>
      </c>
      <c r="K232" s="9">
        <f>'County Clerk'!L232</f>
        <v>277</v>
      </c>
    </row>
    <row r="233" spans="1:11" ht="12.95" customHeight="1" x14ac:dyDescent="0.2">
      <c r="A233" s="8" t="s">
        <v>798</v>
      </c>
      <c r="B233" s="9">
        <v>90</v>
      </c>
      <c r="C233" s="9">
        <v>19</v>
      </c>
      <c r="D233" s="9">
        <v>10</v>
      </c>
      <c r="E233" s="9">
        <v>2</v>
      </c>
      <c r="F233" s="9">
        <v>1</v>
      </c>
      <c r="G233" s="9">
        <v>0</v>
      </c>
      <c r="H233" s="24">
        <v>1</v>
      </c>
      <c r="I233" s="24">
        <v>1</v>
      </c>
      <c r="J233" s="9">
        <f t="shared" si="12"/>
        <v>8</v>
      </c>
      <c r="K233" s="9">
        <f>'County Clerk'!L233</f>
        <v>132</v>
      </c>
    </row>
    <row r="234" spans="1:11" ht="12.95" customHeight="1" x14ac:dyDescent="0.2">
      <c r="A234" s="8" t="s">
        <v>799</v>
      </c>
      <c r="B234" s="9">
        <v>128</v>
      </c>
      <c r="C234" s="9">
        <v>42</v>
      </c>
      <c r="D234" s="9">
        <v>10</v>
      </c>
      <c r="E234" s="9">
        <v>8</v>
      </c>
      <c r="F234" s="9">
        <v>0</v>
      </c>
      <c r="G234" s="9">
        <v>5</v>
      </c>
      <c r="H234" s="24">
        <v>1</v>
      </c>
      <c r="I234" s="24">
        <v>3</v>
      </c>
      <c r="J234" s="9">
        <f t="shared" si="12"/>
        <v>11</v>
      </c>
      <c r="K234" s="9">
        <f>'County Clerk'!L234</f>
        <v>208</v>
      </c>
    </row>
    <row r="235" spans="1:11" ht="12.95" customHeight="1" x14ac:dyDescent="0.2">
      <c r="A235" s="8" t="s">
        <v>800</v>
      </c>
      <c r="B235" s="9">
        <v>136</v>
      </c>
      <c r="C235" s="9">
        <v>61</v>
      </c>
      <c r="D235" s="9">
        <v>9</v>
      </c>
      <c r="E235" s="9">
        <v>4</v>
      </c>
      <c r="F235" s="9">
        <v>4</v>
      </c>
      <c r="G235" s="9">
        <v>0</v>
      </c>
      <c r="H235" s="24">
        <v>0</v>
      </c>
      <c r="I235" s="24">
        <v>3</v>
      </c>
      <c r="J235" s="9">
        <f t="shared" si="12"/>
        <v>15</v>
      </c>
      <c r="K235" s="9">
        <f>'County Clerk'!L235</f>
        <v>232</v>
      </c>
    </row>
    <row r="236" spans="1:11" ht="12.95" customHeight="1" x14ac:dyDescent="0.2">
      <c r="A236" s="8" t="s">
        <v>801</v>
      </c>
      <c r="B236" s="9">
        <v>103</v>
      </c>
      <c r="C236" s="9">
        <v>50</v>
      </c>
      <c r="D236" s="9">
        <v>21</v>
      </c>
      <c r="E236" s="9">
        <v>1</v>
      </c>
      <c r="F236" s="9">
        <v>4</v>
      </c>
      <c r="G236" s="9">
        <v>8</v>
      </c>
      <c r="H236" s="24">
        <v>2</v>
      </c>
      <c r="I236" s="24">
        <v>2</v>
      </c>
      <c r="J236" s="9">
        <f t="shared" si="12"/>
        <v>10</v>
      </c>
      <c r="K236" s="9">
        <f>'County Clerk'!L236</f>
        <v>201</v>
      </c>
    </row>
    <row r="237" spans="1:11" ht="12.95" customHeight="1" x14ac:dyDescent="0.2">
      <c r="A237" s="8" t="s">
        <v>802</v>
      </c>
      <c r="B237" s="9">
        <v>101</v>
      </c>
      <c r="C237" s="9">
        <v>40</v>
      </c>
      <c r="D237" s="9">
        <v>12</v>
      </c>
      <c r="E237" s="9">
        <v>1</v>
      </c>
      <c r="F237" s="9">
        <v>4</v>
      </c>
      <c r="G237" s="9">
        <v>1</v>
      </c>
      <c r="H237" s="24">
        <v>1</v>
      </c>
      <c r="I237" s="24">
        <v>0</v>
      </c>
      <c r="J237" s="9">
        <f t="shared" si="12"/>
        <v>14</v>
      </c>
      <c r="K237" s="9">
        <f>'County Clerk'!L237</f>
        <v>174</v>
      </c>
    </row>
    <row r="238" spans="1:11" ht="12.95" customHeight="1" x14ac:dyDescent="0.2">
      <c r="A238" s="8" t="s">
        <v>803</v>
      </c>
      <c r="B238" s="9">
        <v>17</v>
      </c>
      <c r="C238" s="9">
        <v>15</v>
      </c>
      <c r="D238" s="9">
        <v>3</v>
      </c>
      <c r="E238" s="9">
        <v>0</v>
      </c>
      <c r="F238" s="9">
        <v>1</v>
      </c>
      <c r="G238" s="9">
        <v>0</v>
      </c>
      <c r="H238" s="24">
        <v>0</v>
      </c>
      <c r="I238" s="24">
        <v>0</v>
      </c>
      <c r="J238" s="9">
        <f t="shared" si="12"/>
        <v>3</v>
      </c>
      <c r="K238" s="9">
        <f>'County Clerk'!L238</f>
        <v>39</v>
      </c>
    </row>
    <row r="239" spans="1:11" ht="12.95" customHeight="1" x14ac:dyDescent="0.2">
      <c r="A239" s="8" t="s">
        <v>804</v>
      </c>
      <c r="B239" s="9">
        <v>115</v>
      </c>
      <c r="C239" s="9">
        <v>57</v>
      </c>
      <c r="D239" s="9">
        <v>18</v>
      </c>
      <c r="E239" s="9">
        <v>3</v>
      </c>
      <c r="F239" s="9">
        <v>6</v>
      </c>
      <c r="G239" s="9">
        <v>1</v>
      </c>
      <c r="H239" s="24">
        <v>4</v>
      </c>
      <c r="I239" s="24">
        <v>1</v>
      </c>
      <c r="J239" s="9">
        <f t="shared" si="12"/>
        <v>12</v>
      </c>
      <c r="K239" s="9">
        <f>'County Clerk'!L239</f>
        <v>217</v>
      </c>
    </row>
    <row r="240" spans="1:11" ht="12.95" customHeight="1" x14ac:dyDescent="0.2">
      <c r="A240" s="8" t="s">
        <v>805</v>
      </c>
      <c r="B240" s="9">
        <v>135</v>
      </c>
      <c r="C240" s="9">
        <v>33</v>
      </c>
      <c r="D240" s="9">
        <v>14</v>
      </c>
      <c r="E240" s="9">
        <v>2</v>
      </c>
      <c r="F240" s="9">
        <v>8</v>
      </c>
      <c r="G240" s="9">
        <v>0</v>
      </c>
      <c r="H240" s="24">
        <v>0</v>
      </c>
      <c r="I240" s="24">
        <v>2</v>
      </c>
      <c r="J240" s="9">
        <f t="shared" si="12"/>
        <v>9</v>
      </c>
      <c r="K240" s="9">
        <f>'County Clerk'!L240</f>
        <v>203</v>
      </c>
    </row>
    <row r="241" spans="1:11" ht="12.95" customHeight="1" x14ac:dyDescent="0.2">
      <c r="A241" s="8" t="s">
        <v>806</v>
      </c>
      <c r="B241" s="9">
        <v>186</v>
      </c>
      <c r="C241" s="9">
        <v>52</v>
      </c>
      <c r="D241" s="9">
        <v>9</v>
      </c>
      <c r="E241" s="9">
        <v>5</v>
      </c>
      <c r="F241" s="9">
        <v>10</v>
      </c>
      <c r="G241" s="9">
        <v>7</v>
      </c>
      <c r="H241" s="24">
        <v>4</v>
      </c>
      <c r="I241" s="24">
        <v>3</v>
      </c>
      <c r="J241" s="9">
        <f t="shared" si="12"/>
        <v>7</v>
      </c>
      <c r="K241" s="9">
        <f>'County Clerk'!L241</f>
        <v>283</v>
      </c>
    </row>
    <row r="242" spans="1:11" ht="12.95" customHeight="1" x14ac:dyDescent="0.2">
      <c r="A242" s="8" t="s">
        <v>807</v>
      </c>
      <c r="B242" s="9">
        <v>175</v>
      </c>
      <c r="C242" s="9">
        <v>62</v>
      </c>
      <c r="D242" s="9">
        <v>14</v>
      </c>
      <c r="E242" s="9">
        <v>7</v>
      </c>
      <c r="F242" s="9">
        <v>14</v>
      </c>
      <c r="G242" s="9">
        <v>3</v>
      </c>
      <c r="H242" s="24">
        <v>1</v>
      </c>
      <c r="I242" s="24">
        <v>1</v>
      </c>
      <c r="J242" s="9">
        <f t="shared" si="12"/>
        <v>18</v>
      </c>
      <c r="K242" s="9">
        <f>'County Clerk'!L242</f>
        <v>295</v>
      </c>
    </row>
    <row r="243" spans="1:11" ht="12.95" customHeight="1" x14ac:dyDescent="0.2">
      <c r="A243" s="8" t="s">
        <v>808</v>
      </c>
      <c r="B243" s="9">
        <v>143</v>
      </c>
      <c r="C243" s="9">
        <v>45</v>
      </c>
      <c r="D243" s="9">
        <v>5</v>
      </c>
      <c r="E243" s="9">
        <v>3</v>
      </c>
      <c r="F243" s="9">
        <v>8</v>
      </c>
      <c r="G243" s="9">
        <v>3</v>
      </c>
      <c r="H243" s="24">
        <v>2</v>
      </c>
      <c r="I243" s="24">
        <v>2</v>
      </c>
      <c r="J243" s="9">
        <f t="shared" si="12"/>
        <v>9</v>
      </c>
      <c r="K243" s="9">
        <f>'County Clerk'!L243</f>
        <v>220</v>
      </c>
    </row>
    <row r="244" spans="1:11" ht="12.95" customHeight="1" x14ac:dyDescent="0.2">
      <c r="A244" s="8" t="s">
        <v>809</v>
      </c>
      <c r="B244" s="9">
        <v>74</v>
      </c>
      <c r="C244" s="9">
        <v>28</v>
      </c>
      <c r="D244" s="9">
        <v>9</v>
      </c>
      <c r="E244" s="9">
        <v>2</v>
      </c>
      <c r="F244" s="9">
        <v>2</v>
      </c>
      <c r="G244" s="9">
        <v>1</v>
      </c>
      <c r="H244" s="24">
        <v>0</v>
      </c>
      <c r="I244" s="24">
        <v>1</v>
      </c>
      <c r="J244" s="9">
        <f t="shared" si="12"/>
        <v>5</v>
      </c>
      <c r="K244" s="9">
        <f>'County Clerk'!L244</f>
        <v>122</v>
      </c>
    </row>
    <row r="245" spans="1:11" ht="12.95" customHeight="1" x14ac:dyDescent="0.2">
      <c r="A245" s="8" t="s">
        <v>810</v>
      </c>
      <c r="B245" s="9">
        <v>52</v>
      </c>
      <c r="C245" s="9">
        <v>13</v>
      </c>
      <c r="D245" s="9">
        <v>4</v>
      </c>
      <c r="E245" s="9">
        <v>1</v>
      </c>
      <c r="F245" s="9">
        <v>1</v>
      </c>
      <c r="G245" s="9">
        <v>1</v>
      </c>
      <c r="H245" s="24">
        <v>0</v>
      </c>
      <c r="I245" s="24">
        <v>0</v>
      </c>
      <c r="J245" s="9">
        <f t="shared" si="12"/>
        <v>4</v>
      </c>
      <c r="K245" s="9">
        <f>'County Clerk'!L245</f>
        <v>76</v>
      </c>
    </row>
    <row r="246" spans="1:11" ht="12.95" customHeight="1" x14ac:dyDescent="0.2">
      <c r="A246" s="8" t="s">
        <v>811</v>
      </c>
      <c r="B246" s="9">
        <v>99</v>
      </c>
      <c r="C246" s="9">
        <v>43</v>
      </c>
      <c r="D246" s="9">
        <v>14</v>
      </c>
      <c r="E246" s="9">
        <v>5</v>
      </c>
      <c r="F246" s="9">
        <v>11</v>
      </c>
      <c r="G246" s="9">
        <v>2</v>
      </c>
      <c r="H246" s="24">
        <v>3</v>
      </c>
      <c r="I246" s="24">
        <v>2</v>
      </c>
      <c r="J246" s="9">
        <f t="shared" si="12"/>
        <v>6</v>
      </c>
      <c r="K246" s="9">
        <f>'County Clerk'!L246</f>
        <v>185</v>
      </c>
    </row>
    <row r="247" spans="1:11" ht="12.95" customHeight="1" x14ac:dyDescent="0.2">
      <c r="A247" s="8" t="s">
        <v>812</v>
      </c>
      <c r="B247" s="9">
        <v>120</v>
      </c>
      <c r="C247" s="9">
        <v>25</v>
      </c>
      <c r="D247" s="9">
        <v>7</v>
      </c>
      <c r="E247" s="9">
        <v>1</v>
      </c>
      <c r="F247" s="9">
        <v>5</v>
      </c>
      <c r="G247" s="9">
        <v>1</v>
      </c>
      <c r="H247" s="24">
        <v>0</v>
      </c>
      <c r="I247" s="24">
        <v>1</v>
      </c>
      <c r="J247" s="9">
        <f t="shared" si="12"/>
        <v>17</v>
      </c>
      <c r="K247" s="9">
        <f>'County Clerk'!L247</f>
        <v>177</v>
      </c>
    </row>
    <row r="248" spans="1:11" ht="12.95" customHeight="1" x14ac:dyDescent="0.2">
      <c r="A248" s="8" t="s">
        <v>813</v>
      </c>
      <c r="B248" s="9">
        <v>120</v>
      </c>
      <c r="C248" s="9">
        <v>66</v>
      </c>
      <c r="D248" s="9">
        <v>10</v>
      </c>
      <c r="E248" s="9">
        <v>4</v>
      </c>
      <c r="F248" s="9">
        <v>7</v>
      </c>
      <c r="G248" s="9">
        <v>3</v>
      </c>
      <c r="H248" s="24">
        <v>3</v>
      </c>
      <c r="I248" s="24">
        <v>1</v>
      </c>
      <c r="J248" s="9">
        <f t="shared" si="12"/>
        <v>19</v>
      </c>
      <c r="K248" s="9">
        <f>'County Clerk'!L248</f>
        <v>233</v>
      </c>
    </row>
    <row r="249" spans="1:11" ht="12.95" customHeight="1" x14ac:dyDescent="0.2">
      <c r="A249" s="8" t="s">
        <v>814</v>
      </c>
      <c r="B249" s="9">
        <v>144</v>
      </c>
      <c r="C249" s="9">
        <v>31</v>
      </c>
      <c r="D249" s="9">
        <v>8</v>
      </c>
      <c r="E249" s="9">
        <v>5</v>
      </c>
      <c r="F249" s="9">
        <v>5</v>
      </c>
      <c r="G249" s="9">
        <v>2</v>
      </c>
      <c r="H249" s="24">
        <v>1</v>
      </c>
      <c r="I249" s="24">
        <v>1</v>
      </c>
      <c r="J249" s="9">
        <f t="shared" si="12"/>
        <v>19</v>
      </c>
      <c r="K249" s="9">
        <f>'County Clerk'!L249</f>
        <v>216</v>
      </c>
    </row>
    <row r="250" spans="1:11" ht="12.95" customHeight="1" x14ac:dyDescent="0.2">
      <c r="A250" s="8" t="s">
        <v>815</v>
      </c>
      <c r="B250" s="9">
        <v>376</v>
      </c>
      <c r="C250" s="9">
        <v>127</v>
      </c>
      <c r="D250" s="9">
        <v>25</v>
      </c>
      <c r="E250" s="9">
        <v>1</v>
      </c>
      <c r="F250" s="9">
        <v>17</v>
      </c>
      <c r="G250" s="9">
        <v>4</v>
      </c>
      <c r="H250" s="24">
        <v>3</v>
      </c>
      <c r="I250" s="24">
        <v>7</v>
      </c>
      <c r="J250" s="9">
        <f t="shared" si="12"/>
        <v>17</v>
      </c>
      <c r="K250" s="9">
        <f>'County Clerk'!L250</f>
        <v>577</v>
      </c>
    </row>
    <row r="251" spans="1:11" ht="12.95" customHeight="1" x14ac:dyDescent="0.2">
      <c r="A251" s="8" t="s">
        <v>816</v>
      </c>
      <c r="B251" s="9">
        <v>115</v>
      </c>
      <c r="C251" s="9">
        <v>49</v>
      </c>
      <c r="D251" s="9">
        <v>10</v>
      </c>
      <c r="E251" s="9">
        <v>2</v>
      </c>
      <c r="F251" s="9">
        <v>8</v>
      </c>
      <c r="G251" s="9">
        <v>4</v>
      </c>
      <c r="H251" s="24">
        <v>1</v>
      </c>
      <c r="I251" s="24">
        <v>1</v>
      </c>
      <c r="J251" s="9">
        <f t="shared" si="12"/>
        <v>5</v>
      </c>
      <c r="K251" s="9">
        <f>'County Clerk'!L251</f>
        <v>195</v>
      </c>
    </row>
    <row r="252" spans="1:11" ht="12.95" customHeight="1" x14ac:dyDescent="0.2">
      <c r="A252" s="8" t="s">
        <v>817</v>
      </c>
      <c r="B252" s="9">
        <v>57</v>
      </c>
      <c r="C252" s="9">
        <v>26</v>
      </c>
      <c r="D252" s="9">
        <v>3</v>
      </c>
      <c r="E252" s="9">
        <v>2</v>
      </c>
      <c r="F252" s="9">
        <v>13</v>
      </c>
      <c r="G252" s="9">
        <v>1</v>
      </c>
      <c r="H252" s="24">
        <v>1</v>
      </c>
      <c r="I252" s="24">
        <v>0</v>
      </c>
      <c r="J252" s="9">
        <f t="shared" si="12"/>
        <v>5</v>
      </c>
      <c r="K252" s="9">
        <f>'County Clerk'!L252</f>
        <v>108</v>
      </c>
    </row>
    <row r="253" spans="1:11" ht="12.95" customHeight="1" x14ac:dyDescent="0.2">
      <c r="A253" s="8" t="s">
        <v>818</v>
      </c>
      <c r="B253" s="9">
        <v>346</v>
      </c>
      <c r="C253" s="9">
        <v>99</v>
      </c>
      <c r="D253" s="9">
        <v>19</v>
      </c>
      <c r="E253" s="9">
        <v>8</v>
      </c>
      <c r="F253" s="9">
        <v>28</v>
      </c>
      <c r="G253" s="9">
        <v>6</v>
      </c>
      <c r="H253" s="24">
        <v>3</v>
      </c>
      <c r="I253" s="24">
        <v>5</v>
      </c>
      <c r="J253" s="9">
        <f t="shared" si="12"/>
        <v>21</v>
      </c>
      <c r="K253" s="9">
        <f>'County Clerk'!L253</f>
        <v>535</v>
      </c>
    </row>
    <row r="254" spans="1:11" ht="12.95" customHeight="1" x14ac:dyDescent="0.2">
      <c r="A254" s="8" t="s">
        <v>819</v>
      </c>
      <c r="B254" s="9">
        <v>182</v>
      </c>
      <c r="C254" s="9">
        <v>81</v>
      </c>
      <c r="D254" s="9">
        <v>13</v>
      </c>
      <c r="E254" s="9">
        <v>3</v>
      </c>
      <c r="F254" s="9">
        <v>21</v>
      </c>
      <c r="G254" s="9">
        <v>5</v>
      </c>
      <c r="H254" s="24">
        <v>1</v>
      </c>
      <c r="I254" s="24">
        <v>0</v>
      </c>
      <c r="J254" s="9">
        <f t="shared" si="12"/>
        <v>14</v>
      </c>
      <c r="K254" s="9">
        <f>'County Clerk'!L254</f>
        <v>320</v>
      </c>
    </row>
    <row r="255" spans="1:11" ht="12.95" customHeight="1" x14ac:dyDescent="0.2">
      <c r="A255" s="8" t="s">
        <v>820</v>
      </c>
      <c r="B255" s="9">
        <v>76</v>
      </c>
      <c r="C255" s="9">
        <v>23</v>
      </c>
      <c r="D255" s="9">
        <v>3</v>
      </c>
      <c r="E255" s="9">
        <v>3</v>
      </c>
      <c r="F255" s="9">
        <v>8</v>
      </c>
      <c r="G255" s="9">
        <v>1</v>
      </c>
      <c r="H255" s="24">
        <v>0</v>
      </c>
      <c r="I255" s="24">
        <v>2</v>
      </c>
      <c r="J255" s="9">
        <f t="shared" si="12"/>
        <v>0</v>
      </c>
      <c r="K255" s="9">
        <f>'County Clerk'!L255</f>
        <v>116</v>
      </c>
    </row>
    <row r="256" spans="1:11" ht="12.95" customHeight="1" x14ac:dyDescent="0.2">
      <c r="A256" s="8" t="s">
        <v>821</v>
      </c>
      <c r="B256" s="9">
        <v>164</v>
      </c>
      <c r="C256" s="9">
        <v>4</v>
      </c>
      <c r="D256" s="9">
        <v>0</v>
      </c>
      <c r="E256" s="9">
        <v>9</v>
      </c>
      <c r="F256" s="9">
        <v>3</v>
      </c>
      <c r="G256" s="9">
        <v>1</v>
      </c>
      <c r="H256" s="24">
        <v>1</v>
      </c>
      <c r="I256" s="24">
        <v>2</v>
      </c>
      <c r="J256" s="9">
        <f t="shared" si="12"/>
        <v>4</v>
      </c>
      <c r="K256" s="9">
        <f>'County Clerk'!L256</f>
        <v>188</v>
      </c>
    </row>
    <row r="257" spans="1:11" ht="12.95" customHeight="1" x14ac:dyDescent="0.2">
      <c r="A257" s="8" t="s">
        <v>822</v>
      </c>
      <c r="B257" s="9">
        <v>30</v>
      </c>
      <c r="C257" s="9">
        <v>25</v>
      </c>
      <c r="D257" s="9">
        <v>2</v>
      </c>
      <c r="E257" s="9">
        <v>0</v>
      </c>
      <c r="F257" s="9">
        <v>2</v>
      </c>
      <c r="G257" s="9">
        <v>1</v>
      </c>
      <c r="H257" s="24">
        <v>0</v>
      </c>
      <c r="I257" s="24">
        <v>1</v>
      </c>
      <c r="J257" s="9">
        <f t="shared" si="12"/>
        <v>2</v>
      </c>
      <c r="K257" s="9">
        <f>'County Clerk'!L257</f>
        <v>63</v>
      </c>
    </row>
    <row r="258" spans="1:11" s="4" customFormat="1" ht="12.95" customHeight="1" x14ac:dyDescent="0.2">
      <c r="A258" s="7" t="s">
        <v>562</v>
      </c>
      <c r="B258" s="11">
        <f>SUM(B231:B257)</f>
        <v>3543</v>
      </c>
      <c r="C258" s="11">
        <f t="shared" ref="C258:K258" si="13">SUM(C231:C257)</f>
        <v>1301</v>
      </c>
      <c r="D258" s="11">
        <f t="shared" si="13"/>
        <v>302</v>
      </c>
      <c r="E258" s="11">
        <f t="shared" si="13"/>
        <v>94</v>
      </c>
      <c r="F258" s="11">
        <f t="shared" si="13"/>
        <v>212</v>
      </c>
      <c r="G258" s="11">
        <f t="shared" si="13"/>
        <v>67</v>
      </c>
      <c r="H258" s="11">
        <f t="shared" si="13"/>
        <v>36</v>
      </c>
      <c r="I258" s="11">
        <f t="shared" si="13"/>
        <v>46</v>
      </c>
      <c r="J258" s="11">
        <f t="shared" si="13"/>
        <v>279</v>
      </c>
      <c r="K258" s="11">
        <f t="shared" si="13"/>
        <v>5880</v>
      </c>
    </row>
    <row r="259" spans="1:11" s="4" customFormat="1" ht="12.95" customHeight="1" x14ac:dyDescent="0.2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</row>
    <row r="260" spans="1:11" s="4" customFormat="1" ht="12.95" customHeight="1" x14ac:dyDescent="0.2">
      <c r="A260" s="6" t="s">
        <v>563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</row>
    <row r="261" spans="1:11" ht="12.95" customHeight="1" x14ac:dyDescent="0.2">
      <c r="A261" s="8" t="s">
        <v>823</v>
      </c>
      <c r="B261" s="9">
        <v>48</v>
      </c>
      <c r="C261" s="9">
        <v>40</v>
      </c>
      <c r="D261" s="9">
        <v>6</v>
      </c>
      <c r="E261" s="9">
        <v>1</v>
      </c>
      <c r="F261" s="9">
        <v>2</v>
      </c>
      <c r="G261" s="9">
        <v>2</v>
      </c>
      <c r="H261" s="24">
        <v>1</v>
      </c>
      <c r="I261" s="24">
        <v>1</v>
      </c>
      <c r="J261" s="9">
        <f t="shared" ref="J261:J290" si="14">K261-SUM(B261:I261)</f>
        <v>11</v>
      </c>
      <c r="K261" s="9">
        <f>'County Clerk'!L261</f>
        <v>112</v>
      </c>
    </row>
    <row r="262" spans="1:11" ht="12.95" customHeight="1" x14ac:dyDescent="0.2">
      <c r="A262" s="8" t="s">
        <v>824</v>
      </c>
      <c r="B262" s="9">
        <v>232</v>
      </c>
      <c r="C262" s="9">
        <v>155</v>
      </c>
      <c r="D262" s="9">
        <v>39</v>
      </c>
      <c r="E262" s="9">
        <v>5</v>
      </c>
      <c r="F262" s="9">
        <v>10</v>
      </c>
      <c r="G262" s="9">
        <v>8</v>
      </c>
      <c r="H262" s="24">
        <v>5</v>
      </c>
      <c r="I262" s="24">
        <v>10</v>
      </c>
      <c r="J262" s="9">
        <f t="shared" si="14"/>
        <v>32</v>
      </c>
      <c r="K262" s="9">
        <f>'County Clerk'!L262</f>
        <v>496</v>
      </c>
    </row>
    <row r="263" spans="1:11" ht="12.95" customHeight="1" x14ac:dyDescent="0.2">
      <c r="A263" s="8" t="s">
        <v>825</v>
      </c>
      <c r="B263" s="9">
        <v>122</v>
      </c>
      <c r="C263" s="9">
        <v>65</v>
      </c>
      <c r="D263" s="9">
        <v>17</v>
      </c>
      <c r="E263" s="9">
        <v>6</v>
      </c>
      <c r="F263" s="9">
        <v>10</v>
      </c>
      <c r="G263" s="9">
        <v>4</v>
      </c>
      <c r="H263" s="24">
        <v>3</v>
      </c>
      <c r="I263" s="24">
        <v>2</v>
      </c>
      <c r="J263" s="9">
        <f t="shared" si="14"/>
        <v>17</v>
      </c>
      <c r="K263" s="9">
        <f>'County Clerk'!L263</f>
        <v>246</v>
      </c>
    </row>
    <row r="264" spans="1:11" ht="12.95" customHeight="1" x14ac:dyDescent="0.2">
      <c r="A264" s="8" t="s">
        <v>826</v>
      </c>
      <c r="B264" s="9">
        <v>114</v>
      </c>
      <c r="C264" s="9">
        <v>82</v>
      </c>
      <c r="D264" s="9">
        <v>24</v>
      </c>
      <c r="E264" s="9">
        <v>5</v>
      </c>
      <c r="F264" s="9">
        <v>9</v>
      </c>
      <c r="G264" s="9">
        <v>3</v>
      </c>
      <c r="H264" s="24">
        <v>1</v>
      </c>
      <c r="I264" s="24">
        <v>4</v>
      </c>
      <c r="J264" s="9">
        <f t="shared" si="14"/>
        <v>9</v>
      </c>
      <c r="K264" s="9">
        <f>'County Clerk'!L264</f>
        <v>251</v>
      </c>
    </row>
    <row r="265" spans="1:11" ht="12.95" customHeight="1" x14ac:dyDescent="0.2">
      <c r="A265" s="8" t="s">
        <v>827</v>
      </c>
      <c r="B265" s="9">
        <v>191</v>
      </c>
      <c r="C265" s="9">
        <v>139</v>
      </c>
      <c r="D265" s="9">
        <v>36</v>
      </c>
      <c r="E265" s="9">
        <v>8</v>
      </c>
      <c r="F265" s="9">
        <v>7</v>
      </c>
      <c r="G265" s="9">
        <v>7</v>
      </c>
      <c r="H265" s="24">
        <v>4</v>
      </c>
      <c r="I265" s="24">
        <v>3</v>
      </c>
      <c r="J265" s="9">
        <f t="shared" si="14"/>
        <v>29</v>
      </c>
      <c r="K265" s="9">
        <f>'County Clerk'!L265</f>
        <v>424</v>
      </c>
    </row>
    <row r="266" spans="1:11" ht="12.95" customHeight="1" x14ac:dyDescent="0.2">
      <c r="A266" s="8" t="s">
        <v>828</v>
      </c>
      <c r="B266" s="9">
        <v>172</v>
      </c>
      <c r="C266" s="9">
        <v>52</v>
      </c>
      <c r="D266" s="9">
        <v>20</v>
      </c>
      <c r="E266" s="9">
        <v>4</v>
      </c>
      <c r="F266" s="9">
        <v>14</v>
      </c>
      <c r="G266" s="9">
        <v>2</v>
      </c>
      <c r="H266" s="24">
        <v>3</v>
      </c>
      <c r="I266" s="24">
        <v>3</v>
      </c>
      <c r="J266" s="9">
        <f t="shared" si="14"/>
        <v>15</v>
      </c>
      <c r="K266" s="9">
        <f>'County Clerk'!L266</f>
        <v>285</v>
      </c>
    </row>
    <row r="267" spans="1:11" ht="12.95" customHeight="1" x14ac:dyDescent="0.2">
      <c r="A267" s="8" t="s">
        <v>829</v>
      </c>
      <c r="B267" s="9">
        <v>107</v>
      </c>
      <c r="C267" s="9">
        <v>37</v>
      </c>
      <c r="D267" s="9">
        <v>15</v>
      </c>
      <c r="E267" s="9">
        <v>4</v>
      </c>
      <c r="F267" s="9">
        <v>8</v>
      </c>
      <c r="G267" s="9">
        <v>5</v>
      </c>
      <c r="H267" s="24">
        <v>4</v>
      </c>
      <c r="I267" s="24">
        <v>2</v>
      </c>
      <c r="J267" s="9">
        <f t="shared" si="14"/>
        <v>8</v>
      </c>
      <c r="K267" s="9">
        <f>'County Clerk'!L267</f>
        <v>190</v>
      </c>
    </row>
    <row r="268" spans="1:11" ht="12.95" customHeight="1" x14ac:dyDescent="0.2">
      <c r="A268" s="8" t="s">
        <v>830</v>
      </c>
      <c r="B268" s="9">
        <v>126</v>
      </c>
      <c r="C268" s="9">
        <v>66</v>
      </c>
      <c r="D268" s="9">
        <v>20</v>
      </c>
      <c r="E268" s="9">
        <v>3</v>
      </c>
      <c r="F268" s="9">
        <v>8</v>
      </c>
      <c r="G268" s="9">
        <v>7</v>
      </c>
      <c r="H268" s="24">
        <v>1</v>
      </c>
      <c r="I268" s="24">
        <v>2</v>
      </c>
      <c r="J268" s="9">
        <f t="shared" si="14"/>
        <v>18</v>
      </c>
      <c r="K268" s="9">
        <f>'County Clerk'!L268</f>
        <v>251</v>
      </c>
    </row>
    <row r="269" spans="1:11" ht="12.95" customHeight="1" x14ac:dyDescent="0.2">
      <c r="A269" s="8" t="s">
        <v>831</v>
      </c>
      <c r="B269" s="9">
        <v>131</v>
      </c>
      <c r="C269" s="9">
        <v>93</v>
      </c>
      <c r="D269" s="9">
        <v>28</v>
      </c>
      <c r="E269" s="9">
        <v>3</v>
      </c>
      <c r="F269" s="9">
        <v>2</v>
      </c>
      <c r="G269" s="9">
        <v>4</v>
      </c>
      <c r="H269" s="24">
        <v>2</v>
      </c>
      <c r="I269" s="24">
        <v>3</v>
      </c>
      <c r="J269" s="9">
        <f t="shared" si="14"/>
        <v>21</v>
      </c>
      <c r="K269" s="9">
        <f>'County Clerk'!L269</f>
        <v>287</v>
      </c>
    </row>
    <row r="270" spans="1:11" ht="12.95" customHeight="1" x14ac:dyDescent="0.2">
      <c r="A270" s="8" t="s">
        <v>832</v>
      </c>
      <c r="B270" s="9">
        <v>108</v>
      </c>
      <c r="C270" s="9">
        <v>55</v>
      </c>
      <c r="D270" s="9">
        <v>12</v>
      </c>
      <c r="E270" s="9">
        <v>1</v>
      </c>
      <c r="F270" s="9">
        <v>4</v>
      </c>
      <c r="G270" s="9">
        <v>2</v>
      </c>
      <c r="H270" s="24">
        <v>0</v>
      </c>
      <c r="I270" s="24">
        <v>0</v>
      </c>
      <c r="J270" s="9">
        <f t="shared" si="14"/>
        <v>13</v>
      </c>
      <c r="K270" s="9">
        <f>'County Clerk'!L270</f>
        <v>195</v>
      </c>
    </row>
    <row r="271" spans="1:11" ht="12.95" customHeight="1" x14ac:dyDescent="0.2">
      <c r="A271" s="8" t="s">
        <v>833</v>
      </c>
      <c r="B271" s="9">
        <v>319</v>
      </c>
      <c r="C271" s="9">
        <v>179</v>
      </c>
      <c r="D271" s="9">
        <v>29</v>
      </c>
      <c r="E271" s="9">
        <v>14</v>
      </c>
      <c r="F271" s="9">
        <v>16</v>
      </c>
      <c r="G271" s="9">
        <v>4</v>
      </c>
      <c r="H271" s="24">
        <v>9</v>
      </c>
      <c r="I271" s="24">
        <v>9</v>
      </c>
      <c r="J271" s="9">
        <f t="shared" si="14"/>
        <v>41</v>
      </c>
      <c r="K271" s="9">
        <f>'County Clerk'!L271</f>
        <v>620</v>
      </c>
    </row>
    <row r="272" spans="1:11" ht="12.95" customHeight="1" x14ac:dyDescent="0.2">
      <c r="A272" s="8" t="s">
        <v>834</v>
      </c>
      <c r="B272" s="9">
        <v>157</v>
      </c>
      <c r="C272" s="9">
        <v>100</v>
      </c>
      <c r="D272" s="9">
        <v>19</v>
      </c>
      <c r="E272" s="9">
        <v>7</v>
      </c>
      <c r="F272" s="9">
        <v>12</v>
      </c>
      <c r="G272" s="9">
        <v>2</v>
      </c>
      <c r="H272" s="24">
        <v>4</v>
      </c>
      <c r="I272" s="24">
        <v>7</v>
      </c>
      <c r="J272" s="9">
        <f t="shared" si="14"/>
        <v>15</v>
      </c>
      <c r="K272" s="9">
        <f>'County Clerk'!L272</f>
        <v>323</v>
      </c>
    </row>
    <row r="273" spans="1:11" ht="12.95" customHeight="1" x14ac:dyDescent="0.2">
      <c r="A273" s="8" t="s">
        <v>835</v>
      </c>
      <c r="B273" s="9">
        <v>156</v>
      </c>
      <c r="C273" s="9">
        <v>90</v>
      </c>
      <c r="D273" s="9">
        <v>20</v>
      </c>
      <c r="E273" s="9">
        <v>3</v>
      </c>
      <c r="F273" s="9">
        <v>7</v>
      </c>
      <c r="G273" s="9">
        <v>1</v>
      </c>
      <c r="H273" s="24">
        <v>4</v>
      </c>
      <c r="I273" s="24">
        <v>2</v>
      </c>
      <c r="J273" s="9">
        <f t="shared" si="14"/>
        <v>26</v>
      </c>
      <c r="K273" s="9">
        <f>'County Clerk'!L273</f>
        <v>309</v>
      </c>
    </row>
    <row r="274" spans="1:11" ht="12.95" customHeight="1" x14ac:dyDescent="0.2">
      <c r="A274" s="8" t="s">
        <v>836</v>
      </c>
      <c r="B274" s="9">
        <v>128</v>
      </c>
      <c r="C274" s="9">
        <v>73</v>
      </c>
      <c r="D274" s="9">
        <v>16</v>
      </c>
      <c r="E274" s="9">
        <v>2</v>
      </c>
      <c r="F274" s="9">
        <v>7</v>
      </c>
      <c r="G274" s="9">
        <v>3</v>
      </c>
      <c r="H274" s="24">
        <v>4</v>
      </c>
      <c r="I274" s="24">
        <v>0</v>
      </c>
      <c r="J274" s="9">
        <f t="shared" si="14"/>
        <v>15</v>
      </c>
      <c r="K274" s="9">
        <f>'County Clerk'!L274</f>
        <v>248</v>
      </c>
    </row>
    <row r="275" spans="1:11" ht="12.95" customHeight="1" x14ac:dyDescent="0.2">
      <c r="A275" s="8" t="s">
        <v>837</v>
      </c>
      <c r="B275" s="9">
        <v>106</v>
      </c>
      <c r="C275" s="9">
        <v>47</v>
      </c>
      <c r="D275" s="9">
        <v>15</v>
      </c>
      <c r="E275" s="9">
        <v>2</v>
      </c>
      <c r="F275" s="9">
        <v>11</v>
      </c>
      <c r="G275" s="9">
        <v>1</v>
      </c>
      <c r="H275" s="24">
        <v>3</v>
      </c>
      <c r="I275" s="24">
        <v>3</v>
      </c>
      <c r="J275" s="9">
        <f t="shared" si="14"/>
        <v>12</v>
      </c>
      <c r="K275" s="9">
        <f>'County Clerk'!L275</f>
        <v>200</v>
      </c>
    </row>
    <row r="276" spans="1:11" ht="12.95" customHeight="1" x14ac:dyDescent="0.2">
      <c r="A276" s="8" t="s">
        <v>838</v>
      </c>
      <c r="B276" s="9">
        <v>188</v>
      </c>
      <c r="C276" s="9">
        <v>106</v>
      </c>
      <c r="D276" s="9">
        <v>33</v>
      </c>
      <c r="E276" s="9">
        <v>5</v>
      </c>
      <c r="F276" s="9">
        <v>11</v>
      </c>
      <c r="G276" s="9">
        <v>7</v>
      </c>
      <c r="H276" s="24">
        <v>1</v>
      </c>
      <c r="I276" s="24">
        <v>5</v>
      </c>
      <c r="J276" s="9">
        <f t="shared" si="14"/>
        <v>24</v>
      </c>
      <c r="K276" s="9">
        <f>'County Clerk'!L276</f>
        <v>380</v>
      </c>
    </row>
    <row r="277" spans="1:11" ht="12.95" customHeight="1" x14ac:dyDescent="0.2">
      <c r="A277" s="8" t="s">
        <v>839</v>
      </c>
      <c r="B277" s="9">
        <v>179</v>
      </c>
      <c r="C277" s="9">
        <v>100</v>
      </c>
      <c r="D277" s="9">
        <v>17</v>
      </c>
      <c r="E277" s="9">
        <v>4</v>
      </c>
      <c r="F277" s="9">
        <v>9</v>
      </c>
      <c r="G277" s="9">
        <v>2</v>
      </c>
      <c r="H277" s="24">
        <v>2</v>
      </c>
      <c r="I277" s="24">
        <v>1</v>
      </c>
      <c r="J277" s="9">
        <f t="shared" si="14"/>
        <v>24</v>
      </c>
      <c r="K277" s="9">
        <f>'County Clerk'!L277</f>
        <v>338</v>
      </c>
    </row>
    <row r="278" spans="1:11" ht="12.95" customHeight="1" x14ac:dyDescent="0.2">
      <c r="A278" s="8" t="s">
        <v>840</v>
      </c>
      <c r="B278" s="9">
        <v>179</v>
      </c>
      <c r="C278" s="9">
        <v>114</v>
      </c>
      <c r="D278" s="9">
        <v>36</v>
      </c>
      <c r="E278" s="9">
        <v>2</v>
      </c>
      <c r="F278" s="9">
        <v>15</v>
      </c>
      <c r="G278" s="9">
        <v>9</v>
      </c>
      <c r="H278" s="24">
        <v>4</v>
      </c>
      <c r="I278" s="24">
        <v>5</v>
      </c>
      <c r="J278" s="9">
        <f t="shared" si="14"/>
        <v>34</v>
      </c>
      <c r="K278" s="9">
        <f>'County Clerk'!L278</f>
        <v>398</v>
      </c>
    </row>
    <row r="279" spans="1:11" ht="12.95" customHeight="1" x14ac:dyDescent="0.2">
      <c r="A279" s="8" t="s">
        <v>841</v>
      </c>
      <c r="B279" s="9">
        <v>64</v>
      </c>
      <c r="C279" s="9">
        <v>56</v>
      </c>
      <c r="D279" s="9">
        <v>9</v>
      </c>
      <c r="E279" s="9">
        <v>5</v>
      </c>
      <c r="F279" s="9">
        <v>6</v>
      </c>
      <c r="G279" s="9">
        <v>3</v>
      </c>
      <c r="H279" s="24">
        <v>1</v>
      </c>
      <c r="I279" s="24">
        <v>3</v>
      </c>
      <c r="J279" s="9">
        <f t="shared" si="14"/>
        <v>9</v>
      </c>
      <c r="K279" s="9">
        <f>'County Clerk'!L279</f>
        <v>156</v>
      </c>
    </row>
    <row r="280" spans="1:11" ht="12.95" customHeight="1" x14ac:dyDescent="0.2">
      <c r="A280" s="8" t="s">
        <v>842</v>
      </c>
      <c r="B280" s="9">
        <v>92</v>
      </c>
      <c r="C280" s="9">
        <v>57</v>
      </c>
      <c r="D280" s="9">
        <v>15</v>
      </c>
      <c r="E280" s="9">
        <v>2</v>
      </c>
      <c r="F280" s="9">
        <v>10</v>
      </c>
      <c r="G280" s="9">
        <v>2</v>
      </c>
      <c r="H280" s="24">
        <v>0</v>
      </c>
      <c r="I280" s="24">
        <v>3</v>
      </c>
      <c r="J280" s="9">
        <f t="shared" si="14"/>
        <v>7</v>
      </c>
      <c r="K280" s="9">
        <f>'County Clerk'!L280</f>
        <v>188</v>
      </c>
    </row>
    <row r="281" spans="1:11" ht="12.95" customHeight="1" x14ac:dyDescent="0.2">
      <c r="A281" s="8" t="s">
        <v>843</v>
      </c>
      <c r="B281" s="9">
        <v>68</v>
      </c>
      <c r="C281" s="9">
        <v>43</v>
      </c>
      <c r="D281" s="9">
        <v>6</v>
      </c>
      <c r="E281" s="9">
        <v>2</v>
      </c>
      <c r="F281" s="9">
        <v>8</v>
      </c>
      <c r="G281" s="9">
        <v>3</v>
      </c>
      <c r="H281" s="24">
        <v>1</v>
      </c>
      <c r="I281" s="24">
        <v>4</v>
      </c>
      <c r="J281" s="9">
        <f t="shared" si="14"/>
        <v>11</v>
      </c>
      <c r="K281" s="9">
        <f>'County Clerk'!L281</f>
        <v>146</v>
      </c>
    </row>
    <row r="282" spans="1:11" ht="12.95" customHeight="1" x14ac:dyDescent="0.2">
      <c r="A282" s="8" t="s">
        <v>844</v>
      </c>
      <c r="B282" s="9">
        <v>112</v>
      </c>
      <c r="C282" s="9">
        <v>73</v>
      </c>
      <c r="D282" s="9">
        <v>22</v>
      </c>
      <c r="E282" s="9">
        <v>6</v>
      </c>
      <c r="F282" s="9">
        <v>10</v>
      </c>
      <c r="G282" s="9">
        <v>2</v>
      </c>
      <c r="H282" s="24">
        <v>4</v>
      </c>
      <c r="I282" s="24">
        <v>3</v>
      </c>
      <c r="J282" s="9">
        <f t="shared" si="14"/>
        <v>19</v>
      </c>
      <c r="K282" s="9">
        <f>'County Clerk'!L282</f>
        <v>251</v>
      </c>
    </row>
    <row r="283" spans="1:11" ht="12.95" customHeight="1" x14ac:dyDescent="0.2">
      <c r="A283" s="8" t="s">
        <v>845</v>
      </c>
      <c r="B283" s="9">
        <v>159</v>
      </c>
      <c r="C283" s="9">
        <v>108</v>
      </c>
      <c r="D283" s="9">
        <v>24</v>
      </c>
      <c r="E283" s="9">
        <v>9</v>
      </c>
      <c r="F283" s="9">
        <v>6</v>
      </c>
      <c r="G283" s="9">
        <v>5</v>
      </c>
      <c r="H283" s="24">
        <v>1</v>
      </c>
      <c r="I283" s="24">
        <v>6</v>
      </c>
      <c r="J283" s="9">
        <f t="shared" si="14"/>
        <v>31</v>
      </c>
      <c r="K283" s="9">
        <f>'County Clerk'!L283</f>
        <v>349</v>
      </c>
    </row>
    <row r="284" spans="1:11" ht="12.95" customHeight="1" x14ac:dyDescent="0.2">
      <c r="A284" s="8" t="s">
        <v>846</v>
      </c>
      <c r="B284" s="9">
        <v>195</v>
      </c>
      <c r="C284" s="9">
        <v>118</v>
      </c>
      <c r="D284" s="9">
        <v>31</v>
      </c>
      <c r="E284" s="9">
        <v>2</v>
      </c>
      <c r="F284" s="9">
        <v>12</v>
      </c>
      <c r="G284" s="9">
        <v>8</v>
      </c>
      <c r="H284" s="24">
        <v>6</v>
      </c>
      <c r="I284" s="24">
        <v>3</v>
      </c>
      <c r="J284" s="9">
        <f t="shared" si="14"/>
        <v>39</v>
      </c>
      <c r="K284" s="9">
        <f>'County Clerk'!L284</f>
        <v>414</v>
      </c>
    </row>
    <row r="285" spans="1:11" ht="12.95" customHeight="1" x14ac:dyDescent="0.2">
      <c r="A285" s="8" t="s">
        <v>847</v>
      </c>
      <c r="B285" s="9">
        <v>285</v>
      </c>
      <c r="C285" s="9">
        <v>184</v>
      </c>
      <c r="D285" s="9">
        <v>58</v>
      </c>
      <c r="E285" s="9">
        <v>5</v>
      </c>
      <c r="F285" s="9">
        <v>9</v>
      </c>
      <c r="G285" s="9">
        <v>9</v>
      </c>
      <c r="H285" s="24">
        <v>4</v>
      </c>
      <c r="I285" s="24">
        <v>11</v>
      </c>
      <c r="J285" s="9">
        <f t="shared" si="14"/>
        <v>51</v>
      </c>
      <c r="K285" s="9">
        <f>'County Clerk'!L285</f>
        <v>616</v>
      </c>
    </row>
    <row r="286" spans="1:11" ht="12.95" customHeight="1" x14ac:dyDescent="0.2">
      <c r="A286" s="8" t="s">
        <v>848</v>
      </c>
      <c r="B286" s="9">
        <v>111</v>
      </c>
      <c r="C286" s="9">
        <v>76</v>
      </c>
      <c r="D286" s="9">
        <v>22</v>
      </c>
      <c r="E286" s="9">
        <v>4</v>
      </c>
      <c r="F286" s="9">
        <v>3</v>
      </c>
      <c r="G286" s="9">
        <v>3</v>
      </c>
      <c r="H286" s="24">
        <v>2</v>
      </c>
      <c r="I286" s="24">
        <v>5</v>
      </c>
      <c r="J286" s="9">
        <f t="shared" si="14"/>
        <v>15</v>
      </c>
      <c r="K286" s="9">
        <f>'County Clerk'!L286</f>
        <v>241</v>
      </c>
    </row>
    <row r="287" spans="1:11" ht="12.95" customHeight="1" x14ac:dyDescent="0.2">
      <c r="A287" s="8" t="s">
        <v>849</v>
      </c>
      <c r="B287" s="9">
        <v>147</v>
      </c>
      <c r="C287" s="9">
        <v>99</v>
      </c>
      <c r="D287" s="9">
        <v>32</v>
      </c>
      <c r="E287" s="9">
        <v>5</v>
      </c>
      <c r="F287" s="9">
        <v>3</v>
      </c>
      <c r="G287" s="9">
        <v>7</v>
      </c>
      <c r="H287" s="24">
        <v>2</v>
      </c>
      <c r="I287" s="24">
        <v>3</v>
      </c>
      <c r="J287" s="9">
        <f t="shared" si="14"/>
        <v>24</v>
      </c>
      <c r="K287" s="9">
        <f>'County Clerk'!L287</f>
        <v>322</v>
      </c>
    </row>
    <row r="288" spans="1:11" ht="12.95" customHeight="1" x14ac:dyDescent="0.2">
      <c r="A288" s="8" t="s">
        <v>850</v>
      </c>
      <c r="B288" s="9">
        <v>263</v>
      </c>
      <c r="C288" s="9">
        <v>156</v>
      </c>
      <c r="D288" s="9">
        <v>50</v>
      </c>
      <c r="E288" s="9">
        <v>6</v>
      </c>
      <c r="F288" s="9">
        <v>7</v>
      </c>
      <c r="G288" s="9">
        <v>7</v>
      </c>
      <c r="H288" s="24">
        <v>4</v>
      </c>
      <c r="I288" s="24">
        <v>6</v>
      </c>
      <c r="J288" s="9">
        <f t="shared" si="14"/>
        <v>49</v>
      </c>
      <c r="K288" s="9">
        <f>'County Clerk'!L288</f>
        <v>548</v>
      </c>
    </row>
    <row r="289" spans="1:11" ht="12.95" customHeight="1" x14ac:dyDescent="0.2">
      <c r="A289" s="8" t="s">
        <v>851</v>
      </c>
      <c r="B289" s="9">
        <v>116</v>
      </c>
      <c r="C289" s="9">
        <v>56</v>
      </c>
      <c r="D289" s="9">
        <v>23</v>
      </c>
      <c r="E289" s="9">
        <v>2</v>
      </c>
      <c r="F289" s="9">
        <v>6</v>
      </c>
      <c r="G289" s="9">
        <v>2</v>
      </c>
      <c r="H289" s="24">
        <v>1</v>
      </c>
      <c r="I289" s="24">
        <v>1</v>
      </c>
      <c r="J289" s="9">
        <f t="shared" si="14"/>
        <v>10</v>
      </c>
      <c r="K289" s="9">
        <f>'County Clerk'!L289</f>
        <v>217</v>
      </c>
    </row>
    <row r="290" spans="1:11" ht="12.95" customHeight="1" x14ac:dyDescent="0.2">
      <c r="A290" s="8" t="s">
        <v>852</v>
      </c>
      <c r="B290" s="9">
        <v>168</v>
      </c>
      <c r="C290" s="9">
        <v>116</v>
      </c>
      <c r="D290" s="9">
        <v>40</v>
      </c>
      <c r="E290" s="9">
        <v>5</v>
      </c>
      <c r="F290" s="9">
        <v>10</v>
      </c>
      <c r="G290" s="9">
        <v>2</v>
      </c>
      <c r="H290" s="24">
        <v>1</v>
      </c>
      <c r="I290" s="24">
        <v>0</v>
      </c>
      <c r="J290" s="9">
        <f t="shared" si="14"/>
        <v>27</v>
      </c>
      <c r="K290" s="9">
        <f>'County Clerk'!L290</f>
        <v>369</v>
      </c>
    </row>
    <row r="291" spans="1:11" s="4" customFormat="1" ht="12.95" customHeight="1" x14ac:dyDescent="0.2">
      <c r="A291" s="7" t="s">
        <v>564</v>
      </c>
      <c r="B291" s="11">
        <f>SUM(B261:B290)</f>
        <v>4543</v>
      </c>
      <c r="C291" s="11">
        <f t="shared" ref="C291:K291" si="15">SUM(C261:C290)</f>
        <v>2735</v>
      </c>
      <c r="D291" s="11">
        <f t="shared" si="15"/>
        <v>734</v>
      </c>
      <c r="E291" s="11">
        <f t="shared" si="15"/>
        <v>132</v>
      </c>
      <c r="F291" s="11">
        <f t="shared" si="15"/>
        <v>252</v>
      </c>
      <c r="G291" s="11">
        <f t="shared" si="15"/>
        <v>126</v>
      </c>
      <c r="H291" s="11">
        <f t="shared" si="15"/>
        <v>82</v>
      </c>
      <c r="I291" s="11">
        <f t="shared" si="15"/>
        <v>110</v>
      </c>
      <c r="J291" s="11">
        <f t="shared" si="15"/>
        <v>656</v>
      </c>
      <c r="K291" s="11">
        <f t="shared" si="15"/>
        <v>9370</v>
      </c>
    </row>
    <row r="292" spans="1:11" s="4" customFormat="1" ht="12.95" customHeight="1" x14ac:dyDescent="0.2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</row>
    <row r="293" spans="1:11" s="4" customFormat="1" ht="12.95" customHeight="1" x14ac:dyDescent="0.2">
      <c r="A293" s="6" t="s">
        <v>565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</row>
    <row r="294" spans="1:11" ht="12.95" customHeight="1" x14ac:dyDescent="0.2">
      <c r="A294" s="8" t="s">
        <v>853</v>
      </c>
      <c r="B294" s="9">
        <v>79</v>
      </c>
      <c r="C294" s="9">
        <v>32</v>
      </c>
      <c r="D294" s="9">
        <v>11</v>
      </c>
      <c r="E294" s="9">
        <v>3</v>
      </c>
      <c r="F294" s="9">
        <v>5</v>
      </c>
      <c r="G294" s="9">
        <v>3</v>
      </c>
      <c r="H294" s="24">
        <v>2</v>
      </c>
      <c r="I294" s="24">
        <v>1</v>
      </c>
      <c r="J294" s="9">
        <f t="shared" ref="J294:J320" si="16">K294-SUM(B294:I294)</f>
        <v>13</v>
      </c>
      <c r="K294" s="9">
        <f>'County Clerk'!L294</f>
        <v>149</v>
      </c>
    </row>
    <row r="295" spans="1:11" ht="12.95" customHeight="1" x14ac:dyDescent="0.2">
      <c r="A295" s="8" t="s">
        <v>854</v>
      </c>
      <c r="B295" s="9">
        <v>265</v>
      </c>
      <c r="C295" s="9">
        <v>61</v>
      </c>
      <c r="D295" s="9">
        <v>12</v>
      </c>
      <c r="E295" s="9">
        <v>5</v>
      </c>
      <c r="F295" s="9">
        <v>25</v>
      </c>
      <c r="G295" s="9">
        <v>6</v>
      </c>
      <c r="H295" s="24">
        <v>2</v>
      </c>
      <c r="I295" s="24">
        <v>6</v>
      </c>
      <c r="J295" s="9">
        <f t="shared" si="16"/>
        <v>8</v>
      </c>
      <c r="K295" s="9">
        <f>'County Clerk'!L295</f>
        <v>390</v>
      </c>
    </row>
    <row r="296" spans="1:11" ht="12.95" customHeight="1" x14ac:dyDescent="0.2">
      <c r="A296" s="8" t="s">
        <v>855</v>
      </c>
      <c r="B296" s="9">
        <v>246</v>
      </c>
      <c r="C296" s="9">
        <v>84</v>
      </c>
      <c r="D296" s="9">
        <v>19</v>
      </c>
      <c r="E296" s="9">
        <v>5</v>
      </c>
      <c r="F296" s="9">
        <v>27</v>
      </c>
      <c r="G296" s="9">
        <v>9</v>
      </c>
      <c r="H296" s="24">
        <v>0</v>
      </c>
      <c r="I296" s="24">
        <v>2</v>
      </c>
      <c r="J296" s="9">
        <f t="shared" si="16"/>
        <v>14</v>
      </c>
      <c r="K296" s="9">
        <f>'County Clerk'!L296</f>
        <v>406</v>
      </c>
    </row>
    <row r="297" spans="1:11" ht="12.95" customHeight="1" x14ac:dyDescent="0.2">
      <c r="A297" s="8" t="s">
        <v>856</v>
      </c>
      <c r="B297" s="9">
        <v>199</v>
      </c>
      <c r="C297" s="9">
        <v>25</v>
      </c>
      <c r="D297" s="9">
        <v>11</v>
      </c>
      <c r="E297" s="9">
        <v>5</v>
      </c>
      <c r="F297" s="9">
        <v>14</v>
      </c>
      <c r="G297" s="9">
        <v>5</v>
      </c>
      <c r="H297" s="24">
        <v>0</v>
      </c>
      <c r="I297" s="24">
        <v>3</v>
      </c>
      <c r="J297" s="9">
        <f t="shared" si="16"/>
        <v>5</v>
      </c>
      <c r="K297" s="9">
        <f>'County Clerk'!L297</f>
        <v>267</v>
      </c>
    </row>
    <row r="298" spans="1:11" ht="12.95" customHeight="1" x14ac:dyDescent="0.2">
      <c r="A298" s="8" t="s">
        <v>857</v>
      </c>
      <c r="B298" s="9">
        <v>204</v>
      </c>
      <c r="C298" s="9">
        <v>62</v>
      </c>
      <c r="D298" s="9">
        <v>17</v>
      </c>
      <c r="E298" s="9">
        <v>8</v>
      </c>
      <c r="F298" s="9">
        <v>17</v>
      </c>
      <c r="G298" s="9">
        <v>2</v>
      </c>
      <c r="H298" s="24">
        <v>0</v>
      </c>
      <c r="I298" s="24">
        <v>3</v>
      </c>
      <c r="J298" s="9">
        <f t="shared" si="16"/>
        <v>16</v>
      </c>
      <c r="K298" s="9">
        <f>'County Clerk'!L298</f>
        <v>329</v>
      </c>
    </row>
    <row r="299" spans="1:11" ht="12.95" customHeight="1" x14ac:dyDescent="0.2">
      <c r="A299" s="8" t="s">
        <v>858</v>
      </c>
      <c r="B299" s="9">
        <v>75</v>
      </c>
      <c r="C299" s="9">
        <v>20</v>
      </c>
      <c r="D299" s="9">
        <v>3</v>
      </c>
      <c r="E299" s="9">
        <v>2</v>
      </c>
      <c r="F299" s="9">
        <v>18</v>
      </c>
      <c r="G299" s="9">
        <v>3</v>
      </c>
      <c r="H299" s="24">
        <v>0</v>
      </c>
      <c r="I299" s="24">
        <v>0</v>
      </c>
      <c r="J299" s="9">
        <f t="shared" si="16"/>
        <v>4</v>
      </c>
      <c r="K299" s="9">
        <f>'County Clerk'!L299</f>
        <v>125</v>
      </c>
    </row>
    <row r="300" spans="1:11" ht="12.95" customHeight="1" x14ac:dyDescent="0.2">
      <c r="A300" s="8" t="s">
        <v>859</v>
      </c>
      <c r="B300" s="9">
        <v>377</v>
      </c>
      <c r="C300" s="9">
        <v>113</v>
      </c>
      <c r="D300" s="9">
        <v>27</v>
      </c>
      <c r="E300" s="9">
        <v>16</v>
      </c>
      <c r="F300" s="9">
        <v>34</v>
      </c>
      <c r="G300" s="9">
        <v>12</v>
      </c>
      <c r="H300" s="24">
        <v>1</v>
      </c>
      <c r="I300" s="24">
        <v>2</v>
      </c>
      <c r="J300" s="9">
        <f t="shared" si="16"/>
        <v>20</v>
      </c>
      <c r="K300" s="9">
        <f>'County Clerk'!L300</f>
        <v>602</v>
      </c>
    </row>
    <row r="301" spans="1:11" ht="12.95" customHeight="1" x14ac:dyDescent="0.2">
      <c r="A301" s="8" t="s">
        <v>860</v>
      </c>
      <c r="B301" s="9">
        <v>104</v>
      </c>
      <c r="C301" s="9">
        <v>9</v>
      </c>
      <c r="D301" s="9">
        <v>2</v>
      </c>
      <c r="E301" s="9">
        <v>3</v>
      </c>
      <c r="F301" s="9">
        <v>4</v>
      </c>
      <c r="G301" s="9">
        <v>1</v>
      </c>
      <c r="H301" s="24">
        <v>2</v>
      </c>
      <c r="I301" s="24">
        <v>3</v>
      </c>
      <c r="J301" s="9">
        <f t="shared" si="16"/>
        <v>7</v>
      </c>
      <c r="K301" s="9">
        <f>'County Clerk'!L301</f>
        <v>135</v>
      </c>
    </row>
    <row r="302" spans="1:11" ht="12.95" customHeight="1" x14ac:dyDescent="0.2">
      <c r="A302" s="8" t="s">
        <v>861</v>
      </c>
      <c r="B302" s="9">
        <v>84</v>
      </c>
      <c r="C302" s="9">
        <v>10</v>
      </c>
      <c r="D302" s="9">
        <v>2</v>
      </c>
      <c r="E302" s="9">
        <v>2</v>
      </c>
      <c r="F302" s="9">
        <v>4</v>
      </c>
      <c r="G302" s="9">
        <v>1</v>
      </c>
      <c r="H302" s="24">
        <v>0</v>
      </c>
      <c r="I302" s="24">
        <v>2</v>
      </c>
      <c r="J302" s="9">
        <f t="shared" si="16"/>
        <v>5</v>
      </c>
      <c r="K302" s="9">
        <f>'County Clerk'!L302</f>
        <v>110</v>
      </c>
    </row>
    <row r="303" spans="1:11" ht="12.95" customHeight="1" x14ac:dyDescent="0.2">
      <c r="A303" s="8" t="s">
        <v>862</v>
      </c>
      <c r="B303" s="9">
        <v>439</v>
      </c>
      <c r="C303" s="9">
        <v>28</v>
      </c>
      <c r="D303" s="9">
        <v>16</v>
      </c>
      <c r="E303" s="9">
        <v>3</v>
      </c>
      <c r="F303" s="9">
        <v>5</v>
      </c>
      <c r="G303" s="9">
        <v>10</v>
      </c>
      <c r="H303" s="24">
        <v>0</v>
      </c>
      <c r="I303" s="24">
        <v>0</v>
      </c>
      <c r="J303" s="9">
        <f t="shared" si="16"/>
        <v>17</v>
      </c>
      <c r="K303" s="9">
        <f>'County Clerk'!L303</f>
        <v>518</v>
      </c>
    </row>
    <row r="304" spans="1:11" ht="12.95" customHeight="1" x14ac:dyDescent="0.2">
      <c r="A304" s="8" t="s">
        <v>863</v>
      </c>
      <c r="B304" s="9">
        <v>234</v>
      </c>
      <c r="C304" s="9">
        <v>21</v>
      </c>
      <c r="D304" s="9">
        <v>4</v>
      </c>
      <c r="E304" s="9">
        <v>1</v>
      </c>
      <c r="F304" s="9">
        <v>6</v>
      </c>
      <c r="G304" s="9">
        <v>4</v>
      </c>
      <c r="H304" s="24">
        <v>0</v>
      </c>
      <c r="I304" s="24">
        <v>0</v>
      </c>
      <c r="J304" s="9">
        <f t="shared" si="16"/>
        <v>11</v>
      </c>
      <c r="K304" s="9">
        <f>'County Clerk'!L304</f>
        <v>281</v>
      </c>
    </row>
    <row r="305" spans="1:11" ht="12.95" customHeight="1" x14ac:dyDescent="0.2">
      <c r="A305" s="8" t="s">
        <v>864</v>
      </c>
      <c r="B305" s="9">
        <v>410</v>
      </c>
      <c r="C305" s="9">
        <v>42</v>
      </c>
      <c r="D305" s="9">
        <v>14</v>
      </c>
      <c r="E305" s="9">
        <v>2</v>
      </c>
      <c r="F305" s="9">
        <v>12</v>
      </c>
      <c r="G305" s="9">
        <v>8</v>
      </c>
      <c r="H305" s="24">
        <v>1</v>
      </c>
      <c r="I305" s="24">
        <v>0</v>
      </c>
      <c r="J305" s="9">
        <f t="shared" si="16"/>
        <v>18</v>
      </c>
      <c r="K305" s="9">
        <f>'County Clerk'!L305</f>
        <v>507</v>
      </c>
    </row>
    <row r="306" spans="1:11" ht="12.95" customHeight="1" x14ac:dyDescent="0.2">
      <c r="A306" s="8" t="s">
        <v>865</v>
      </c>
      <c r="B306" s="9">
        <v>440</v>
      </c>
      <c r="C306" s="9">
        <v>25</v>
      </c>
      <c r="D306" s="9">
        <v>5</v>
      </c>
      <c r="E306" s="9">
        <v>1</v>
      </c>
      <c r="F306" s="9">
        <v>6</v>
      </c>
      <c r="G306" s="9">
        <v>2</v>
      </c>
      <c r="H306" s="24">
        <v>0</v>
      </c>
      <c r="I306" s="24">
        <v>0</v>
      </c>
      <c r="J306" s="9">
        <f t="shared" si="16"/>
        <v>13</v>
      </c>
      <c r="K306" s="9">
        <f>'County Clerk'!L306</f>
        <v>492</v>
      </c>
    </row>
    <row r="307" spans="1:11" ht="12.95" customHeight="1" x14ac:dyDescent="0.2">
      <c r="A307" s="8" t="s">
        <v>866</v>
      </c>
      <c r="B307" s="9">
        <v>237</v>
      </c>
      <c r="C307" s="9">
        <v>27</v>
      </c>
      <c r="D307" s="9">
        <v>8</v>
      </c>
      <c r="E307" s="9">
        <v>1</v>
      </c>
      <c r="F307" s="9">
        <v>4</v>
      </c>
      <c r="G307" s="9">
        <v>5</v>
      </c>
      <c r="H307" s="24">
        <v>0</v>
      </c>
      <c r="I307" s="24">
        <v>2</v>
      </c>
      <c r="J307" s="9">
        <f t="shared" si="16"/>
        <v>9</v>
      </c>
      <c r="K307" s="9">
        <f>'County Clerk'!L307</f>
        <v>293</v>
      </c>
    </row>
    <row r="308" spans="1:11" ht="12.95" customHeight="1" x14ac:dyDescent="0.2">
      <c r="A308" s="8" t="s">
        <v>867</v>
      </c>
      <c r="B308" s="9">
        <v>243</v>
      </c>
      <c r="C308" s="9">
        <v>12</v>
      </c>
      <c r="D308" s="9">
        <v>1</v>
      </c>
      <c r="E308" s="9">
        <v>1</v>
      </c>
      <c r="F308" s="9">
        <v>3</v>
      </c>
      <c r="G308" s="9">
        <v>4</v>
      </c>
      <c r="H308" s="24">
        <v>0</v>
      </c>
      <c r="I308" s="24">
        <v>3</v>
      </c>
      <c r="J308" s="9">
        <f t="shared" si="16"/>
        <v>18</v>
      </c>
      <c r="K308" s="9">
        <f>'County Clerk'!L308</f>
        <v>285</v>
      </c>
    </row>
    <row r="309" spans="1:11" ht="12.95" customHeight="1" x14ac:dyDescent="0.2">
      <c r="A309" s="8" t="s">
        <v>868</v>
      </c>
      <c r="B309" s="9">
        <v>330</v>
      </c>
      <c r="C309" s="9">
        <v>13</v>
      </c>
      <c r="D309" s="9">
        <v>4</v>
      </c>
      <c r="E309" s="9">
        <v>1</v>
      </c>
      <c r="F309" s="9">
        <v>4</v>
      </c>
      <c r="G309" s="9">
        <v>1</v>
      </c>
      <c r="H309" s="24">
        <v>1</v>
      </c>
      <c r="I309" s="24">
        <v>0</v>
      </c>
      <c r="J309" s="9">
        <f t="shared" si="16"/>
        <v>15</v>
      </c>
      <c r="K309" s="9">
        <f>'County Clerk'!L309</f>
        <v>369</v>
      </c>
    </row>
    <row r="310" spans="1:11" ht="12.95" customHeight="1" x14ac:dyDescent="0.2">
      <c r="A310" s="8" t="s">
        <v>869</v>
      </c>
      <c r="B310" s="9">
        <v>265</v>
      </c>
      <c r="C310" s="9">
        <v>27</v>
      </c>
      <c r="D310" s="9">
        <v>10</v>
      </c>
      <c r="E310" s="9">
        <v>1</v>
      </c>
      <c r="F310" s="9">
        <v>7</v>
      </c>
      <c r="G310" s="9">
        <v>2</v>
      </c>
      <c r="H310" s="24">
        <v>0</v>
      </c>
      <c r="I310" s="24">
        <v>0</v>
      </c>
      <c r="J310" s="9">
        <f t="shared" si="16"/>
        <v>9</v>
      </c>
      <c r="K310" s="9">
        <f>'County Clerk'!L310</f>
        <v>321</v>
      </c>
    </row>
    <row r="311" spans="1:11" ht="12.95" customHeight="1" x14ac:dyDescent="0.2">
      <c r="A311" s="8" t="s">
        <v>870</v>
      </c>
      <c r="B311" s="9">
        <v>106</v>
      </c>
      <c r="C311" s="9">
        <v>4</v>
      </c>
      <c r="D311" s="9">
        <v>2</v>
      </c>
      <c r="E311" s="9">
        <v>1</v>
      </c>
      <c r="F311" s="9">
        <v>0</v>
      </c>
      <c r="G311" s="9">
        <v>2</v>
      </c>
      <c r="H311" s="24">
        <v>0</v>
      </c>
      <c r="I311" s="24">
        <v>0</v>
      </c>
      <c r="J311" s="9">
        <f t="shared" si="16"/>
        <v>3</v>
      </c>
      <c r="K311" s="9">
        <f>'County Clerk'!L311</f>
        <v>118</v>
      </c>
    </row>
    <row r="312" spans="1:11" ht="12.95" customHeight="1" x14ac:dyDescent="0.2">
      <c r="A312" s="8" t="s">
        <v>871</v>
      </c>
      <c r="B312" s="9">
        <v>262</v>
      </c>
      <c r="C312" s="9">
        <v>12</v>
      </c>
      <c r="D312" s="9">
        <v>3</v>
      </c>
      <c r="E312" s="9">
        <v>0</v>
      </c>
      <c r="F312" s="9">
        <v>3</v>
      </c>
      <c r="G312" s="9">
        <v>1</v>
      </c>
      <c r="H312" s="24">
        <v>0</v>
      </c>
      <c r="I312" s="24">
        <v>0</v>
      </c>
      <c r="J312" s="9">
        <f t="shared" si="16"/>
        <v>11</v>
      </c>
      <c r="K312" s="9">
        <f>'County Clerk'!L312</f>
        <v>292</v>
      </c>
    </row>
    <row r="313" spans="1:11" ht="12.95" customHeight="1" x14ac:dyDescent="0.2">
      <c r="A313" s="8" t="s">
        <v>872</v>
      </c>
      <c r="B313" s="9">
        <v>220</v>
      </c>
      <c r="C313" s="9">
        <v>10</v>
      </c>
      <c r="D313" s="9">
        <v>3</v>
      </c>
      <c r="E313" s="9">
        <v>1</v>
      </c>
      <c r="F313" s="9">
        <v>1</v>
      </c>
      <c r="G313" s="9">
        <v>1</v>
      </c>
      <c r="H313" s="24">
        <v>0</v>
      </c>
      <c r="I313" s="24">
        <v>2</v>
      </c>
      <c r="J313" s="9">
        <f t="shared" si="16"/>
        <v>13</v>
      </c>
      <c r="K313" s="9">
        <f>'County Clerk'!L313</f>
        <v>251</v>
      </c>
    </row>
    <row r="314" spans="1:11" ht="12.95" customHeight="1" x14ac:dyDescent="0.2">
      <c r="A314" s="8" t="s">
        <v>873</v>
      </c>
      <c r="B314" s="9">
        <v>319</v>
      </c>
      <c r="C314" s="9">
        <v>16</v>
      </c>
      <c r="D314" s="9">
        <v>5</v>
      </c>
      <c r="E314" s="9">
        <v>1</v>
      </c>
      <c r="F314" s="9">
        <v>3</v>
      </c>
      <c r="G314" s="9">
        <v>2</v>
      </c>
      <c r="H314" s="24">
        <v>1</v>
      </c>
      <c r="I314" s="24">
        <v>0</v>
      </c>
      <c r="J314" s="9">
        <f t="shared" si="16"/>
        <v>13</v>
      </c>
      <c r="K314" s="9">
        <f>'County Clerk'!L314</f>
        <v>360</v>
      </c>
    </row>
    <row r="315" spans="1:11" ht="12.95" customHeight="1" x14ac:dyDescent="0.2">
      <c r="A315" s="8" t="s">
        <v>874</v>
      </c>
      <c r="B315" s="9">
        <v>205</v>
      </c>
      <c r="C315" s="9">
        <v>17</v>
      </c>
      <c r="D315" s="9">
        <v>4</v>
      </c>
      <c r="E315" s="9">
        <v>0</v>
      </c>
      <c r="F315" s="9">
        <v>2</v>
      </c>
      <c r="G315" s="9">
        <v>0</v>
      </c>
      <c r="H315" s="24">
        <v>0</v>
      </c>
      <c r="I315" s="24">
        <v>0</v>
      </c>
      <c r="J315" s="9">
        <f t="shared" si="16"/>
        <v>6</v>
      </c>
      <c r="K315" s="9">
        <f>'County Clerk'!L315</f>
        <v>234</v>
      </c>
    </row>
    <row r="316" spans="1:11" ht="12.95" customHeight="1" x14ac:dyDescent="0.2">
      <c r="A316" s="8" t="s">
        <v>875</v>
      </c>
      <c r="B316" s="9">
        <v>287</v>
      </c>
      <c r="C316" s="9">
        <v>5</v>
      </c>
      <c r="D316" s="9">
        <v>3</v>
      </c>
      <c r="E316" s="9">
        <v>0</v>
      </c>
      <c r="F316" s="9">
        <v>5</v>
      </c>
      <c r="G316" s="9">
        <v>2</v>
      </c>
      <c r="H316" s="24">
        <v>0</v>
      </c>
      <c r="I316" s="24">
        <v>0</v>
      </c>
      <c r="J316" s="9">
        <f t="shared" si="16"/>
        <v>17</v>
      </c>
      <c r="K316" s="9">
        <f>'County Clerk'!L316</f>
        <v>319</v>
      </c>
    </row>
    <row r="317" spans="1:11" ht="12.95" customHeight="1" x14ac:dyDescent="0.2">
      <c r="A317" s="8" t="s">
        <v>876</v>
      </c>
      <c r="B317" s="9">
        <v>300</v>
      </c>
      <c r="C317" s="9">
        <v>8</v>
      </c>
      <c r="D317" s="9">
        <v>3</v>
      </c>
      <c r="E317" s="9">
        <v>0</v>
      </c>
      <c r="F317" s="9">
        <v>3</v>
      </c>
      <c r="G317" s="9">
        <v>1</v>
      </c>
      <c r="H317" s="24">
        <v>0</v>
      </c>
      <c r="I317" s="24">
        <v>1</v>
      </c>
      <c r="J317" s="9">
        <f t="shared" si="16"/>
        <v>14</v>
      </c>
      <c r="K317" s="9">
        <f>'County Clerk'!L317</f>
        <v>330</v>
      </c>
    </row>
    <row r="318" spans="1:11" ht="12.95" customHeight="1" x14ac:dyDescent="0.2">
      <c r="A318" s="8" t="s">
        <v>877</v>
      </c>
      <c r="B318" s="9">
        <v>363</v>
      </c>
      <c r="C318" s="9">
        <v>25</v>
      </c>
      <c r="D318" s="9">
        <v>7</v>
      </c>
      <c r="E318" s="9">
        <v>2</v>
      </c>
      <c r="F318" s="9">
        <v>3</v>
      </c>
      <c r="G318" s="9">
        <v>3</v>
      </c>
      <c r="H318" s="24">
        <v>2</v>
      </c>
      <c r="I318" s="24">
        <v>0</v>
      </c>
      <c r="J318" s="9">
        <f t="shared" si="16"/>
        <v>22</v>
      </c>
      <c r="K318" s="9">
        <f>'County Clerk'!L318</f>
        <v>427</v>
      </c>
    </row>
    <row r="319" spans="1:11" ht="12.95" customHeight="1" x14ac:dyDescent="0.2">
      <c r="A319" s="8" t="s">
        <v>878</v>
      </c>
      <c r="B319" s="9">
        <v>225</v>
      </c>
      <c r="C319" s="9">
        <v>12</v>
      </c>
      <c r="D319" s="9">
        <v>7</v>
      </c>
      <c r="E319" s="9">
        <v>0</v>
      </c>
      <c r="F319" s="9">
        <v>4</v>
      </c>
      <c r="G319" s="9">
        <v>0</v>
      </c>
      <c r="H319" s="24">
        <v>0</v>
      </c>
      <c r="I319" s="24">
        <v>0</v>
      </c>
      <c r="J319" s="9">
        <f t="shared" si="16"/>
        <v>10</v>
      </c>
      <c r="K319" s="9">
        <f>'County Clerk'!L319</f>
        <v>258</v>
      </c>
    </row>
    <row r="320" spans="1:11" ht="12.95" customHeight="1" x14ac:dyDescent="0.2">
      <c r="A320" s="8" t="s">
        <v>879</v>
      </c>
      <c r="B320" s="9">
        <v>138</v>
      </c>
      <c r="C320" s="9">
        <v>6</v>
      </c>
      <c r="D320" s="9">
        <v>1</v>
      </c>
      <c r="E320" s="9">
        <v>1</v>
      </c>
      <c r="F320" s="9">
        <v>2</v>
      </c>
      <c r="G320" s="9">
        <v>1</v>
      </c>
      <c r="H320" s="24">
        <v>0</v>
      </c>
      <c r="I320" s="24">
        <v>0</v>
      </c>
      <c r="J320" s="9">
        <f t="shared" si="16"/>
        <v>2</v>
      </c>
      <c r="K320" s="9">
        <f>'County Clerk'!L320</f>
        <v>151</v>
      </c>
    </row>
    <row r="321" spans="1:11" s="4" customFormat="1" ht="12.95" customHeight="1" x14ac:dyDescent="0.2">
      <c r="A321" s="7" t="s">
        <v>566</v>
      </c>
      <c r="B321" s="11">
        <f>SUM(B294:B320)</f>
        <v>6656</v>
      </c>
      <c r="C321" s="11">
        <f t="shared" ref="C321:K321" si="17">SUM(C294:C320)</f>
        <v>726</v>
      </c>
      <c r="D321" s="11">
        <f t="shared" si="17"/>
        <v>204</v>
      </c>
      <c r="E321" s="11">
        <f t="shared" si="17"/>
        <v>66</v>
      </c>
      <c r="F321" s="11">
        <f t="shared" si="17"/>
        <v>221</v>
      </c>
      <c r="G321" s="11">
        <f t="shared" si="17"/>
        <v>91</v>
      </c>
      <c r="H321" s="11">
        <f t="shared" si="17"/>
        <v>12</v>
      </c>
      <c r="I321" s="11">
        <f t="shared" si="17"/>
        <v>30</v>
      </c>
      <c r="J321" s="11">
        <f t="shared" si="17"/>
        <v>313</v>
      </c>
      <c r="K321" s="11">
        <f t="shared" si="17"/>
        <v>8319</v>
      </c>
    </row>
    <row r="322" spans="1:11" s="4" customFormat="1" ht="12.95" customHeight="1" x14ac:dyDescent="0.2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</row>
    <row r="323" spans="1:11" s="4" customFormat="1" ht="12.95" customHeight="1" x14ac:dyDescent="0.2">
      <c r="A323" s="6" t="s">
        <v>567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</row>
    <row r="324" spans="1:11" s="4" customFormat="1" ht="12.95" customHeight="1" x14ac:dyDescent="0.2">
      <c r="A324" s="7" t="s">
        <v>568</v>
      </c>
      <c r="B324" s="11">
        <f>B40</f>
        <v>8179</v>
      </c>
      <c r="C324" s="11">
        <f t="shared" ref="C324:K324" si="18">C40</f>
        <v>2422</v>
      </c>
      <c r="D324" s="11">
        <f t="shared" si="18"/>
        <v>481</v>
      </c>
      <c r="E324" s="11">
        <f t="shared" si="18"/>
        <v>190</v>
      </c>
      <c r="F324" s="11">
        <f t="shared" si="18"/>
        <v>646</v>
      </c>
      <c r="G324" s="11">
        <f t="shared" si="18"/>
        <v>218</v>
      </c>
      <c r="H324" s="11">
        <f t="shared" si="18"/>
        <v>60</v>
      </c>
      <c r="I324" s="11">
        <f t="shared" si="18"/>
        <v>117</v>
      </c>
      <c r="J324" s="11">
        <f t="shared" si="18"/>
        <v>481</v>
      </c>
      <c r="K324" s="11">
        <f t="shared" si="18"/>
        <v>12794</v>
      </c>
    </row>
    <row r="325" spans="1:11" s="4" customFormat="1" ht="12.95" customHeight="1" x14ac:dyDescent="0.2">
      <c r="A325" s="7" t="s">
        <v>569</v>
      </c>
      <c r="B325" s="11">
        <f>B79</f>
        <v>6218</v>
      </c>
      <c r="C325" s="11">
        <f t="shared" ref="C325:K325" si="19">C79</f>
        <v>596</v>
      </c>
      <c r="D325" s="11">
        <f t="shared" si="19"/>
        <v>106</v>
      </c>
      <c r="E325" s="11">
        <f t="shared" si="19"/>
        <v>67</v>
      </c>
      <c r="F325" s="11">
        <f t="shared" si="19"/>
        <v>196</v>
      </c>
      <c r="G325" s="11">
        <f t="shared" si="19"/>
        <v>82</v>
      </c>
      <c r="H325" s="11">
        <f t="shared" si="19"/>
        <v>13</v>
      </c>
      <c r="I325" s="11">
        <f t="shared" si="19"/>
        <v>34</v>
      </c>
      <c r="J325" s="11">
        <f t="shared" si="19"/>
        <v>411</v>
      </c>
      <c r="K325" s="11">
        <f t="shared" si="19"/>
        <v>7723</v>
      </c>
    </row>
    <row r="326" spans="1:11" s="4" customFormat="1" ht="12.95" customHeight="1" x14ac:dyDescent="0.2">
      <c r="A326" s="7" t="s">
        <v>570</v>
      </c>
      <c r="B326" s="11">
        <f>B117</f>
        <v>4606</v>
      </c>
      <c r="C326" s="11">
        <f t="shared" ref="C326:K326" si="20">C117</f>
        <v>955</v>
      </c>
      <c r="D326" s="11">
        <f t="shared" si="20"/>
        <v>204</v>
      </c>
      <c r="E326" s="11">
        <f t="shared" si="20"/>
        <v>80</v>
      </c>
      <c r="F326" s="11">
        <f t="shared" si="20"/>
        <v>192</v>
      </c>
      <c r="G326" s="11">
        <f t="shared" si="20"/>
        <v>64</v>
      </c>
      <c r="H326" s="11">
        <f t="shared" si="20"/>
        <v>31</v>
      </c>
      <c r="I326" s="11">
        <f t="shared" si="20"/>
        <v>50</v>
      </c>
      <c r="J326" s="11">
        <f t="shared" si="20"/>
        <v>367</v>
      </c>
      <c r="K326" s="11">
        <f t="shared" si="20"/>
        <v>6549</v>
      </c>
    </row>
    <row r="327" spans="1:11" s="4" customFormat="1" ht="12.95" customHeight="1" x14ac:dyDescent="0.2">
      <c r="A327" s="7" t="s">
        <v>571</v>
      </c>
      <c r="B327" s="11">
        <f>B152</f>
        <v>3643</v>
      </c>
      <c r="C327" s="11">
        <f t="shared" ref="C327:K327" si="21">C152</f>
        <v>1207</v>
      </c>
      <c r="D327" s="11">
        <f t="shared" si="21"/>
        <v>266</v>
      </c>
      <c r="E327" s="11">
        <f t="shared" si="21"/>
        <v>53</v>
      </c>
      <c r="F327" s="11">
        <f t="shared" si="21"/>
        <v>113</v>
      </c>
      <c r="G327" s="11">
        <f t="shared" si="21"/>
        <v>69</v>
      </c>
      <c r="H327" s="11">
        <f t="shared" si="21"/>
        <v>40</v>
      </c>
      <c r="I327" s="11">
        <f t="shared" si="21"/>
        <v>39</v>
      </c>
      <c r="J327" s="11">
        <f t="shared" si="21"/>
        <v>308</v>
      </c>
      <c r="K327" s="11">
        <f t="shared" si="21"/>
        <v>5738</v>
      </c>
    </row>
    <row r="328" spans="1:11" s="4" customFormat="1" ht="12.95" customHeight="1" x14ac:dyDescent="0.2">
      <c r="A328" s="7" t="s">
        <v>558</v>
      </c>
      <c r="B328" s="11">
        <f>B197</f>
        <v>6905</v>
      </c>
      <c r="C328" s="11">
        <f t="shared" ref="C328:K328" si="22">C197</f>
        <v>315</v>
      </c>
      <c r="D328" s="11">
        <f t="shared" si="22"/>
        <v>63</v>
      </c>
      <c r="E328" s="11">
        <f t="shared" si="22"/>
        <v>41</v>
      </c>
      <c r="F328" s="11">
        <f t="shared" si="22"/>
        <v>126</v>
      </c>
      <c r="G328" s="11">
        <f t="shared" si="22"/>
        <v>71</v>
      </c>
      <c r="H328" s="11">
        <f t="shared" si="22"/>
        <v>23</v>
      </c>
      <c r="I328" s="11">
        <f t="shared" si="22"/>
        <v>18</v>
      </c>
      <c r="J328" s="11">
        <f t="shared" si="22"/>
        <v>428</v>
      </c>
      <c r="K328" s="11">
        <f t="shared" si="22"/>
        <v>7990</v>
      </c>
    </row>
    <row r="329" spans="1:11" s="4" customFormat="1" ht="12.95" customHeight="1" x14ac:dyDescent="0.2">
      <c r="A329" s="7" t="s">
        <v>560</v>
      </c>
      <c r="B329" s="11">
        <f>B228</f>
        <v>4821</v>
      </c>
      <c r="C329" s="11">
        <f t="shared" ref="C329:K329" si="23">C228</f>
        <v>919</v>
      </c>
      <c r="D329" s="11">
        <f t="shared" si="23"/>
        <v>181</v>
      </c>
      <c r="E329" s="11">
        <f t="shared" si="23"/>
        <v>192</v>
      </c>
      <c r="F329" s="11">
        <f t="shared" si="23"/>
        <v>547</v>
      </c>
      <c r="G329" s="11">
        <f t="shared" si="23"/>
        <v>119</v>
      </c>
      <c r="H329" s="11">
        <f t="shared" si="23"/>
        <v>23</v>
      </c>
      <c r="I329" s="11">
        <f t="shared" si="23"/>
        <v>69</v>
      </c>
      <c r="J329" s="11">
        <f t="shared" si="23"/>
        <v>285</v>
      </c>
      <c r="K329" s="11">
        <f t="shared" si="23"/>
        <v>7156</v>
      </c>
    </row>
    <row r="330" spans="1:11" s="4" customFormat="1" ht="12.95" customHeight="1" x14ac:dyDescent="0.2">
      <c r="A330" s="7" t="s">
        <v>562</v>
      </c>
      <c r="B330" s="11">
        <f>B258</f>
        <v>3543</v>
      </c>
      <c r="C330" s="11">
        <f t="shared" ref="C330:K330" si="24">C258</f>
        <v>1301</v>
      </c>
      <c r="D330" s="11">
        <f t="shared" si="24"/>
        <v>302</v>
      </c>
      <c r="E330" s="11">
        <f t="shared" si="24"/>
        <v>94</v>
      </c>
      <c r="F330" s="11">
        <f t="shared" si="24"/>
        <v>212</v>
      </c>
      <c r="G330" s="11">
        <f t="shared" si="24"/>
        <v>67</v>
      </c>
      <c r="H330" s="11">
        <f t="shared" si="24"/>
        <v>36</v>
      </c>
      <c r="I330" s="11">
        <f t="shared" si="24"/>
        <v>46</v>
      </c>
      <c r="J330" s="11">
        <f t="shared" si="24"/>
        <v>279</v>
      </c>
      <c r="K330" s="11">
        <f t="shared" si="24"/>
        <v>5880</v>
      </c>
    </row>
    <row r="331" spans="1:11" s="4" customFormat="1" ht="12.95" customHeight="1" x14ac:dyDescent="0.2">
      <c r="A331" s="7" t="s">
        <v>564</v>
      </c>
      <c r="B331" s="11">
        <f>B291</f>
        <v>4543</v>
      </c>
      <c r="C331" s="11">
        <f t="shared" ref="C331:K331" si="25">C291</f>
        <v>2735</v>
      </c>
      <c r="D331" s="11">
        <f t="shared" si="25"/>
        <v>734</v>
      </c>
      <c r="E331" s="11">
        <f t="shared" si="25"/>
        <v>132</v>
      </c>
      <c r="F331" s="11">
        <f t="shared" si="25"/>
        <v>252</v>
      </c>
      <c r="G331" s="11">
        <f t="shared" si="25"/>
        <v>126</v>
      </c>
      <c r="H331" s="11">
        <f t="shared" si="25"/>
        <v>82</v>
      </c>
      <c r="I331" s="11">
        <f t="shared" si="25"/>
        <v>110</v>
      </c>
      <c r="J331" s="11">
        <f t="shared" si="25"/>
        <v>656</v>
      </c>
      <c r="K331" s="11">
        <f t="shared" si="25"/>
        <v>9370</v>
      </c>
    </row>
    <row r="332" spans="1:11" s="4" customFormat="1" ht="12.95" customHeight="1" x14ac:dyDescent="0.2">
      <c r="A332" s="7" t="s">
        <v>566</v>
      </c>
      <c r="B332" s="11">
        <f>B321</f>
        <v>6656</v>
      </c>
      <c r="C332" s="11">
        <f t="shared" ref="C332:K332" si="26">C321</f>
        <v>726</v>
      </c>
      <c r="D332" s="11">
        <f t="shared" si="26"/>
        <v>204</v>
      </c>
      <c r="E332" s="11">
        <f t="shared" si="26"/>
        <v>66</v>
      </c>
      <c r="F332" s="11">
        <f t="shared" si="26"/>
        <v>221</v>
      </c>
      <c r="G332" s="11">
        <f t="shared" si="26"/>
        <v>91</v>
      </c>
      <c r="H332" s="11">
        <f t="shared" si="26"/>
        <v>12</v>
      </c>
      <c r="I332" s="11">
        <f t="shared" si="26"/>
        <v>30</v>
      </c>
      <c r="J332" s="11">
        <f t="shared" si="26"/>
        <v>313</v>
      </c>
      <c r="K332" s="11">
        <f t="shared" si="26"/>
        <v>8319</v>
      </c>
    </row>
    <row r="333" spans="1:11" s="17" customFormat="1" ht="12.95" customHeight="1" x14ac:dyDescent="0.2">
      <c r="A333" s="6"/>
      <c r="B333" s="16"/>
      <c r="C333" s="16"/>
      <c r="D333" s="16"/>
      <c r="E333" s="16"/>
      <c r="F333" s="16"/>
      <c r="G333" s="16"/>
      <c r="H333" s="16"/>
      <c r="I333" s="16"/>
      <c r="J333" s="16"/>
      <c r="K333" s="16"/>
    </row>
    <row r="334" spans="1:11" s="4" customFormat="1" ht="12.95" customHeight="1" x14ac:dyDescent="0.2">
      <c r="A334" s="7" t="s">
        <v>572</v>
      </c>
      <c r="B334" s="11">
        <f>SUM(B324:B332)</f>
        <v>49114</v>
      </c>
      <c r="C334" s="11">
        <f t="shared" ref="C334:K334" si="27">SUM(C324:C332)</f>
        <v>11176</v>
      </c>
      <c r="D334" s="11">
        <f t="shared" si="27"/>
        <v>2541</v>
      </c>
      <c r="E334" s="11">
        <f t="shared" si="27"/>
        <v>915</v>
      </c>
      <c r="F334" s="11">
        <f t="shared" si="27"/>
        <v>2505</v>
      </c>
      <c r="G334" s="11">
        <f t="shared" si="27"/>
        <v>907</v>
      </c>
      <c r="H334" s="11">
        <f t="shared" si="27"/>
        <v>320</v>
      </c>
      <c r="I334" s="11">
        <f t="shared" si="27"/>
        <v>513</v>
      </c>
      <c r="J334" s="11">
        <f t="shared" si="27"/>
        <v>3528</v>
      </c>
      <c r="K334" s="11">
        <f t="shared" si="27"/>
        <v>71519</v>
      </c>
    </row>
    <row r="335" spans="1:11" s="4" customFormat="1" ht="12.95" customHeight="1" x14ac:dyDescent="0.2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16"/>
    </row>
    <row r="336" spans="1:11" s="4" customFormat="1" ht="12.95" customHeight="1" x14ac:dyDescent="0.2">
      <c r="A336" s="6" t="s">
        <v>573</v>
      </c>
      <c r="B336" s="5"/>
      <c r="C336" s="5"/>
      <c r="D336" s="5"/>
      <c r="E336" s="5"/>
      <c r="F336" s="5"/>
      <c r="G336" s="5"/>
      <c r="H336" s="5"/>
      <c r="I336" s="5"/>
      <c r="J336" s="5"/>
      <c r="K336" s="16"/>
    </row>
    <row r="337" spans="1:11" s="4" customFormat="1" ht="12.95" customHeight="1" x14ac:dyDescent="0.2">
      <c r="A337" s="6" t="s">
        <v>574</v>
      </c>
      <c r="B337" s="5"/>
      <c r="C337" s="5"/>
      <c r="D337" s="5"/>
      <c r="E337" s="5"/>
      <c r="F337" s="5"/>
      <c r="G337" s="5"/>
      <c r="H337" s="5"/>
      <c r="I337" s="5"/>
      <c r="J337" s="5"/>
      <c r="K337" s="16"/>
    </row>
    <row r="338" spans="1:11" ht="12.95" customHeight="1" x14ac:dyDescent="0.2">
      <c r="A338" s="8" t="s">
        <v>0</v>
      </c>
      <c r="B338" s="9">
        <v>93</v>
      </c>
      <c r="C338" s="9">
        <v>69</v>
      </c>
      <c r="D338" s="9">
        <v>23</v>
      </c>
      <c r="E338" s="9">
        <v>3</v>
      </c>
      <c r="F338" s="9">
        <v>5</v>
      </c>
      <c r="G338" s="9">
        <v>4</v>
      </c>
      <c r="H338" s="24">
        <v>1</v>
      </c>
      <c r="I338" s="24">
        <v>2</v>
      </c>
      <c r="J338" s="9">
        <f>K338-SUM(B338:I338)</f>
        <v>36</v>
      </c>
      <c r="K338" s="9">
        <f>'County Clerk'!L338</f>
        <v>236</v>
      </c>
    </row>
    <row r="339" spans="1:11" ht="12.95" customHeight="1" x14ac:dyDescent="0.2">
      <c r="A339" s="8" t="s">
        <v>1</v>
      </c>
      <c r="B339" s="9">
        <v>356</v>
      </c>
      <c r="C339" s="9">
        <v>7</v>
      </c>
      <c r="D339" s="9">
        <v>4</v>
      </c>
      <c r="E339" s="9">
        <v>2</v>
      </c>
      <c r="F339" s="9">
        <v>4</v>
      </c>
      <c r="G339" s="9">
        <v>1</v>
      </c>
      <c r="H339" s="24">
        <v>0</v>
      </c>
      <c r="I339" s="24">
        <v>0</v>
      </c>
      <c r="J339" s="9">
        <f>K339-SUM(B339:I339)</f>
        <v>108</v>
      </c>
      <c r="K339" s="9">
        <f>'County Clerk'!L339</f>
        <v>482</v>
      </c>
    </row>
    <row r="340" spans="1:11" ht="12.95" customHeight="1" x14ac:dyDescent="0.2">
      <c r="A340" s="8" t="s">
        <v>2</v>
      </c>
      <c r="B340" s="9">
        <v>237</v>
      </c>
      <c r="C340" s="9">
        <v>13</v>
      </c>
      <c r="D340" s="9">
        <v>2</v>
      </c>
      <c r="E340" s="9">
        <v>0</v>
      </c>
      <c r="F340" s="9">
        <v>1</v>
      </c>
      <c r="G340" s="9">
        <v>1</v>
      </c>
      <c r="H340" s="24">
        <v>1</v>
      </c>
      <c r="I340" s="24">
        <v>1</v>
      </c>
      <c r="J340" s="9">
        <f>K340-SUM(B340:I340)</f>
        <v>161</v>
      </c>
      <c r="K340" s="9">
        <f>'County Clerk'!L340</f>
        <v>417</v>
      </c>
    </row>
    <row r="341" spans="1:11" ht="12.95" customHeight="1" x14ac:dyDescent="0.2">
      <c r="A341" s="8" t="s">
        <v>3</v>
      </c>
      <c r="B341" s="9">
        <v>297</v>
      </c>
      <c r="C341" s="9">
        <v>14</v>
      </c>
      <c r="D341" s="9">
        <v>7</v>
      </c>
      <c r="E341" s="9">
        <v>1</v>
      </c>
      <c r="F341" s="9">
        <v>2</v>
      </c>
      <c r="G341" s="9">
        <v>0</v>
      </c>
      <c r="H341" s="24">
        <v>1</v>
      </c>
      <c r="I341" s="24">
        <v>0</v>
      </c>
      <c r="J341" s="9">
        <f>K341-SUM(B341:I341)</f>
        <v>56</v>
      </c>
      <c r="K341" s="9">
        <f>'County Clerk'!L341</f>
        <v>378</v>
      </c>
    </row>
    <row r="342" spans="1:11" ht="12.95" customHeight="1" x14ac:dyDescent="0.2">
      <c r="A342" s="8" t="s">
        <v>4</v>
      </c>
      <c r="B342" s="9">
        <v>70</v>
      </c>
      <c r="C342" s="9">
        <v>24</v>
      </c>
      <c r="D342" s="9">
        <v>16</v>
      </c>
      <c r="E342" s="9">
        <v>2</v>
      </c>
      <c r="F342" s="9">
        <v>1</v>
      </c>
      <c r="G342" s="9">
        <v>2</v>
      </c>
      <c r="H342" s="24">
        <v>3</v>
      </c>
      <c r="I342" s="24">
        <v>0</v>
      </c>
      <c r="J342" s="9">
        <f>K342-SUM(B342:I342)</f>
        <v>28</v>
      </c>
      <c r="K342" s="9">
        <f>'County Clerk'!L342</f>
        <v>146</v>
      </c>
    </row>
    <row r="343" spans="1:11" s="4" customFormat="1" ht="12.95" customHeight="1" x14ac:dyDescent="0.2">
      <c r="A343" s="7" t="s">
        <v>575</v>
      </c>
      <c r="B343" s="11">
        <f>SUM(B338:B342)</f>
        <v>1053</v>
      </c>
      <c r="C343" s="11">
        <f t="shared" ref="C343:K343" si="28">SUM(C338:C342)</f>
        <v>127</v>
      </c>
      <c r="D343" s="11">
        <f t="shared" si="28"/>
        <v>52</v>
      </c>
      <c r="E343" s="11">
        <f t="shared" si="28"/>
        <v>8</v>
      </c>
      <c r="F343" s="11">
        <f t="shared" si="28"/>
        <v>13</v>
      </c>
      <c r="G343" s="11">
        <f t="shared" si="28"/>
        <v>8</v>
      </c>
      <c r="H343" s="11">
        <f t="shared" si="28"/>
        <v>6</v>
      </c>
      <c r="I343" s="11">
        <f t="shared" si="28"/>
        <v>3</v>
      </c>
      <c r="J343" s="11">
        <f t="shared" si="28"/>
        <v>389</v>
      </c>
      <c r="K343" s="11">
        <f t="shared" si="28"/>
        <v>1659</v>
      </c>
    </row>
    <row r="344" spans="1:11" s="4" customFormat="1" ht="12.95" customHeight="1" x14ac:dyDescent="0.2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16"/>
    </row>
    <row r="345" spans="1:11" s="4" customFormat="1" ht="12.95" customHeight="1" x14ac:dyDescent="0.2">
      <c r="A345" s="6" t="s">
        <v>576</v>
      </c>
      <c r="B345" s="5"/>
      <c r="C345" s="5"/>
      <c r="D345" s="5"/>
      <c r="E345" s="5"/>
      <c r="F345" s="5"/>
      <c r="G345" s="5"/>
      <c r="H345" s="5"/>
      <c r="I345" s="5"/>
      <c r="J345" s="16"/>
      <c r="K345" s="16"/>
    </row>
    <row r="346" spans="1:11" ht="12.95" customHeight="1" x14ac:dyDescent="0.2">
      <c r="A346" s="8" t="s">
        <v>5</v>
      </c>
      <c r="B346" s="9">
        <v>154</v>
      </c>
      <c r="C346" s="9">
        <v>77</v>
      </c>
      <c r="D346" s="9">
        <v>22</v>
      </c>
      <c r="E346" s="9">
        <v>2</v>
      </c>
      <c r="F346" s="9">
        <v>3</v>
      </c>
      <c r="G346" s="9">
        <v>1</v>
      </c>
      <c r="H346" s="24">
        <v>4</v>
      </c>
      <c r="I346" s="24">
        <v>5</v>
      </c>
      <c r="J346" s="9">
        <f>K346-SUM(B346:I346)</f>
        <v>22</v>
      </c>
      <c r="K346" s="9">
        <f>'County Clerk'!L346</f>
        <v>290</v>
      </c>
    </row>
    <row r="347" spans="1:11" ht="12.95" customHeight="1" x14ac:dyDescent="0.2">
      <c r="A347" s="8" t="s">
        <v>6</v>
      </c>
      <c r="B347" s="9">
        <v>77</v>
      </c>
      <c r="C347" s="9">
        <v>48</v>
      </c>
      <c r="D347" s="9">
        <v>12</v>
      </c>
      <c r="E347" s="9">
        <v>3</v>
      </c>
      <c r="F347" s="9">
        <v>2</v>
      </c>
      <c r="G347" s="9">
        <v>4</v>
      </c>
      <c r="H347" s="24">
        <v>0</v>
      </c>
      <c r="I347" s="24">
        <v>1</v>
      </c>
      <c r="J347" s="9">
        <f>K347-SUM(B347:I347)</f>
        <v>17</v>
      </c>
      <c r="K347" s="9">
        <f>'County Clerk'!L347</f>
        <v>164</v>
      </c>
    </row>
    <row r="348" spans="1:11" ht="12.95" customHeight="1" x14ac:dyDescent="0.2">
      <c r="A348" s="8" t="s">
        <v>7</v>
      </c>
      <c r="B348" s="9">
        <v>83</v>
      </c>
      <c r="C348" s="9">
        <v>65</v>
      </c>
      <c r="D348" s="9">
        <v>18</v>
      </c>
      <c r="E348" s="9">
        <v>2</v>
      </c>
      <c r="F348" s="9">
        <v>5</v>
      </c>
      <c r="G348" s="9">
        <v>2</v>
      </c>
      <c r="H348" s="24">
        <v>0</v>
      </c>
      <c r="I348" s="24">
        <v>1</v>
      </c>
      <c r="J348" s="9">
        <f>K348-SUM(B348:I348)</f>
        <v>15</v>
      </c>
      <c r="K348" s="9">
        <f>'County Clerk'!L348</f>
        <v>191</v>
      </c>
    </row>
    <row r="349" spans="1:11" ht="12.95" customHeight="1" x14ac:dyDescent="0.2">
      <c r="A349" s="8" t="s">
        <v>8</v>
      </c>
      <c r="B349" s="9">
        <v>97</v>
      </c>
      <c r="C349" s="9">
        <v>86</v>
      </c>
      <c r="D349" s="9">
        <v>24</v>
      </c>
      <c r="E349" s="9">
        <v>4</v>
      </c>
      <c r="F349" s="9">
        <v>5</v>
      </c>
      <c r="G349" s="9">
        <v>1</v>
      </c>
      <c r="H349" s="24">
        <v>1</v>
      </c>
      <c r="I349" s="24">
        <v>3</v>
      </c>
      <c r="J349" s="9">
        <f>K349-SUM(B349:I349)</f>
        <v>16</v>
      </c>
      <c r="K349" s="9">
        <f>'County Clerk'!L349</f>
        <v>237</v>
      </c>
    </row>
    <row r="350" spans="1:11" ht="12.95" customHeight="1" x14ac:dyDescent="0.2">
      <c r="A350" s="8" t="s">
        <v>9</v>
      </c>
      <c r="B350" s="9">
        <v>134</v>
      </c>
      <c r="C350" s="9">
        <v>90</v>
      </c>
      <c r="D350" s="9">
        <v>23</v>
      </c>
      <c r="E350" s="9">
        <v>5</v>
      </c>
      <c r="F350" s="9">
        <v>2</v>
      </c>
      <c r="G350" s="9">
        <v>8</v>
      </c>
      <c r="H350" s="24">
        <v>4</v>
      </c>
      <c r="I350" s="24">
        <v>2</v>
      </c>
      <c r="J350" s="9">
        <f>K350-SUM(B350:I350)</f>
        <v>23</v>
      </c>
      <c r="K350" s="9">
        <f>'County Clerk'!L350</f>
        <v>291</v>
      </c>
    </row>
    <row r="351" spans="1:11" s="4" customFormat="1" ht="12.95" customHeight="1" x14ac:dyDescent="0.2">
      <c r="A351" s="7" t="s">
        <v>577</v>
      </c>
      <c r="B351" s="11">
        <f>SUM(B346:B350)</f>
        <v>545</v>
      </c>
      <c r="C351" s="11">
        <f t="shared" ref="C351:K351" si="29">SUM(C346:C350)</f>
        <v>366</v>
      </c>
      <c r="D351" s="11">
        <f t="shared" si="29"/>
        <v>99</v>
      </c>
      <c r="E351" s="11">
        <f t="shared" si="29"/>
        <v>16</v>
      </c>
      <c r="F351" s="11">
        <f t="shared" si="29"/>
        <v>17</v>
      </c>
      <c r="G351" s="11">
        <f t="shared" si="29"/>
        <v>16</v>
      </c>
      <c r="H351" s="11">
        <f t="shared" si="29"/>
        <v>9</v>
      </c>
      <c r="I351" s="11">
        <f t="shared" si="29"/>
        <v>12</v>
      </c>
      <c r="J351" s="11">
        <f t="shared" si="29"/>
        <v>93</v>
      </c>
      <c r="K351" s="11">
        <f t="shared" si="29"/>
        <v>1173</v>
      </c>
    </row>
    <row r="352" spans="1:11" s="4" customFormat="1" ht="12.95" customHeight="1" x14ac:dyDescent="0.2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16"/>
    </row>
    <row r="353" spans="1:11" s="4" customFormat="1" ht="12.95" customHeight="1" x14ac:dyDescent="0.2">
      <c r="A353" s="6" t="s">
        <v>578</v>
      </c>
      <c r="B353" s="5"/>
      <c r="C353" s="5"/>
      <c r="D353" s="5"/>
      <c r="E353" s="5"/>
      <c r="F353" s="5"/>
      <c r="G353" s="5"/>
      <c r="H353" s="5"/>
      <c r="I353" s="5"/>
      <c r="J353" s="16"/>
      <c r="K353" s="16"/>
    </row>
    <row r="354" spans="1:11" ht="12.95" customHeight="1" x14ac:dyDescent="0.2">
      <c r="A354" s="8" t="s">
        <v>10</v>
      </c>
      <c r="B354" s="9">
        <v>141</v>
      </c>
      <c r="C354" s="9">
        <v>68</v>
      </c>
      <c r="D354" s="9">
        <v>21</v>
      </c>
      <c r="E354" s="9">
        <v>0</v>
      </c>
      <c r="F354" s="9">
        <v>5</v>
      </c>
      <c r="G354" s="9">
        <v>6</v>
      </c>
      <c r="H354" s="24">
        <v>2</v>
      </c>
      <c r="I354" s="24">
        <v>3</v>
      </c>
      <c r="J354" s="9">
        <f>K354-SUM(B354:I354)</f>
        <v>22</v>
      </c>
      <c r="K354" s="9">
        <f>'County Clerk'!L354</f>
        <v>268</v>
      </c>
    </row>
    <row r="355" spans="1:11" ht="12.95" customHeight="1" x14ac:dyDescent="0.2">
      <c r="A355" s="8" t="s">
        <v>11</v>
      </c>
      <c r="B355" s="9">
        <v>224</v>
      </c>
      <c r="C355" s="9">
        <v>122</v>
      </c>
      <c r="D355" s="9">
        <v>32</v>
      </c>
      <c r="E355" s="9">
        <v>4</v>
      </c>
      <c r="F355" s="9">
        <v>7</v>
      </c>
      <c r="G355" s="9">
        <v>9</v>
      </c>
      <c r="H355" s="24">
        <v>4</v>
      </c>
      <c r="I355" s="24">
        <v>1</v>
      </c>
      <c r="J355" s="9">
        <f>K355-SUM(B355:I355)</f>
        <v>18</v>
      </c>
      <c r="K355" s="9">
        <f>'County Clerk'!L355</f>
        <v>421</v>
      </c>
    </row>
    <row r="356" spans="1:11" ht="12.95" customHeight="1" x14ac:dyDescent="0.2">
      <c r="A356" s="8" t="s">
        <v>12</v>
      </c>
      <c r="B356" s="9">
        <v>177</v>
      </c>
      <c r="C356" s="9">
        <v>92</v>
      </c>
      <c r="D356" s="9">
        <v>38</v>
      </c>
      <c r="E356" s="9">
        <v>5</v>
      </c>
      <c r="F356" s="9">
        <v>10</v>
      </c>
      <c r="G356" s="9">
        <v>5</v>
      </c>
      <c r="H356" s="24">
        <v>0</v>
      </c>
      <c r="I356" s="24">
        <v>5</v>
      </c>
      <c r="J356" s="9">
        <f>K356-SUM(B356:I356)</f>
        <v>21</v>
      </c>
      <c r="K356" s="9">
        <f>'County Clerk'!L356</f>
        <v>353</v>
      </c>
    </row>
    <row r="357" spans="1:11" ht="12.95" customHeight="1" x14ac:dyDescent="0.2">
      <c r="A357" s="8" t="s">
        <v>13</v>
      </c>
      <c r="B357" s="9">
        <v>215</v>
      </c>
      <c r="C357" s="9">
        <v>139</v>
      </c>
      <c r="D357" s="9">
        <v>27</v>
      </c>
      <c r="E357" s="9">
        <v>4</v>
      </c>
      <c r="F357" s="9">
        <v>6</v>
      </c>
      <c r="G357" s="9">
        <v>4</v>
      </c>
      <c r="H357" s="24">
        <v>5</v>
      </c>
      <c r="I357" s="24">
        <v>0</v>
      </c>
      <c r="J357" s="9">
        <f>K357-SUM(B357:I357)</f>
        <v>19</v>
      </c>
      <c r="K357" s="9">
        <f>'County Clerk'!L357</f>
        <v>419</v>
      </c>
    </row>
    <row r="358" spans="1:11" ht="12.95" customHeight="1" x14ac:dyDescent="0.2">
      <c r="A358" s="8" t="s">
        <v>14</v>
      </c>
      <c r="B358" s="9">
        <v>92</v>
      </c>
      <c r="C358" s="9">
        <v>58</v>
      </c>
      <c r="D358" s="9">
        <v>10</v>
      </c>
      <c r="E358" s="9">
        <v>1</v>
      </c>
      <c r="F358" s="9">
        <v>3</v>
      </c>
      <c r="G358" s="9">
        <v>3</v>
      </c>
      <c r="H358" s="24">
        <v>2</v>
      </c>
      <c r="I358" s="24">
        <v>0</v>
      </c>
      <c r="J358" s="9">
        <f>K358-SUM(B358:I358)</f>
        <v>18</v>
      </c>
      <c r="K358" s="9">
        <f>'County Clerk'!L358</f>
        <v>187</v>
      </c>
    </row>
    <row r="359" spans="1:11" s="4" customFormat="1" ht="12.95" customHeight="1" x14ac:dyDescent="0.2">
      <c r="A359" s="7" t="s">
        <v>579</v>
      </c>
      <c r="B359" s="11">
        <f>SUM(B354:B358)</f>
        <v>849</v>
      </c>
      <c r="C359" s="11">
        <f t="shared" ref="C359:K359" si="30">SUM(C354:C358)</f>
        <v>479</v>
      </c>
      <c r="D359" s="11">
        <f t="shared" si="30"/>
        <v>128</v>
      </c>
      <c r="E359" s="11">
        <f t="shared" si="30"/>
        <v>14</v>
      </c>
      <c r="F359" s="11">
        <f t="shared" si="30"/>
        <v>31</v>
      </c>
      <c r="G359" s="11">
        <f t="shared" si="30"/>
        <v>27</v>
      </c>
      <c r="H359" s="11">
        <f t="shared" si="30"/>
        <v>13</v>
      </c>
      <c r="I359" s="11">
        <f t="shared" si="30"/>
        <v>9</v>
      </c>
      <c r="J359" s="11">
        <f t="shared" si="30"/>
        <v>98</v>
      </c>
      <c r="K359" s="11">
        <f t="shared" si="30"/>
        <v>1648</v>
      </c>
    </row>
    <row r="360" spans="1:11" s="4" customFormat="1" ht="12.95" customHeight="1" x14ac:dyDescent="0.2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16"/>
    </row>
    <row r="361" spans="1:11" s="4" customFormat="1" ht="12.95" customHeight="1" x14ac:dyDescent="0.2">
      <c r="A361" s="6" t="s">
        <v>580</v>
      </c>
      <c r="B361" s="5"/>
      <c r="C361" s="5"/>
      <c r="D361" s="5"/>
      <c r="E361" s="5"/>
      <c r="F361" s="5"/>
      <c r="G361" s="5"/>
      <c r="H361" s="5"/>
      <c r="I361" s="5"/>
      <c r="J361" s="16"/>
      <c r="K361" s="16"/>
    </row>
    <row r="362" spans="1:11" ht="12.95" customHeight="1" x14ac:dyDescent="0.2">
      <c r="A362" s="8" t="s">
        <v>15</v>
      </c>
      <c r="B362" s="9">
        <v>170</v>
      </c>
      <c r="C362" s="9">
        <v>161</v>
      </c>
      <c r="D362" s="9">
        <v>45</v>
      </c>
      <c r="E362" s="9">
        <v>5</v>
      </c>
      <c r="F362" s="9">
        <v>3</v>
      </c>
      <c r="G362" s="9">
        <v>2</v>
      </c>
      <c r="H362" s="24">
        <v>3</v>
      </c>
      <c r="I362" s="24">
        <v>3</v>
      </c>
      <c r="J362" s="9">
        <f>K362-SUM(B362:I362)</f>
        <v>23</v>
      </c>
      <c r="K362" s="9">
        <f>'County Clerk'!L362</f>
        <v>415</v>
      </c>
    </row>
    <row r="363" spans="1:11" ht="12.95" customHeight="1" x14ac:dyDescent="0.2">
      <c r="A363" s="8" t="s">
        <v>16</v>
      </c>
      <c r="B363" s="9">
        <v>170</v>
      </c>
      <c r="C363" s="9">
        <v>122</v>
      </c>
      <c r="D363" s="9">
        <v>31</v>
      </c>
      <c r="E363" s="9">
        <v>3</v>
      </c>
      <c r="F363" s="9">
        <v>3</v>
      </c>
      <c r="G363" s="9">
        <v>5</v>
      </c>
      <c r="H363" s="24">
        <v>2</v>
      </c>
      <c r="I363" s="24">
        <v>6</v>
      </c>
      <c r="J363" s="9">
        <f>K363-SUM(B363:I363)</f>
        <v>36</v>
      </c>
      <c r="K363" s="9">
        <f>'County Clerk'!L363</f>
        <v>378</v>
      </c>
    </row>
    <row r="364" spans="1:11" ht="12.95" customHeight="1" x14ac:dyDescent="0.2">
      <c r="A364" s="8" t="s">
        <v>17</v>
      </c>
      <c r="B364" s="9">
        <v>118</v>
      </c>
      <c r="C364" s="9">
        <v>112</v>
      </c>
      <c r="D364" s="9">
        <v>31</v>
      </c>
      <c r="E364" s="9">
        <v>0</v>
      </c>
      <c r="F364" s="9">
        <v>4</v>
      </c>
      <c r="G364" s="9">
        <v>5</v>
      </c>
      <c r="H364" s="24">
        <v>1</v>
      </c>
      <c r="I364" s="24">
        <v>1</v>
      </c>
      <c r="J364" s="9">
        <f>K364-SUM(B364:I364)</f>
        <v>22</v>
      </c>
      <c r="K364" s="9">
        <f>'County Clerk'!L364</f>
        <v>294</v>
      </c>
    </row>
    <row r="365" spans="1:11" ht="12.95" customHeight="1" x14ac:dyDescent="0.2">
      <c r="A365" s="8" t="s">
        <v>18</v>
      </c>
      <c r="B365" s="9">
        <v>141</v>
      </c>
      <c r="C365" s="9">
        <v>110</v>
      </c>
      <c r="D365" s="9">
        <v>32</v>
      </c>
      <c r="E365" s="9">
        <v>2</v>
      </c>
      <c r="F365" s="9">
        <v>6</v>
      </c>
      <c r="G365" s="9">
        <v>9</v>
      </c>
      <c r="H365" s="24">
        <v>4</v>
      </c>
      <c r="I365" s="24">
        <v>3</v>
      </c>
      <c r="J365" s="9">
        <f>K365-SUM(B365:I365)</f>
        <v>19</v>
      </c>
      <c r="K365" s="9">
        <f>'County Clerk'!L365</f>
        <v>326</v>
      </c>
    </row>
    <row r="366" spans="1:11" ht="12.95" customHeight="1" x14ac:dyDescent="0.2">
      <c r="A366" s="8" t="s">
        <v>19</v>
      </c>
      <c r="B366" s="9">
        <v>151</v>
      </c>
      <c r="C366" s="9">
        <v>105</v>
      </c>
      <c r="D366" s="9">
        <v>34</v>
      </c>
      <c r="E366" s="9">
        <v>6</v>
      </c>
      <c r="F366" s="9">
        <v>6</v>
      </c>
      <c r="G366" s="9">
        <v>6</v>
      </c>
      <c r="H366" s="24">
        <v>2</v>
      </c>
      <c r="I366" s="24">
        <v>1</v>
      </c>
      <c r="J366" s="9">
        <f>K366-SUM(B366:I366)</f>
        <v>22</v>
      </c>
      <c r="K366" s="9">
        <f>'County Clerk'!L366</f>
        <v>333</v>
      </c>
    </row>
    <row r="367" spans="1:11" s="4" customFormat="1" ht="12.95" customHeight="1" x14ac:dyDescent="0.2">
      <c r="A367" s="7" t="s">
        <v>581</v>
      </c>
      <c r="B367" s="11">
        <f>SUM(B362:B366)</f>
        <v>750</v>
      </c>
      <c r="C367" s="11">
        <f t="shared" ref="C367:K367" si="31">SUM(C362:C366)</f>
        <v>610</v>
      </c>
      <c r="D367" s="11">
        <f t="shared" si="31"/>
        <v>173</v>
      </c>
      <c r="E367" s="11">
        <f t="shared" si="31"/>
        <v>16</v>
      </c>
      <c r="F367" s="11">
        <f t="shared" si="31"/>
        <v>22</v>
      </c>
      <c r="G367" s="11">
        <f t="shared" si="31"/>
        <v>27</v>
      </c>
      <c r="H367" s="11">
        <f t="shared" si="31"/>
        <v>12</v>
      </c>
      <c r="I367" s="11">
        <f t="shared" si="31"/>
        <v>14</v>
      </c>
      <c r="J367" s="11">
        <f t="shared" si="31"/>
        <v>122</v>
      </c>
      <c r="K367" s="11">
        <f t="shared" si="31"/>
        <v>1746</v>
      </c>
    </row>
    <row r="368" spans="1:11" s="4" customFormat="1" ht="12.95" customHeight="1" x14ac:dyDescent="0.2">
      <c r="A368" s="6"/>
      <c r="B368" s="16"/>
      <c r="C368" s="16"/>
      <c r="D368" s="16"/>
      <c r="E368" s="16"/>
      <c r="F368" s="16"/>
      <c r="G368" s="16"/>
      <c r="H368" s="16"/>
      <c r="I368" s="16"/>
      <c r="J368" s="5"/>
      <c r="K368" s="16"/>
    </row>
    <row r="369" spans="1:13" s="4" customFormat="1" ht="12.95" customHeight="1" x14ac:dyDescent="0.2">
      <c r="A369" s="6" t="s">
        <v>929</v>
      </c>
      <c r="B369" s="16"/>
      <c r="C369" s="16"/>
      <c r="D369" s="16"/>
      <c r="E369" s="16"/>
      <c r="F369" s="16"/>
      <c r="G369" s="16"/>
      <c r="H369" s="16"/>
      <c r="I369" s="16"/>
      <c r="J369" s="16"/>
      <c r="K369" s="16"/>
    </row>
    <row r="370" spans="1:13" s="4" customFormat="1" ht="12.95" customHeight="1" x14ac:dyDescent="0.2">
      <c r="A370" s="7" t="s">
        <v>574</v>
      </c>
      <c r="B370" s="11">
        <f>B343</f>
        <v>1053</v>
      </c>
      <c r="C370" s="11">
        <f t="shared" ref="C370:K370" si="32">C343</f>
        <v>127</v>
      </c>
      <c r="D370" s="11">
        <f t="shared" si="32"/>
        <v>52</v>
      </c>
      <c r="E370" s="11">
        <f t="shared" si="32"/>
        <v>8</v>
      </c>
      <c r="F370" s="11">
        <f t="shared" si="32"/>
        <v>13</v>
      </c>
      <c r="G370" s="11">
        <f t="shared" si="32"/>
        <v>8</v>
      </c>
      <c r="H370" s="11">
        <f t="shared" si="32"/>
        <v>6</v>
      </c>
      <c r="I370" s="11">
        <f t="shared" si="32"/>
        <v>3</v>
      </c>
      <c r="J370" s="11">
        <f t="shared" si="32"/>
        <v>389</v>
      </c>
      <c r="K370" s="11">
        <f t="shared" si="32"/>
        <v>1659</v>
      </c>
    </row>
    <row r="371" spans="1:13" s="4" customFormat="1" ht="12.95" customHeight="1" x14ac:dyDescent="0.2">
      <c r="A371" s="7" t="s">
        <v>576</v>
      </c>
      <c r="B371" s="11">
        <f>B351</f>
        <v>545</v>
      </c>
      <c r="C371" s="11">
        <f t="shared" ref="C371:K371" si="33">C351</f>
        <v>366</v>
      </c>
      <c r="D371" s="11">
        <f t="shared" si="33"/>
        <v>99</v>
      </c>
      <c r="E371" s="11">
        <f t="shared" si="33"/>
        <v>16</v>
      </c>
      <c r="F371" s="11">
        <f t="shared" si="33"/>
        <v>17</v>
      </c>
      <c r="G371" s="11">
        <f t="shared" si="33"/>
        <v>16</v>
      </c>
      <c r="H371" s="11">
        <f t="shared" si="33"/>
        <v>9</v>
      </c>
      <c r="I371" s="11">
        <f t="shared" si="33"/>
        <v>12</v>
      </c>
      <c r="J371" s="11">
        <f t="shared" si="33"/>
        <v>93</v>
      </c>
      <c r="K371" s="11">
        <f t="shared" si="33"/>
        <v>1173</v>
      </c>
    </row>
    <row r="372" spans="1:13" s="4" customFormat="1" ht="12.95" customHeight="1" x14ac:dyDescent="0.2">
      <c r="A372" s="7" t="s">
        <v>578</v>
      </c>
      <c r="B372" s="11">
        <f>B359</f>
        <v>849</v>
      </c>
      <c r="C372" s="11">
        <f t="shared" ref="C372:K372" si="34">C359</f>
        <v>479</v>
      </c>
      <c r="D372" s="11">
        <f t="shared" si="34"/>
        <v>128</v>
      </c>
      <c r="E372" s="11">
        <f t="shared" si="34"/>
        <v>14</v>
      </c>
      <c r="F372" s="11">
        <f t="shared" si="34"/>
        <v>31</v>
      </c>
      <c r="G372" s="11">
        <f t="shared" si="34"/>
        <v>27</v>
      </c>
      <c r="H372" s="11">
        <f t="shared" si="34"/>
        <v>13</v>
      </c>
      <c r="I372" s="11">
        <f t="shared" si="34"/>
        <v>9</v>
      </c>
      <c r="J372" s="11">
        <f t="shared" si="34"/>
        <v>98</v>
      </c>
      <c r="K372" s="11">
        <f t="shared" si="34"/>
        <v>1648</v>
      </c>
    </row>
    <row r="373" spans="1:13" s="4" customFormat="1" ht="12.95" customHeight="1" x14ac:dyDescent="0.2">
      <c r="A373" s="7" t="s">
        <v>580</v>
      </c>
      <c r="B373" s="11">
        <f>B367</f>
        <v>750</v>
      </c>
      <c r="C373" s="11">
        <f t="shared" ref="C373:K373" si="35">C367</f>
        <v>610</v>
      </c>
      <c r="D373" s="11">
        <f t="shared" si="35"/>
        <v>173</v>
      </c>
      <c r="E373" s="11">
        <f t="shared" si="35"/>
        <v>16</v>
      </c>
      <c r="F373" s="11">
        <f t="shared" si="35"/>
        <v>22</v>
      </c>
      <c r="G373" s="11">
        <f t="shared" si="35"/>
        <v>27</v>
      </c>
      <c r="H373" s="11">
        <f t="shared" si="35"/>
        <v>12</v>
      </c>
      <c r="I373" s="11">
        <f t="shared" si="35"/>
        <v>14</v>
      </c>
      <c r="J373" s="11">
        <f t="shared" si="35"/>
        <v>122</v>
      </c>
      <c r="K373" s="11">
        <f t="shared" si="35"/>
        <v>1746</v>
      </c>
    </row>
    <row r="374" spans="1:13" s="4" customFormat="1" ht="12.95" customHeight="1" x14ac:dyDescent="0.2">
      <c r="A374" s="6"/>
      <c r="B374" s="16"/>
      <c r="C374" s="16"/>
      <c r="D374" s="16"/>
      <c r="E374" s="16"/>
      <c r="F374" s="16"/>
      <c r="G374" s="16"/>
      <c r="H374" s="16"/>
      <c r="I374" s="16"/>
      <c r="J374" s="5"/>
      <c r="K374" s="16"/>
      <c r="L374" s="16"/>
      <c r="M374" s="16"/>
    </row>
    <row r="375" spans="1:13" s="4" customFormat="1" ht="12.95" customHeight="1" x14ac:dyDescent="0.2">
      <c r="A375" s="7" t="s">
        <v>584</v>
      </c>
      <c r="B375" s="11">
        <f>SUM(B370:B373)</f>
        <v>3197</v>
      </c>
      <c r="C375" s="11">
        <f t="shared" ref="C375:K375" si="36">SUM(C370:C373)</f>
        <v>1582</v>
      </c>
      <c r="D375" s="11">
        <f t="shared" si="36"/>
        <v>452</v>
      </c>
      <c r="E375" s="11">
        <f t="shared" si="36"/>
        <v>54</v>
      </c>
      <c r="F375" s="11">
        <f t="shared" si="36"/>
        <v>83</v>
      </c>
      <c r="G375" s="11">
        <f t="shared" si="36"/>
        <v>78</v>
      </c>
      <c r="H375" s="11">
        <f t="shared" si="36"/>
        <v>40</v>
      </c>
      <c r="I375" s="11">
        <f t="shared" si="36"/>
        <v>38</v>
      </c>
      <c r="J375" s="11">
        <f t="shared" si="36"/>
        <v>702</v>
      </c>
      <c r="K375" s="11">
        <f t="shared" si="36"/>
        <v>6226</v>
      </c>
    </row>
    <row r="376" spans="1:13" s="4" customFormat="1" ht="12.95" customHeight="1" x14ac:dyDescent="0.2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</row>
    <row r="377" spans="1:13" s="4" customFormat="1" ht="12.95" customHeight="1" x14ac:dyDescent="0.2">
      <c r="A377" s="6" t="s">
        <v>582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</row>
    <row r="378" spans="1:13" s="4" customFormat="1" ht="12.95" customHeight="1" x14ac:dyDescent="0.2">
      <c r="A378" s="6" t="s">
        <v>574</v>
      </c>
      <c r="B378" s="16"/>
      <c r="C378" s="16"/>
      <c r="D378" s="16"/>
      <c r="E378" s="16"/>
      <c r="F378" s="16"/>
      <c r="G378" s="16"/>
      <c r="H378" s="16"/>
      <c r="I378" s="16"/>
      <c r="J378" s="16"/>
      <c r="K378" s="16"/>
    </row>
    <row r="379" spans="1:13" ht="12.95" customHeight="1" x14ac:dyDescent="0.2">
      <c r="A379" s="8" t="s">
        <v>20</v>
      </c>
      <c r="B379" s="9">
        <v>106</v>
      </c>
      <c r="C379" s="9">
        <v>140</v>
      </c>
      <c r="D379" s="9">
        <v>20</v>
      </c>
      <c r="E379" s="9">
        <v>3</v>
      </c>
      <c r="F379" s="9">
        <v>2</v>
      </c>
      <c r="G379" s="9">
        <v>7</v>
      </c>
      <c r="H379" s="24">
        <v>2</v>
      </c>
      <c r="I379" s="24">
        <v>4</v>
      </c>
      <c r="J379" s="9">
        <f>K379-SUM(B379:I379)</f>
        <v>11</v>
      </c>
      <c r="K379" s="9">
        <f>'County Clerk'!L379</f>
        <v>295</v>
      </c>
    </row>
    <row r="380" spans="1:13" ht="12.95" customHeight="1" x14ac:dyDescent="0.2">
      <c r="A380" s="8" t="s">
        <v>21</v>
      </c>
      <c r="B380" s="9">
        <v>224</v>
      </c>
      <c r="C380" s="9">
        <v>224</v>
      </c>
      <c r="D380" s="9">
        <v>55</v>
      </c>
      <c r="E380" s="9">
        <v>7</v>
      </c>
      <c r="F380" s="9">
        <v>18</v>
      </c>
      <c r="G380" s="9">
        <v>14</v>
      </c>
      <c r="H380" s="24">
        <v>5</v>
      </c>
      <c r="I380" s="24">
        <v>12</v>
      </c>
      <c r="J380" s="9">
        <f>K380-SUM(B380:I380)</f>
        <v>25</v>
      </c>
      <c r="K380" s="9">
        <f>'County Clerk'!L380</f>
        <v>584</v>
      </c>
    </row>
    <row r="381" spans="1:13" ht="12.95" customHeight="1" x14ac:dyDescent="0.2">
      <c r="A381" s="8" t="s">
        <v>22</v>
      </c>
      <c r="B381" s="9">
        <v>195</v>
      </c>
      <c r="C381" s="9">
        <v>224</v>
      </c>
      <c r="D381" s="9">
        <v>59</v>
      </c>
      <c r="E381" s="9">
        <v>7</v>
      </c>
      <c r="F381" s="9">
        <v>8</v>
      </c>
      <c r="G381" s="9">
        <v>11</v>
      </c>
      <c r="H381" s="24">
        <v>3</v>
      </c>
      <c r="I381" s="24">
        <v>5</v>
      </c>
      <c r="J381" s="9">
        <f>K381-SUM(B381:I381)</f>
        <v>29</v>
      </c>
      <c r="K381" s="9">
        <f>'County Clerk'!L381</f>
        <v>541</v>
      </c>
    </row>
    <row r="382" spans="1:13" s="4" customFormat="1" ht="12.95" customHeight="1" x14ac:dyDescent="0.2">
      <c r="A382" s="7" t="s">
        <v>575</v>
      </c>
      <c r="B382" s="11">
        <f>SUM(B379:B381)</f>
        <v>525</v>
      </c>
      <c r="C382" s="11">
        <f t="shared" ref="C382:K382" si="37">SUM(C379:C381)</f>
        <v>588</v>
      </c>
      <c r="D382" s="11">
        <f t="shared" si="37"/>
        <v>134</v>
      </c>
      <c r="E382" s="11">
        <f t="shared" si="37"/>
        <v>17</v>
      </c>
      <c r="F382" s="11">
        <f t="shared" si="37"/>
        <v>28</v>
      </c>
      <c r="G382" s="11">
        <f t="shared" si="37"/>
        <v>32</v>
      </c>
      <c r="H382" s="11">
        <f t="shared" si="37"/>
        <v>10</v>
      </c>
      <c r="I382" s="11">
        <f t="shared" si="37"/>
        <v>21</v>
      </c>
      <c r="J382" s="11">
        <f t="shared" si="37"/>
        <v>65</v>
      </c>
      <c r="K382" s="11">
        <f t="shared" si="37"/>
        <v>1420</v>
      </c>
    </row>
    <row r="383" spans="1:13" s="4" customFormat="1" ht="12.95" customHeight="1" x14ac:dyDescent="0.2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</row>
    <row r="384" spans="1:13" s="4" customFormat="1" ht="12.95" customHeight="1" x14ac:dyDescent="0.2">
      <c r="A384" s="6" t="s">
        <v>576</v>
      </c>
      <c r="B384" s="5"/>
      <c r="C384" s="5"/>
      <c r="D384" s="5"/>
      <c r="E384" s="5"/>
      <c r="F384" s="5"/>
      <c r="G384" s="5"/>
      <c r="H384" s="5"/>
      <c r="I384" s="5"/>
      <c r="J384" s="5"/>
      <c r="K384" s="5"/>
    </row>
    <row r="385" spans="1:11" ht="12.95" customHeight="1" x14ac:dyDescent="0.2">
      <c r="A385" s="8" t="s">
        <v>23</v>
      </c>
      <c r="B385" s="9">
        <v>169</v>
      </c>
      <c r="C385" s="9">
        <v>128</v>
      </c>
      <c r="D385" s="9">
        <v>43</v>
      </c>
      <c r="E385" s="9">
        <v>1</v>
      </c>
      <c r="F385" s="9">
        <v>10</v>
      </c>
      <c r="G385" s="9">
        <v>9</v>
      </c>
      <c r="H385" s="24">
        <v>3</v>
      </c>
      <c r="I385" s="24">
        <v>5</v>
      </c>
      <c r="J385" s="9">
        <f>K385-SUM(B385:I385)</f>
        <v>15</v>
      </c>
      <c r="K385" s="9">
        <f>'County Clerk'!L385</f>
        <v>383</v>
      </c>
    </row>
    <row r="386" spans="1:11" ht="12.95" customHeight="1" x14ac:dyDescent="0.2">
      <c r="A386" s="8" t="s">
        <v>24</v>
      </c>
      <c r="B386" s="9">
        <v>138</v>
      </c>
      <c r="C386" s="9">
        <v>125</v>
      </c>
      <c r="D386" s="9">
        <v>31</v>
      </c>
      <c r="E386" s="9">
        <v>4</v>
      </c>
      <c r="F386" s="9">
        <v>13</v>
      </c>
      <c r="G386" s="9">
        <v>9</v>
      </c>
      <c r="H386" s="24">
        <v>1</v>
      </c>
      <c r="I386" s="24">
        <v>7</v>
      </c>
      <c r="J386" s="9">
        <f>K386-SUM(B386:I386)</f>
        <v>9</v>
      </c>
      <c r="K386" s="9">
        <f>'County Clerk'!L386</f>
        <v>337</v>
      </c>
    </row>
    <row r="387" spans="1:11" ht="12.95" customHeight="1" x14ac:dyDescent="0.2">
      <c r="A387" s="8" t="s">
        <v>25</v>
      </c>
      <c r="B387" s="9">
        <v>184</v>
      </c>
      <c r="C387" s="9">
        <v>226</v>
      </c>
      <c r="D387" s="9">
        <v>36</v>
      </c>
      <c r="E387" s="9">
        <v>5</v>
      </c>
      <c r="F387" s="9">
        <v>13</v>
      </c>
      <c r="G387" s="9">
        <v>12</v>
      </c>
      <c r="H387" s="24">
        <v>5</v>
      </c>
      <c r="I387" s="24">
        <v>6</v>
      </c>
      <c r="J387" s="9">
        <f>K387-SUM(B387:I387)</f>
        <v>25</v>
      </c>
      <c r="K387" s="9">
        <f>'County Clerk'!L387</f>
        <v>512</v>
      </c>
    </row>
    <row r="388" spans="1:11" s="4" customFormat="1" ht="12.95" customHeight="1" x14ac:dyDescent="0.2">
      <c r="A388" s="7" t="s">
        <v>577</v>
      </c>
      <c r="B388" s="11">
        <f>SUM(B385:B387)</f>
        <v>491</v>
      </c>
      <c r="C388" s="11">
        <f t="shared" ref="C388:K388" si="38">SUM(C385:C387)</f>
        <v>479</v>
      </c>
      <c r="D388" s="11">
        <f t="shared" si="38"/>
        <v>110</v>
      </c>
      <c r="E388" s="11">
        <f t="shared" si="38"/>
        <v>10</v>
      </c>
      <c r="F388" s="11">
        <f t="shared" si="38"/>
        <v>36</v>
      </c>
      <c r="G388" s="11">
        <f t="shared" si="38"/>
        <v>30</v>
      </c>
      <c r="H388" s="11">
        <f t="shared" si="38"/>
        <v>9</v>
      </c>
      <c r="I388" s="11">
        <f t="shared" si="38"/>
        <v>18</v>
      </c>
      <c r="J388" s="11">
        <f t="shared" si="38"/>
        <v>49</v>
      </c>
      <c r="K388" s="11">
        <f t="shared" si="38"/>
        <v>1232</v>
      </c>
    </row>
    <row r="389" spans="1:11" s="4" customFormat="1" ht="12.95" customHeight="1" x14ac:dyDescent="0.2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</row>
    <row r="390" spans="1:11" s="4" customFormat="1" ht="12.95" customHeight="1" x14ac:dyDescent="0.2">
      <c r="A390" s="6" t="s">
        <v>578</v>
      </c>
      <c r="B390" s="5"/>
      <c r="C390" s="5"/>
      <c r="D390" s="5"/>
      <c r="E390" s="5"/>
      <c r="F390" s="5"/>
      <c r="G390" s="5"/>
      <c r="H390" s="5"/>
      <c r="I390" s="5"/>
      <c r="J390" s="5"/>
      <c r="K390" s="5"/>
    </row>
    <row r="391" spans="1:11" ht="12.95" customHeight="1" x14ac:dyDescent="0.2">
      <c r="A391" s="8" t="s">
        <v>26</v>
      </c>
      <c r="B391" s="9">
        <v>191</v>
      </c>
      <c r="C391" s="9">
        <v>175</v>
      </c>
      <c r="D391" s="9">
        <v>55</v>
      </c>
      <c r="E391" s="9">
        <v>9</v>
      </c>
      <c r="F391" s="9">
        <v>9</v>
      </c>
      <c r="G391" s="9">
        <v>10</v>
      </c>
      <c r="H391" s="24">
        <v>3</v>
      </c>
      <c r="I391" s="24">
        <v>3</v>
      </c>
      <c r="J391" s="9">
        <f>K391-SUM(B391:I391)</f>
        <v>14</v>
      </c>
      <c r="K391" s="9">
        <f>'County Clerk'!L391</f>
        <v>469</v>
      </c>
    </row>
    <row r="392" spans="1:11" ht="12.95" customHeight="1" x14ac:dyDescent="0.2">
      <c r="A392" s="8" t="s">
        <v>27</v>
      </c>
      <c r="B392" s="9">
        <v>159</v>
      </c>
      <c r="C392" s="9">
        <v>165</v>
      </c>
      <c r="D392" s="9">
        <v>42</v>
      </c>
      <c r="E392" s="9">
        <v>9</v>
      </c>
      <c r="F392" s="9">
        <v>4</v>
      </c>
      <c r="G392" s="9">
        <v>10</v>
      </c>
      <c r="H392" s="24">
        <v>4</v>
      </c>
      <c r="I392" s="24">
        <v>3</v>
      </c>
      <c r="J392" s="9">
        <f>K392-SUM(B392:I392)</f>
        <v>23</v>
      </c>
      <c r="K392" s="9">
        <f>'County Clerk'!L392</f>
        <v>419</v>
      </c>
    </row>
    <row r="393" spans="1:11" ht="12.95" customHeight="1" x14ac:dyDescent="0.2">
      <c r="A393" s="8" t="s">
        <v>28</v>
      </c>
      <c r="B393" s="9">
        <v>183</v>
      </c>
      <c r="C393" s="9">
        <v>150</v>
      </c>
      <c r="D393" s="9">
        <v>34</v>
      </c>
      <c r="E393" s="9">
        <v>5</v>
      </c>
      <c r="F393" s="9">
        <v>6</v>
      </c>
      <c r="G393" s="9">
        <v>15</v>
      </c>
      <c r="H393" s="24">
        <v>1</v>
      </c>
      <c r="I393" s="24">
        <v>1</v>
      </c>
      <c r="J393" s="9">
        <f>K393-SUM(B393:I393)</f>
        <v>19</v>
      </c>
      <c r="K393" s="9">
        <f>'County Clerk'!L393</f>
        <v>414</v>
      </c>
    </row>
    <row r="394" spans="1:11" s="4" customFormat="1" ht="12.95" customHeight="1" x14ac:dyDescent="0.2">
      <c r="A394" s="7" t="s">
        <v>579</v>
      </c>
      <c r="B394" s="11">
        <f>SUM(B391:B393)</f>
        <v>533</v>
      </c>
      <c r="C394" s="11">
        <f t="shared" ref="C394:K394" si="39">SUM(C391:C393)</f>
        <v>490</v>
      </c>
      <c r="D394" s="11">
        <f t="shared" si="39"/>
        <v>131</v>
      </c>
      <c r="E394" s="11">
        <f t="shared" si="39"/>
        <v>23</v>
      </c>
      <c r="F394" s="11">
        <f t="shared" si="39"/>
        <v>19</v>
      </c>
      <c r="G394" s="11">
        <f t="shared" si="39"/>
        <v>35</v>
      </c>
      <c r="H394" s="11">
        <f t="shared" si="39"/>
        <v>8</v>
      </c>
      <c r="I394" s="11">
        <f t="shared" si="39"/>
        <v>7</v>
      </c>
      <c r="J394" s="11">
        <f t="shared" si="39"/>
        <v>56</v>
      </c>
      <c r="K394" s="11">
        <f t="shared" si="39"/>
        <v>1302</v>
      </c>
    </row>
    <row r="395" spans="1:11" s="4" customFormat="1" ht="12.95" customHeight="1" x14ac:dyDescent="0.2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</row>
    <row r="396" spans="1:11" s="4" customFormat="1" ht="12.95" customHeight="1" x14ac:dyDescent="0.2">
      <c r="A396" s="6" t="s">
        <v>580</v>
      </c>
      <c r="B396" s="5"/>
      <c r="C396" s="5"/>
      <c r="D396" s="5"/>
      <c r="E396" s="5"/>
      <c r="F396" s="5"/>
      <c r="G396" s="5"/>
      <c r="H396" s="5"/>
      <c r="I396" s="5"/>
      <c r="J396" s="5"/>
      <c r="K396" s="5"/>
    </row>
    <row r="397" spans="1:11" ht="12.95" customHeight="1" x14ac:dyDescent="0.2">
      <c r="A397" s="8" t="s">
        <v>29</v>
      </c>
      <c r="B397" s="9">
        <v>170</v>
      </c>
      <c r="C397" s="9">
        <v>219</v>
      </c>
      <c r="D397" s="9">
        <v>48</v>
      </c>
      <c r="E397" s="9">
        <v>13</v>
      </c>
      <c r="F397" s="9">
        <v>20</v>
      </c>
      <c r="G397" s="9">
        <v>7</v>
      </c>
      <c r="H397" s="24">
        <v>2</v>
      </c>
      <c r="I397" s="24">
        <v>3</v>
      </c>
      <c r="J397" s="9">
        <f>K397-SUM(B397:I397)</f>
        <v>23</v>
      </c>
      <c r="K397" s="9">
        <f>'County Clerk'!L397</f>
        <v>505</v>
      </c>
    </row>
    <row r="398" spans="1:11" ht="12.95" customHeight="1" x14ac:dyDescent="0.2">
      <c r="A398" s="8" t="s">
        <v>30</v>
      </c>
      <c r="B398" s="9">
        <v>169</v>
      </c>
      <c r="C398" s="9">
        <v>169</v>
      </c>
      <c r="D398" s="9">
        <v>42</v>
      </c>
      <c r="E398" s="9">
        <v>5</v>
      </c>
      <c r="F398" s="9">
        <v>10</v>
      </c>
      <c r="G398" s="9">
        <v>6</v>
      </c>
      <c r="H398" s="24">
        <v>2</v>
      </c>
      <c r="I398" s="24">
        <v>8</v>
      </c>
      <c r="J398" s="9">
        <f>K398-SUM(B398:I398)</f>
        <v>18</v>
      </c>
      <c r="K398" s="9">
        <f>'County Clerk'!L398</f>
        <v>429</v>
      </c>
    </row>
    <row r="399" spans="1:11" ht="12.95" customHeight="1" x14ac:dyDescent="0.2">
      <c r="A399" s="8" t="s">
        <v>31</v>
      </c>
      <c r="B399" s="9">
        <v>206</v>
      </c>
      <c r="C399" s="9">
        <v>219</v>
      </c>
      <c r="D399" s="9">
        <v>40</v>
      </c>
      <c r="E399" s="9">
        <v>4</v>
      </c>
      <c r="F399" s="9">
        <v>13</v>
      </c>
      <c r="G399" s="9">
        <v>8</v>
      </c>
      <c r="H399" s="24">
        <v>0</v>
      </c>
      <c r="I399" s="24">
        <v>3</v>
      </c>
      <c r="J399" s="9">
        <f>K399-SUM(B399:I399)</f>
        <v>19</v>
      </c>
      <c r="K399" s="9">
        <f>'County Clerk'!L399</f>
        <v>512</v>
      </c>
    </row>
    <row r="400" spans="1:11" s="4" customFormat="1" ht="12.95" customHeight="1" x14ac:dyDescent="0.2">
      <c r="A400" s="7" t="s">
        <v>581</v>
      </c>
      <c r="B400" s="11">
        <f>SUM(B397:B399)</f>
        <v>545</v>
      </c>
      <c r="C400" s="11">
        <f t="shared" ref="C400:K400" si="40">SUM(C397:C399)</f>
        <v>607</v>
      </c>
      <c r="D400" s="11">
        <f t="shared" si="40"/>
        <v>130</v>
      </c>
      <c r="E400" s="11">
        <f t="shared" si="40"/>
        <v>22</v>
      </c>
      <c r="F400" s="11">
        <f t="shared" si="40"/>
        <v>43</v>
      </c>
      <c r="G400" s="11">
        <f t="shared" si="40"/>
        <v>21</v>
      </c>
      <c r="H400" s="11">
        <f t="shared" si="40"/>
        <v>4</v>
      </c>
      <c r="I400" s="11">
        <f t="shared" si="40"/>
        <v>14</v>
      </c>
      <c r="J400" s="11">
        <f t="shared" si="40"/>
        <v>60</v>
      </c>
      <c r="K400" s="11">
        <f t="shared" si="40"/>
        <v>1446</v>
      </c>
    </row>
    <row r="401" spans="1:12" s="4" customFormat="1" ht="12.95" customHeight="1" x14ac:dyDescent="0.2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</row>
    <row r="402" spans="1:12" s="4" customFormat="1" ht="12.95" customHeight="1" x14ac:dyDescent="0.2">
      <c r="A402" s="6" t="s">
        <v>930</v>
      </c>
      <c r="B402" s="5"/>
      <c r="C402" s="5"/>
      <c r="D402" s="5"/>
      <c r="E402" s="5"/>
      <c r="F402" s="5"/>
      <c r="G402" s="5"/>
      <c r="H402" s="5"/>
      <c r="I402" s="5"/>
      <c r="J402" s="5"/>
      <c r="K402" s="5"/>
    </row>
    <row r="403" spans="1:12" s="4" customFormat="1" ht="12.95" customHeight="1" x14ac:dyDescent="0.2">
      <c r="A403" s="7" t="s">
        <v>574</v>
      </c>
      <c r="B403" s="11">
        <f>B382</f>
        <v>525</v>
      </c>
      <c r="C403" s="11">
        <f t="shared" ref="C403:K403" si="41">C382</f>
        <v>588</v>
      </c>
      <c r="D403" s="11">
        <f t="shared" si="41"/>
        <v>134</v>
      </c>
      <c r="E403" s="11">
        <f t="shared" si="41"/>
        <v>17</v>
      </c>
      <c r="F403" s="11">
        <f t="shared" si="41"/>
        <v>28</v>
      </c>
      <c r="G403" s="11">
        <f t="shared" si="41"/>
        <v>32</v>
      </c>
      <c r="H403" s="11">
        <f t="shared" si="41"/>
        <v>10</v>
      </c>
      <c r="I403" s="11">
        <f t="shared" si="41"/>
        <v>21</v>
      </c>
      <c r="J403" s="11">
        <f t="shared" si="41"/>
        <v>65</v>
      </c>
      <c r="K403" s="11">
        <f t="shared" si="41"/>
        <v>1420</v>
      </c>
    </row>
    <row r="404" spans="1:12" s="4" customFormat="1" ht="12.95" customHeight="1" x14ac:dyDescent="0.2">
      <c r="A404" s="7" t="s">
        <v>576</v>
      </c>
      <c r="B404" s="11">
        <f>B388</f>
        <v>491</v>
      </c>
      <c r="C404" s="11">
        <f t="shared" ref="C404:K404" si="42">C388</f>
        <v>479</v>
      </c>
      <c r="D404" s="11">
        <f t="shared" si="42"/>
        <v>110</v>
      </c>
      <c r="E404" s="11">
        <f t="shared" si="42"/>
        <v>10</v>
      </c>
      <c r="F404" s="11">
        <f t="shared" si="42"/>
        <v>36</v>
      </c>
      <c r="G404" s="11">
        <f t="shared" si="42"/>
        <v>30</v>
      </c>
      <c r="H404" s="11">
        <f t="shared" si="42"/>
        <v>9</v>
      </c>
      <c r="I404" s="11">
        <f t="shared" si="42"/>
        <v>18</v>
      </c>
      <c r="J404" s="11">
        <f t="shared" si="42"/>
        <v>49</v>
      </c>
      <c r="K404" s="11">
        <f t="shared" si="42"/>
        <v>1232</v>
      </c>
    </row>
    <row r="405" spans="1:12" s="4" customFormat="1" ht="12.95" customHeight="1" x14ac:dyDescent="0.2">
      <c r="A405" s="7" t="s">
        <v>578</v>
      </c>
      <c r="B405" s="11">
        <f>B394</f>
        <v>533</v>
      </c>
      <c r="C405" s="11">
        <f t="shared" ref="C405:K405" si="43">C394</f>
        <v>490</v>
      </c>
      <c r="D405" s="11">
        <f t="shared" si="43"/>
        <v>131</v>
      </c>
      <c r="E405" s="11">
        <f t="shared" si="43"/>
        <v>23</v>
      </c>
      <c r="F405" s="11">
        <f t="shared" si="43"/>
        <v>19</v>
      </c>
      <c r="G405" s="11">
        <f t="shared" si="43"/>
        <v>35</v>
      </c>
      <c r="H405" s="11">
        <f t="shared" si="43"/>
        <v>8</v>
      </c>
      <c r="I405" s="11">
        <f t="shared" si="43"/>
        <v>7</v>
      </c>
      <c r="J405" s="11">
        <f t="shared" si="43"/>
        <v>56</v>
      </c>
      <c r="K405" s="11">
        <f t="shared" si="43"/>
        <v>1302</v>
      </c>
    </row>
    <row r="406" spans="1:12" s="4" customFormat="1" ht="12.95" customHeight="1" x14ac:dyDescent="0.2">
      <c r="A406" s="7" t="s">
        <v>580</v>
      </c>
      <c r="B406" s="11">
        <f>B400</f>
        <v>545</v>
      </c>
      <c r="C406" s="11">
        <f t="shared" ref="C406:K406" si="44">C400</f>
        <v>607</v>
      </c>
      <c r="D406" s="11">
        <f t="shared" si="44"/>
        <v>130</v>
      </c>
      <c r="E406" s="11">
        <f t="shared" si="44"/>
        <v>22</v>
      </c>
      <c r="F406" s="11">
        <f t="shared" si="44"/>
        <v>43</v>
      </c>
      <c r="G406" s="11">
        <f t="shared" si="44"/>
        <v>21</v>
      </c>
      <c r="H406" s="11">
        <f t="shared" si="44"/>
        <v>4</v>
      </c>
      <c r="I406" s="11">
        <f t="shared" si="44"/>
        <v>14</v>
      </c>
      <c r="J406" s="11">
        <f t="shared" si="44"/>
        <v>60</v>
      </c>
      <c r="K406" s="11">
        <f t="shared" si="44"/>
        <v>1446</v>
      </c>
    </row>
    <row r="407" spans="1:12" s="4" customFormat="1" ht="12.95" customHeight="1" x14ac:dyDescent="0.2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</row>
    <row r="408" spans="1:12" s="4" customFormat="1" ht="12.95" customHeight="1" x14ac:dyDescent="0.2">
      <c r="A408" s="7" t="s">
        <v>931</v>
      </c>
      <c r="B408" s="11">
        <f>SUM(B403:B406)</f>
        <v>2094</v>
      </c>
      <c r="C408" s="11">
        <f t="shared" ref="C408:K408" si="45">SUM(C403:C406)</f>
        <v>2164</v>
      </c>
      <c r="D408" s="11">
        <f t="shared" si="45"/>
        <v>505</v>
      </c>
      <c r="E408" s="11">
        <f t="shared" si="45"/>
        <v>72</v>
      </c>
      <c r="F408" s="11">
        <f t="shared" si="45"/>
        <v>126</v>
      </c>
      <c r="G408" s="11">
        <f t="shared" si="45"/>
        <v>118</v>
      </c>
      <c r="H408" s="11">
        <f t="shared" si="45"/>
        <v>31</v>
      </c>
      <c r="I408" s="11">
        <f t="shared" si="45"/>
        <v>60</v>
      </c>
      <c r="J408" s="11">
        <f t="shared" si="45"/>
        <v>230</v>
      </c>
      <c r="K408" s="11">
        <f t="shared" si="45"/>
        <v>5400</v>
      </c>
    </row>
    <row r="409" spans="1:12" s="4" customFormat="1" ht="12.95" customHeight="1" x14ac:dyDescent="0.2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</row>
    <row r="410" spans="1:12" s="4" customFormat="1" ht="12.95" customHeight="1" x14ac:dyDescent="0.2">
      <c r="A410" s="6" t="s">
        <v>583</v>
      </c>
      <c r="B410" s="5"/>
      <c r="C410" s="5"/>
      <c r="D410" s="5"/>
      <c r="E410" s="5"/>
      <c r="F410" s="5"/>
      <c r="G410" s="5"/>
      <c r="H410" s="5"/>
      <c r="I410" s="5"/>
      <c r="J410" s="5"/>
      <c r="K410" s="5"/>
    </row>
    <row r="411" spans="1:12" ht="12.95" customHeight="1" x14ac:dyDescent="0.2">
      <c r="A411" s="8" t="s">
        <v>32</v>
      </c>
      <c r="B411" s="9">
        <v>155</v>
      </c>
      <c r="C411" s="9">
        <v>271</v>
      </c>
      <c r="D411" s="9">
        <v>70</v>
      </c>
      <c r="E411" s="9">
        <v>7</v>
      </c>
      <c r="F411" s="9">
        <v>17</v>
      </c>
      <c r="G411" s="9">
        <v>13</v>
      </c>
      <c r="H411" s="24">
        <v>3</v>
      </c>
      <c r="I411" s="24">
        <v>6</v>
      </c>
      <c r="J411" s="9">
        <f t="shared" ref="J411:J417" si="46">K411-SUM(B411:I411)</f>
        <v>21</v>
      </c>
      <c r="K411" s="9">
        <f>'County Clerk'!L411</f>
        <v>563</v>
      </c>
    </row>
    <row r="412" spans="1:12" ht="12.95" customHeight="1" x14ac:dyDescent="0.2">
      <c r="A412" s="8" t="s">
        <v>33</v>
      </c>
      <c r="B412" s="9">
        <v>125</v>
      </c>
      <c r="C412" s="9">
        <v>366</v>
      </c>
      <c r="D412" s="9">
        <v>92</v>
      </c>
      <c r="E412" s="9">
        <v>11</v>
      </c>
      <c r="F412" s="9">
        <v>4</v>
      </c>
      <c r="G412" s="9">
        <v>10</v>
      </c>
      <c r="H412" s="24">
        <v>2</v>
      </c>
      <c r="I412" s="24">
        <v>7</v>
      </c>
      <c r="J412" s="9">
        <f t="shared" si="46"/>
        <v>22</v>
      </c>
      <c r="K412" s="9">
        <f>'County Clerk'!L412</f>
        <v>639</v>
      </c>
    </row>
    <row r="413" spans="1:12" ht="12.95" customHeight="1" x14ac:dyDescent="0.2">
      <c r="A413" s="8" t="s">
        <v>34</v>
      </c>
      <c r="B413" s="9">
        <v>153</v>
      </c>
      <c r="C413" s="9">
        <v>346</v>
      </c>
      <c r="D413" s="9">
        <v>94</v>
      </c>
      <c r="E413" s="9">
        <v>6</v>
      </c>
      <c r="F413" s="9">
        <v>6</v>
      </c>
      <c r="G413" s="9">
        <v>4</v>
      </c>
      <c r="H413" s="24">
        <v>5</v>
      </c>
      <c r="I413" s="24">
        <v>13</v>
      </c>
      <c r="J413" s="9">
        <f t="shared" si="46"/>
        <v>21</v>
      </c>
      <c r="K413" s="9">
        <f>'County Clerk'!L413</f>
        <v>648</v>
      </c>
    </row>
    <row r="414" spans="1:12" ht="12.95" customHeight="1" x14ac:dyDescent="0.2">
      <c r="A414" s="8" t="s">
        <v>35</v>
      </c>
      <c r="B414" s="9">
        <v>84</v>
      </c>
      <c r="C414" s="9">
        <v>276</v>
      </c>
      <c r="D414" s="9">
        <v>81</v>
      </c>
      <c r="E414" s="9">
        <v>5</v>
      </c>
      <c r="F414" s="9">
        <v>5</v>
      </c>
      <c r="G414" s="9">
        <v>6</v>
      </c>
      <c r="H414" s="24">
        <v>3</v>
      </c>
      <c r="I414" s="24">
        <v>2</v>
      </c>
      <c r="J414" s="9">
        <f t="shared" si="46"/>
        <v>22</v>
      </c>
      <c r="K414" s="9">
        <f>'County Clerk'!L414</f>
        <v>484</v>
      </c>
    </row>
    <row r="415" spans="1:12" ht="12.95" customHeight="1" x14ac:dyDescent="0.2">
      <c r="A415" s="8" t="s">
        <v>36</v>
      </c>
      <c r="B415" s="9">
        <v>92</v>
      </c>
      <c r="C415" s="9">
        <v>251</v>
      </c>
      <c r="D415" s="9">
        <v>56</v>
      </c>
      <c r="E415" s="9">
        <v>3</v>
      </c>
      <c r="F415" s="9">
        <v>8</v>
      </c>
      <c r="G415" s="9">
        <v>1</v>
      </c>
      <c r="H415" s="24">
        <v>4</v>
      </c>
      <c r="I415" s="24">
        <v>2</v>
      </c>
      <c r="J415" s="9">
        <f t="shared" si="46"/>
        <v>24</v>
      </c>
      <c r="K415" s="9">
        <f>'County Clerk'!L415</f>
        <v>441</v>
      </c>
    </row>
    <row r="416" spans="1:12" ht="12.95" customHeight="1" x14ac:dyDescent="0.2">
      <c r="A416" s="8" t="s">
        <v>37</v>
      </c>
      <c r="B416" s="9">
        <v>129</v>
      </c>
      <c r="C416" s="9">
        <v>228</v>
      </c>
      <c r="D416" s="9">
        <v>56</v>
      </c>
      <c r="E416" s="9">
        <v>1</v>
      </c>
      <c r="F416" s="9">
        <v>4</v>
      </c>
      <c r="G416" s="9">
        <v>8</v>
      </c>
      <c r="H416" s="24">
        <v>1</v>
      </c>
      <c r="I416" s="24">
        <v>13</v>
      </c>
      <c r="J416" s="9">
        <f t="shared" si="46"/>
        <v>28</v>
      </c>
      <c r="K416" s="9">
        <f>'County Clerk'!L416</f>
        <v>468</v>
      </c>
    </row>
    <row r="417" spans="1:11" ht="12.95" customHeight="1" x14ac:dyDescent="0.2">
      <c r="A417" s="8" t="s">
        <v>38</v>
      </c>
      <c r="B417" s="9">
        <v>92</v>
      </c>
      <c r="C417" s="9">
        <v>296</v>
      </c>
      <c r="D417" s="9">
        <v>65</v>
      </c>
      <c r="E417" s="9">
        <v>0</v>
      </c>
      <c r="F417" s="9">
        <v>9</v>
      </c>
      <c r="G417" s="9">
        <v>5</v>
      </c>
      <c r="H417" s="24">
        <v>1</v>
      </c>
      <c r="I417" s="24">
        <v>3</v>
      </c>
      <c r="J417" s="9">
        <f t="shared" si="46"/>
        <v>21</v>
      </c>
      <c r="K417" s="9">
        <f>'County Clerk'!L417</f>
        <v>492</v>
      </c>
    </row>
    <row r="418" spans="1:11" s="4" customFormat="1" ht="12.95" customHeight="1" x14ac:dyDescent="0.2">
      <c r="A418" s="7" t="s">
        <v>585</v>
      </c>
      <c r="B418" s="11">
        <f>SUM(B411:B417)</f>
        <v>830</v>
      </c>
      <c r="C418" s="11">
        <f t="shared" ref="C418:K418" si="47">SUM(C411:C417)</f>
        <v>2034</v>
      </c>
      <c r="D418" s="11">
        <f t="shared" si="47"/>
        <v>514</v>
      </c>
      <c r="E418" s="11">
        <f t="shared" si="47"/>
        <v>33</v>
      </c>
      <c r="F418" s="11">
        <f t="shared" si="47"/>
        <v>53</v>
      </c>
      <c r="G418" s="11">
        <f t="shared" si="47"/>
        <v>47</v>
      </c>
      <c r="H418" s="11">
        <f t="shared" si="47"/>
        <v>19</v>
      </c>
      <c r="I418" s="11">
        <f t="shared" si="47"/>
        <v>46</v>
      </c>
      <c r="J418" s="11">
        <f t="shared" si="47"/>
        <v>159</v>
      </c>
      <c r="K418" s="11">
        <f t="shared" si="47"/>
        <v>3735</v>
      </c>
    </row>
    <row r="419" spans="1:11" s="4" customFormat="1" ht="12.95" customHeight="1" x14ac:dyDescent="0.2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</row>
    <row r="420" spans="1:11" s="4" customFormat="1" ht="12.95" customHeight="1" x14ac:dyDescent="0.2">
      <c r="A420" s="6" t="s">
        <v>586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</row>
    <row r="421" spans="1:11" ht="12.95" customHeight="1" x14ac:dyDescent="0.2">
      <c r="A421" s="8" t="s">
        <v>39</v>
      </c>
      <c r="B421" s="9">
        <v>472</v>
      </c>
      <c r="C421" s="9">
        <v>296</v>
      </c>
      <c r="D421" s="9">
        <v>62</v>
      </c>
      <c r="E421" s="9">
        <v>10</v>
      </c>
      <c r="F421" s="9">
        <v>17</v>
      </c>
      <c r="G421" s="9">
        <v>10</v>
      </c>
      <c r="H421" s="24">
        <v>5</v>
      </c>
      <c r="I421" s="24">
        <v>3</v>
      </c>
      <c r="J421" s="9">
        <f t="shared" ref="J421:J452" si="48">K421-SUM(B421:I421)</f>
        <v>21</v>
      </c>
      <c r="K421" s="9">
        <f>'County Clerk'!L421</f>
        <v>896</v>
      </c>
    </row>
    <row r="422" spans="1:11" ht="12.95" customHeight="1" x14ac:dyDescent="0.2">
      <c r="A422" s="8" t="s">
        <v>40</v>
      </c>
      <c r="B422" s="9">
        <v>195</v>
      </c>
      <c r="C422" s="9">
        <v>185</v>
      </c>
      <c r="D422" s="9">
        <v>34</v>
      </c>
      <c r="E422" s="9">
        <v>4</v>
      </c>
      <c r="F422" s="9">
        <v>9</v>
      </c>
      <c r="G422" s="9">
        <v>7</v>
      </c>
      <c r="H422" s="24">
        <v>4</v>
      </c>
      <c r="I422" s="24">
        <v>4</v>
      </c>
      <c r="J422" s="9">
        <f t="shared" si="48"/>
        <v>9</v>
      </c>
      <c r="K422" s="9">
        <f>'County Clerk'!L422</f>
        <v>451</v>
      </c>
    </row>
    <row r="423" spans="1:11" ht="12.95" customHeight="1" x14ac:dyDescent="0.2">
      <c r="A423" s="8" t="s">
        <v>41</v>
      </c>
      <c r="B423" s="9">
        <v>287</v>
      </c>
      <c r="C423" s="9">
        <v>143</v>
      </c>
      <c r="D423" s="9">
        <v>33</v>
      </c>
      <c r="E423" s="9">
        <v>5</v>
      </c>
      <c r="F423" s="9">
        <v>7</v>
      </c>
      <c r="G423" s="9">
        <v>5</v>
      </c>
      <c r="H423" s="24">
        <v>2</v>
      </c>
      <c r="I423" s="24">
        <v>6</v>
      </c>
      <c r="J423" s="9">
        <f t="shared" si="48"/>
        <v>15</v>
      </c>
      <c r="K423" s="9">
        <f>'County Clerk'!L423</f>
        <v>503</v>
      </c>
    </row>
    <row r="424" spans="1:11" ht="12.95" customHeight="1" x14ac:dyDescent="0.2">
      <c r="A424" s="8" t="s">
        <v>42</v>
      </c>
      <c r="B424" s="9">
        <v>268</v>
      </c>
      <c r="C424" s="9">
        <v>182</v>
      </c>
      <c r="D424" s="9">
        <v>46</v>
      </c>
      <c r="E424" s="9">
        <v>6</v>
      </c>
      <c r="F424" s="9">
        <v>14</v>
      </c>
      <c r="G424" s="9">
        <v>9</v>
      </c>
      <c r="H424" s="24">
        <v>1</v>
      </c>
      <c r="I424" s="24">
        <v>10</v>
      </c>
      <c r="J424" s="9">
        <f t="shared" si="48"/>
        <v>20</v>
      </c>
      <c r="K424" s="9">
        <f>'County Clerk'!L424</f>
        <v>556</v>
      </c>
    </row>
    <row r="425" spans="1:11" ht="12.95" customHeight="1" x14ac:dyDescent="0.2">
      <c r="A425" s="8" t="s">
        <v>43</v>
      </c>
      <c r="B425" s="9">
        <v>320</v>
      </c>
      <c r="C425" s="9">
        <v>302</v>
      </c>
      <c r="D425" s="9">
        <v>84</v>
      </c>
      <c r="E425" s="9">
        <v>11</v>
      </c>
      <c r="F425" s="9">
        <v>20</v>
      </c>
      <c r="G425" s="9">
        <v>9</v>
      </c>
      <c r="H425" s="24">
        <v>3</v>
      </c>
      <c r="I425" s="24">
        <v>5</v>
      </c>
      <c r="J425" s="9">
        <f t="shared" si="48"/>
        <v>30</v>
      </c>
      <c r="K425" s="9">
        <f>'County Clerk'!L425</f>
        <v>784</v>
      </c>
    </row>
    <row r="426" spans="1:11" ht="12.95" customHeight="1" x14ac:dyDescent="0.2">
      <c r="A426" s="8" t="s">
        <v>44</v>
      </c>
      <c r="B426" s="9">
        <v>280</v>
      </c>
      <c r="C426" s="9">
        <v>227</v>
      </c>
      <c r="D426" s="9">
        <v>64</v>
      </c>
      <c r="E426" s="9">
        <v>10</v>
      </c>
      <c r="F426" s="9">
        <v>14</v>
      </c>
      <c r="G426" s="9">
        <v>7</v>
      </c>
      <c r="H426" s="24">
        <v>4</v>
      </c>
      <c r="I426" s="24">
        <v>6</v>
      </c>
      <c r="J426" s="9">
        <f t="shared" si="48"/>
        <v>23</v>
      </c>
      <c r="K426" s="9">
        <f>'County Clerk'!L426</f>
        <v>635</v>
      </c>
    </row>
    <row r="427" spans="1:11" ht="12.95" customHeight="1" x14ac:dyDescent="0.2">
      <c r="A427" s="8" t="s">
        <v>45</v>
      </c>
      <c r="B427" s="9">
        <v>210</v>
      </c>
      <c r="C427" s="9">
        <v>204</v>
      </c>
      <c r="D427" s="9">
        <v>51</v>
      </c>
      <c r="E427" s="9">
        <v>4</v>
      </c>
      <c r="F427" s="9">
        <v>15</v>
      </c>
      <c r="G427" s="9">
        <v>9</v>
      </c>
      <c r="H427" s="24">
        <v>0</v>
      </c>
      <c r="I427" s="24">
        <v>5</v>
      </c>
      <c r="J427" s="9">
        <f t="shared" si="48"/>
        <v>20</v>
      </c>
      <c r="K427" s="9">
        <f>'County Clerk'!L427</f>
        <v>518</v>
      </c>
    </row>
    <row r="428" spans="1:11" ht="12.95" customHeight="1" x14ac:dyDescent="0.2">
      <c r="A428" s="8" t="s">
        <v>46</v>
      </c>
      <c r="B428" s="9">
        <v>306</v>
      </c>
      <c r="C428" s="9">
        <v>224</v>
      </c>
      <c r="D428" s="9">
        <v>58</v>
      </c>
      <c r="E428" s="9">
        <v>3</v>
      </c>
      <c r="F428" s="9">
        <v>20</v>
      </c>
      <c r="G428" s="9">
        <v>15</v>
      </c>
      <c r="H428" s="24">
        <v>4</v>
      </c>
      <c r="I428" s="24">
        <v>10</v>
      </c>
      <c r="J428" s="9">
        <f t="shared" si="48"/>
        <v>17</v>
      </c>
      <c r="K428" s="9">
        <f>'County Clerk'!L428</f>
        <v>657</v>
      </c>
    </row>
    <row r="429" spans="1:11" ht="12.95" customHeight="1" x14ac:dyDescent="0.2">
      <c r="A429" s="8" t="s">
        <v>47</v>
      </c>
      <c r="B429" s="9">
        <v>413</v>
      </c>
      <c r="C429" s="9">
        <v>205</v>
      </c>
      <c r="D429" s="9">
        <v>44</v>
      </c>
      <c r="E429" s="9">
        <v>7</v>
      </c>
      <c r="F429" s="9">
        <v>20</v>
      </c>
      <c r="G429" s="9">
        <v>14</v>
      </c>
      <c r="H429" s="24">
        <v>2</v>
      </c>
      <c r="I429" s="24">
        <v>8</v>
      </c>
      <c r="J429" s="9">
        <f t="shared" si="48"/>
        <v>22</v>
      </c>
      <c r="K429" s="9">
        <f>'County Clerk'!L429</f>
        <v>735</v>
      </c>
    </row>
    <row r="430" spans="1:11" ht="12.95" customHeight="1" x14ac:dyDescent="0.2">
      <c r="A430" s="8" t="s">
        <v>48</v>
      </c>
      <c r="B430" s="9">
        <v>424</v>
      </c>
      <c r="C430" s="9">
        <v>246</v>
      </c>
      <c r="D430" s="9">
        <v>77</v>
      </c>
      <c r="E430" s="9">
        <v>6</v>
      </c>
      <c r="F430" s="9">
        <v>14</v>
      </c>
      <c r="G430" s="9">
        <v>19</v>
      </c>
      <c r="H430" s="24">
        <v>2</v>
      </c>
      <c r="I430" s="24">
        <v>6</v>
      </c>
      <c r="J430" s="9">
        <f t="shared" si="48"/>
        <v>17</v>
      </c>
      <c r="K430" s="9">
        <f>'County Clerk'!L430</f>
        <v>811</v>
      </c>
    </row>
    <row r="431" spans="1:11" ht="12.95" customHeight="1" x14ac:dyDescent="0.2">
      <c r="A431" s="8" t="s">
        <v>49</v>
      </c>
      <c r="B431" s="9">
        <v>393</v>
      </c>
      <c r="C431" s="9">
        <v>203</v>
      </c>
      <c r="D431" s="9">
        <v>46</v>
      </c>
      <c r="E431" s="9">
        <v>5</v>
      </c>
      <c r="F431" s="9">
        <v>22</v>
      </c>
      <c r="G431" s="9">
        <v>17</v>
      </c>
      <c r="H431" s="24">
        <v>5</v>
      </c>
      <c r="I431" s="24">
        <v>4</v>
      </c>
      <c r="J431" s="9">
        <f t="shared" si="48"/>
        <v>11</v>
      </c>
      <c r="K431" s="9">
        <f>'County Clerk'!L431</f>
        <v>706</v>
      </c>
    </row>
    <row r="432" spans="1:11" ht="12.95" customHeight="1" x14ac:dyDescent="0.2">
      <c r="A432" s="8" t="s">
        <v>50</v>
      </c>
      <c r="B432" s="9">
        <v>304</v>
      </c>
      <c r="C432" s="9">
        <v>224</v>
      </c>
      <c r="D432" s="9">
        <v>43</v>
      </c>
      <c r="E432" s="9">
        <v>1</v>
      </c>
      <c r="F432" s="9">
        <v>19</v>
      </c>
      <c r="G432" s="9">
        <v>12</v>
      </c>
      <c r="H432" s="24">
        <v>4</v>
      </c>
      <c r="I432" s="24">
        <v>4</v>
      </c>
      <c r="J432" s="9">
        <f t="shared" si="48"/>
        <v>19</v>
      </c>
      <c r="K432" s="9">
        <f>'County Clerk'!L432</f>
        <v>630</v>
      </c>
    </row>
    <row r="433" spans="1:11" ht="12.95" customHeight="1" x14ac:dyDescent="0.2">
      <c r="A433" s="8" t="s">
        <v>51</v>
      </c>
      <c r="B433" s="9">
        <v>475</v>
      </c>
      <c r="C433" s="9">
        <v>225</v>
      </c>
      <c r="D433" s="9">
        <v>55</v>
      </c>
      <c r="E433" s="9">
        <v>12</v>
      </c>
      <c r="F433" s="9">
        <v>19</v>
      </c>
      <c r="G433" s="9">
        <v>14</v>
      </c>
      <c r="H433" s="24">
        <v>4</v>
      </c>
      <c r="I433" s="24">
        <v>4</v>
      </c>
      <c r="J433" s="9">
        <f t="shared" si="48"/>
        <v>25</v>
      </c>
      <c r="K433" s="9">
        <f>'County Clerk'!L433</f>
        <v>833</v>
      </c>
    </row>
    <row r="434" spans="1:11" ht="12.95" customHeight="1" x14ac:dyDescent="0.2">
      <c r="A434" s="8" t="s">
        <v>52</v>
      </c>
      <c r="B434" s="9">
        <v>296</v>
      </c>
      <c r="C434" s="9">
        <v>110</v>
      </c>
      <c r="D434" s="9">
        <v>32</v>
      </c>
      <c r="E434" s="9">
        <v>5</v>
      </c>
      <c r="F434" s="9">
        <v>17</v>
      </c>
      <c r="G434" s="9">
        <v>9</v>
      </c>
      <c r="H434" s="24">
        <v>1</v>
      </c>
      <c r="I434" s="24">
        <v>3</v>
      </c>
      <c r="J434" s="9">
        <f t="shared" si="48"/>
        <v>17</v>
      </c>
      <c r="K434" s="9">
        <f>'County Clerk'!L434</f>
        <v>490</v>
      </c>
    </row>
    <row r="435" spans="1:11" ht="12.95" customHeight="1" x14ac:dyDescent="0.2">
      <c r="A435" s="8" t="s">
        <v>53</v>
      </c>
      <c r="B435" s="9">
        <v>455</v>
      </c>
      <c r="C435" s="9">
        <v>240</v>
      </c>
      <c r="D435" s="9">
        <v>50</v>
      </c>
      <c r="E435" s="9">
        <v>11</v>
      </c>
      <c r="F435" s="9">
        <v>13</v>
      </c>
      <c r="G435" s="9">
        <v>18</v>
      </c>
      <c r="H435" s="24">
        <v>3</v>
      </c>
      <c r="I435" s="24">
        <v>4</v>
      </c>
      <c r="J435" s="9">
        <f t="shared" si="48"/>
        <v>18</v>
      </c>
      <c r="K435" s="9">
        <f>'County Clerk'!L435</f>
        <v>812</v>
      </c>
    </row>
    <row r="436" spans="1:11" ht="12.95" customHeight="1" x14ac:dyDescent="0.2">
      <c r="A436" s="8" t="s">
        <v>54</v>
      </c>
      <c r="B436" s="9">
        <v>358</v>
      </c>
      <c r="C436" s="9">
        <v>232</v>
      </c>
      <c r="D436" s="9">
        <v>49</v>
      </c>
      <c r="E436" s="9">
        <v>4</v>
      </c>
      <c r="F436" s="9">
        <v>20</v>
      </c>
      <c r="G436" s="9">
        <v>10</v>
      </c>
      <c r="H436" s="24">
        <v>5</v>
      </c>
      <c r="I436" s="24">
        <v>6</v>
      </c>
      <c r="J436" s="9">
        <f t="shared" si="48"/>
        <v>21</v>
      </c>
      <c r="K436" s="9">
        <f>'County Clerk'!L436</f>
        <v>705</v>
      </c>
    </row>
    <row r="437" spans="1:11" ht="12.95" customHeight="1" x14ac:dyDescent="0.2">
      <c r="A437" s="8" t="s">
        <v>55</v>
      </c>
      <c r="B437" s="9">
        <v>229</v>
      </c>
      <c r="C437" s="9">
        <v>169</v>
      </c>
      <c r="D437" s="9">
        <v>43</v>
      </c>
      <c r="E437" s="9">
        <v>4</v>
      </c>
      <c r="F437" s="9">
        <v>16</v>
      </c>
      <c r="G437" s="9">
        <v>9</v>
      </c>
      <c r="H437" s="24">
        <v>5</v>
      </c>
      <c r="I437" s="24">
        <v>4</v>
      </c>
      <c r="J437" s="9">
        <f t="shared" si="48"/>
        <v>13</v>
      </c>
      <c r="K437" s="9">
        <f>'County Clerk'!L437</f>
        <v>492</v>
      </c>
    </row>
    <row r="438" spans="1:11" ht="12.95" customHeight="1" x14ac:dyDescent="0.2">
      <c r="A438" s="8" t="s">
        <v>56</v>
      </c>
      <c r="B438" s="9">
        <v>399</v>
      </c>
      <c r="C438" s="9">
        <v>235</v>
      </c>
      <c r="D438" s="9">
        <v>65</v>
      </c>
      <c r="E438" s="9">
        <v>9</v>
      </c>
      <c r="F438" s="9">
        <v>26</v>
      </c>
      <c r="G438" s="9">
        <v>19</v>
      </c>
      <c r="H438" s="24">
        <v>5</v>
      </c>
      <c r="I438" s="24">
        <v>8</v>
      </c>
      <c r="J438" s="9">
        <f t="shared" si="48"/>
        <v>22</v>
      </c>
      <c r="K438" s="9">
        <f>'County Clerk'!L438</f>
        <v>788</v>
      </c>
    </row>
    <row r="439" spans="1:11" ht="12.95" customHeight="1" x14ac:dyDescent="0.2">
      <c r="A439" s="8" t="s">
        <v>57</v>
      </c>
      <c r="B439" s="9">
        <v>474</v>
      </c>
      <c r="C439" s="9">
        <v>303</v>
      </c>
      <c r="D439" s="9">
        <v>62</v>
      </c>
      <c r="E439" s="9">
        <v>13</v>
      </c>
      <c r="F439" s="9">
        <v>24</v>
      </c>
      <c r="G439" s="9">
        <v>15</v>
      </c>
      <c r="H439" s="24">
        <v>4</v>
      </c>
      <c r="I439" s="24">
        <v>9</v>
      </c>
      <c r="J439" s="9">
        <f t="shared" si="48"/>
        <v>23</v>
      </c>
      <c r="K439" s="9">
        <f>'County Clerk'!L439</f>
        <v>927</v>
      </c>
    </row>
    <row r="440" spans="1:11" ht="12.95" customHeight="1" x14ac:dyDescent="0.2">
      <c r="A440" s="8" t="s">
        <v>58</v>
      </c>
      <c r="B440" s="9">
        <v>365</v>
      </c>
      <c r="C440" s="9">
        <v>298</v>
      </c>
      <c r="D440" s="9">
        <v>66</v>
      </c>
      <c r="E440" s="9">
        <v>8</v>
      </c>
      <c r="F440" s="9">
        <v>16</v>
      </c>
      <c r="G440" s="9">
        <v>15</v>
      </c>
      <c r="H440" s="24">
        <v>4</v>
      </c>
      <c r="I440" s="24">
        <v>4</v>
      </c>
      <c r="J440" s="9">
        <f t="shared" si="48"/>
        <v>16</v>
      </c>
      <c r="K440" s="9">
        <f>'County Clerk'!L440</f>
        <v>792</v>
      </c>
    </row>
    <row r="441" spans="1:11" ht="12.95" customHeight="1" x14ac:dyDescent="0.2">
      <c r="A441" s="8" t="s">
        <v>59</v>
      </c>
      <c r="B441" s="9">
        <v>305</v>
      </c>
      <c r="C441" s="9">
        <v>256</v>
      </c>
      <c r="D441" s="9">
        <v>53</v>
      </c>
      <c r="E441" s="9">
        <v>5</v>
      </c>
      <c r="F441" s="9">
        <v>8</v>
      </c>
      <c r="G441" s="9">
        <v>16</v>
      </c>
      <c r="H441" s="24">
        <v>4</v>
      </c>
      <c r="I441" s="24">
        <v>5</v>
      </c>
      <c r="J441" s="9">
        <f t="shared" si="48"/>
        <v>28</v>
      </c>
      <c r="K441" s="9">
        <f>'County Clerk'!L441</f>
        <v>680</v>
      </c>
    </row>
    <row r="442" spans="1:11" ht="12.95" customHeight="1" x14ac:dyDescent="0.2">
      <c r="A442" s="8" t="s">
        <v>60</v>
      </c>
      <c r="B442" s="9">
        <v>123</v>
      </c>
      <c r="C442" s="9">
        <v>96</v>
      </c>
      <c r="D442" s="9">
        <v>21</v>
      </c>
      <c r="E442" s="9">
        <v>3</v>
      </c>
      <c r="F442" s="9">
        <v>5</v>
      </c>
      <c r="G442" s="9">
        <v>1</v>
      </c>
      <c r="H442" s="24">
        <v>0</v>
      </c>
      <c r="I442" s="24">
        <v>0</v>
      </c>
      <c r="J442" s="9">
        <f t="shared" si="48"/>
        <v>8</v>
      </c>
      <c r="K442" s="9">
        <f>'County Clerk'!L442</f>
        <v>257</v>
      </c>
    </row>
    <row r="443" spans="1:11" ht="12.95" customHeight="1" x14ac:dyDescent="0.2">
      <c r="A443" s="8" t="s">
        <v>61</v>
      </c>
      <c r="B443" s="9">
        <v>233</v>
      </c>
      <c r="C443" s="9">
        <v>346</v>
      </c>
      <c r="D443" s="9">
        <v>59</v>
      </c>
      <c r="E443" s="9">
        <v>4</v>
      </c>
      <c r="F443" s="9">
        <v>5</v>
      </c>
      <c r="G443" s="9">
        <v>9</v>
      </c>
      <c r="H443" s="24">
        <v>1</v>
      </c>
      <c r="I443" s="24">
        <v>4</v>
      </c>
      <c r="J443" s="9">
        <f t="shared" si="48"/>
        <v>24</v>
      </c>
      <c r="K443" s="9">
        <f>'County Clerk'!L443</f>
        <v>685</v>
      </c>
    </row>
    <row r="444" spans="1:11" ht="12.95" customHeight="1" x14ac:dyDescent="0.2">
      <c r="A444" s="8" t="s">
        <v>62</v>
      </c>
      <c r="B444" s="9">
        <v>244</v>
      </c>
      <c r="C444" s="9">
        <v>197</v>
      </c>
      <c r="D444" s="9">
        <v>50</v>
      </c>
      <c r="E444" s="9">
        <v>3</v>
      </c>
      <c r="F444" s="9">
        <v>10</v>
      </c>
      <c r="G444" s="9">
        <v>4</v>
      </c>
      <c r="H444" s="24">
        <v>3</v>
      </c>
      <c r="I444" s="24">
        <v>2</v>
      </c>
      <c r="J444" s="9">
        <f t="shared" si="48"/>
        <v>13</v>
      </c>
      <c r="K444" s="9">
        <f>'County Clerk'!L444</f>
        <v>526</v>
      </c>
    </row>
    <row r="445" spans="1:11" ht="12.95" customHeight="1" x14ac:dyDescent="0.2">
      <c r="A445" s="8" t="s">
        <v>63</v>
      </c>
      <c r="B445" s="9">
        <v>262</v>
      </c>
      <c r="C445" s="9">
        <v>232</v>
      </c>
      <c r="D445" s="9">
        <v>68</v>
      </c>
      <c r="E445" s="9">
        <v>3</v>
      </c>
      <c r="F445" s="9">
        <v>12</v>
      </c>
      <c r="G445" s="9">
        <v>2</v>
      </c>
      <c r="H445" s="24">
        <v>3</v>
      </c>
      <c r="I445" s="24">
        <v>2</v>
      </c>
      <c r="J445" s="9">
        <f t="shared" si="48"/>
        <v>29</v>
      </c>
      <c r="K445" s="9">
        <f>'County Clerk'!L445</f>
        <v>613</v>
      </c>
    </row>
    <row r="446" spans="1:11" ht="12.95" customHeight="1" x14ac:dyDescent="0.2">
      <c r="A446" s="8" t="s">
        <v>64</v>
      </c>
      <c r="B446" s="9">
        <v>282</v>
      </c>
      <c r="C446" s="9">
        <v>285</v>
      </c>
      <c r="D446" s="9">
        <v>61</v>
      </c>
      <c r="E446" s="9">
        <v>6</v>
      </c>
      <c r="F446" s="9">
        <v>6</v>
      </c>
      <c r="G446" s="9">
        <v>17</v>
      </c>
      <c r="H446" s="24">
        <v>3</v>
      </c>
      <c r="I446" s="24">
        <v>2</v>
      </c>
      <c r="J446" s="9">
        <f t="shared" si="48"/>
        <v>23</v>
      </c>
      <c r="K446" s="9">
        <f>'County Clerk'!L446</f>
        <v>685</v>
      </c>
    </row>
    <row r="447" spans="1:11" ht="12.95" customHeight="1" x14ac:dyDescent="0.2">
      <c r="A447" s="8" t="s">
        <v>65</v>
      </c>
      <c r="B447" s="9">
        <v>274</v>
      </c>
      <c r="C447" s="9">
        <v>290</v>
      </c>
      <c r="D447" s="9">
        <v>45</v>
      </c>
      <c r="E447" s="9">
        <v>8</v>
      </c>
      <c r="F447" s="9">
        <v>8</v>
      </c>
      <c r="G447" s="9">
        <v>10</v>
      </c>
      <c r="H447" s="24">
        <v>4</v>
      </c>
      <c r="I447" s="24">
        <v>3</v>
      </c>
      <c r="J447" s="9">
        <f t="shared" si="48"/>
        <v>31</v>
      </c>
      <c r="K447" s="9">
        <f>'County Clerk'!L447</f>
        <v>673</v>
      </c>
    </row>
    <row r="448" spans="1:11" ht="12.95" customHeight="1" x14ac:dyDescent="0.2">
      <c r="A448" s="8" t="s">
        <v>66</v>
      </c>
      <c r="B448" s="9">
        <v>283</v>
      </c>
      <c r="C448" s="9">
        <v>208</v>
      </c>
      <c r="D448" s="9">
        <v>61</v>
      </c>
      <c r="E448" s="9">
        <v>9</v>
      </c>
      <c r="F448" s="9">
        <v>10</v>
      </c>
      <c r="G448" s="9">
        <v>8</v>
      </c>
      <c r="H448" s="24">
        <v>2</v>
      </c>
      <c r="I448" s="24">
        <v>4</v>
      </c>
      <c r="J448" s="9">
        <f t="shared" si="48"/>
        <v>22</v>
      </c>
      <c r="K448" s="9">
        <f>'County Clerk'!L448</f>
        <v>607</v>
      </c>
    </row>
    <row r="449" spans="1:11" ht="12.95" customHeight="1" x14ac:dyDescent="0.2">
      <c r="A449" s="8" t="s">
        <v>67</v>
      </c>
      <c r="B449" s="9">
        <v>380</v>
      </c>
      <c r="C449" s="9">
        <v>308</v>
      </c>
      <c r="D449" s="9">
        <v>73</v>
      </c>
      <c r="E449" s="9">
        <v>9</v>
      </c>
      <c r="F449" s="9">
        <v>24</v>
      </c>
      <c r="G449" s="9">
        <v>10</v>
      </c>
      <c r="H449" s="24">
        <v>8</v>
      </c>
      <c r="I449" s="24">
        <v>5</v>
      </c>
      <c r="J449" s="9">
        <f t="shared" si="48"/>
        <v>25</v>
      </c>
      <c r="K449" s="9">
        <f>'County Clerk'!L449</f>
        <v>842</v>
      </c>
    </row>
    <row r="450" spans="1:11" ht="12.95" customHeight="1" x14ac:dyDescent="0.2">
      <c r="A450" s="8" t="s">
        <v>68</v>
      </c>
      <c r="B450" s="9">
        <v>416</v>
      </c>
      <c r="C450" s="9">
        <v>345</v>
      </c>
      <c r="D450" s="9">
        <v>89</v>
      </c>
      <c r="E450" s="9">
        <v>6</v>
      </c>
      <c r="F450" s="9">
        <v>9</v>
      </c>
      <c r="G450" s="9">
        <v>8</v>
      </c>
      <c r="H450" s="24">
        <v>1</v>
      </c>
      <c r="I450" s="24">
        <v>5</v>
      </c>
      <c r="J450" s="9">
        <f t="shared" si="48"/>
        <v>32</v>
      </c>
      <c r="K450" s="9">
        <f>'County Clerk'!L450</f>
        <v>911</v>
      </c>
    </row>
    <row r="451" spans="1:11" ht="12.95" customHeight="1" x14ac:dyDescent="0.2">
      <c r="A451" s="8" t="s">
        <v>69</v>
      </c>
      <c r="B451" s="9">
        <v>337</v>
      </c>
      <c r="C451" s="9">
        <v>293</v>
      </c>
      <c r="D451" s="9">
        <v>70</v>
      </c>
      <c r="E451" s="9">
        <v>7</v>
      </c>
      <c r="F451" s="9">
        <v>13</v>
      </c>
      <c r="G451" s="9">
        <v>11</v>
      </c>
      <c r="H451" s="24">
        <v>3</v>
      </c>
      <c r="I451" s="24">
        <v>3</v>
      </c>
      <c r="J451" s="9">
        <f t="shared" si="48"/>
        <v>30</v>
      </c>
      <c r="K451" s="9">
        <f>'County Clerk'!L451</f>
        <v>767</v>
      </c>
    </row>
    <row r="452" spans="1:11" ht="12.95" customHeight="1" x14ac:dyDescent="0.2">
      <c r="A452" s="8" t="s">
        <v>70</v>
      </c>
      <c r="B452" s="9">
        <v>183</v>
      </c>
      <c r="C452" s="9">
        <v>165</v>
      </c>
      <c r="D452" s="9">
        <v>43</v>
      </c>
      <c r="E452" s="9">
        <v>3</v>
      </c>
      <c r="F452" s="9">
        <v>9</v>
      </c>
      <c r="G452" s="9">
        <v>10</v>
      </c>
      <c r="H452" s="24">
        <v>0</v>
      </c>
      <c r="I452" s="24">
        <v>0</v>
      </c>
      <c r="J452" s="9">
        <f t="shared" si="48"/>
        <v>15</v>
      </c>
      <c r="K452" s="9">
        <f>'County Clerk'!L452</f>
        <v>428</v>
      </c>
    </row>
    <row r="453" spans="1:11" ht="12.95" customHeight="1" x14ac:dyDescent="0.2">
      <c r="A453" s="8" t="s">
        <v>71</v>
      </c>
      <c r="B453" s="9">
        <v>326</v>
      </c>
      <c r="C453" s="9">
        <v>233</v>
      </c>
      <c r="D453" s="9">
        <v>48</v>
      </c>
      <c r="E453" s="9">
        <v>8</v>
      </c>
      <c r="F453" s="9">
        <v>21</v>
      </c>
      <c r="G453" s="9">
        <v>13</v>
      </c>
      <c r="H453" s="24">
        <v>4</v>
      </c>
      <c r="I453" s="24">
        <v>7</v>
      </c>
      <c r="J453" s="9">
        <f t="shared" ref="J453:J484" si="49">K453-SUM(B453:I453)</f>
        <v>48</v>
      </c>
      <c r="K453" s="9">
        <f>'County Clerk'!L453</f>
        <v>708</v>
      </c>
    </row>
    <row r="454" spans="1:11" ht="12.95" customHeight="1" x14ac:dyDescent="0.2">
      <c r="A454" s="8" t="s">
        <v>72</v>
      </c>
      <c r="B454" s="9">
        <v>274</v>
      </c>
      <c r="C454" s="9">
        <v>176</v>
      </c>
      <c r="D454" s="9">
        <v>52</v>
      </c>
      <c r="E454" s="9">
        <v>7</v>
      </c>
      <c r="F454" s="9">
        <v>10</v>
      </c>
      <c r="G454" s="9">
        <v>10</v>
      </c>
      <c r="H454" s="24">
        <v>2</v>
      </c>
      <c r="I454" s="24">
        <v>7</v>
      </c>
      <c r="J454" s="9">
        <f t="shared" si="49"/>
        <v>25</v>
      </c>
      <c r="K454" s="9">
        <f>'County Clerk'!L454</f>
        <v>563</v>
      </c>
    </row>
    <row r="455" spans="1:11" ht="12.95" customHeight="1" x14ac:dyDescent="0.2">
      <c r="A455" s="8" t="s">
        <v>73</v>
      </c>
      <c r="B455" s="9">
        <v>373</v>
      </c>
      <c r="C455" s="9">
        <v>193</v>
      </c>
      <c r="D455" s="9">
        <v>44</v>
      </c>
      <c r="E455" s="9">
        <v>9</v>
      </c>
      <c r="F455" s="9">
        <v>29</v>
      </c>
      <c r="G455" s="9">
        <v>13</v>
      </c>
      <c r="H455" s="24">
        <v>3</v>
      </c>
      <c r="I455" s="24">
        <v>10</v>
      </c>
      <c r="J455" s="9">
        <f t="shared" si="49"/>
        <v>24</v>
      </c>
      <c r="K455" s="9">
        <f>'County Clerk'!L455</f>
        <v>698</v>
      </c>
    </row>
    <row r="456" spans="1:11" ht="12.95" customHeight="1" x14ac:dyDescent="0.2">
      <c r="A456" s="8" t="s">
        <v>74</v>
      </c>
      <c r="B456" s="9">
        <v>369</v>
      </c>
      <c r="C456" s="9">
        <v>153</v>
      </c>
      <c r="D456" s="9">
        <v>28</v>
      </c>
      <c r="E456" s="9">
        <v>11</v>
      </c>
      <c r="F456" s="9">
        <v>9</v>
      </c>
      <c r="G456" s="9">
        <v>7</v>
      </c>
      <c r="H456" s="24">
        <v>1</v>
      </c>
      <c r="I456" s="24">
        <v>3</v>
      </c>
      <c r="J456" s="9">
        <f t="shared" si="49"/>
        <v>20</v>
      </c>
      <c r="K456" s="9">
        <f>'County Clerk'!L456</f>
        <v>601</v>
      </c>
    </row>
    <row r="457" spans="1:11" ht="12.95" customHeight="1" x14ac:dyDescent="0.2">
      <c r="A457" s="8" t="s">
        <v>75</v>
      </c>
      <c r="B457" s="9">
        <v>253</v>
      </c>
      <c r="C457" s="9">
        <v>137</v>
      </c>
      <c r="D457" s="9">
        <v>28</v>
      </c>
      <c r="E457" s="9">
        <v>5</v>
      </c>
      <c r="F457" s="9">
        <v>11</v>
      </c>
      <c r="G457" s="9">
        <v>10</v>
      </c>
      <c r="H457" s="24">
        <v>0</v>
      </c>
      <c r="I457" s="24">
        <v>5</v>
      </c>
      <c r="J457" s="9">
        <f t="shared" si="49"/>
        <v>24</v>
      </c>
      <c r="K457" s="9">
        <f>'County Clerk'!L457</f>
        <v>473</v>
      </c>
    </row>
    <row r="458" spans="1:11" ht="12.95" customHeight="1" x14ac:dyDescent="0.2">
      <c r="A458" s="8" t="s">
        <v>76</v>
      </c>
      <c r="B458" s="9">
        <v>275</v>
      </c>
      <c r="C458" s="9">
        <v>168</v>
      </c>
      <c r="D458" s="9">
        <v>33</v>
      </c>
      <c r="E458" s="9">
        <v>9</v>
      </c>
      <c r="F458" s="9">
        <v>10</v>
      </c>
      <c r="G458" s="9">
        <v>6</v>
      </c>
      <c r="H458" s="24">
        <v>2</v>
      </c>
      <c r="I458" s="24">
        <v>6</v>
      </c>
      <c r="J458" s="9">
        <f t="shared" si="49"/>
        <v>14</v>
      </c>
      <c r="K458" s="9">
        <f>'County Clerk'!L458</f>
        <v>523</v>
      </c>
    </row>
    <row r="459" spans="1:11" ht="12.95" customHeight="1" x14ac:dyDescent="0.2">
      <c r="A459" s="8" t="s">
        <v>77</v>
      </c>
      <c r="B459" s="9">
        <v>205</v>
      </c>
      <c r="C459" s="9">
        <v>92</v>
      </c>
      <c r="D459" s="9">
        <v>23</v>
      </c>
      <c r="E459" s="9">
        <v>1</v>
      </c>
      <c r="F459" s="9">
        <v>7</v>
      </c>
      <c r="G459" s="9">
        <v>6</v>
      </c>
      <c r="H459" s="24">
        <v>1</v>
      </c>
      <c r="I459" s="24">
        <v>2</v>
      </c>
      <c r="J459" s="9">
        <f t="shared" si="49"/>
        <v>17</v>
      </c>
      <c r="K459" s="9">
        <f>'County Clerk'!L459</f>
        <v>354</v>
      </c>
    </row>
    <row r="460" spans="1:11" ht="12.95" customHeight="1" x14ac:dyDescent="0.2">
      <c r="A460" s="8" t="s">
        <v>78</v>
      </c>
      <c r="B460" s="9">
        <v>171</v>
      </c>
      <c r="C460" s="9">
        <v>40</v>
      </c>
      <c r="D460" s="9">
        <v>6</v>
      </c>
      <c r="E460" s="9">
        <v>4</v>
      </c>
      <c r="F460" s="9">
        <v>6</v>
      </c>
      <c r="G460" s="9">
        <v>2</v>
      </c>
      <c r="H460" s="24">
        <v>2</v>
      </c>
      <c r="I460" s="24">
        <v>3</v>
      </c>
      <c r="J460" s="9">
        <f t="shared" si="49"/>
        <v>4</v>
      </c>
      <c r="K460" s="9">
        <f>'County Clerk'!L460</f>
        <v>238</v>
      </c>
    </row>
    <row r="461" spans="1:11" ht="12.95" customHeight="1" x14ac:dyDescent="0.2">
      <c r="A461" s="8" t="s">
        <v>79</v>
      </c>
      <c r="B461" s="9">
        <v>60</v>
      </c>
      <c r="C461" s="9">
        <v>4</v>
      </c>
      <c r="D461" s="9">
        <v>1</v>
      </c>
      <c r="E461" s="9">
        <v>0</v>
      </c>
      <c r="F461" s="9">
        <v>1</v>
      </c>
      <c r="G461" s="9">
        <v>1</v>
      </c>
      <c r="H461" s="24">
        <v>0</v>
      </c>
      <c r="I461" s="24">
        <v>3</v>
      </c>
      <c r="J461" s="9">
        <f t="shared" si="49"/>
        <v>2</v>
      </c>
      <c r="K461" s="9">
        <f>'County Clerk'!L461</f>
        <v>72</v>
      </c>
    </row>
    <row r="462" spans="1:11" ht="12.95" customHeight="1" x14ac:dyDescent="0.2">
      <c r="A462" s="8" t="s">
        <v>80</v>
      </c>
      <c r="B462" s="9">
        <v>271</v>
      </c>
      <c r="C462" s="9">
        <v>276</v>
      </c>
      <c r="D462" s="9">
        <v>52</v>
      </c>
      <c r="E462" s="9">
        <v>2</v>
      </c>
      <c r="F462" s="9">
        <v>15</v>
      </c>
      <c r="G462" s="9">
        <v>4</v>
      </c>
      <c r="H462" s="24">
        <v>5</v>
      </c>
      <c r="I462" s="24">
        <v>8</v>
      </c>
      <c r="J462" s="9">
        <f t="shared" si="49"/>
        <v>26</v>
      </c>
      <c r="K462" s="9">
        <f>'County Clerk'!L462</f>
        <v>659</v>
      </c>
    </row>
    <row r="463" spans="1:11" ht="12.95" customHeight="1" x14ac:dyDescent="0.2">
      <c r="A463" s="8" t="s">
        <v>81</v>
      </c>
      <c r="B463" s="9">
        <v>272</v>
      </c>
      <c r="C463" s="9">
        <v>206</v>
      </c>
      <c r="D463" s="9">
        <v>39</v>
      </c>
      <c r="E463" s="9">
        <v>2</v>
      </c>
      <c r="F463" s="9">
        <v>5</v>
      </c>
      <c r="G463" s="9">
        <v>6</v>
      </c>
      <c r="H463" s="24">
        <v>2</v>
      </c>
      <c r="I463" s="24">
        <v>3</v>
      </c>
      <c r="J463" s="9">
        <f t="shared" si="49"/>
        <v>16</v>
      </c>
      <c r="K463" s="9">
        <f>'County Clerk'!L463</f>
        <v>551</v>
      </c>
    </row>
    <row r="464" spans="1:11" ht="12.95" customHeight="1" x14ac:dyDescent="0.2">
      <c r="A464" s="8" t="s">
        <v>82</v>
      </c>
      <c r="B464" s="9">
        <v>294</v>
      </c>
      <c r="C464" s="9">
        <v>245</v>
      </c>
      <c r="D464" s="9">
        <v>54</v>
      </c>
      <c r="E464" s="9">
        <v>2</v>
      </c>
      <c r="F464" s="9">
        <v>12</v>
      </c>
      <c r="G464" s="9">
        <v>12</v>
      </c>
      <c r="H464" s="24">
        <v>6</v>
      </c>
      <c r="I464" s="24">
        <v>5</v>
      </c>
      <c r="J464" s="9">
        <f t="shared" si="49"/>
        <v>28</v>
      </c>
      <c r="K464" s="9">
        <f>'County Clerk'!L464</f>
        <v>658</v>
      </c>
    </row>
    <row r="465" spans="1:11" ht="12.95" customHeight="1" x14ac:dyDescent="0.2">
      <c r="A465" s="8" t="s">
        <v>83</v>
      </c>
      <c r="B465" s="9">
        <v>210</v>
      </c>
      <c r="C465" s="9">
        <v>208</v>
      </c>
      <c r="D465" s="9">
        <v>48</v>
      </c>
      <c r="E465" s="9">
        <v>4</v>
      </c>
      <c r="F465" s="9">
        <v>6</v>
      </c>
      <c r="G465" s="9">
        <v>8</v>
      </c>
      <c r="H465" s="24">
        <v>0</v>
      </c>
      <c r="I465" s="24">
        <v>4</v>
      </c>
      <c r="J465" s="9">
        <f t="shared" si="49"/>
        <v>23</v>
      </c>
      <c r="K465" s="9">
        <f>'County Clerk'!L465</f>
        <v>511</v>
      </c>
    </row>
    <row r="466" spans="1:11" ht="12.95" customHeight="1" x14ac:dyDescent="0.2">
      <c r="A466" s="8" t="s">
        <v>84</v>
      </c>
      <c r="B466" s="9">
        <v>375</v>
      </c>
      <c r="C466" s="9">
        <v>263</v>
      </c>
      <c r="D466" s="9">
        <v>46</v>
      </c>
      <c r="E466" s="9">
        <v>8</v>
      </c>
      <c r="F466" s="9">
        <v>12</v>
      </c>
      <c r="G466" s="9">
        <v>10</v>
      </c>
      <c r="H466" s="24">
        <v>4</v>
      </c>
      <c r="I466" s="24">
        <v>4</v>
      </c>
      <c r="J466" s="9">
        <f t="shared" si="49"/>
        <v>15</v>
      </c>
      <c r="K466" s="9">
        <f>'County Clerk'!L466</f>
        <v>737</v>
      </c>
    </row>
    <row r="467" spans="1:11" ht="12.95" customHeight="1" x14ac:dyDescent="0.2">
      <c r="A467" s="8" t="s">
        <v>85</v>
      </c>
      <c r="B467" s="9">
        <v>256</v>
      </c>
      <c r="C467" s="9">
        <v>224</v>
      </c>
      <c r="D467" s="9">
        <v>36</v>
      </c>
      <c r="E467" s="9">
        <v>4</v>
      </c>
      <c r="F467" s="9">
        <v>9</v>
      </c>
      <c r="G467" s="9">
        <v>9</v>
      </c>
      <c r="H467" s="24">
        <v>1</v>
      </c>
      <c r="I467" s="24">
        <v>0</v>
      </c>
      <c r="J467" s="9">
        <f t="shared" si="49"/>
        <v>27</v>
      </c>
      <c r="K467" s="9">
        <f>'County Clerk'!L467</f>
        <v>566</v>
      </c>
    </row>
    <row r="468" spans="1:11" ht="12.95" customHeight="1" x14ac:dyDescent="0.2">
      <c r="A468" s="8" t="s">
        <v>86</v>
      </c>
      <c r="B468" s="9">
        <v>183</v>
      </c>
      <c r="C468" s="9">
        <v>135</v>
      </c>
      <c r="D468" s="9">
        <v>25</v>
      </c>
      <c r="E468" s="9">
        <v>2</v>
      </c>
      <c r="F468" s="9">
        <v>5</v>
      </c>
      <c r="G468" s="9">
        <v>5</v>
      </c>
      <c r="H468" s="24">
        <v>3</v>
      </c>
      <c r="I468" s="24">
        <v>2</v>
      </c>
      <c r="J468" s="9">
        <f t="shared" si="49"/>
        <v>20</v>
      </c>
      <c r="K468" s="9">
        <f>'County Clerk'!L468</f>
        <v>380</v>
      </c>
    </row>
    <row r="469" spans="1:11" ht="12.95" customHeight="1" x14ac:dyDescent="0.2">
      <c r="A469" s="8" t="s">
        <v>87</v>
      </c>
      <c r="B469" s="9">
        <v>310</v>
      </c>
      <c r="C469" s="9">
        <v>219</v>
      </c>
      <c r="D469" s="9">
        <v>70</v>
      </c>
      <c r="E469" s="9">
        <v>9</v>
      </c>
      <c r="F469" s="9">
        <v>8</v>
      </c>
      <c r="G469" s="9">
        <v>12</v>
      </c>
      <c r="H469" s="24">
        <v>4</v>
      </c>
      <c r="I469" s="24">
        <v>4</v>
      </c>
      <c r="J469" s="9">
        <f t="shared" si="49"/>
        <v>13</v>
      </c>
      <c r="K469" s="9">
        <f>'County Clerk'!L469</f>
        <v>649</v>
      </c>
    </row>
    <row r="470" spans="1:11" ht="12.95" customHeight="1" x14ac:dyDescent="0.2">
      <c r="A470" s="8" t="s">
        <v>88</v>
      </c>
      <c r="B470" s="9">
        <v>167</v>
      </c>
      <c r="C470" s="9">
        <v>103</v>
      </c>
      <c r="D470" s="9">
        <v>18</v>
      </c>
      <c r="E470" s="9">
        <v>2</v>
      </c>
      <c r="F470" s="9">
        <v>9</v>
      </c>
      <c r="G470" s="9">
        <v>6</v>
      </c>
      <c r="H470" s="24">
        <v>0</v>
      </c>
      <c r="I470" s="24">
        <v>5</v>
      </c>
      <c r="J470" s="9">
        <f t="shared" si="49"/>
        <v>12</v>
      </c>
      <c r="K470" s="9">
        <f>'County Clerk'!L470</f>
        <v>322</v>
      </c>
    </row>
    <row r="471" spans="1:11" ht="12.95" customHeight="1" x14ac:dyDescent="0.2">
      <c r="A471" s="8" t="s">
        <v>89</v>
      </c>
      <c r="B471" s="9">
        <v>248</v>
      </c>
      <c r="C471" s="9">
        <v>211</v>
      </c>
      <c r="D471" s="9">
        <v>43</v>
      </c>
      <c r="E471" s="9">
        <v>7</v>
      </c>
      <c r="F471" s="9">
        <v>11</v>
      </c>
      <c r="G471" s="9">
        <v>4</v>
      </c>
      <c r="H471" s="24">
        <v>4</v>
      </c>
      <c r="I471" s="24">
        <v>6</v>
      </c>
      <c r="J471" s="9">
        <f t="shared" si="49"/>
        <v>13</v>
      </c>
      <c r="K471" s="9">
        <f>'County Clerk'!L471</f>
        <v>547</v>
      </c>
    </row>
    <row r="472" spans="1:11" ht="12.95" customHeight="1" x14ac:dyDescent="0.2">
      <c r="A472" s="8" t="s">
        <v>90</v>
      </c>
      <c r="B472" s="9">
        <v>288</v>
      </c>
      <c r="C472" s="9">
        <v>225</v>
      </c>
      <c r="D472" s="9">
        <v>52</v>
      </c>
      <c r="E472" s="9">
        <v>3</v>
      </c>
      <c r="F472" s="9">
        <v>16</v>
      </c>
      <c r="G472" s="9">
        <v>14</v>
      </c>
      <c r="H472" s="24">
        <v>4</v>
      </c>
      <c r="I472" s="24">
        <v>5</v>
      </c>
      <c r="J472" s="9">
        <f t="shared" si="49"/>
        <v>23</v>
      </c>
      <c r="K472" s="9">
        <f>'County Clerk'!L472</f>
        <v>630</v>
      </c>
    </row>
    <row r="473" spans="1:11" ht="12.95" customHeight="1" x14ac:dyDescent="0.2">
      <c r="A473" s="8" t="s">
        <v>91</v>
      </c>
      <c r="B473" s="9">
        <v>407</v>
      </c>
      <c r="C473" s="9">
        <v>340</v>
      </c>
      <c r="D473" s="9">
        <v>59</v>
      </c>
      <c r="E473" s="9">
        <v>7</v>
      </c>
      <c r="F473" s="9">
        <v>8</v>
      </c>
      <c r="G473" s="9">
        <v>17</v>
      </c>
      <c r="H473" s="24">
        <v>7</v>
      </c>
      <c r="I473" s="24">
        <v>7</v>
      </c>
      <c r="J473" s="9">
        <f t="shared" si="49"/>
        <v>25</v>
      </c>
      <c r="K473" s="9">
        <f>'County Clerk'!L473</f>
        <v>877</v>
      </c>
    </row>
    <row r="474" spans="1:11" ht="12.95" customHeight="1" x14ac:dyDescent="0.2">
      <c r="A474" s="8" t="s">
        <v>92</v>
      </c>
      <c r="B474" s="9">
        <v>402</v>
      </c>
      <c r="C474" s="9">
        <v>293</v>
      </c>
      <c r="D474" s="9">
        <v>67</v>
      </c>
      <c r="E474" s="9">
        <v>3</v>
      </c>
      <c r="F474" s="9">
        <v>10</v>
      </c>
      <c r="G474" s="9">
        <v>12</v>
      </c>
      <c r="H474" s="24">
        <v>3</v>
      </c>
      <c r="I474" s="24">
        <v>4</v>
      </c>
      <c r="J474" s="9">
        <f t="shared" si="49"/>
        <v>14</v>
      </c>
      <c r="K474" s="9">
        <f>'County Clerk'!L474</f>
        <v>808</v>
      </c>
    </row>
    <row r="475" spans="1:11" ht="12.95" customHeight="1" x14ac:dyDescent="0.2">
      <c r="A475" s="8" t="s">
        <v>93</v>
      </c>
      <c r="B475" s="9">
        <v>304</v>
      </c>
      <c r="C475" s="9">
        <v>315</v>
      </c>
      <c r="D475" s="9">
        <v>67</v>
      </c>
      <c r="E475" s="9">
        <v>9</v>
      </c>
      <c r="F475" s="9">
        <v>11</v>
      </c>
      <c r="G475" s="9">
        <v>5</v>
      </c>
      <c r="H475" s="24">
        <v>1</v>
      </c>
      <c r="I475" s="24">
        <v>3</v>
      </c>
      <c r="J475" s="9">
        <f t="shared" si="49"/>
        <v>22</v>
      </c>
      <c r="K475" s="9">
        <f>'County Clerk'!L475</f>
        <v>737</v>
      </c>
    </row>
    <row r="476" spans="1:11" ht="12.95" customHeight="1" x14ac:dyDescent="0.2">
      <c r="A476" s="8" t="s">
        <v>94</v>
      </c>
      <c r="B476" s="9">
        <v>349</v>
      </c>
      <c r="C476" s="9">
        <v>321</v>
      </c>
      <c r="D476" s="9">
        <v>48</v>
      </c>
      <c r="E476" s="9">
        <v>2</v>
      </c>
      <c r="F476" s="9">
        <v>7</v>
      </c>
      <c r="G476" s="9">
        <v>7</v>
      </c>
      <c r="H476" s="24">
        <v>4</v>
      </c>
      <c r="I476" s="24">
        <v>4</v>
      </c>
      <c r="J476" s="9">
        <f t="shared" si="49"/>
        <v>12</v>
      </c>
      <c r="K476" s="9">
        <f>'County Clerk'!L476</f>
        <v>754</v>
      </c>
    </row>
    <row r="477" spans="1:11" ht="12.95" customHeight="1" x14ac:dyDescent="0.2">
      <c r="A477" s="8" t="s">
        <v>95</v>
      </c>
      <c r="B477" s="9">
        <v>393</v>
      </c>
      <c r="C477" s="9">
        <v>357</v>
      </c>
      <c r="D477" s="9">
        <v>59</v>
      </c>
      <c r="E477" s="9">
        <v>4</v>
      </c>
      <c r="F477" s="9">
        <v>14</v>
      </c>
      <c r="G477" s="9">
        <v>10</v>
      </c>
      <c r="H477" s="24">
        <v>3</v>
      </c>
      <c r="I477" s="24">
        <v>1</v>
      </c>
      <c r="J477" s="9">
        <f t="shared" si="49"/>
        <v>16</v>
      </c>
      <c r="K477" s="9">
        <f>'County Clerk'!L477</f>
        <v>857</v>
      </c>
    </row>
    <row r="478" spans="1:11" ht="12.95" customHeight="1" x14ac:dyDescent="0.2">
      <c r="A478" s="8" t="s">
        <v>96</v>
      </c>
      <c r="B478" s="9">
        <v>410</v>
      </c>
      <c r="C478" s="9">
        <v>408</v>
      </c>
      <c r="D478" s="9">
        <v>81</v>
      </c>
      <c r="E478" s="9">
        <v>14</v>
      </c>
      <c r="F478" s="9">
        <v>16</v>
      </c>
      <c r="G478" s="9">
        <v>13</v>
      </c>
      <c r="H478" s="24">
        <v>4</v>
      </c>
      <c r="I478" s="24">
        <v>6</v>
      </c>
      <c r="J478" s="9">
        <f t="shared" si="49"/>
        <v>25</v>
      </c>
      <c r="K478" s="9">
        <f>'County Clerk'!L478</f>
        <v>977</v>
      </c>
    </row>
    <row r="479" spans="1:11" ht="12.95" customHeight="1" x14ac:dyDescent="0.2">
      <c r="A479" s="8" t="s">
        <v>97</v>
      </c>
      <c r="B479" s="9">
        <v>53</v>
      </c>
      <c r="C479" s="9">
        <v>75</v>
      </c>
      <c r="D479" s="9">
        <v>14</v>
      </c>
      <c r="E479" s="9">
        <v>3</v>
      </c>
      <c r="F479" s="9">
        <v>1</v>
      </c>
      <c r="G479" s="9">
        <v>1</v>
      </c>
      <c r="H479" s="24">
        <v>1</v>
      </c>
      <c r="I479" s="24">
        <v>0</v>
      </c>
      <c r="J479" s="9">
        <f t="shared" si="49"/>
        <v>7</v>
      </c>
      <c r="K479" s="9">
        <f>'County Clerk'!L479</f>
        <v>155</v>
      </c>
    </row>
    <row r="480" spans="1:11" ht="12.95" customHeight="1" x14ac:dyDescent="0.2">
      <c r="A480" s="8" t="s">
        <v>98</v>
      </c>
      <c r="B480" s="9">
        <v>250</v>
      </c>
      <c r="C480" s="9">
        <v>274</v>
      </c>
      <c r="D480" s="9">
        <v>66</v>
      </c>
      <c r="E480" s="9">
        <v>3</v>
      </c>
      <c r="F480" s="9">
        <v>14</v>
      </c>
      <c r="G480" s="9">
        <v>8</v>
      </c>
      <c r="H480" s="24">
        <v>5</v>
      </c>
      <c r="I480" s="24">
        <v>5</v>
      </c>
      <c r="J480" s="9">
        <f t="shared" si="49"/>
        <v>16</v>
      </c>
      <c r="K480" s="9">
        <f>'County Clerk'!L480</f>
        <v>641</v>
      </c>
    </row>
    <row r="481" spans="1:11" ht="12.95" customHeight="1" x14ac:dyDescent="0.2">
      <c r="A481" s="8" t="s">
        <v>99</v>
      </c>
      <c r="B481" s="9">
        <v>343</v>
      </c>
      <c r="C481" s="9">
        <v>271</v>
      </c>
      <c r="D481" s="9">
        <v>40</v>
      </c>
      <c r="E481" s="9">
        <v>8</v>
      </c>
      <c r="F481" s="9">
        <v>24</v>
      </c>
      <c r="G481" s="9">
        <v>9</v>
      </c>
      <c r="H481" s="24">
        <v>2</v>
      </c>
      <c r="I481" s="24">
        <v>5</v>
      </c>
      <c r="J481" s="9">
        <f t="shared" si="49"/>
        <v>25</v>
      </c>
      <c r="K481" s="9">
        <f>'County Clerk'!L481</f>
        <v>727</v>
      </c>
    </row>
    <row r="482" spans="1:11" ht="12.95" customHeight="1" x14ac:dyDescent="0.2">
      <c r="A482" s="8" t="s">
        <v>100</v>
      </c>
      <c r="B482" s="9">
        <v>223</v>
      </c>
      <c r="C482" s="9">
        <v>140</v>
      </c>
      <c r="D482" s="9">
        <v>24</v>
      </c>
      <c r="E482" s="9">
        <v>3</v>
      </c>
      <c r="F482" s="9">
        <v>6</v>
      </c>
      <c r="G482" s="9">
        <v>4</v>
      </c>
      <c r="H482" s="24">
        <v>2</v>
      </c>
      <c r="I482" s="24">
        <v>1</v>
      </c>
      <c r="J482" s="9">
        <f t="shared" si="49"/>
        <v>13</v>
      </c>
      <c r="K482" s="9">
        <f>'County Clerk'!L482</f>
        <v>416</v>
      </c>
    </row>
    <row r="483" spans="1:11" ht="12.95" customHeight="1" x14ac:dyDescent="0.2">
      <c r="A483" s="8" t="s">
        <v>101</v>
      </c>
      <c r="B483" s="9">
        <v>346</v>
      </c>
      <c r="C483" s="9">
        <v>269</v>
      </c>
      <c r="D483" s="9">
        <v>66</v>
      </c>
      <c r="E483" s="9">
        <v>11</v>
      </c>
      <c r="F483" s="9">
        <v>17</v>
      </c>
      <c r="G483" s="9">
        <v>13</v>
      </c>
      <c r="H483" s="24">
        <v>2</v>
      </c>
      <c r="I483" s="24">
        <v>8</v>
      </c>
      <c r="J483" s="9">
        <f t="shared" si="49"/>
        <v>21</v>
      </c>
      <c r="K483" s="9">
        <f>'County Clerk'!L483</f>
        <v>753</v>
      </c>
    </row>
    <row r="484" spans="1:11" ht="12.95" customHeight="1" x14ac:dyDescent="0.2">
      <c r="A484" s="8" t="s">
        <v>102</v>
      </c>
      <c r="B484" s="9">
        <v>265</v>
      </c>
      <c r="C484" s="9">
        <v>226</v>
      </c>
      <c r="D484" s="9">
        <v>38</v>
      </c>
      <c r="E484" s="9">
        <v>4</v>
      </c>
      <c r="F484" s="9">
        <v>13</v>
      </c>
      <c r="G484" s="9">
        <v>7</v>
      </c>
      <c r="H484" s="24">
        <v>4</v>
      </c>
      <c r="I484" s="24">
        <v>4</v>
      </c>
      <c r="J484" s="9">
        <f t="shared" si="49"/>
        <v>10</v>
      </c>
      <c r="K484" s="9">
        <f>'County Clerk'!L484</f>
        <v>571</v>
      </c>
    </row>
    <row r="485" spans="1:11" ht="12.95" customHeight="1" x14ac:dyDescent="0.2">
      <c r="A485" s="8" t="s">
        <v>103</v>
      </c>
      <c r="B485" s="9">
        <v>94</v>
      </c>
      <c r="C485" s="9">
        <v>64</v>
      </c>
      <c r="D485" s="9">
        <v>11</v>
      </c>
      <c r="E485" s="9">
        <v>2</v>
      </c>
      <c r="F485" s="9">
        <v>2</v>
      </c>
      <c r="G485" s="9">
        <v>3</v>
      </c>
      <c r="H485" s="24">
        <v>1</v>
      </c>
      <c r="I485" s="24">
        <v>1</v>
      </c>
      <c r="J485" s="9">
        <f t="shared" ref="J485:J499" si="50">K485-SUM(B485:I485)</f>
        <v>7</v>
      </c>
      <c r="K485" s="9">
        <f>'County Clerk'!L485</f>
        <v>185</v>
      </c>
    </row>
    <row r="486" spans="1:11" ht="12.95" customHeight="1" x14ac:dyDescent="0.2">
      <c r="A486" s="8" t="s">
        <v>104</v>
      </c>
      <c r="B486" s="9">
        <v>212</v>
      </c>
      <c r="C486" s="9">
        <v>178</v>
      </c>
      <c r="D486" s="9">
        <v>34</v>
      </c>
      <c r="E486" s="9">
        <v>2</v>
      </c>
      <c r="F486" s="9">
        <v>10</v>
      </c>
      <c r="G486" s="9">
        <v>6</v>
      </c>
      <c r="H486" s="24">
        <v>0</v>
      </c>
      <c r="I486" s="24">
        <v>7</v>
      </c>
      <c r="J486" s="9">
        <f t="shared" si="50"/>
        <v>24</v>
      </c>
      <c r="K486" s="9">
        <f>'County Clerk'!L486</f>
        <v>473</v>
      </c>
    </row>
    <row r="487" spans="1:11" ht="12.95" customHeight="1" x14ac:dyDescent="0.2">
      <c r="A487" s="8" t="s">
        <v>105</v>
      </c>
      <c r="B487" s="9">
        <v>269</v>
      </c>
      <c r="C487" s="9">
        <v>248</v>
      </c>
      <c r="D487" s="9">
        <v>61</v>
      </c>
      <c r="E487" s="9">
        <v>3</v>
      </c>
      <c r="F487" s="9">
        <v>10</v>
      </c>
      <c r="G487" s="9">
        <v>7</v>
      </c>
      <c r="H487" s="24">
        <v>1</v>
      </c>
      <c r="I487" s="24">
        <v>2</v>
      </c>
      <c r="J487" s="9">
        <f t="shared" si="50"/>
        <v>18</v>
      </c>
      <c r="K487" s="9">
        <f>'County Clerk'!L487</f>
        <v>619</v>
      </c>
    </row>
    <row r="488" spans="1:11" ht="12.95" customHeight="1" x14ac:dyDescent="0.2">
      <c r="A488" s="8" t="s">
        <v>106</v>
      </c>
      <c r="B488" s="9">
        <v>405</v>
      </c>
      <c r="C488" s="9">
        <v>309</v>
      </c>
      <c r="D488" s="9">
        <v>52</v>
      </c>
      <c r="E488" s="9">
        <v>8</v>
      </c>
      <c r="F488" s="9">
        <v>16</v>
      </c>
      <c r="G488" s="9">
        <v>12</v>
      </c>
      <c r="H488" s="24">
        <v>3</v>
      </c>
      <c r="I488" s="24">
        <v>5</v>
      </c>
      <c r="J488" s="9">
        <f t="shared" si="50"/>
        <v>20</v>
      </c>
      <c r="K488" s="9">
        <f>'County Clerk'!L488</f>
        <v>830</v>
      </c>
    </row>
    <row r="489" spans="1:11" ht="12.95" customHeight="1" x14ac:dyDescent="0.2">
      <c r="A489" s="8" t="s">
        <v>107</v>
      </c>
      <c r="B489" s="9">
        <v>324</v>
      </c>
      <c r="C489" s="9">
        <v>318</v>
      </c>
      <c r="D489" s="9">
        <v>64</v>
      </c>
      <c r="E489" s="9">
        <v>7</v>
      </c>
      <c r="F489" s="9">
        <v>11</v>
      </c>
      <c r="G489" s="9">
        <v>11</v>
      </c>
      <c r="H489" s="24">
        <v>7</v>
      </c>
      <c r="I489" s="24">
        <v>3</v>
      </c>
      <c r="J489" s="9">
        <f t="shared" si="50"/>
        <v>21</v>
      </c>
      <c r="K489" s="9">
        <f>'County Clerk'!L489</f>
        <v>766</v>
      </c>
    </row>
    <row r="490" spans="1:11" ht="12.95" customHeight="1" x14ac:dyDescent="0.2">
      <c r="A490" s="8" t="s">
        <v>108</v>
      </c>
      <c r="B490" s="9">
        <v>481</v>
      </c>
      <c r="C490" s="9">
        <v>412</v>
      </c>
      <c r="D490" s="9">
        <v>82</v>
      </c>
      <c r="E490" s="9">
        <v>7</v>
      </c>
      <c r="F490" s="9">
        <v>8</v>
      </c>
      <c r="G490" s="9">
        <v>8</v>
      </c>
      <c r="H490" s="24">
        <v>4</v>
      </c>
      <c r="I490" s="24">
        <v>7</v>
      </c>
      <c r="J490" s="9">
        <f t="shared" si="50"/>
        <v>29</v>
      </c>
      <c r="K490" s="9">
        <f>'County Clerk'!L490</f>
        <v>1038</v>
      </c>
    </row>
    <row r="491" spans="1:11" ht="12.95" customHeight="1" x14ac:dyDescent="0.2">
      <c r="A491" s="8" t="s">
        <v>109</v>
      </c>
      <c r="B491" s="9">
        <v>395</v>
      </c>
      <c r="C491" s="9">
        <v>342</v>
      </c>
      <c r="D491" s="9">
        <v>67</v>
      </c>
      <c r="E491" s="9">
        <v>7</v>
      </c>
      <c r="F491" s="9">
        <v>9</v>
      </c>
      <c r="G491" s="9">
        <v>5</v>
      </c>
      <c r="H491" s="24">
        <v>2</v>
      </c>
      <c r="I491" s="24">
        <v>6</v>
      </c>
      <c r="J491" s="9">
        <f t="shared" si="50"/>
        <v>24</v>
      </c>
      <c r="K491" s="9">
        <f>'County Clerk'!L491</f>
        <v>857</v>
      </c>
    </row>
    <row r="492" spans="1:11" ht="12.95" customHeight="1" x14ac:dyDescent="0.2">
      <c r="A492" s="8" t="s">
        <v>110</v>
      </c>
      <c r="B492" s="9">
        <v>284</v>
      </c>
      <c r="C492" s="9">
        <v>266</v>
      </c>
      <c r="D492" s="9">
        <v>56</v>
      </c>
      <c r="E492" s="9">
        <v>5</v>
      </c>
      <c r="F492" s="9">
        <v>10</v>
      </c>
      <c r="G492" s="9">
        <v>12</v>
      </c>
      <c r="H492" s="24">
        <v>2</v>
      </c>
      <c r="I492" s="24">
        <v>6</v>
      </c>
      <c r="J492" s="9">
        <f t="shared" si="50"/>
        <v>15</v>
      </c>
      <c r="K492" s="9">
        <f>'County Clerk'!L492</f>
        <v>656</v>
      </c>
    </row>
    <row r="493" spans="1:11" ht="12.95" customHeight="1" x14ac:dyDescent="0.2">
      <c r="A493" s="8" t="s">
        <v>111</v>
      </c>
      <c r="B493" s="9">
        <v>322</v>
      </c>
      <c r="C493" s="9">
        <v>287</v>
      </c>
      <c r="D493" s="9">
        <v>58</v>
      </c>
      <c r="E493" s="9">
        <v>8</v>
      </c>
      <c r="F493" s="9">
        <v>14</v>
      </c>
      <c r="G493" s="9">
        <v>10</v>
      </c>
      <c r="H493" s="24">
        <v>4</v>
      </c>
      <c r="I493" s="24">
        <v>4</v>
      </c>
      <c r="J493" s="9">
        <f t="shared" si="50"/>
        <v>23</v>
      </c>
      <c r="K493" s="9">
        <f>'County Clerk'!L493</f>
        <v>730</v>
      </c>
    </row>
    <row r="494" spans="1:11" ht="12.95" customHeight="1" x14ac:dyDescent="0.2">
      <c r="A494" s="8" t="s">
        <v>112</v>
      </c>
      <c r="B494" s="9">
        <v>274</v>
      </c>
      <c r="C494" s="9">
        <v>291</v>
      </c>
      <c r="D494" s="9">
        <v>56</v>
      </c>
      <c r="E494" s="9">
        <v>1</v>
      </c>
      <c r="F494" s="9">
        <v>8</v>
      </c>
      <c r="G494" s="9">
        <v>4</v>
      </c>
      <c r="H494" s="24">
        <v>1</v>
      </c>
      <c r="I494" s="24">
        <v>7</v>
      </c>
      <c r="J494" s="9">
        <f t="shared" si="50"/>
        <v>27</v>
      </c>
      <c r="K494" s="9">
        <f>'County Clerk'!L494</f>
        <v>669</v>
      </c>
    </row>
    <row r="495" spans="1:11" ht="12.95" customHeight="1" x14ac:dyDescent="0.2">
      <c r="A495" s="8" t="s">
        <v>113</v>
      </c>
      <c r="B495" s="9">
        <v>293</v>
      </c>
      <c r="C495" s="9">
        <v>370</v>
      </c>
      <c r="D495" s="9">
        <v>70</v>
      </c>
      <c r="E495" s="9">
        <v>14</v>
      </c>
      <c r="F495" s="9">
        <v>9</v>
      </c>
      <c r="G495" s="9">
        <v>6</v>
      </c>
      <c r="H495" s="24">
        <v>4</v>
      </c>
      <c r="I495" s="24">
        <v>9</v>
      </c>
      <c r="J495" s="9">
        <f t="shared" si="50"/>
        <v>16</v>
      </c>
      <c r="K495" s="9">
        <f>'County Clerk'!L495</f>
        <v>791</v>
      </c>
    </row>
    <row r="496" spans="1:11" ht="12.95" customHeight="1" x14ac:dyDescent="0.2">
      <c r="A496" s="8" t="s">
        <v>114</v>
      </c>
      <c r="B496" s="9">
        <v>249</v>
      </c>
      <c r="C496" s="9">
        <v>297</v>
      </c>
      <c r="D496" s="9">
        <v>44</v>
      </c>
      <c r="E496" s="9">
        <v>10</v>
      </c>
      <c r="F496" s="9">
        <v>5</v>
      </c>
      <c r="G496" s="9">
        <v>9</v>
      </c>
      <c r="H496" s="24">
        <v>1</v>
      </c>
      <c r="I496" s="24">
        <v>4</v>
      </c>
      <c r="J496" s="9">
        <f t="shared" si="50"/>
        <v>20</v>
      </c>
      <c r="K496" s="9">
        <f>'County Clerk'!L496</f>
        <v>639</v>
      </c>
    </row>
    <row r="497" spans="1:11" ht="12.95" customHeight="1" x14ac:dyDescent="0.2">
      <c r="A497" s="8" t="s">
        <v>115</v>
      </c>
      <c r="B497" s="9">
        <v>444</v>
      </c>
      <c r="C497" s="9">
        <v>273</v>
      </c>
      <c r="D497" s="9">
        <v>58</v>
      </c>
      <c r="E497" s="9">
        <v>10</v>
      </c>
      <c r="F497" s="9">
        <v>17</v>
      </c>
      <c r="G497" s="9">
        <v>17</v>
      </c>
      <c r="H497" s="24">
        <v>2</v>
      </c>
      <c r="I497" s="24">
        <v>8</v>
      </c>
      <c r="J497" s="9">
        <f t="shared" si="50"/>
        <v>28</v>
      </c>
      <c r="K497" s="9">
        <f>'County Clerk'!L497</f>
        <v>857</v>
      </c>
    </row>
    <row r="498" spans="1:11" ht="12.95" customHeight="1" x14ac:dyDescent="0.2">
      <c r="A498" s="8" t="s">
        <v>116</v>
      </c>
      <c r="B498" s="9">
        <v>362</v>
      </c>
      <c r="C498" s="9">
        <v>246</v>
      </c>
      <c r="D498" s="9">
        <v>54</v>
      </c>
      <c r="E498" s="9">
        <v>6</v>
      </c>
      <c r="F498" s="9">
        <v>17</v>
      </c>
      <c r="G498" s="9">
        <v>3</v>
      </c>
      <c r="H498" s="24">
        <v>3</v>
      </c>
      <c r="I498" s="24">
        <v>6</v>
      </c>
      <c r="J498" s="9">
        <f t="shared" si="50"/>
        <v>16</v>
      </c>
      <c r="K498" s="9">
        <f>'County Clerk'!L498</f>
        <v>713</v>
      </c>
    </row>
    <row r="499" spans="1:11" ht="12.95" customHeight="1" x14ac:dyDescent="0.2">
      <c r="A499" s="8" t="s">
        <v>117</v>
      </c>
      <c r="B499" s="9">
        <v>106</v>
      </c>
      <c r="C499" s="9">
        <v>96</v>
      </c>
      <c r="D499" s="9">
        <v>25</v>
      </c>
      <c r="E499" s="9">
        <v>1</v>
      </c>
      <c r="F499" s="9">
        <v>4</v>
      </c>
      <c r="G499" s="9">
        <v>1</v>
      </c>
      <c r="H499" s="24">
        <v>2</v>
      </c>
      <c r="I499" s="24">
        <v>1</v>
      </c>
      <c r="J499" s="9">
        <f t="shared" si="50"/>
        <v>4</v>
      </c>
      <c r="K499" s="9">
        <f>'County Clerk'!L499</f>
        <v>240</v>
      </c>
    </row>
    <row r="500" spans="1:11" s="4" customFormat="1" ht="12.95" customHeight="1" x14ac:dyDescent="0.2">
      <c r="A500" s="7" t="s">
        <v>587</v>
      </c>
      <c r="B500" s="11">
        <f>SUM(B421:B499)</f>
        <v>23684</v>
      </c>
      <c r="C500" s="11">
        <f t="shared" ref="C500:K500" si="51">SUM(C421:C499)</f>
        <v>18271</v>
      </c>
      <c r="D500" s="11">
        <f t="shared" si="51"/>
        <v>3924</v>
      </c>
      <c r="E500" s="11">
        <f t="shared" si="51"/>
        <v>465</v>
      </c>
      <c r="F500" s="11">
        <f t="shared" si="51"/>
        <v>964</v>
      </c>
      <c r="G500" s="11">
        <f t="shared" si="51"/>
        <v>726</v>
      </c>
      <c r="H500" s="11">
        <f t="shared" si="51"/>
        <v>222</v>
      </c>
      <c r="I500" s="11">
        <f t="shared" si="51"/>
        <v>364</v>
      </c>
      <c r="J500" s="11">
        <f t="shared" si="51"/>
        <v>1551</v>
      </c>
      <c r="K500" s="11">
        <f t="shared" si="51"/>
        <v>50171</v>
      </c>
    </row>
    <row r="501" spans="1:11" s="4" customFormat="1" ht="12.95" customHeight="1" x14ac:dyDescent="0.2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</row>
    <row r="502" spans="1:11" s="4" customFormat="1" ht="12.95" customHeight="1" x14ac:dyDescent="0.2">
      <c r="A502" s="6" t="s">
        <v>588</v>
      </c>
      <c r="B502" s="5"/>
      <c r="C502" s="5"/>
      <c r="D502" s="5"/>
      <c r="E502" s="5"/>
      <c r="F502" s="5"/>
      <c r="G502" s="5"/>
      <c r="H502" s="5"/>
      <c r="I502" s="5"/>
      <c r="J502" s="5"/>
      <c r="K502" s="5"/>
    </row>
    <row r="503" spans="1:11" ht="12.95" customHeight="1" x14ac:dyDescent="0.2">
      <c r="A503" s="8" t="s">
        <v>118</v>
      </c>
      <c r="B503" s="9">
        <v>287</v>
      </c>
      <c r="C503" s="9">
        <v>200</v>
      </c>
      <c r="D503" s="9">
        <v>45</v>
      </c>
      <c r="E503" s="9">
        <v>13</v>
      </c>
      <c r="F503" s="9">
        <v>23</v>
      </c>
      <c r="G503" s="9">
        <v>9</v>
      </c>
      <c r="H503" s="24">
        <v>0</v>
      </c>
      <c r="I503" s="24">
        <v>6</v>
      </c>
      <c r="J503" s="9">
        <f t="shared" ref="J503:J512" si="52">K503-SUM(B503:I503)</f>
        <v>25</v>
      </c>
      <c r="K503" s="9">
        <f>'County Clerk'!L503</f>
        <v>608</v>
      </c>
    </row>
    <row r="504" spans="1:11" ht="12.95" customHeight="1" x14ac:dyDescent="0.2">
      <c r="A504" s="8" t="s">
        <v>119</v>
      </c>
      <c r="B504" s="9">
        <v>325</v>
      </c>
      <c r="C504" s="9">
        <v>255</v>
      </c>
      <c r="D504" s="9">
        <v>44</v>
      </c>
      <c r="E504" s="9">
        <v>5</v>
      </c>
      <c r="F504" s="9">
        <v>20</v>
      </c>
      <c r="G504" s="9">
        <v>16</v>
      </c>
      <c r="H504" s="24">
        <v>1</v>
      </c>
      <c r="I504" s="24">
        <v>5</v>
      </c>
      <c r="J504" s="9">
        <f t="shared" si="52"/>
        <v>25</v>
      </c>
      <c r="K504" s="9">
        <f>'County Clerk'!L504</f>
        <v>696</v>
      </c>
    </row>
    <row r="505" spans="1:11" ht="12.95" customHeight="1" x14ac:dyDescent="0.2">
      <c r="A505" s="8" t="s">
        <v>120</v>
      </c>
      <c r="B505" s="9">
        <v>276</v>
      </c>
      <c r="C505" s="9">
        <v>195</v>
      </c>
      <c r="D505" s="9">
        <v>41</v>
      </c>
      <c r="E505" s="9">
        <v>7</v>
      </c>
      <c r="F505" s="9">
        <v>13</v>
      </c>
      <c r="G505" s="9">
        <v>14</v>
      </c>
      <c r="H505" s="24">
        <v>2</v>
      </c>
      <c r="I505" s="24">
        <v>1</v>
      </c>
      <c r="J505" s="9">
        <f t="shared" si="52"/>
        <v>37</v>
      </c>
      <c r="K505" s="9">
        <f>'County Clerk'!L505</f>
        <v>586</v>
      </c>
    </row>
    <row r="506" spans="1:11" ht="12.95" customHeight="1" x14ac:dyDescent="0.2">
      <c r="A506" s="8" t="s">
        <v>121</v>
      </c>
      <c r="B506" s="9">
        <v>225</v>
      </c>
      <c r="C506" s="9">
        <v>143</v>
      </c>
      <c r="D506" s="9">
        <v>37</v>
      </c>
      <c r="E506" s="9">
        <v>8</v>
      </c>
      <c r="F506" s="9">
        <v>9</v>
      </c>
      <c r="G506" s="9">
        <v>9</v>
      </c>
      <c r="H506" s="24">
        <v>3</v>
      </c>
      <c r="I506" s="24">
        <v>4</v>
      </c>
      <c r="J506" s="9">
        <f t="shared" si="52"/>
        <v>17</v>
      </c>
      <c r="K506" s="9">
        <f>'County Clerk'!L506</f>
        <v>455</v>
      </c>
    </row>
    <row r="507" spans="1:11" ht="12.95" customHeight="1" x14ac:dyDescent="0.2">
      <c r="A507" s="8" t="s">
        <v>122</v>
      </c>
      <c r="B507" s="9">
        <v>291</v>
      </c>
      <c r="C507" s="9">
        <v>241</v>
      </c>
      <c r="D507" s="9">
        <v>73</v>
      </c>
      <c r="E507" s="9">
        <v>3</v>
      </c>
      <c r="F507" s="9">
        <v>17</v>
      </c>
      <c r="G507" s="9">
        <v>19</v>
      </c>
      <c r="H507" s="24">
        <v>5</v>
      </c>
      <c r="I507" s="24">
        <v>9</v>
      </c>
      <c r="J507" s="9">
        <f t="shared" si="52"/>
        <v>27</v>
      </c>
      <c r="K507" s="9">
        <f>'County Clerk'!L507</f>
        <v>685</v>
      </c>
    </row>
    <row r="508" spans="1:11" ht="12.95" customHeight="1" x14ac:dyDescent="0.2">
      <c r="A508" s="8" t="s">
        <v>123</v>
      </c>
      <c r="B508" s="9">
        <v>233</v>
      </c>
      <c r="C508" s="9">
        <v>367</v>
      </c>
      <c r="D508" s="9">
        <v>110</v>
      </c>
      <c r="E508" s="9">
        <v>8</v>
      </c>
      <c r="F508" s="9">
        <v>17</v>
      </c>
      <c r="G508" s="9">
        <v>24</v>
      </c>
      <c r="H508" s="24">
        <v>2</v>
      </c>
      <c r="I508" s="24">
        <v>9</v>
      </c>
      <c r="J508" s="9">
        <f t="shared" si="52"/>
        <v>22</v>
      </c>
      <c r="K508" s="9">
        <f>'County Clerk'!L508</f>
        <v>792</v>
      </c>
    </row>
    <row r="509" spans="1:11" ht="12.95" customHeight="1" x14ac:dyDescent="0.2">
      <c r="A509" s="8" t="s">
        <v>124</v>
      </c>
      <c r="B509" s="9">
        <v>298</v>
      </c>
      <c r="C509" s="9">
        <v>389</v>
      </c>
      <c r="D509" s="9">
        <v>120</v>
      </c>
      <c r="E509" s="9">
        <v>8</v>
      </c>
      <c r="F509" s="9">
        <v>11</v>
      </c>
      <c r="G509" s="9">
        <v>23</v>
      </c>
      <c r="H509" s="24">
        <v>5</v>
      </c>
      <c r="I509" s="24">
        <v>12</v>
      </c>
      <c r="J509" s="9">
        <f t="shared" si="52"/>
        <v>35</v>
      </c>
      <c r="K509" s="9">
        <f>'County Clerk'!L509</f>
        <v>901</v>
      </c>
    </row>
    <row r="510" spans="1:11" ht="12.95" customHeight="1" x14ac:dyDescent="0.2">
      <c r="A510" s="8" t="s">
        <v>125</v>
      </c>
      <c r="B510" s="9">
        <v>282</v>
      </c>
      <c r="C510" s="9">
        <v>376</v>
      </c>
      <c r="D510" s="9">
        <v>95</v>
      </c>
      <c r="E510" s="9">
        <v>9</v>
      </c>
      <c r="F510" s="9">
        <v>19</v>
      </c>
      <c r="G510" s="9">
        <v>14</v>
      </c>
      <c r="H510" s="24">
        <v>2</v>
      </c>
      <c r="I510" s="24">
        <v>8</v>
      </c>
      <c r="J510" s="9">
        <f t="shared" si="52"/>
        <v>26</v>
      </c>
      <c r="K510" s="9">
        <f>'County Clerk'!L510</f>
        <v>831</v>
      </c>
    </row>
    <row r="511" spans="1:11" ht="12.95" customHeight="1" x14ac:dyDescent="0.2">
      <c r="A511" s="8" t="s">
        <v>126</v>
      </c>
      <c r="B511" s="9">
        <v>330</v>
      </c>
      <c r="C511" s="9">
        <v>362</v>
      </c>
      <c r="D511" s="9">
        <v>101</v>
      </c>
      <c r="E511" s="9">
        <v>7</v>
      </c>
      <c r="F511" s="9">
        <v>19</v>
      </c>
      <c r="G511" s="9">
        <v>17</v>
      </c>
      <c r="H511" s="24">
        <v>3</v>
      </c>
      <c r="I511" s="24">
        <v>11</v>
      </c>
      <c r="J511" s="9">
        <f t="shared" si="52"/>
        <v>31</v>
      </c>
      <c r="K511" s="9">
        <f>'County Clerk'!L511</f>
        <v>881</v>
      </c>
    </row>
    <row r="512" spans="1:11" ht="12.95" customHeight="1" x14ac:dyDescent="0.2">
      <c r="A512" s="8" t="s">
        <v>127</v>
      </c>
      <c r="B512" s="9">
        <v>283</v>
      </c>
      <c r="C512" s="9">
        <v>372</v>
      </c>
      <c r="D512" s="9">
        <v>69</v>
      </c>
      <c r="E512" s="9">
        <v>6</v>
      </c>
      <c r="F512" s="9">
        <v>15</v>
      </c>
      <c r="G512" s="9">
        <v>11</v>
      </c>
      <c r="H512" s="24">
        <v>6</v>
      </c>
      <c r="I512" s="24">
        <v>6</v>
      </c>
      <c r="J512" s="9">
        <f t="shared" si="52"/>
        <v>47</v>
      </c>
      <c r="K512" s="9">
        <f>'County Clerk'!L512</f>
        <v>815</v>
      </c>
    </row>
    <row r="513" spans="1:11" s="4" customFormat="1" ht="12.95" customHeight="1" x14ac:dyDescent="0.2">
      <c r="A513" s="7" t="s">
        <v>880</v>
      </c>
      <c r="B513" s="11">
        <f>SUM(B503:B512)</f>
        <v>2830</v>
      </c>
      <c r="C513" s="11">
        <f t="shared" ref="C513:K513" si="53">SUM(C503:C512)</f>
        <v>2900</v>
      </c>
      <c r="D513" s="11">
        <f t="shared" si="53"/>
        <v>735</v>
      </c>
      <c r="E513" s="11">
        <f t="shared" si="53"/>
        <v>74</v>
      </c>
      <c r="F513" s="11">
        <f t="shared" si="53"/>
        <v>163</v>
      </c>
      <c r="G513" s="11">
        <f t="shared" si="53"/>
        <v>156</v>
      </c>
      <c r="H513" s="11">
        <f t="shared" si="53"/>
        <v>29</v>
      </c>
      <c r="I513" s="11">
        <f t="shared" si="53"/>
        <v>71</v>
      </c>
      <c r="J513" s="11">
        <f t="shared" si="53"/>
        <v>292</v>
      </c>
      <c r="K513" s="11">
        <f t="shared" si="53"/>
        <v>7250</v>
      </c>
    </row>
    <row r="514" spans="1:11" s="4" customFormat="1" ht="12.95" customHeight="1" x14ac:dyDescent="0.2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</row>
    <row r="515" spans="1:11" s="4" customFormat="1" ht="12.95" customHeight="1" x14ac:dyDescent="0.2">
      <c r="A515" s="6" t="s">
        <v>881</v>
      </c>
      <c r="B515" s="5"/>
      <c r="C515" s="5"/>
      <c r="D515" s="5"/>
      <c r="E515" s="5"/>
      <c r="F515" s="5"/>
      <c r="G515" s="5"/>
      <c r="H515" s="5"/>
      <c r="I515" s="5"/>
      <c r="J515" s="5"/>
      <c r="K515" s="5"/>
    </row>
    <row r="516" spans="1:11" ht="12.95" customHeight="1" x14ac:dyDescent="0.2">
      <c r="A516" s="8" t="s">
        <v>128</v>
      </c>
      <c r="B516" s="24">
        <v>177</v>
      </c>
      <c r="C516" s="24">
        <v>299</v>
      </c>
      <c r="D516" s="24">
        <v>91</v>
      </c>
      <c r="E516" s="24">
        <v>5</v>
      </c>
      <c r="F516" s="24">
        <v>14</v>
      </c>
      <c r="G516" s="24">
        <v>13</v>
      </c>
      <c r="H516" s="24">
        <v>3</v>
      </c>
      <c r="I516" s="24">
        <v>4</v>
      </c>
      <c r="J516" s="9">
        <f t="shared" ref="J516:J521" si="54">K516-SUM(B516:I516)</f>
        <v>23</v>
      </c>
      <c r="K516" s="9">
        <f>'County Clerk'!L516</f>
        <v>629</v>
      </c>
    </row>
    <row r="517" spans="1:11" ht="12.95" customHeight="1" x14ac:dyDescent="0.2">
      <c r="A517" s="8" t="s">
        <v>129</v>
      </c>
      <c r="B517" s="24">
        <v>210</v>
      </c>
      <c r="C517" s="24">
        <v>318</v>
      </c>
      <c r="D517" s="24">
        <v>77</v>
      </c>
      <c r="E517" s="24">
        <v>3</v>
      </c>
      <c r="F517" s="24">
        <v>18</v>
      </c>
      <c r="G517" s="24">
        <v>15</v>
      </c>
      <c r="H517" s="24">
        <v>4</v>
      </c>
      <c r="I517" s="24">
        <v>3</v>
      </c>
      <c r="J517" s="9">
        <f t="shared" si="54"/>
        <v>19</v>
      </c>
      <c r="K517" s="9">
        <f>'County Clerk'!L517</f>
        <v>667</v>
      </c>
    </row>
    <row r="518" spans="1:11" ht="12.95" customHeight="1" x14ac:dyDescent="0.2">
      <c r="A518" s="8" t="s">
        <v>130</v>
      </c>
      <c r="B518" s="24">
        <v>128</v>
      </c>
      <c r="C518" s="24">
        <v>215</v>
      </c>
      <c r="D518" s="24">
        <v>44</v>
      </c>
      <c r="E518" s="24">
        <v>8</v>
      </c>
      <c r="F518" s="24">
        <v>7</v>
      </c>
      <c r="G518" s="24">
        <v>9</v>
      </c>
      <c r="H518" s="24">
        <v>2</v>
      </c>
      <c r="I518" s="24">
        <v>9</v>
      </c>
      <c r="J518" s="9">
        <f t="shared" si="54"/>
        <v>19</v>
      </c>
      <c r="K518" s="9">
        <f>'County Clerk'!L518</f>
        <v>441</v>
      </c>
    </row>
    <row r="519" spans="1:11" ht="12.95" customHeight="1" x14ac:dyDescent="0.2">
      <c r="A519" s="8" t="s">
        <v>131</v>
      </c>
      <c r="B519" s="24">
        <v>283</v>
      </c>
      <c r="C519" s="24">
        <v>492</v>
      </c>
      <c r="D519" s="24">
        <v>123</v>
      </c>
      <c r="E519" s="24">
        <v>9</v>
      </c>
      <c r="F519" s="24">
        <v>17</v>
      </c>
      <c r="G519" s="24">
        <v>16</v>
      </c>
      <c r="H519" s="24">
        <v>5</v>
      </c>
      <c r="I519" s="24">
        <v>3</v>
      </c>
      <c r="J519" s="9">
        <f t="shared" si="54"/>
        <v>32</v>
      </c>
      <c r="K519" s="9">
        <f>'County Clerk'!L519</f>
        <v>980</v>
      </c>
    </row>
    <row r="520" spans="1:11" ht="12.95" customHeight="1" x14ac:dyDescent="0.2">
      <c r="A520" s="8" t="s">
        <v>132</v>
      </c>
      <c r="B520" s="24">
        <v>178</v>
      </c>
      <c r="C520" s="24">
        <v>307</v>
      </c>
      <c r="D520" s="24">
        <v>84</v>
      </c>
      <c r="E520" s="24">
        <v>7</v>
      </c>
      <c r="F520" s="24">
        <v>20</v>
      </c>
      <c r="G520" s="24">
        <v>10</v>
      </c>
      <c r="H520" s="24">
        <v>6</v>
      </c>
      <c r="I520" s="24">
        <v>5</v>
      </c>
      <c r="J520" s="9">
        <f t="shared" si="54"/>
        <v>36</v>
      </c>
      <c r="K520" s="9">
        <f>'County Clerk'!L520</f>
        <v>653</v>
      </c>
    </row>
    <row r="521" spans="1:11" ht="12.95" customHeight="1" x14ac:dyDescent="0.2">
      <c r="A521" s="8" t="s">
        <v>133</v>
      </c>
      <c r="B521" s="24">
        <v>103</v>
      </c>
      <c r="C521" s="24">
        <v>201</v>
      </c>
      <c r="D521" s="24">
        <v>71</v>
      </c>
      <c r="E521" s="24">
        <v>2</v>
      </c>
      <c r="F521" s="24">
        <v>5</v>
      </c>
      <c r="G521" s="24">
        <v>10</v>
      </c>
      <c r="H521" s="24">
        <v>3</v>
      </c>
      <c r="I521" s="24">
        <v>4</v>
      </c>
      <c r="J521" s="9">
        <f t="shared" si="54"/>
        <v>20</v>
      </c>
      <c r="K521" s="9">
        <f>'County Clerk'!L521</f>
        <v>419</v>
      </c>
    </row>
    <row r="522" spans="1:11" s="4" customFormat="1" ht="12.95" customHeight="1" x14ac:dyDescent="0.2">
      <c r="A522" s="7" t="s">
        <v>882</v>
      </c>
      <c r="B522" s="25">
        <f>SUM(B516:B521)</f>
        <v>1079</v>
      </c>
      <c r="C522" s="25">
        <f t="shared" ref="C522:K522" si="55">SUM(C516:C521)</f>
        <v>1832</v>
      </c>
      <c r="D522" s="25">
        <f t="shared" si="55"/>
        <v>490</v>
      </c>
      <c r="E522" s="25">
        <f t="shared" si="55"/>
        <v>34</v>
      </c>
      <c r="F522" s="25">
        <f t="shared" si="55"/>
        <v>81</v>
      </c>
      <c r="G522" s="25">
        <f t="shared" si="55"/>
        <v>73</v>
      </c>
      <c r="H522" s="25">
        <f t="shared" si="55"/>
        <v>23</v>
      </c>
      <c r="I522" s="25">
        <f t="shared" si="55"/>
        <v>28</v>
      </c>
      <c r="J522" s="25">
        <f t="shared" si="55"/>
        <v>149</v>
      </c>
      <c r="K522" s="25">
        <f t="shared" si="55"/>
        <v>3789</v>
      </c>
    </row>
    <row r="523" spans="1:11" s="4" customFormat="1" ht="12.95" customHeight="1" x14ac:dyDescent="0.2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</row>
    <row r="524" spans="1:11" s="4" customFormat="1" ht="12.95" customHeight="1" x14ac:dyDescent="0.2">
      <c r="A524" s="6" t="s">
        <v>883</v>
      </c>
      <c r="B524" s="5"/>
      <c r="C524" s="5"/>
      <c r="D524" s="5"/>
      <c r="E524" s="5"/>
      <c r="F524" s="5"/>
      <c r="G524" s="5"/>
      <c r="H524" s="5"/>
      <c r="I524" s="5"/>
      <c r="J524" s="5"/>
      <c r="K524" s="5"/>
    </row>
    <row r="525" spans="1:11" ht="12.95" customHeight="1" x14ac:dyDescent="0.2">
      <c r="A525" s="8" t="s">
        <v>134</v>
      </c>
      <c r="B525" s="24">
        <v>65</v>
      </c>
      <c r="C525" s="24">
        <v>138</v>
      </c>
      <c r="D525" s="24">
        <v>18</v>
      </c>
      <c r="E525" s="24">
        <v>4</v>
      </c>
      <c r="F525" s="24">
        <v>4</v>
      </c>
      <c r="G525" s="24">
        <v>3</v>
      </c>
      <c r="H525" s="24">
        <v>2</v>
      </c>
      <c r="I525" s="24">
        <v>0</v>
      </c>
      <c r="J525" s="9">
        <f>K525-SUM(B525:I525)</f>
        <v>9</v>
      </c>
      <c r="K525" s="9">
        <f>'County Clerk'!L525</f>
        <v>243</v>
      </c>
    </row>
    <row r="526" spans="1:11" ht="12.95" customHeight="1" x14ac:dyDescent="0.2">
      <c r="A526" s="8" t="s">
        <v>135</v>
      </c>
      <c r="B526" s="24">
        <v>94</v>
      </c>
      <c r="C526" s="24">
        <v>87</v>
      </c>
      <c r="D526" s="24">
        <v>22</v>
      </c>
      <c r="E526" s="24">
        <v>2</v>
      </c>
      <c r="F526" s="24">
        <v>3</v>
      </c>
      <c r="G526" s="24">
        <v>6</v>
      </c>
      <c r="H526" s="24">
        <v>0</v>
      </c>
      <c r="I526" s="24">
        <v>1</v>
      </c>
      <c r="J526" s="9">
        <f>K526-SUM(B526:I526)</f>
        <v>6</v>
      </c>
      <c r="K526" s="9">
        <f>'County Clerk'!L526</f>
        <v>221</v>
      </c>
    </row>
    <row r="527" spans="1:11" ht="12.95" customHeight="1" x14ac:dyDescent="0.2">
      <c r="A527" s="8" t="s">
        <v>136</v>
      </c>
      <c r="B527" s="24">
        <v>42</v>
      </c>
      <c r="C527" s="24">
        <v>39</v>
      </c>
      <c r="D527" s="24">
        <v>16</v>
      </c>
      <c r="E527" s="24">
        <v>1</v>
      </c>
      <c r="F527" s="24">
        <v>3</v>
      </c>
      <c r="G527" s="24">
        <v>0</v>
      </c>
      <c r="H527" s="24">
        <v>0</v>
      </c>
      <c r="I527" s="24">
        <v>0</v>
      </c>
      <c r="J527" s="9">
        <f>K527-SUM(B527:I527)</f>
        <v>12</v>
      </c>
      <c r="K527" s="9">
        <f>'County Clerk'!L527</f>
        <v>113</v>
      </c>
    </row>
    <row r="528" spans="1:11" ht="12.95" customHeight="1" x14ac:dyDescent="0.2">
      <c r="A528" s="8" t="s">
        <v>137</v>
      </c>
      <c r="B528" s="24">
        <v>67</v>
      </c>
      <c r="C528" s="24">
        <v>158</v>
      </c>
      <c r="D528" s="24">
        <v>29</v>
      </c>
      <c r="E528" s="24">
        <v>3</v>
      </c>
      <c r="F528" s="24">
        <v>2</v>
      </c>
      <c r="G528" s="24">
        <v>3</v>
      </c>
      <c r="H528" s="24">
        <v>5</v>
      </c>
      <c r="I528" s="24">
        <v>3</v>
      </c>
      <c r="J528" s="9">
        <f>K528-SUM(B528:I528)</f>
        <v>20</v>
      </c>
      <c r="K528" s="9">
        <f>'County Clerk'!L528</f>
        <v>290</v>
      </c>
    </row>
    <row r="529" spans="1:11" s="4" customFormat="1" ht="12.95" customHeight="1" x14ac:dyDescent="0.2">
      <c r="A529" s="7" t="s">
        <v>884</v>
      </c>
      <c r="B529" s="25">
        <f>SUM(B525:B528)</f>
        <v>268</v>
      </c>
      <c r="C529" s="25">
        <f t="shared" ref="C529:K529" si="56">SUM(C525:C528)</f>
        <v>422</v>
      </c>
      <c r="D529" s="25">
        <f t="shared" si="56"/>
        <v>85</v>
      </c>
      <c r="E529" s="25">
        <f t="shared" si="56"/>
        <v>10</v>
      </c>
      <c r="F529" s="25">
        <f t="shared" si="56"/>
        <v>12</v>
      </c>
      <c r="G529" s="25">
        <f t="shared" si="56"/>
        <v>12</v>
      </c>
      <c r="H529" s="25">
        <f t="shared" si="56"/>
        <v>7</v>
      </c>
      <c r="I529" s="25">
        <f t="shared" si="56"/>
        <v>4</v>
      </c>
      <c r="J529" s="25">
        <f t="shared" si="56"/>
        <v>47</v>
      </c>
      <c r="K529" s="25">
        <f t="shared" si="56"/>
        <v>867</v>
      </c>
    </row>
    <row r="530" spans="1:11" s="4" customFormat="1" ht="12.95" customHeight="1" x14ac:dyDescent="0.2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</row>
    <row r="531" spans="1:11" s="4" customFormat="1" ht="12.95" customHeight="1" x14ac:dyDescent="0.2">
      <c r="A531" s="6" t="s">
        <v>885</v>
      </c>
      <c r="B531" s="5"/>
      <c r="C531" s="5"/>
      <c r="D531" s="5"/>
      <c r="E531" s="5"/>
      <c r="F531" s="5"/>
      <c r="G531" s="5"/>
      <c r="H531" s="5"/>
      <c r="I531" s="5"/>
      <c r="J531" s="5"/>
      <c r="K531" s="5"/>
    </row>
    <row r="532" spans="1:11" ht="12.95" customHeight="1" x14ac:dyDescent="0.2">
      <c r="A532" s="8" t="s">
        <v>138</v>
      </c>
      <c r="B532" s="24">
        <v>208</v>
      </c>
      <c r="C532" s="24">
        <v>229</v>
      </c>
      <c r="D532" s="24">
        <v>44</v>
      </c>
      <c r="E532" s="24">
        <v>5</v>
      </c>
      <c r="F532" s="24">
        <v>4</v>
      </c>
      <c r="G532" s="24">
        <v>9</v>
      </c>
      <c r="H532" s="24">
        <v>3</v>
      </c>
      <c r="I532" s="24">
        <v>2</v>
      </c>
      <c r="J532" s="9">
        <f t="shared" ref="J532:J563" si="57">K532-SUM(B532:I532)</f>
        <v>29</v>
      </c>
      <c r="K532" s="9">
        <f>'County Clerk'!L532</f>
        <v>533</v>
      </c>
    </row>
    <row r="533" spans="1:11" ht="12.95" customHeight="1" x14ac:dyDescent="0.2">
      <c r="A533" s="8" t="s">
        <v>139</v>
      </c>
      <c r="B533" s="24">
        <v>111</v>
      </c>
      <c r="C533" s="24">
        <v>142</v>
      </c>
      <c r="D533" s="24">
        <v>40</v>
      </c>
      <c r="E533" s="24">
        <v>1</v>
      </c>
      <c r="F533" s="24">
        <v>5</v>
      </c>
      <c r="G533" s="24">
        <v>2</v>
      </c>
      <c r="H533" s="24">
        <v>6</v>
      </c>
      <c r="I533" s="24">
        <v>6</v>
      </c>
      <c r="J533" s="9">
        <f t="shared" si="57"/>
        <v>15</v>
      </c>
      <c r="K533" s="9">
        <f>'County Clerk'!L533</f>
        <v>328</v>
      </c>
    </row>
    <row r="534" spans="1:11" ht="12.95" customHeight="1" x14ac:dyDescent="0.2">
      <c r="A534" s="8" t="s">
        <v>140</v>
      </c>
      <c r="B534" s="24">
        <v>64</v>
      </c>
      <c r="C534" s="24">
        <v>76</v>
      </c>
      <c r="D534" s="24">
        <v>13</v>
      </c>
      <c r="E534" s="24">
        <v>1</v>
      </c>
      <c r="F534" s="24">
        <v>4</v>
      </c>
      <c r="G534" s="24">
        <v>0</v>
      </c>
      <c r="H534" s="24">
        <v>4</v>
      </c>
      <c r="I534" s="24">
        <v>2</v>
      </c>
      <c r="J534" s="9">
        <f t="shared" si="57"/>
        <v>7</v>
      </c>
      <c r="K534" s="9">
        <f>'County Clerk'!L534</f>
        <v>171</v>
      </c>
    </row>
    <row r="535" spans="1:11" ht="12.95" customHeight="1" x14ac:dyDescent="0.2">
      <c r="A535" s="8" t="s">
        <v>141</v>
      </c>
      <c r="B535" s="24">
        <v>75</v>
      </c>
      <c r="C535" s="24">
        <v>99</v>
      </c>
      <c r="D535" s="24">
        <v>20</v>
      </c>
      <c r="E535" s="24">
        <v>1</v>
      </c>
      <c r="F535" s="24">
        <v>2</v>
      </c>
      <c r="G535" s="24">
        <v>6</v>
      </c>
      <c r="H535" s="24">
        <v>2</v>
      </c>
      <c r="I535" s="24">
        <v>2</v>
      </c>
      <c r="J535" s="9">
        <f t="shared" si="57"/>
        <v>10</v>
      </c>
      <c r="K535" s="9">
        <f>'County Clerk'!L535</f>
        <v>217</v>
      </c>
    </row>
    <row r="536" spans="1:11" ht="12.95" customHeight="1" x14ac:dyDescent="0.2">
      <c r="A536" s="8" t="s">
        <v>142</v>
      </c>
      <c r="B536" s="24">
        <v>140</v>
      </c>
      <c r="C536" s="24">
        <v>117</v>
      </c>
      <c r="D536" s="24">
        <v>25</v>
      </c>
      <c r="E536" s="24">
        <v>6</v>
      </c>
      <c r="F536" s="24">
        <v>6</v>
      </c>
      <c r="G536" s="24">
        <v>6</v>
      </c>
      <c r="H536" s="24">
        <v>2</v>
      </c>
      <c r="I536" s="24">
        <v>3</v>
      </c>
      <c r="J536" s="9">
        <f t="shared" si="57"/>
        <v>15</v>
      </c>
      <c r="K536" s="9">
        <f>'County Clerk'!L536</f>
        <v>320</v>
      </c>
    </row>
    <row r="537" spans="1:11" ht="12.95" customHeight="1" x14ac:dyDescent="0.2">
      <c r="A537" s="8" t="s">
        <v>143</v>
      </c>
      <c r="B537" s="24">
        <v>107</v>
      </c>
      <c r="C537" s="24">
        <v>91</v>
      </c>
      <c r="D537" s="24">
        <v>18</v>
      </c>
      <c r="E537" s="24">
        <v>2</v>
      </c>
      <c r="F537" s="24">
        <v>6</v>
      </c>
      <c r="G537" s="24">
        <v>3</v>
      </c>
      <c r="H537" s="24">
        <v>3</v>
      </c>
      <c r="I537" s="24">
        <v>6</v>
      </c>
      <c r="J537" s="9">
        <f t="shared" si="57"/>
        <v>13</v>
      </c>
      <c r="K537" s="9">
        <f>'County Clerk'!L537</f>
        <v>249</v>
      </c>
    </row>
    <row r="538" spans="1:11" ht="12.95" customHeight="1" x14ac:dyDescent="0.2">
      <c r="A538" s="8" t="s">
        <v>144</v>
      </c>
      <c r="B538" s="24">
        <v>149</v>
      </c>
      <c r="C538" s="24">
        <v>166</v>
      </c>
      <c r="D538" s="24">
        <v>50</v>
      </c>
      <c r="E538" s="24">
        <v>6</v>
      </c>
      <c r="F538" s="24">
        <v>14</v>
      </c>
      <c r="G538" s="24">
        <v>5</v>
      </c>
      <c r="H538" s="24">
        <v>5</v>
      </c>
      <c r="I538" s="24">
        <v>1</v>
      </c>
      <c r="J538" s="9">
        <f t="shared" si="57"/>
        <v>25</v>
      </c>
      <c r="K538" s="9">
        <f>'County Clerk'!L538</f>
        <v>421</v>
      </c>
    </row>
    <row r="539" spans="1:11" ht="12.95" customHeight="1" x14ac:dyDescent="0.2">
      <c r="A539" s="8" t="s">
        <v>145</v>
      </c>
      <c r="B539" s="24">
        <v>12</v>
      </c>
      <c r="C539" s="24">
        <v>13</v>
      </c>
      <c r="D539" s="24">
        <v>4</v>
      </c>
      <c r="E539" s="24">
        <v>2</v>
      </c>
      <c r="F539" s="24">
        <v>0</v>
      </c>
      <c r="G539" s="24">
        <v>0</v>
      </c>
      <c r="H539" s="24">
        <v>0</v>
      </c>
      <c r="I539" s="24">
        <v>0</v>
      </c>
      <c r="J539" s="9">
        <f t="shared" si="57"/>
        <v>0</v>
      </c>
      <c r="K539" s="9">
        <f>'County Clerk'!L539</f>
        <v>31</v>
      </c>
    </row>
    <row r="540" spans="1:11" ht="12.95" customHeight="1" x14ac:dyDescent="0.2">
      <c r="A540" s="8" t="s">
        <v>146</v>
      </c>
      <c r="B540" s="24">
        <v>149</v>
      </c>
      <c r="C540" s="24">
        <v>142</v>
      </c>
      <c r="D540" s="24">
        <v>40</v>
      </c>
      <c r="E540" s="24">
        <v>12</v>
      </c>
      <c r="F540" s="24">
        <v>6</v>
      </c>
      <c r="G540" s="24">
        <v>3</v>
      </c>
      <c r="H540" s="24">
        <v>9</v>
      </c>
      <c r="I540" s="24">
        <v>5</v>
      </c>
      <c r="J540" s="9">
        <f t="shared" si="57"/>
        <v>12</v>
      </c>
      <c r="K540" s="9">
        <f>'County Clerk'!L540</f>
        <v>378</v>
      </c>
    </row>
    <row r="541" spans="1:11" ht="12.95" customHeight="1" x14ac:dyDescent="0.2">
      <c r="A541" s="8" t="s">
        <v>147</v>
      </c>
      <c r="B541" s="24">
        <v>128</v>
      </c>
      <c r="C541" s="24">
        <v>123</v>
      </c>
      <c r="D541" s="24">
        <v>29</v>
      </c>
      <c r="E541" s="24">
        <v>1</v>
      </c>
      <c r="F541" s="24">
        <v>2</v>
      </c>
      <c r="G541" s="24">
        <v>5</v>
      </c>
      <c r="H541" s="24">
        <v>0</v>
      </c>
      <c r="I541" s="24">
        <v>5</v>
      </c>
      <c r="J541" s="9">
        <f t="shared" si="57"/>
        <v>11</v>
      </c>
      <c r="K541" s="9">
        <f>'County Clerk'!L541</f>
        <v>304</v>
      </c>
    </row>
    <row r="542" spans="1:11" ht="12.95" customHeight="1" x14ac:dyDescent="0.2">
      <c r="A542" s="8" t="s">
        <v>148</v>
      </c>
      <c r="B542" s="24">
        <v>77</v>
      </c>
      <c r="C542" s="24">
        <v>86</v>
      </c>
      <c r="D542" s="24">
        <v>16</v>
      </c>
      <c r="E542" s="24">
        <v>3</v>
      </c>
      <c r="F542" s="24">
        <v>6</v>
      </c>
      <c r="G542" s="24">
        <v>2</v>
      </c>
      <c r="H542" s="24">
        <v>4</v>
      </c>
      <c r="I542" s="24">
        <v>0</v>
      </c>
      <c r="J542" s="9">
        <f t="shared" si="57"/>
        <v>7</v>
      </c>
      <c r="K542" s="9">
        <f>'County Clerk'!L542</f>
        <v>201</v>
      </c>
    </row>
    <row r="543" spans="1:11" ht="12.95" customHeight="1" x14ac:dyDescent="0.2">
      <c r="A543" s="8" t="s">
        <v>149</v>
      </c>
      <c r="B543" s="24">
        <v>279</v>
      </c>
      <c r="C543" s="24">
        <v>179</v>
      </c>
      <c r="D543" s="24">
        <v>34</v>
      </c>
      <c r="E543" s="24">
        <v>6</v>
      </c>
      <c r="F543" s="24">
        <v>12</v>
      </c>
      <c r="G543" s="24">
        <v>6</v>
      </c>
      <c r="H543" s="24">
        <v>5</v>
      </c>
      <c r="I543" s="24">
        <v>7</v>
      </c>
      <c r="J543" s="9">
        <f t="shared" si="57"/>
        <v>14</v>
      </c>
      <c r="K543" s="9">
        <f>'County Clerk'!L543</f>
        <v>542</v>
      </c>
    </row>
    <row r="544" spans="1:11" ht="12.95" customHeight="1" x14ac:dyDescent="0.2">
      <c r="A544" s="8" t="s">
        <v>150</v>
      </c>
      <c r="B544" s="24">
        <v>254</v>
      </c>
      <c r="C544" s="24">
        <v>151</v>
      </c>
      <c r="D544" s="24">
        <v>36</v>
      </c>
      <c r="E544" s="24">
        <v>3</v>
      </c>
      <c r="F544" s="24">
        <v>14</v>
      </c>
      <c r="G544" s="24">
        <v>12</v>
      </c>
      <c r="H544" s="24">
        <v>3</v>
      </c>
      <c r="I544" s="24">
        <v>4</v>
      </c>
      <c r="J544" s="9">
        <f t="shared" si="57"/>
        <v>12</v>
      </c>
      <c r="K544" s="9">
        <f>'County Clerk'!L544</f>
        <v>489</v>
      </c>
    </row>
    <row r="545" spans="1:11" ht="12.95" customHeight="1" x14ac:dyDescent="0.2">
      <c r="A545" s="8" t="s">
        <v>151</v>
      </c>
      <c r="B545" s="24">
        <v>192</v>
      </c>
      <c r="C545" s="24">
        <v>131</v>
      </c>
      <c r="D545" s="24">
        <v>35</v>
      </c>
      <c r="E545" s="24">
        <v>8</v>
      </c>
      <c r="F545" s="24">
        <v>5</v>
      </c>
      <c r="G545" s="24">
        <v>7</v>
      </c>
      <c r="H545" s="24">
        <v>3</v>
      </c>
      <c r="I545" s="24">
        <v>2</v>
      </c>
      <c r="J545" s="9">
        <f t="shared" si="57"/>
        <v>13</v>
      </c>
      <c r="K545" s="9">
        <f>'County Clerk'!L545</f>
        <v>396</v>
      </c>
    </row>
    <row r="546" spans="1:11" ht="12.95" customHeight="1" x14ac:dyDescent="0.2">
      <c r="A546" s="8" t="s">
        <v>152</v>
      </c>
      <c r="B546" s="24">
        <v>458</v>
      </c>
      <c r="C546" s="24">
        <v>122</v>
      </c>
      <c r="D546" s="24">
        <v>21</v>
      </c>
      <c r="E546" s="24">
        <v>7</v>
      </c>
      <c r="F546" s="24">
        <v>11</v>
      </c>
      <c r="G546" s="24">
        <v>5</v>
      </c>
      <c r="H546" s="24">
        <v>1</v>
      </c>
      <c r="I546" s="24">
        <v>7</v>
      </c>
      <c r="J546" s="9">
        <f t="shared" si="57"/>
        <v>22</v>
      </c>
      <c r="K546" s="9">
        <f>'County Clerk'!L546</f>
        <v>654</v>
      </c>
    </row>
    <row r="547" spans="1:11" ht="12.95" customHeight="1" x14ac:dyDescent="0.2">
      <c r="A547" s="8" t="s">
        <v>153</v>
      </c>
      <c r="B547" s="24">
        <v>341</v>
      </c>
      <c r="C547" s="24">
        <v>96</v>
      </c>
      <c r="D547" s="24">
        <v>23</v>
      </c>
      <c r="E547" s="24">
        <v>3</v>
      </c>
      <c r="F547" s="24">
        <v>11</v>
      </c>
      <c r="G547" s="24">
        <v>4</v>
      </c>
      <c r="H547" s="24">
        <v>0</v>
      </c>
      <c r="I547" s="24">
        <v>4</v>
      </c>
      <c r="J547" s="9">
        <f t="shared" si="57"/>
        <v>16</v>
      </c>
      <c r="K547" s="9">
        <f>'County Clerk'!L547</f>
        <v>498</v>
      </c>
    </row>
    <row r="548" spans="1:11" ht="12.95" customHeight="1" x14ac:dyDescent="0.2">
      <c r="A548" s="8" t="s">
        <v>154</v>
      </c>
      <c r="B548" s="24">
        <v>0</v>
      </c>
      <c r="C548" s="24">
        <v>8</v>
      </c>
      <c r="D548" s="24">
        <v>1</v>
      </c>
      <c r="E548" s="24">
        <v>0</v>
      </c>
      <c r="F548" s="24">
        <v>1</v>
      </c>
      <c r="G548" s="24">
        <v>0</v>
      </c>
      <c r="H548" s="24">
        <v>0</v>
      </c>
      <c r="I548" s="24">
        <v>0</v>
      </c>
      <c r="J548" s="9">
        <f t="shared" si="57"/>
        <v>2</v>
      </c>
      <c r="K548" s="9">
        <f>'County Clerk'!L548</f>
        <v>12</v>
      </c>
    </row>
    <row r="549" spans="1:11" ht="12.95" customHeight="1" x14ac:dyDescent="0.2">
      <c r="A549" s="8" t="s">
        <v>155</v>
      </c>
      <c r="B549" s="24">
        <v>156</v>
      </c>
      <c r="C549" s="24">
        <v>196</v>
      </c>
      <c r="D549" s="24">
        <v>48</v>
      </c>
      <c r="E549" s="24">
        <v>5</v>
      </c>
      <c r="F549" s="24">
        <v>18</v>
      </c>
      <c r="G549" s="24">
        <v>3</v>
      </c>
      <c r="H549" s="24">
        <v>3</v>
      </c>
      <c r="I549" s="24">
        <v>6</v>
      </c>
      <c r="J549" s="9">
        <f t="shared" si="57"/>
        <v>29</v>
      </c>
      <c r="K549" s="9">
        <f>'County Clerk'!L549</f>
        <v>464</v>
      </c>
    </row>
    <row r="550" spans="1:11" ht="12.95" customHeight="1" x14ac:dyDescent="0.2">
      <c r="A550" s="8" t="s">
        <v>156</v>
      </c>
      <c r="B550" s="24">
        <v>127</v>
      </c>
      <c r="C550" s="24">
        <v>144</v>
      </c>
      <c r="D550" s="24">
        <v>42</v>
      </c>
      <c r="E550" s="24">
        <v>0</v>
      </c>
      <c r="F550" s="24">
        <v>10</v>
      </c>
      <c r="G550" s="24">
        <v>5</v>
      </c>
      <c r="H550" s="24">
        <v>4</v>
      </c>
      <c r="I550" s="24">
        <v>4</v>
      </c>
      <c r="J550" s="9">
        <f t="shared" si="57"/>
        <v>12</v>
      </c>
      <c r="K550" s="9">
        <f>'County Clerk'!L550</f>
        <v>348</v>
      </c>
    </row>
    <row r="551" spans="1:11" ht="12.95" customHeight="1" x14ac:dyDescent="0.2">
      <c r="A551" s="8" t="s">
        <v>157</v>
      </c>
      <c r="B551" s="24">
        <v>154</v>
      </c>
      <c r="C551" s="24">
        <v>102</v>
      </c>
      <c r="D551" s="24">
        <v>33</v>
      </c>
      <c r="E551" s="24">
        <v>9</v>
      </c>
      <c r="F551" s="24">
        <v>5</v>
      </c>
      <c r="G551" s="24">
        <v>3</v>
      </c>
      <c r="H551" s="24">
        <v>2</v>
      </c>
      <c r="I551" s="24">
        <v>3</v>
      </c>
      <c r="J551" s="9">
        <f t="shared" si="57"/>
        <v>16</v>
      </c>
      <c r="K551" s="9">
        <f>'County Clerk'!L551</f>
        <v>327</v>
      </c>
    </row>
    <row r="552" spans="1:11" ht="12.95" customHeight="1" x14ac:dyDescent="0.2">
      <c r="A552" s="8" t="s">
        <v>158</v>
      </c>
      <c r="B552" s="24">
        <v>190</v>
      </c>
      <c r="C552" s="24">
        <v>135</v>
      </c>
      <c r="D552" s="24">
        <v>31</v>
      </c>
      <c r="E552" s="24">
        <v>3</v>
      </c>
      <c r="F552" s="24">
        <v>3</v>
      </c>
      <c r="G552" s="24">
        <v>6</v>
      </c>
      <c r="H552" s="24">
        <v>7</v>
      </c>
      <c r="I552" s="24">
        <v>2</v>
      </c>
      <c r="J552" s="9">
        <f t="shared" si="57"/>
        <v>13</v>
      </c>
      <c r="K552" s="9">
        <f>'County Clerk'!L552</f>
        <v>390</v>
      </c>
    </row>
    <row r="553" spans="1:11" ht="12.95" customHeight="1" x14ac:dyDescent="0.2">
      <c r="A553" s="8" t="s">
        <v>159</v>
      </c>
      <c r="B553" s="24">
        <v>228</v>
      </c>
      <c r="C553" s="24">
        <v>167</v>
      </c>
      <c r="D553" s="24">
        <v>28</v>
      </c>
      <c r="E553" s="24">
        <v>5</v>
      </c>
      <c r="F553" s="24">
        <v>13</v>
      </c>
      <c r="G553" s="24">
        <v>5</v>
      </c>
      <c r="H553" s="24">
        <v>3</v>
      </c>
      <c r="I553" s="24">
        <v>7</v>
      </c>
      <c r="J553" s="9">
        <f t="shared" si="57"/>
        <v>19</v>
      </c>
      <c r="K553" s="9">
        <f>'County Clerk'!L553</f>
        <v>475</v>
      </c>
    </row>
    <row r="554" spans="1:11" ht="12.95" customHeight="1" x14ac:dyDescent="0.2">
      <c r="A554" s="8" t="s">
        <v>160</v>
      </c>
      <c r="B554" s="24">
        <v>104</v>
      </c>
      <c r="C554" s="24">
        <v>99</v>
      </c>
      <c r="D554" s="24">
        <v>19</v>
      </c>
      <c r="E554" s="24">
        <v>6</v>
      </c>
      <c r="F554" s="24">
        <v>5</v>
      </c>
      <c r="G554" s="24">
        <v>6</v>
      </c>
      <c r="H554" s="24">
        <v>1</v>
      </c>
      <c r="I554" s="24">
        <v>6</v>
      </c>
      <c r="J554" s="9">
        <f t="shared" si="57"/>
        <v>8</v>
      </c>
      <c r="K554" s="9">
        <f>'County Clerk'!L554</f>
        <v>254</v>
      </c>
    </row>
    <row r="555" spans="1:11" ht="12.95" customHeight="1" x14ac:dyDescent="0.2">
      <c r="A555" s="8" t="s">
        <v>161</v>
      </c>
      <c r="B555" s="24">
        <v>115</v>
      </c>
      <c r="C555" s="24">
        <v>108</v>
      </c>
      <c r="D555" s="24">
        <v>40</v>
      </c>
      <c r="E555" s="24">
        <v>3</v>
      </c>
      <c r="F555" s="24">
        <v>10</v>
      </c>
      <c r="G555" s="24">
        <v>6</v>
      </c>
      <c r="H555" s="24">
        <v>3</v>
      </c>
      <c r="I555" s="24">
        <v>1</v>
      </c>
      <c r="J555" s="9">
        <f t="shared" si="57"/>
        <v>15</v>
      </c>
      <c r="K555" s="9">
        <f>'County Clerk'!L555</f>
        <v>301</v>
      </c>
    </row>
    <row r="556" spans="1:11" ht="12.95" customHeight="1" x14ac:dyDescent="0.2">
      <c r="A556" s="8" t="s">
        <v>162</v>
      </c>
      <c r="B556" s="24">
        <v>103</v>
      </c>
      <c r="C556" s="24">
        <v>101</v>
      </c>
      <c r="D556" s="24">
        <v>19</v>
      </c>
      <c r="E556" s="24">
        <v>5</v>
      </c>
      <c r="F556" s="24">
        <v>9</v>
      </c>
      <c r="G556" s="24">
        <v>2</v>
      </c>
      <c r="H556" s="24">
        <v>4</v>
      </c>
      <c r="I556" s="24">
        <v>4</v>
      </c>
      <c r="J556" s="9">
        <f t="shared" si="57"/>
        <v>8</v>
      </c>
      <c r="K556" s="9">
        <f>'County Clerk'!L556</f>
        <v>255</v>
      </c>
    </row>
    <row r="557" spans="1:11" ht="12.95" customHeight="1" x14ac:dyDescent="0.2">
      <c r="A557" s="8" t="s">
        <v>163</v>
      </c>
      <c r="B557" s="24">
        <v>119</v>
      </c>
      <c r="C557" s="24">
        <v>75</v>
      </c>
      <c r="D557" s="24">
        <v>10</v>
      </c>
      <c r="E557" s="24">
        <v>5</v>
      </c>
      <c r="F557" s="24">
        <v>6</v>
      </c>
      <c r="G557" s="24">
        <v>4</v>
      </c>
      <c r="H557" s="24">
        <v>0</v>
      </c>
      <c r="I557" s="24">
        <v>2</v>
      </c>
      <c r="J557" s="9">
        <f t="shared" si="57"/>
        <v>9</v>
      </c>
      <c r="K557" s="9">
        <f>'County Clerk'!L557</f>
        <v>230</v>
      </c>
    </row>
    <row r="558" spans="1:11" ht="12.95" customHeight="1" x14ac:dyDescent="0.2">
      <c r="A558" s="8" t="s">
        <v>164</v>
      </c>
      <c r="B558" s="24">
        <v>71</v>
      </c>
      <c r="C558" s="24">
        <v>46</v>
      </c>
      <c r="D558" s="24">
        <v>7</v>
      </c>
      <c r="E558" s="24">
        <v>1</v>
      </c>
      <c r="F558" s="24">
        <v>3</v>
      </c>
      <c r="G558" s="24">
        <v>4</v>
      </c>
      <c r="H558" s="24">
        <v>0</v>
      </c>
      <c r="I558" s="24">
        <v>1</v>
      </c>
      <c r="J558" s="9">
        <f t="shared" si="57"/>
        <v>6</v>
      </c>
      <c r="K558" s="9">
        <f>'County Clerk'!L558</f>
        <v>139</v>
      </c>
    </row>
    <row r="559" spans="1:11" ht="12.95" customHeight="1" x14ac:dyDescent="0.2">
      <c r="A559" s="8" t="s">
        <v>165</v>
      </c>
      <c r="B559" s="24">
        <v>162</v>
      </c>
      <c r="C559" s="24">
        <v>210</v>
      </c>
      <c r="D559" s="24">
        <v>42</v>
      </c>
      <c r="E559" s="24">
        <v>3</v>
      </c>
      <c r="F559" s="24">
        <v>7</v>
      </c>
      <c r="G559" s="24">
        <v>6</v>
      </c>
      <c r="H559" s="24">
        <v>7</v>
      </c>
      <c r="I559" s="24">
        <v>3</v>
      </c>
      <c r="J559" s="9">
        <f t="shared" si="57"/>
        <v>27</v>
      </c>
      <c r="K559" s="9">
        <f>'County Clerk'!L559</f>
        <v>467</v>
      </c>
    </row>
    <row r="560" spans="1:11" ht="12.95" customHeight="1" x14ac:dyDescent="0.2">
      <c r="A560" s="8" t="s">
        <v>166</v>
      </c>
      <c r="B560" s="24">
        <v>87</v>
      </c>
      <c r="C560" s="24">
        <v>52</v>
      </c>
      <c r="D560" s="24">
        <v>15</v>
      </c>
      <c r="E560" s="24">
        <v>4</v>
      </c>
      <c r="F560" s="24">
        <v>4</v>
      </c>
      <c r="G560" s="24">
        <v>4</v>
      </c>
      <c r="H560" s="24">
        <v>3</v>
      </c>
      <c r="I560" s="24">
        <v>1</v>
      </c>
      <c r="J560" s="9">
        <f t="shared" si="57"/>
        <v>3</v>
      </c>
      <c r="K560" s="9">
        <f>'County Clerk'!L560</f>
        <v>173</v>
      </c>
    </row>
    <row r="561" spans="1:11" ht="12.95" customHeight="1" x14ac:dyDescent="0.2">
      <c r="A561" s="8" t="s">
        <v>167</v>
      </c>
      <c r="B561" s="24">
        <v>84</v>
      </c>
      <c r="C561" s="24">
        <v>36</v>
      </c>
      <c r="D561" s="24">
        <v>7</v>
      </c>
      <c r="E561" s="24">
        <v>1</v>
      </c>
      <c r="F561" s="24">
        <v>4</v>
      </c>
      <c r="G561" s="24">
        <v>2</v>
      </c>
      <c r="H561" s="24">
        <v>1</v>
      </c>
      <c r="I561" s="24">
        <v>3</v>
      </c>
      <c r="J561" s="9">
        <f t="shared" si="57"/>
        <v>4</v>
      </c>
      <c r="K561" s="9">
        <f>'County Clerk'!L561</f>
        <v>142</v>
      </c>
    </row>
    <row r="562" spans="1:11" ht="12.95" customHeight="1" x14ac:dyDescent="0.2">
      <c r="A562" s="8" t="s">
        <v>168</v>
      </c>
      <c r="B562" s="24">
        <v>302</v>
      </c>
      <c r="C562" s="24">
        <v>49</v>
      </c>
      <c r="D562" s="24">
        <v>17</v>
      </c>
      <c r="E562" s="24">
        <v>5</v>
      </c>
      <c r="F562" s="24">
        <v>12</v>
      </c>
      <c r="G562" s="24">
        <v>4</v>
      </c>
      <c r="H562" s="24">
        <v>0</v>
      </c>
      <c r="I562" s="24">
        <v>0</v>
      </c>
      <c r="J562" s="9">
        <f t="shared" si="57"/>
        <v>20</v>
      </c>
      <c r="K562" s="9">
        <f>'County Clerk'!L562</f>
        <v>409</v>
      </c>
    </row>
    <row r="563" spans="1:11" ht="12.95" customHeight="1" x14ac:dyDescent="0.2">
      <c r="A563" s="8" t="s">
        <v>169</v>
      </c>
      <c r="B563" s="24">
        <v>42</v>
      </c>
      <c r="C563" s="24">
        <v>18</v>
      </c>
      <c r="D563" s="24">
        <v>1</v>
      </c>
      <c r="E563" s="24">
        <v>0</v>
      </c>
      <c r="F563" s="24">
        <v>3</v>
      </c>
      <c r="G563" s="24">
        <v>1</v>
      </c>
      <c r="H563" s="24">
        <v>1</v>
      </c>
      <c r="I563" s="24">
        <v>1</v>
      </c>
      <c r="J563" s="9">
        <f t="shared" si="57"/>
        <v>3</v>
      </c>
      <c r="K563" s="9">
        <f>'County Clerk'!L563</f>
        <v>70</v>
      </c>
    </row>
    <row r="564" spans="1:11" ht="12.95" customHeight="1" x14ac:dyDescent="0.2">
      <c r="A564" s="8" t="s">
        <v>170</v>
      </c>
      <c r="B564" s="24">
        <v>309</v>
      </c>
      <c r="C564" s="24">
        <v>74</v>
      </c>
      <c r="D564" s="24">
        <v>23</v>
      </c>
      <c r="E564" s="24">
        <v>3</v>
      </c>
      <c r="F564" s="24">
        <v>5</v>
      </c>
      <c r="G564" s="24">
        <v>4</v>
      </c>
      <c r="H564" s="24">
        <v>4</v>
      </c>
      <c r="I564" s="24">
        <v>3</v>
      </c>
      <c r="J564" s="9">
        <f t="shared" ref="J564:J595" si="58">K564-SUM(B564:I564)</f>
        <v>13</v>
      </c>
      <c r="K564" s="9">
        <f>'County Clerk'!L564</f>
        <v>438</v>
      </c>
    </row>
    <row r="565" spans="1:11" ht="12.95" customHeight="1" x14ac:dyDescent="0.2">
      <c r="A565" s="8" t="s">
        <v>171</v>
      </c>
      <c r="B565" s="24">
        <v>194</v>
      </c>
      <c r="C565" s="24">
        <v>63</v>
      </c>
      <c r="D565" s="24">
        <v>23</v>
      </c>
      <c r="E565" s="24">
        <v>3</v>
      </c>
      <c r="F565" s="24">
        <v>15</v>
      </c>
      <c r="G565" s="24">
        <v>9</v>
      </c>
      <c r="H565" s="24">
        <v>3</v>
      </c>
      <c r="I565" s="24">
        <v>3</v>
      </c>
      <c r="J565" s="9">
        <f t="shared" si="58"/>
        <v>21</v>
      </c>
      <c r="K565" s="9">
        <f>'County Clerk'!L565</f>
        <v>334</v>
      </c>
    </row>
    <row r="566" spans="1:11" ht="12.95" customHeight="1" x14ac:dyDescent="0.2">
      <c r="A566" s="8" t="s">
        <v>172</v>
      </c>
      <c r="B566" s="24">
        <v>172</v>
      </c>
      <c r="C566" s="24">
        <v>180</v>
      </c>
      <c r="D566" s="24">
        <v>37</v>
      </c>
      <c r="E566" s="24">
        <v>5</v>
      </c>
      <c r="F566" s="24">
        <v>3</v>
      </c>
      <c r="G566" s="24">
        <v>2</v>
      </c>
      <c r="H566" s="24">
        <v>6</v>
      </c>
      <c r="I566" s="24">
        <v>6</v>
      </c>
      <c r="J566" s="9">
        <f t="shared" si="58"/>
        <v>17</v>
      </c>
      <c r="K566" s="9">
        <f>'County Clerk'!L566</f>
        <v>428</v>
      </c>
    </row>
    <row r="567" spans="1:11" ht="12.95" customHeight="1" x14ac:dyDescent="0.2">
      <c r="A567" s="8" t="s">
        <v>173</v>
      </c>
      <c r="B567" s="24">
        <v>111</v>
      </c>
      <c r="C567" s="24">
        <v>52</v>
      </c>
      <c r="D567" s="24">
        <v>14</v>
      </c>
      <c r="E567" s="24">
        <v>3</v>
      </c>
      <c r="F567" s="24">
        <v>5</v>
      </c>
      <c r="G567" s="24">
        <v>0</v>
      </c>
      <c r="H567" s="24">
        <v>1</v>
      </c>
      <c r="I567" s="24">
        <v>3</v>
      </c>
      <c r="J567" s="9">
        <f t="shared" si="58"/>
        <v>8</v>
      </c>
      <c r="K567" s="9">
        <f>'County Clerk'!L567</f>
        <v>197</v>
      </c>
    </row>
    <row r="568" spans="1:11" ht="12.95" customHeight="1" x14ac:dyDescent="0.2">
      <c r="A568" s="8" t="s">
        <v>174</v>
      </c>
      <c r="B568" s="24">
        <v>99</v>
      </c>
      <c r="C568" s="24">
        <v>93</v>
      </c>
      <c r="D568" s="24">
        <v>12</v>
      </c>
      <c r="E568" s="24">
        <v>2</v>
      </c>
      <c r="F568" s="24">
        <v>4</v>
      </c>
      <c r="G568" s="24">
        <v>3</v>
      </c>
      <c r="H568" s="24">
        <v>2</v>
      </c>
      <c r="I568" s="24">
        <v>1</v>
      </c>
      <c r="J568" s="9">
        <f t="shared" si="58"/>
        <v>9</v>
      </c>
      <c r="K568" s="9">
        <f>'County Clerk'!L568</f>
        <v>225</v>
      </c>
    </row>
    <row r="569" spans="1:11" ht="12.95" customHeight="1" x14ac:dyDescent="0.2">
      <c r="A569" s="8" t="s">
        <v>175</v>
      </c>
      <c r="B569" s="24">
        <v>70</v>
      </c>
      <c r="C569" s="24">
        <v>62</v>
      </c>
      <c r="D569" s="24">
        <v>18</v>
      </c>
      <c r="E569" s="24">
        <v>1</v>
      </c>
      <c r="F569" s="24">
        <v>6</v>
      </c>
      <c r="G569" s="24">
        <v>1</v>
      </c>
      <c r="H569" s="24">
        <v>1</v>
      </c>
      <c r="I569" s="24">
        <v>0</v>
      </c>
      <c r="J569" s="9">
        <f t="shared" si="58"/>
        <v>4</v>
      </c>
      <c r="K569" s="9">
        <f>'County Clerk'!L569</f>
        <v>163</v>
      </c>
    </row>
    <row r="570" spans="1:11" ht="12.95" customHeight="1" x14ac:dyDescent="0.2">
      <c r="A570" s="8" t="s">
        <v>176</v>
      </c>
      <c r="B570" s="24">
        <v>102</v>
      </c>
      <c r="C570" s="24">
        <v>97</v>
      </c>
      <c r="D570" s="24">
        <v>22</v>
      </c>
      <c r="E570" s="24">
        <v>3</v>
      </c>
      <c r="F570" s="24">
        <v>6</v>
      </c>
      <c r="G570" s="24">
        <v>3</v>
      </c>
      <c r="H570" s="24">
        <v>0</v>
      </c>
      <c r="I570" s="24">
        <v>3</v>
      </c>
      <c r="J570" s="9">
        <f t="shared" si="58"/>
        <v>9</v>
      </c>
      <c r="K570" s="9">
        <f>'County Clerk'!L570</f>
        <v>245</v>
      </c>
    </row>
    <row r="571" spans="1:11" ht="12.95" customHeight="1" x14ac:dyDescent="0.2">
      <c r="A571" s="8" t="s">
        <v>177</v>
      </c>
      <c r="B571" s="24">
        <v>165</v>
      </c>
      <c r="C571" s="24">
        <v>136</v>
      </c>
      <c r="D571" s="24">
        <v>30</v>
      </c>
      <c r="E571" s="24">
        <v>7</v>
      </c>
      <c r="F571" s="24">
        <v>6</v>
      </c>
      <c r="G571" s="24">
        <v>2</v>
      </c>
      <c r="H571" s="24">
        <v>4</v>
      </c>
      <c r="I571" s="24">
        <v>1</v>
      </c>
      <c r="J571" s="9">
        <f t="shared" si="58"/>
        <v>15</v>
      </c>
      <c r="K571" s="9">
        <f>'County Clerk'!L571</f>
        <v>366</v>
      </c>
    </row>
    <row r="572" spans="1:11" ht="12.95" customHeight="1" x14ac:dyDescent="0.2">
      <c r="A572" s="8" t="s">
        <v>178</v>
      </c>
      <c r="B572" s="24">
        <v>222</v>
      </c>
      <c r="C572" s="24">
        <v>169</v>
      </c>
      <c r="D572" s="24">
        <v>26</v>
      </c>
      <c r="E572" s="24">
        <v>9</v>
      </c>
      <c r="F572" s="24">
        <v>6</v>
      </c>
      <c r="G572" s="24">
        <v>7</v>
      </c>
      <c r="H572" s="24">
        <v>2</v>
      </c>
      <c r="I572" s="24">
        <v>3</v>
      </c>
      <c r="J572" s="9">
        <f t="shared" si="58"/>
        <v>25</v>
      </c>
      <c r="K572" s="9">
        <f>'County Clerk'!L572</f>
        <v>469</v>
      </c>
    </row>
    <row r="573" spans="1:11" ht="12.95" customHeight="1" x14ac:dyDescent="0.2">
      <c r="A573" s="8" t="s">
        <v>179</v>
      </c>
      <c r="B573" s="24">
        <v>173</v>
      </c>
      <c r="C573" s="24">
        <v>45</v>
      </c>
      <c r="D573" s="24">
        <v>13</v>
      </c>
      <c r="E573" s="24">
        <v>2</v>
      </c>
      <c r="F573" s="24">
        <v>7</v>
      </c>
      <c r="G573" s="24">
        <v>3</v>
      </c>
      <c r="H573" s="24">
        <v>2</v>
      </c>
      <c r="I573" s="24">
        <v>1</v>
      </c>
      <c r="J573" s="9">
        <f t="shared" si="58"/>
        <v>9</v>
      </c>
      <c r="K573" s="9">
        <f>'County Clerk'!L573</f>
        <v>255</v>
      </c>
    </row>
    <row r="574" spans="1:11" ht="12.95" customHeight="1" x14ac:dyDescent="0.2">
      <c r="A574" s="8" t="s">
        <v>180</v>
      </c>
      <c r="B574" s="24">
        <v>350</v>
      </c>
      <c r="C574" s="24">
        <v>186</v>
      </c>
      <c r="D574" s="24">
        <v>43</v>
      </c>
      <c r="E574" s="24">
        <v>8</v>
      </c>
      <c r="F574" s="24">
        <v>16</v>
      </c>
      <c r="G574" s="24">
        <v>11</v>
      </c>
      <c r="H574" s="24">
        <v>6</v>
      </c>
      <c r="I574" s="24">
        <v>6</v>
      </c>
      <c r="J574" s="9">
        <f t="shared" si="58"/>
        <v>32</v>
      </c>
      <c r="K574" s="9">
        <f>'County Clerk'!L574</f>
        <v>658</v>
      </c>
    </row>
    <row r="575" spans="1:11" ht="12.95" customHeight="1" x14ac:dyDescent="0.2">
      <c r="A575" s="8" t="s">
        <v>181</v>
      </c>
      <c r="B575" s="24">
        <v>174</v>
      </c>
      <c r="C575" s="24">
        <v>125</v>
      </c>
      <c r="D575" s="24">
        <v>23</v>
      </c>
      <c r="E575" s="24">
        <v>4</v>
      </c>
      <c r="F575" s="24">
        <v>10</v>
      </c>
      <c r="G575" s="24">
        <v>3</v>
      </c>
      <c r="H575" s="24">
        <v>3</v>
      </c>
      <c r="I575" s="24">
        <v>4</v>
      </c>
      <c r="J575" s="9">
        <f t="shared" si="58"/>
        <v>7</v>
      </c>
      <c r="K575" s="9">
        <f>'County Clerk'!L575</f>
        <v>353</v>
      </c>
    </row>
    <row r="576" spans="1:11" ht="12.95" customHeight="1" x14ac:dyDescent="0.2">
      <c r="A576" s="8" t="s">
        <v>182</v>
      </c>
      <c r="B576" s="24">
        <v>166</v>
      </c>
      <c r="C576" s="24">
        <v>54</v>
      </c>
      <c r="D576" s="24">
        <v>15</v>
      </c>
      <c r="E576" s="24">
        <v>3</v>
      </c>
      <c r="F576" s="24">
        <v>11</v>
      </c>
      <c r="G576" s="24">
        <v>2</v>
      </c>
      <c r="H576" s="24">
        <v>2</v>
      </c>
      <c r="I576" s="24">
        <v>0</v>
      </c>
      <c r="J576" s="9">
        <f t="shared" si="58"/>
        <v>10</v>
      </c>
      <c r="K576" s="9">
        <f>'County Clerk'!L576</f>
        <v>263</v>
      </c>
    </row>
    <row r="577" spans="1:11" ht="12.95" customHeight="1" x14ac:dyDescent="0.2">
      <c r="A577" s="8" t="s">
        <v>183</v>
      </c>
      <c r="B577" s="24">
        <v>156</v>
      </c>
      <c r="C577" s="24">
        <v>169</v>
      </c>
      <c r="D577" s="24">
        <v>25</v>
      </c>
      <c r="E577" s="24">
        <v>5</v>
      </c>
      <c r="F577" s="24">
        <v>10</v>
      </c>
      <c r="G577" s="24">
        <v>2</v>
      </c>
      <c r="H577" s="24">
        <v>6</v>
      </c>
      <c r="I577" s="24">
        <v>3</v>
      </c>
      <c r="J577" s="9">
        <f t="shared" si="58"/>
        <v>26</v>
      </c>
      <c r="K577" s="9">
        <f>'County Clerk'!L577</f>
        <v>402</v>
      </c>
    </row>
    <row r="578" spans="1:11" ht="12.95" customHeight="1" x14ac:dyDescent="0.2">
      <c r="A578" s="8" t="s">
        <v>184</v>
      </c>
      <c r="B578" s="24">
        <v>138</v>
      </c>
      <c r="C578" s="24">
        <v>137</v>
      </c>
      <c r="D578" s="24">
        <v>25</v>
      </c>
      <c r="E578" s="24">
        <v>2</v>
      </c>
      <c r="F578" s="24">
        <v>5</v>
      </c>
      <c r="G578" s="24">
        <v>7</v>
      </c>
      <c r="H578" s="24">
        <v>8</v>
      </c>
      <c r="I578" s="24">
        <v>2</v>
      </c>
      <c r="J578" s="9">
        <f t="shared" si="58"/>
        <v>25</v>
      </c>
      <c r="K578" s="9">
        <f>'County Clerk'!L578</f>
        <v>349</v>
      </c>
    </row>
    <row r="579" spans="1:11" ht="12.95" customHeight="1" x14ac:dyDescent="0.2">
      <c r="A579" s="8" t="s">
        <v>185</v>
      </c>
      <c r="B579" s="24">
        <v>126</v>
      </c>
      <c r="C579" s="24">
        <v>133</v>
      </c>
      <c r="D579" s="24">
        <v>33</v>
      </c>
      <c r="E579" s="24">
        <v>10</v>
      </c>
      <c r="F579" s="24">
        <v>9</v>
      </c>
      <c r="G579" s="24">
        <v>4</v>
      </c>
      <c r="H579" s="24">
        <v>4</v>
      </c>
      <c r="I579" s="24">
        <v>1</v>
      </c>
      <c r="J579" s="9">
        <f t="shared" si="58"/>
        <v>19</v>
      </c>
      <c r="K579" s="9">
        <f>'County Clerk'!L579</f>
        <v>339</v>
      </c>
    </row>
    <row r="580" spans="1:11" ht="12.95" customHeight="1" x14ac:dyDescent="0.2">
      <c r="A580" s="8" t="s">
        <v>186</v>
      </c>
      <c r="B580" s="24">
        <v>126</v>
      </c>
      <c r="C580" s="24">
        <v>117</v>
      </c>
      <c r="D580" s="24">
        <v>25</v>
      </c>
      <c r="E580" s="24">
        <v>5</v>
      </c>
      <c r="F580" s="24">
        <v>7</v>
      </c>
      <c r="G580" s="24">
        <v>3</v>
      </c>
      <c r="H580" s="24">
        <v>2</v>
      </c>
      <c r="I580" s="24">
        <v>4</v>
      </c>
      <c r="J580" s="9">
        <f t="shared" si="58"/>
        <v>15</v>
      </c>
      <c r="K580" s="9">
        <f>'County Clerk'!L580</f>
        <v>304</v>
      </c>
    </row>
    <row r="581" spans="1:11" ht="12.95" customHeight="1" x14ac:dyDescent="0.2">
      <c r="A581" s="8" t="s">
        <v>187</v>
      </c>
      <c r="B581" s="24">
        <v>194</v>
      </c>
      <c r="C581" s="24">
        <v>194</v>
      </c>
      <c r="D581" s="24">
        <v>51</v>
      </c>
      <c r="E581" s="24">
        <v>6</v>
      </c>
      <c r="F581" s="24">
        <v>9</v>
      </c>
      <c r="G581" s="24">
        <v>4</v>
      </c>
      <c r="H581" s="24">
        <v>7</v>
      </c>
      <c r="I581" s="24">
        <v>5</v>
      </c>
      <c r="J581" s="9">
        <f t="shared" si="58"/>
        <v>18</v>
      </c>
      <c r="K581" s="9">
        <f>'County Clerk'!L581</f>
        <v>488</v>
      </c>
    </row>
    <row r="582" spans="1:11" ht="12.95" customHeight="1" x14ac:dyDescent="0.2">
      <c r="A582" s="8" t="s">
        <v>188</v>
      </c>
      <c r="B582" s="24">
        <v>75</v>
      </c>
      <c r="C582" s="24">
        <v>73</v>
      </c>
      <c r="D582" s="24">
        <v>22</v>
      </c>
      <c r="E582" s="24">
        <v>6</v>
      </c>
      <c r="F582" s="24">
        <v>1</v>
      </c>
      <c r="G582" s="24">
        <v>1</v>
      </c>
      <c r="H582" s="24">
        <v>1</v>
      </c>
      <c r="I582" s="24">
        <v>0</v>
      </c>
      <c r="J582" s="9">
        <f t="shared" si="58"/>
        <v>5</v>
      </c>
      <c r="K582" s="9">
        <f>'County Clerk'!L582</f>
        <v>184</v>
      </c>
    </row>
    <row r="583" spans="1:11" ht="12.95" customHeight="1" x14ac:dyDescent="0.2">
      <c r="A583" s="8" t="s">
        <v>189</v>
      </c>
      <c r="B583" s="24">
        <v>84</v>
      </c>
      <c r="C583" s="24">
        <v>89</v>
      </c>
      <c r="D583" s="24">
        <v>17</v>
      </c>
      <c r="E583" s="24">
        <v>0</v>
      </c>
      <c r="F583" s="24">
        <v>4</v>
      </c>
      <c r="G583" s="24">
        <v>0</v>
      </c>
      <c r="H583" s="24">
        <v>0</v>
      </c>
      <c r="I583" s="24">
        <v>4</v>
      </c>
      <c r="J583" s="9">
        <f t="shared" si="58"/>
        <v>8</v>
      </c>
      <c r="K583" s="9">
        <f>'County Clerk'!L583</f>
        <v>206</v>
      </c>
    </row>
    <row r="584" spans="1:11" ht="12.95" customHeight="1" x14ac:dyDescent="0.2">
      <c r="A584" s="8" t="s">
        <v>190</v>
      </c>
      <c r="B584" s="24">
        <v>176</v>
      </c>
      <c r="C584" s="24">
        <v>189</v>
      </c>
      <c r="D584" s="24">
        <v>42</v>
      </c>
      <c r="E584" s="24">
        <v>3</v>
      </c>
      <c r="F584" s="24">
        <v>3</v>
      </c>
      <c r="G584" s="24">
        <v>4</v>
      </c>
      <c r="H584" s="24">
        <v>9</v>
      </c>
      <c r="I584" s="24">
        <v>7</v>
      </c>
      <c r="J584" s="9">
        <f t="shared" si="58"/>
        <v>21</v>
      </c>
      <c r="K584" s="9">
        <f>'County Clerk'!L584</f>
        <v>454</v>
      </c>
    </row>
    <row r="585" spans="1:11" ht="12.95" customHeight="1" x14ac:dyDescent="0.2">
      <c r="A585" s="8" t="s">
        <v>191</v>
      </c>
      <c r="B585" s="24">
        <v>99</v>
      </c>
      <c r="C585" s="24">
        <v>115</v>
      </c>
      <c r="D585" s="24">
        <v>22</v>
      </c>
      <c r="E585" s="24">
        <v>4</v>
      </c>
      <c r="F585" s="24">
        <v>3</v>
      </c>
      <c r="G585" s="24">
        <v>4</v>
      </c>
      <c r="H585" s="24">
        <v>1</v>
      </c>
      <c r="I585" s="24">
        <v>1</v>
      </c>
      <c r="J585" s="9">
        <f t="shared" si="58"/>
        <v>14</v>
      </c>
      <c r="K585" s="9">
        <f>'County Clerk'!L585</f>
        <v>263</v>
      </c>
    </row>
    <row r="586" spans="1:11" ht="12.95" customHeight="1" x14ac:dyDescent="0.2">
      <c r="A586" s="8" t="s">
        <v>192</v>
      </c>
      <c r="B586" s="24">
        <v>118</v>
      </c>
      <c r="C586" s="24">
        <v>100</v>
      </c>
      <c r="D586" s="24">
        <v>20</v>
      </c>
      <c r="E586" s="24">
        <v>4</v>
      </c>
      <c r="F586" s="24">
        <v>6</v>
      </c>
      <c r="G586" s="24">
        <v>0</v>
      </c>
      <c r="H586" s="24">
        <v>1</v>
      </c>
      <c r="I586" s="24">
        <v>2</v>
      </c>
      <c r="J586" s="9">
        <f t="shared" si="58"/>
        <v>9</v>
      </c>
      <c r="K586" s="9">
        <f>'County Clerk'!L586</f>
        <v>260</v>
      </c>
    </row>
    <row r="587" spans="1:11" ht="12.95" customHeight="1" x14ac:dyDescent="0.2">
      <c r="A587" s="8" t="s">
        <v>193</v>
      </c>
      <c r="B587" s="24">
        <v>99</v>
      </c>
      <c r="C587" s="24">
        <v>99</v>
      </c>
      <c r="D587" s="24">
        <v>32</v>
      </c>
      <c r="E587" s="24">
        <v>2</v>
      </c>
      <c r="F587" s="24">
        <v>6</v>
      </c>
      <c r="G587" s="24">
        <v>2</v>
      </c>
      <c r="H587" s="24">
        <v>3</v>
      </c>
      <c r="I587" s="24">
        <v>2</v>
      </c>
      <c r="J587" s="9">
        <f t="shared" si="58"/>
        <v>6</v>
      </c>
      <c r="K587" s="9">
        <f>'County Clerk'!L587</f>
        <v>251</v>
      </c>
    </row>
    <row r="588" spans="1:11" ht="12.95" customHeight="1" x14ac:dyDescent="0.2">
      <c r="A588" s="8" t="s">
        <v>194</v>
      </c>
      <c r="B588" s="24">
        <v>83</v>
      </c>
      <c r="C588" s="24">
        <v>91</v>
      </c>
      <c r="D588" s="24">
        <v>21</v>
      </c>
      <c r="E588" s="24">
        <v>4</v>
      </c>
      <c r="F588" s="24">
        <v>5</v>
      </c>
      <c r="G588" s="24">
        <v>5</v>
      </c>
      <c r="H588" s="24">
        <v>2</v>
      </c>
      <c r="I588" s="24">
        <v>1</v>
      </c>
      <c r="J588" s="9">
        <f t="shared" si="58"/>
        <v>12</v>
      </c>
      <c r="K588" s="9">
        <f>'County Clerk'!L588</f>
        <v>224</v>
      </c>
    </row>
    <row r="589" spans="1:11" ht="12.95" customHeight="1" x14ac:dyDescent="0.2">
      <c r="A589" s="8" t="s">
        <v>195</v>
      </c>
      <c r="B589" s="24">
        <v>57</v>
      </c>
      <c r="C589" s="24">
        <v>67</v>
      </c>
      <c r="D589" s="24">
        <v>15</v>
      </c>
      <c r="E589" s="24">
        <v>0</v>
      </c>
      <c r="F589" s="24">
        <v>4</v>
      </c>
      <c r="G589" s="24">
        <v>4</v>
      </c>
      <c r="H589" s="24">
        <v>3</v>
      </c>
      <c r="I589" s="24">
        <v>2</v>
      </c>
      <c r="J589" s="9">
        <f t="shared" si="58"/>
        <v>12</v>
      </c>
      <c r="K589" s="9">
        <f>'County Clerk'!L589</f>
        <v>164</v>
      </c>
    </row>
    <row r="590" spans="1:11" ht="12.95" customHeight="1" x14ac:dyDescent="0.2">
      <c r="A590" s="8" t="s">
        <v>196</v>
      </c>
      <c r="B590" s="24">
        <v>167</v>
      </c>
      <c r="C590" s="24">
        <v>186</v>
      </c>
      <c r="D590" s="24">
        <v>27</v>
      </c>
      <c r="E590" s="24">
        <v>6</v>
      </c>
      <c r="F590" s="24">
        <v>10</v>
      </c>
      <c r="G590" s="24">
        <v>8</v>
      </c>
      <c r="H590" s="24">
        <v>3</v>
      </c>
      <c r="I590" s="24">
        <v>2</v>
      </c>
      <c r="J590" s="9">
        <f t="shared" si="58"/>
        <v>12</v>
      </c>
      <c r="K590" s="9">
        <f>'County Clerk'!L590</f>
        <v>421</v>
      </c>
    </row>
    <row r="591" spans="1:11" ht="12.95" customHeight="1" x14ac:dyDescent="0.2">
      <c r="A591" s="8" t="s">
        <v>197</v>
      </c>
      <c r="B591" s="24">
        <v>108</v>
      </c>
      <c r="C591" s="24">
        <v>77</v>
      </c>
      <c r="D591" s="24">
        <v>23</v>
      </c>
      <c r="E591" s="24">
        <v>1</v>
      </c>
      <c r="F591" s="24">
        <v>9</v>
      </c>
      <c r="G591" s="24">
        <v>5</v>
      </c>
      <c r="H591" s="24">
        <v>2</v>
      </c>
      <c r="I591" s="24">
        <v>0</v>
      </c>
      <c r="J591" s="9">
        <f t="shared" si="58"/>
        <v>8</v>
      </c>
      <c r="K591" s="9">
        <f>'County Clerk'!L591</f>
        <v>233</v>
      </c>
    </row>
    <row r="592" spans="1:11" ht="12.95" customHeight="1" x14ac:dyDescent="0.2">
      <c r="A592" s="8" t="s">
        <v>198</v>
      </c>
      <c r="B592" s="24">
        <v>106</v>
      </c>
      <c r="C592" s="24">
        <v>105</v>
      </c>
      <c r="D592" s="24">
        <v>25</v>
      </c>
      <c r="E592" s="24">
        <v>2</v>
      </c>
      <c r="F592" s="24">
        <v>2</v>
      </c>
      <c r="G592" s="24">
        <v>6</v>
      </c>
      <c r="H592" s="24">
        <v>2</v>
      </c>
      <c r="I592" s="24">
        <v>3</v>
      </c>
      <c r="J592" s="9">
        <f t="shared" si="58"/>
        <v>9</v>
      </c>
      <c r="K592" s="9">
        <f>'County Clerk'!L592</f>
        <v>260</v>
      </c>
    </row>
    <row r="593" spans="1:11" ht="12.95" customHeight="1" x14ac:dyDescent="0.2">
      <c r="A593" s="8" t="s">
        <v>199</v>
      </c>
      <c r="B593" s="24">
        <v>91</v>
      </c>
      <c r="C593" s="24">
        <v>98</v>
      </c>
      <c r="D593" s="24">
        <v>17</v>
      </c>
      <c r="E593" s="24">
        <v>3</v>
      </c>
      <c r="F593" s="24">
        <v>7</v>
      </c>
      <c r="G593" s="24">
        <v>1</v>
      </c>
      <c r="H593" s="24">
        <v>3</v>
      </c>
      <c r="I593" s="24">
        <v>1</v>
      </c>
      <c r="J593" s="9">
        <f t="shared" si="58"/>
        <v>10</v>
      </c>
      <c r="K593" s="9">
        <f>'County Clerk'!L593</f>
        <v>231</v>
      </c>
    </row>
    <row r="594" spans="1:11" ht="12.95" customHeight="1" x14ac:dyDescent="0.2">
      <c r="A594" s="8" t="s">
        <v>200</v>
      </c>
      <c r="B594" s="24">
        <v>96</v>
      </c>
      <c r="C594" s="24">
        <v>149</v>
      </c>
      <c r="D594" s="24">
        <v>22</v>
      </c>
      <c r="E594" s="24">
        <v>7</v>
      </c>
      <c r="F594" s="24">
        <v>6</v>
      </c>
      <c r="G594" s="24">
        <v>1</v>
      </c>
      <c r="H594" s="24">
        <v>3</v>
      </c>
      <c r="I594" s="24">
        <v>5</v>
      </c>
      <c r="J594" s="9">
        <f t="shared" si="58"/>
        <v>20</v>
      </c>
      <c r="K594" s="9">
        <f>'County Clerk'!L594</f>
        <v>309</v>
      </c>
    </row>
    <row r="595" spans="1:11" ht="12.95" customHeight="1" x14ac:dyDescent="0.2">
      <c r="A595" s="8" t="s">
        <v>201</v>
      </c>
      <c r="B595" s="24">
        <v>66</v>
      </c>
      <c r="C595" s="24">
        <v>65</v>
      </c>
      <c r="D595" s="24">
        <v>14</v>
      </c>
      <c r="E595" s="24">
        <v>1</v>
      </c>
      <c r="F595" s="24">
        <v>2</v>
      </c>
      <c r="G595" s="24">
        <v>2</v>
      </c>
      <c r="H595" s="24">
        <v>4</v>
      </c>
      <c r="I595" s="24">
        <v>0</v>
      </c>
      <c r="J595" s="9">
        <f t="shared" si="58"/>
        <v>10</v>
      </c>
      <c r="K595" s="9">
        <f>'County Clerk'!L595</f>
        <v>164</v>
      </c>
    </row>
    <row r="596" spans="1:11" ht="12.95" customHeight="1" x14ac:dyDescent="0.2">
      <c r="A596" s="8" t="s">
        <v>202</v>
      </c>
      <c r="B596" s="24">
        <v>119</v>
      </c>
      <c r="C596" s="24">
        <v>99</v>
      </c>
      <c r="D596" s="24">
        <v>21</v>
      </c>
      <c r="E596" s="24">
        <v>0</v>
      </c>
      <c r="F596" s="24">
        <v>5</v>
      </c>
      <c r="G596" s="24">
        <v>2</v>
      </c>
      <c r="H596" s="24">
        <v>6</v>
      </c>
      <c r="I596" s="24">
        <v>3</v>
      </c>
      <c r="J596" s="9">
        <f t="shared" ref="J596:J626" si="59">K596-SUM(B596:I596)</f>
        <v>10</v>
      </c>
      <c r="K596" s="9">
        <f>'County Clerk'!L596</f>
        <v>265</v>
      </c>
    </row>
    <row r="597" spans="1:11" ht="12.95" customHeight="1" x14ac:dyDescent="0.2">
      <c r="A597" s="8" t="s">
        <v>203</v>
      </c>
      <c r="B597" s="24">
        <v>87</v>
      </c>
      <c r="C597" s="24">
        <v>52</v>
      </c>
      <c r="D597" s="24">
        <v>13</v>
      </c>
      <c r="E597" s="24">
        <v>2</v>
      </c>
      <c r="F597" s="24">
        <v>6</v>
      </c>
      <c r="G597" s="24">
        <v>5</v>
      </c>
      <c r="H597" s="24">
        <v>1</v>
      </c>
      <c r="I597" s="24">
        <v>1</v>
      </c>
      <c r="J597" s="9">
        <f t="shared" si="59"/>
        <v>2</v>
      </c>
      <c r="K597" s="9">
        <f>'County Clerk'!L597</f>
        <v>169</v>
      </c>
    </row>
    <row r="598" spans="1:11" ht="12.95" customHeight="1" x14ac:dyDescent="0.2">
      <c r="A598" s="8" t="s">
        <v>204</v>
      </c>
      <c r="B598" s="24">
        <v>167</v>
      </c>
      <c r="C598" s="24">
        <v>82</v>
      </c>
      <c r="D598" s="24">
        <v>18</v>
      </c>
      <c r="E598" s="24">
        <v>1</v>
      </c>
      <c r="F598" s="24">
        <v>3</v>
      </c>
      <c r="G598" s="24">
        <v>4</v>
      </c>
      <c r="H598" s="24">
        <v>3</v>
      </c>
      <c r="I598" s="24">
        <v>0</v>
      </c>
      <c r="J598" s="9">
        <f t="shared" si="59"/>
        <v>19</v>
      </c>
      <c r="K598" s="9">
        <f>'County Clerk'!L598</f>
        <v>297</v>
      </c>
    </row>
    <row r="599" spans="1:11" ht="12.95" customHeight="1" x14ac:dyDescent="0.2">
      <c r="A599" s="8" t="s">
        <v>205</v>
      </c>
      <c r="B599" s="24">
        <v>95</v>
      </c>
      <c r="C599" s="24">
        <v>113</v>
      </c>
      <c r="D599" s="24">
        <v>30</v>
      </c>
      <c r="E599" s="24">
        <v>2</v>
      </c>
      <c r="F599" s="24">
        <v>4</v>
      </c>
      <c r="G599" s="24">
        <v>1</v>
      </c>
      <c r="H599" s="24">
        <v>6</v>
      </c>
      <c r="I599" s="24">
        <v>1</v>
      </c>
      <c r="J599" s="9">
        <f t="shared" si="59"/>
        <v>11</v>
      </c>
      <c r="K599" s="9">
        <f>'County Clerk'!L599</f>
        <v>263</v>
      </c>
    </row>
    <row r="600" spans="1:11" ht="12.95" customHeight="1" x14ac:dyDescent="0.2">
      <c r="A600" s="8" t="s">
        <v>206</v>
      </c>
      <c r="B600" s="24">
        <v>97</v>
      </c>
      <c r="C600" s="24">
        <v>65</v>
      </c>
      <c r="D600" s="24">
        <v>15</v>
      </c>
      <c r="E600" s="24">
        <v>3</v>
      </c>
      <c r="F600" s="24">
        <v>3</v>
      </c>
      <c r="G600" s="24">
        <v>0</v>
      </c>
      <c r="H600" s="24">
        <v>4</v>
      </c>
      <c r="I600" s="24">
        <v>1</v>
      </c>
      <c r="J600" s="9">
        <f t="shared" si="59"/>
        <v>9</v>
      </c>
      <c r="K600" s="9">
        <f>'County Clerk'!L600</f>
        <v>197</v>
      </c>
    </row>
    <row r="601" spans="1:11" ht="12.95" customHeight="1" x14ac:dyDescent="0.2">
      <c r="A601" s="8" t="s">
        <v>207</v>
      </c>
      <c r="B601" s="24">
        <v>350</v>
      </c>
      <c r="C601" s="24">
        <v>396</v>
      </c>
      <c r="D601" s="24">
        <v>100</v>
      </c>
      <c r="E601" s="24">
        <v>5</v>
      </c>
      <c r="F601" s="24">
        <v>23</v>
      </c>
      <c r="G601" s="24">
        <v>10</v>
      </c>
      <c r="H601" s="24">
        <v>10</v>
      </c>
      <c r="I601" s="24">
        <v>5</v>
      </c>
      <c r="J601" s="9">
        <f t="shared" si="59"/>
        <v>39</v>
      </c>
      <c r="K601" s="9">
        <f>'County Clerk'!L601</f>
        <v>938</v>
      </c>
    </row>
    <row r="602" spans="1:11" ht="12.95" customHeight="1" x14ac:dyDescent="0.2">
      <c r="A602" s="8" t="s">
        <v>208</v>
      </c>
      <c r="B602" s="24">
        <v>223</v>
      </c>
      <c r="C602" s="24">
        <v>85</v>
      </c>
      <c r="D602" s="24">
        <v>13</v>
      </c>
      <c r="E602" s="24">
        <v>4</v>
      </c>
      <c r="F602" s="24">
        <v>16</v>
      </c>
      <c r="G602" s="24">
        <v>4</v>
      </c>
      <c r="H602" s="24">
        <v>3</v>
      </c>
      <c r="I602" s="24">
        <v>4</v>
      </c>
      <c r="J602" s="9">
        <f t="shared" si="59"/>
        <v>11</v>
      </c>
      <c r="K602" s="9">
        <f>'County Clerk'!L602</f>
        <v>363</v>
      </c>
    </row>
    <row r="603" spans="1:11" ht="12.95" customHeight="1" x14ac:dyDescent="0.2">
      <c r="A603" s="8" t="s">
        <v>209</v>
      </c>
      <c r="B603" s="24">
        <v>114</v>
      </c>
      <c r="C603" s="24">
        <v>91</v>
      </c>
      <c r="D603" s="24">
        <v>23</v>
      </c>
      <c r="E603" s="24">
        <v>3</v>
      </c>
      <c r="F603" s="24">
        <v>6</v>
      </c>
      <c r="G603" s="24">
        <v>2</v>
      </c>
      <c r="H603" s="24">
        <v>2</v>
      </c>
      <c r="I603" s="24">
        <v>3</v>
      </c>
      <c r="J603" s="9">
        <f t="shared" si="59"/>
        <v>6</v>
      </c>
      <c r="K603" s="9">
        <f>'County Clerk'!L603</f>
        <v>250</v>
      </c>
    </row>
    <row r="604" spans="1:11" ht="12.95" customHeight="1" x14ac:dyDescent="0.2">
      <c r="A604" s="8" t="s">
        <v>210</v>
      </c>
      <c r="B604" s="24">
        <v>134</v>
      </c>
      <c r="C604" s="24">
        <v>89</v>
      </c>
      <c r="D604" s="24">
        <v>23</v>
      </c>
      <c r="E604" s="24">
        <v>6</v>
      </c>
      <c r="F604" s="24">
        <v>7</v>
      </c>
      <c r="G604" s="24">
        <v>2</v>
      </c>
      <c r="H604" s="24">
        <v>4</v>
      </c>
      <c r="I604" s="24">
        <v>3</v>
      </c>
      <c r="J604" s="9">
        <f t="shared" si="59"/>
        <v>3</v>
      </c>
      <c r="K604" s="9">
        <f>'County Clerk'!L604</f>
        <v>271</v>
      </c>
    </row>
    <row r="605" spans="1:11" ht="12.95" customHeight="1" x14ac:dyDescent="0.2">
      <c r="A605" s="8" t="s">
        <v>211</v>
      </c>
      <c r="B605" s="24">
        <v>254</v>
      </c>
      <c r="C605" s="24">
        <v>285</v>
      </c>
      <c r="D605" s="24">
        <v>53</v>
      </c>
      <c r="E605" s="24">
        <v>6</v>
      </c>
      <c r="F605" s="24">
        <v>8</v>
      </c>
      <c r="G605" s="24">
        <v>7</v>
      </c>
      <c r="H605" s="24">
        <v>4</v>
      </c>
      <c r="I605" s="24">
        <v>2</v>
      </c>
      <c r="J605" s="9">
        <f t="shared" si="59"/>
        <v>21</v>
      </c>
      <c r="K605" s="9">
        <f>'County Clerk'!L605</f>
        <v>640</v>
      </c>
    </row>
    <row r="606" spans="1:11" ht="12.95" customHeight="1" x14ac:dyDescent="0.2">
      <c r="A606" s="8" t="s">
        <v>212</v>
      </c>
      <c r="B606" s="24">
        <v>93</v>
      </c>
      <c r="C606" s="24">
        <v>61</v>
      </c>
      <c r="D606" s="24">
        <v>19</v>
      </c>
      <c r="E606" s="24">
        <v>4</v>
      </c>
      <c r="F606" s="24">
        <v>3</v>
      </c>
      <c r="G606" s="24">
        <v>4</v>
      </c>
      <c r="H606" s="24">
        <v>0</v>
      </c>
      <c r="I606" s="24">
        <v>0</v>
      </c>
      <c r="J606" s="9">
        <f t="shared" si="59"/>
        <v>9</v>
      </c>
      <c r="K606" s="9">
        <f>'County Clerk'!L606</f>
        <v>193</v>
      </c>
    </row>
    <row r="607" spans="1:11" ht="12.95" customHeight="1" x14ac:dyDescent="0.2">
      <c r="A607" s="8" t="s">
        <v>213</v>
      </c>
      <c r="B607" s="24">
        <v>136</v>
      </c>
      <c r="C607" s="24">
        <v>136</v>
      </c>
      <c r="D607" s="24">
        <v>26</v>
      </c>
      <c r="E607" s="24">
        <v>8</v>
      </c>
      <c r="F607" s="24">
        <v>3</v>
      </c>
      <c r="G607" s="24">
        <v>6</v>
      </c>
      <c r="H607" s="24">
        <v>0</v>
      </c>
      <c r="I607" s="24">
        <v>3</v>
      </c>
      <c r="J607" s="9">
        <f t="shared" si="59"/>
        <v>14</v>
      </c>
      <c r="K607" s="9">
        <f>'County Clerk'!L607</f>
        <v>332</v>
      </c>
    </row>
    <row r="608" spans="1:11" ht="12.95" customHeight="1" x14ac:dyDescent="0.2">
      <c r="A608" s="8" t="s">
        <v>214</v>
      </c>
      <c r="B608" s="24">
        <v>63</v>
      </c>
      <c r="C608" s="24">
        <v>64</v>
      </c>
      <c r="D608" s="24">
        <v>16</v>
      </c>
      <c r="E608" s="24">
        <v>1</v>
      </c>
      <c r="F608" s="24">
        <v>5</v>
      </c>
      <c r="G608" s="24">
        <v>1</v>
      </c>
      <c r="H608" s="24">
        <v>0</v>
      </c>
      <c r="I608" s="24">
        <v>0</v>
      </c>
      <c r="J608" s="9">
        <f t="shared" si="59"/>
        <v>7</v>
      </c>
      <c r="K608" s="9">
        <f>'County Clerk'!L608</f>
        <v>157</v>
      </c>
    </row>
    <row r="609" spans="1:11" ht="12.95" customHeight="1" x14ac:dyDescent="0.2">
      <c r="A609" s="8" t="s">
        <v>215</v>
      </c>
      <c r="B609" s="24">
        <v>58</v>
      </c>
      <c r="C609" s="24">
        <v>69</v>
      </c>
      <c r="D609" s="24">
        <v>17</v>
      </c>
      <c r="E609" s="24">
        <v>0</v>
      </c>
      <c r="F609" s="24">
        <v>1</v>
      </c>
      <c r="G609" s="24">
        <v>4</v>
      </c>
      <c r="H609" s="24">
        <v>2</v>
      </c>
      <c r="I609" s="24">
        <v>0</v>
      </c>
      <c r="J609" s="9">
        <f t="shared" si="59"/>
        <v>4</v>
      </c>
      <c r="K609" s="9">
        <f>'County Clerk'!L609</f>
        <v>155</v>
      </c>
    </row>
    <row r="610" spans="1:11" ht="12.95" customHeight="1" x14ac:dyDescent="0.2">
      <c r="A610" s="8" t="s">
        <v>216</v>
      </c>
      <c r="B610" s="24">
        <v>205</v>
      </c>
      <c r="C610" s="24">
        <v>208</v>
      </c>
      <c r="D610" s="24">
        <v>48</v>
      </c>
      <c r="E610" s="24">
        <v>5</v>
      </c>
      <c r="F610" s="24">
        <v>12</v>
      </c>
      <c r="G610" s="24">
        <v>6</v>
      </c>
      <c r="H610" s="24">
        <v>10</v>
      </c>
      <c r="I610" s="24">
        <v>3</v>
      </c>
      <c r="J610" s="9">
        <f t="shared" si="59"/>
        <v>32</v>
      </c>
      <c r="K610" s="9">
        <f>'County Clerk'!L610</f>
        <v>529</v>
      </c>
    </row>
    <row r="611" spans="1:11" ht="12.95" customHeight="1" x14ac:dyDescent="0.2">
      <c r="A611" s="8" t="s">
        <v>217</v>
      </c>
      <c r="B611" s="24">
        <v>92</v>
      </c>
      <c r="C611" s="24">
        <v>128</v>
      </c>
      <c r="D611" s="24">
        <v>19</v>
      </c>
      <c r="E611" s="24">
        <v>2</v>
      </c>
      <c r="F611" s="24">
        <v>6</v>
      </c>
      <c r="G611" s="24">
        <v>4</v>
      </c>
      <c r="H611" s="24">
        <v>2</v>
      </c>
      <c r="I611" s="24">
        <v>2</v>
      </c>
      <c r="J611" s="9">
        <f t="shared" si="59"/>
        <v>8</v>
      </c>
      <c r="K611" s="9">
        <f>'County Clerk'!L611</f>
        <v>263</v>
      </c>
    </row>
    <row r="612" spans="1:11" ht="12.95" customHeight="1" x14ac:dyDescent="0.2">
      <c r="A612" s="8" t="s">
        <v>218</v>
      </c>
      <c r="B612" s="24">
        <v>140</v>
      </c>
      <c r="C612" s="24">
        <v>177</v>
      </c>
      <c r="D612" s="24">
        <v>34</v>
      </c>
      <c r="E612" s="24">
        <v>5</v>
      </c>
      <c r="F612" s="24">
        <v>11</v>
      </c>
      <c r="G612" s="24">
        <v>7</v>
      </c>
      <c r="H612" s="24">
        <v>2</v>
      </c>
      <c r="I612" s="24">
        <v>6</v>
      </c>
      <c r="J612" s="9">
        <f t="shared" si="59"/>
        <v>19</v>
      </c>
      <c r="K612" s="9">
        <f>'County Clerk'!L612</f>
        <v>401</v>
      </c>
    </row>
    <row r="613" spans="1:11" ht="12.95" customHeight="1" x14ac:dyDescent="0.2">
      <c r="A613" s="8" t="s">
        <v>219</v>
      </c>
      <c r="B613" s="24">
        <v>117</v>
      </c>
      <c r="C613" s="24">
        <v>125</v>
      </c>
      <c r="D613" s="24">
        <v>45</v>
      </c>
      <c r="E613" s="24">
        <v>3</v>
      </c>
      <c r="F613" s="24">
        <v>12</v>
      </c>
      <c r="G613" s="24">
        <v>2</v>
      </c>
      <c r="H613" s="24">
        <v>1</v>
      </c>
      <c r="I613" s="24">
        <v>5</v>
      </c>
      <c r="J613" s="9">
        <f t="shared" si="59"/>
        <v>19</v>
      </c>
      <c r="K613" s="9">
        <f>'County Clerk'!L613</f>
        <v>329</v>
      </c>
    </row>
    <row r="614" spans="1:11" ht="12.95" customHeight="1" x14ac:dyDescent="0.2">
      <c r="A614" s="8" t="s">
        <v>220</v>
      </c>
      <c r="B614" s="24">
        <v>133</v>
      </c>
      <c r="C614" s="24">
        <v>199</v>
      </c>
      <c r="D614" s="24">
        <v>43</v>
      </c>
      <c r="E614" s="24">
        <v>5</v>
      </c>
      <c r="F614" s="24">
        <v>6</v>
      </c>
      <c r="G614" s="24">
        <v>4</v>
      </c>
      <c r="H614" s="24">
        <v>2</v>
      </c>
      <c r="I614" s="24">
        <v>6</v>
      </c>
      <c r="J614" s="9">
        <f t="shared" si="59"/>
        <v>25</v>
      </c>
      <c r="K614" s="9">
        <f>'County Clerk'!L614</f>
        <v>423</v>
      </c>
    </row>
    <row r="615" spans="1:11" ht="12.95" customHeight="1" x14ac:dyDescent="0.2">
      <c r="A615" s="8" t="s">
        <v>221</v>
      </c>
      <c r="B615" s="24">
        <v>162</v>
      </c>
      <c r="C615" s="24">
        <v>176</v>
      </c>
      <c r="D615" s="24">
        <v>36</v>
      </c>
      <c r="E615" s="24">
        <v>7</v>
      </c>
      <c r="F615" s="24">
        <v>2</v>
      </c>
      <c r="G615" s="24">
        <v>3</v>
      </c>
      <c r="H615" s="24">
        <v>3</v>
      </c>
      <c r="I615" s="24">
        <v>4</v>
      </c>
      <c r="J615" s="9">
        <f t="shared" si="59"/>
        <v>20</v>
      </c>
      <c r="K615" s="9">
        <f>'County Clerk'!L615</f>
        <v>413</v>
      </c>
    </row>
    <row r="616" spans="1:11" ht="12.95" customHeight="1" x14ac:dyDescent="0.2">
      <c r="A616" s="8" t="s">
        <v>222</v>
      </c>
      <c r="B616" s="24">
        <v>159</v>
      </c>
      <c r="C616" s="24">
        <v>181</v>
      </c>
      <c r="D616" s="24">
        <v>40</v>
      </c>
      <c r="E616" s="24">
        <v>4</v>
      </c>
      <c r="F616" s="24">
        <v>10</v>
      </c>
      <c r="G616" s="24">
        <v>7</v>
      </c>
      <c r="H616" s="24">
        <v>4</v>
      </c>
      <c r="I616" s="24">
        <v>5</v>
      </c>
      <c r="J616" s="9">
        <f t="shared" si="59"/>
        <v>18</v>
      </c>
      <c r="K616" s="9">
        <f>'County Clerk'!L616</f>
        <v>428</v>
      </c>
    </row>
    <row r="617" spans="1:11" ht="12.95" customHeight="1" x14ac:dyDescent="0.2">
      <c r="A617" s="8" t="s">
        <v>223</v>
      </c>
      <c r="B617" s="24">
        <v>123</v>
      </c>
      <c r="C617" s="24">
        <v>152</v>
      </c>
      <c r="D617" s="24">
        <v>20</v>
      </c>
      <c r="E617" s="24">
        <v>7</v>
      </c>
      <c r="F617" s="24">
        <v>5</v>
      </c>
      <c r="G617" s="24">
        <v>8</v>
      </c>
      <c r="H617" s="24">
        <v>5</v>
      </c>
      <c r="I617" s="24">
        <v>3</v>
      </c>
      <c r="J617" s="9">
        <f t="shared" si="59"/>
        <v>15</v>
      </c>
      <c r="K617" s="9">
        <f>'County Clerk'!L617</f>
        <v>338</v>
      </c>
    </row>
    <row r="618" spans="1:11" ht="12.95" customHeight="1" x14ac:dyDescent="0.2">
      <c r="A618" s="8" t="s">
        <v>224</v>
      </c>
      <c r="B618" s="24">
        <v>75</v>
      </c>
      <c r="C618" s="24">
        <v>128</v>
      </c>
      <c r="D618" s="24">
        <v>29</v>
      </c>
      <c r="E618" s="24">
        <v>3</v>
      </c>
      <c r="F618" s="24">
        <v>6</v>
      </c>
      <c r="G618" s="24">
        <v>4</v>
      </c>
      <c r="H618" s="24">
        <v>1</v>
      </c>
      <c r="I618" s="24">
        <v>0</v>
      </c>
      <c r="J618" s="9">
        <f t="shared" si="59"/>
        <v>13</v>
      </c>
      <c r="K618" s="9">
        <f>'County Clerk'!L618</f>
        <v>259</v>
      </c>
    </row>
    <row r="619" spans="1:11" ht="12.95" customHeight="1" x14ac:dyDescent="0.2">
      <c r="A619" s="8" t="s">
        <v>225</v>
      </c>
      <c r="B619" s="24">
        <v>91</v>
      </c>
      <c r="C619" s="24">
        <v>94</v>
      </c>
      <c r="D619" s="24">
        <v>20</v>
      </c>
      <c r="E619" s="24">
        <v>2</v>
      </c>
      <c r="F619" s="24">
        <v>10</v>
      </c>
      <c r="G619" s="24">
        <v>2</v>
      </c>
      <c r="H619" s="24">
        <v>3</v>
      </c>
      <c r="I619" s="24">
        <v>3</v>
      </c>
      <c r="J619" s="9">
        <f t="shared" si="59"/>
        <v>12</v>
      </c>
      <c r="K619" s="9">
        <f>'County Clerk'!L619</f>
        <v>237</v>
      </c>
    </row>
    <row r="620" spans="1:11" ht="12.95" customHeight="1" x14ac:dyDescent="0.2">
      <c r="A620" s="8" t="s">
        <v>226</v>
      </c>
      <c r="B620" s="24">
        <v>117</v>
      </c>
      <c r="C620" s="24">
        <v>106</v>
      </c>
      <c r="D620" s="24">
        <v>29</v>
      </c>
      <c r="E620" s="24">
        <v>3</v>
      </c>
      <c r="F620" s="24">
        <v>6</v>
      </c>
      <c r="G620" s="24">
        <v>3</v>
      </c>
      <c r="H620" s="24">
        <v>3</v>
      </c>
      <c r="I620" s="24">
        <v>2</v>
      </c>
      <c r="J620" s="9">
        <f t="shared" si="59"/>
        <v>13</v>
      </c>
      <c r="K620" s="9">
        <f>'County Clerk'!L620</f>
        <v>282</v>
      </c>
    </row>
    <row r="621" spans="1:11" ht="12.95" customHeight="1" x14ac:dyDescent="0.2">
      <c r="A621" s="8" t="s">
        <v>227</v>
      </c>
      <c r="B621" s="24">
        <v>129</v>
      </c>
      <c r="C621" s="24">
        <v>92</v>
      </c>
      <c r="D621" s="24">
        <v>20</v>
      </c>
      <c r="E621" s="24">
        <v>4</v>
      </c>
      <c r="F621" s="24">
        <v>3</v>
      </c>
      <c r="G621" s="24">
        <v>2</v>
      </c>
      <c r="H621" s="24">
        <v>1</v>
      </c>
      <c r="I621" s="24">
        <v>4</v>
      </c>
      <c r="J621" s="9">
        <f t="shared" si="59"/>
        <v>12</v>
      </c>
      <c r="K621" s="9">
        <f>'County Clerk'!L621</f>
        <v>267</v>
      </c>
    </row>
    <row r="622" spans="1:11" ht="12.95" customHeight="1" x14ac:dyDescent="0.2">
      <c r="A622" s="8" t="s">
        <v>228</v>
      </c>
      <c r="B622" s="24">
        <v>165</v>
      </c>
      <c r="C622" s="24">
        <v>155</v>
      </c>
      <c r="D622" s="24">
        <v>31</v>
      </c>
      <c r="E622" s="24">
        <v>3</v>
      </c>
      <c r="F622" s="24">
        <v>6</v>
      </c>
      <c r="G622" s="24">
        <v>6</v>
      </c>
      <c r="H622" s="24">
        <v>5</v>
      </c>
      <c r="I622" s="24">
        <v>2</v>
      </c>
      <c r="J622" s="9">
        <f t="shared" si="59"/>
        <v>15</v>
      </c>
      <c r="K622" s="9">
        <f>'County Clerk'!L622</f>
        <v>388</v>
      </c>
    </row>
    <row r="623" spans="1:11" ht="12.95" customHeight="1" x14ac:dyDescent="0.2">
      <c r="A623" s="8" t="s">
        <v>229</v>
      </c>
      <c r="B623" s="24">
        <v>132</v>
      </c>
      <c r="C623" s="24">
        <v>120</v>
      </c>
      <c r="D623" s="24">
        <v>14</v>
      </c>
      <c r="E623" s="24">
        <v>4</v>
      </c>
      <c r="F623" s="24">
        <v>5</v>
      </c>
      <c r="G623" s="24">
        <v>3</v>
      </c>
      <c r="H623" s="24">
        <v>2</v>
      </c>
      <c r="I623" s="24">
        <v>5</v>
      </c>
      <c r="J623" s="9">
        <f t="shared" si="59"/>
        <v>15</v>
      </c>
      <c r="K623" s="9">
        <f>'County Clerk'!L623</f>
        <v>300</v>
      </c>
    </row>
    <row r="624" spans="1:11" ht="12.95" customHeight="1" x14ac:dyDescent="0.2">
      <c r="A624" s="8" t="s">
        <v>230</v>
      </c>
      <c r="B624" s="24">
        <v>65</v>
      </c>
      <c r="C624" s="24">
        <v>72</v>
      </c>
      <c r="D624" s="24">
        <v>17</v>
      </c>
      <c r="E624" s="24">
        <v>1</v>
      </c>
      <c r="F624" s="24">
        <v>5</v>
      </c>
      <c r="G624" s="24">
        <v>3</v>
      </c>
      <c r="H624" s="24">
        <v>1</v>
      </c>
      <c r="I624" s="24">
        <v>2</v>
      </c>
      <c r="J624" s="9">
        <f t="shared" si="59"/>
        <v>7</v>
      </c>
      <c r="K624" s="9">
        <f>'County Clerk'!L624</f>
        <v>173</v>
      </c>
    </row>
    <row r="625" spans="1:11" ht="12.95" customHeight="1" x14ac:dyDescent="0.2">
      <c r="A625" s="8" t="s">
        <v>231</v>
      </c>
      <c r="B625" s="24">
        <v>82</v>
      </c>
      <c r="C625" s="24">
        <v>86</v>
      </c>
      <c r="D625" s="24">
        <v>25</v>
      </c>
      <c r="E625" s="24">
        <v>3</v>
      </c>
      <c r="F625" s="24">
        <v>8</v>
      </c>
      <c r="G625" s="24">
        <v>2</v>
      </c>
      <c r="H625" s="24">
        <v>3</v>
      </c>
      <c r="I625" s="24">
        <v>3</v>
      </c>
      <c r="J625" s="9">
        <f t="shared" si="59"/>
        <v>12</v>
      </c>
      <c r="K625" s="9">
        <f>'County Clerk'!L625</f>
        <v>224</v>
      </c>
    </row>
    <row r="626" spans="1:11" ht="12.95" customHeight="1" x14ac:dyDescent="0.2">
      <c r="A626" s="8" t="s">
        <v>232</v>
      </c>
      <c r="B626" s="24">
        <v>156</v>
      </c>
      <c r="C626" s="24">
        <v>204</v>
      </c>
      <c r="D626" s="24">
        <v>44</v>
      </c>
      <c r="E626" s="24">
        <v>4</v>
      </c>
      <c r="F626" s="24">
        <v>8</v>
      </c>
      <c r="G626" s="24">
        <v>5</v>
      </c>
      <c r="H626" s="24">
        <v>2</v>
      </c>
      <c r="I626" s="24">
        <v>10</v>
      </c>
      <c r="J626" s="9">
        <f t="shared" si="59"/>
        <v>26</v>
      </c>
      <c r="K626" s="9">
        <f>'County Clerk'!L626</f>
        <v>459</v>
      </c>
    </row>
    <row r="627" spans="1:11" s="4" customFormat="1" ht="12.95" customHeight="1" x14ac:dyDescent="0.2">
      <c r="A627" s="7" t="s">
        <v>886</v>
      </c>
      <c r="B627" s="25">
        <f>SUM(B532:B626)</f>
        <v>13393</v>
      </c>
      <c r="C627" s="25">
        <f t="shared" ref="C627:K627" si="60">SUM(C532:C626)</f>
        <v>11188</v>
      </c>
      <c r="D627" s="25">
        <f t="shared" si="60"/>
        <v>2486</v>
      </c>
      <c r="E627" s="25">
        <f t="shared" si="60"/>
        <v>356</v>
      </c>
      <c r="F627" s="25">
        <f t="shared" si="60"/>
        <v>643</v>
      </c>
      <c r="G627" s="25">
        <f t="shared" si="60"/>
        <v>372</v>
      </c>
      <c r="H627" s="25">
        <f t="shared" si="60"/>
        <v>284</v>
      </c>
      <c r="I627" s="25">
        <f t="shared" si="60"/>
        <v>270</v>
      </c>
      <c r="J627" s="25">
        <f t="shared" si="60"/>
        <v>1299</v>
      </c>
      <c r="K627" s="25">
        <f t="shared" si="60"/>
        <v>30291</v>
      </c>
    </row>
    <row r="628" spans="1:11" ht="12.95" customHeight="1" x14ac:dyDescent="0.2">
      <c r="A628" s="6"/>
      <c r="J628" s="5"/>
    </row>
    <row r="629" spans="1:11" s="27" customFormat="1" ht="12.95" customHeight="1" x14ac:dyDescent="0.2">
      <c r="A629" s="6" t="s">
        <v>887</v>
      </c>
      <c r="B629" s="26"/>
      <c r="C629" s="26"/>
      <c r="D629" s="26"/>
      <c r="E629" s="26"/>
      <c r="F629" s="26"/>
      <c r="G629" s="26"/>
      <c r="H629" s="26"/>
      <c r="I629" s="26"/>
      <c r="J629" s="5"/>
      <c r="K629" s="26"/>
    </row>
    <row r="630" spans="1:11" ht="12.95" customHeight="1" x14ac:dyDescent="0.2">
      <c r="A630" s="8" t="s">
        <v>233</v>
      </c>
      <c r="B630" s="24">
        <v>180</v>
      </c>
      <c r="C630" s="24">
        <v>230</v>
      </c>
      <c r="D630" s="24">
        <v>60</v>
      </c>
      <c r="E630" s="24">
        <v>7</v>
      </c>
      <c r="F630" s="24">
        <v>7</v>
      </c>
      <c r="G630" s="24">
        <v>8</v>
      </c>
      <c r="H630" s="24">
        <v>4</v>
      </c>
      <c r="I630" s="24">
        <v>4</v>
      </c>
      <c r="J630" s="9">
        <f t="shared" ref="J630:J651" si="61">K630-SUM(B630:I630)</f>
        <v>15</v>
      </c>
      <c r="K630" s="9">
        <f>'County Clerk'!L630</f>
        <v>515</v>
      </c>
    </row>
    <row r="631" spans="1:11" ht="12.95" customHeight="1" x14ac:dyDescent="0.2">
      <c r="A631" s="8" t="s">
        <v>234</v>
      </c>
      <c r="B631" s="24">
        <v>234</v>
      </c>
      <c r="C631" s="24">
        <v>416</v>
      </c>
      <c r="D631" s="24">
        <v>80</v>
      </c>
      <c r="E631" s="24">
        <v>6</v>
      </c>
      <c r="F631" s="24">
        <v>10</v>
      </c>
      <c r="G631" s="24">
        <v>12</v>
      </c>
      <c r="H631" s="24">
        <v>1</v>
      </c>
      <c r="I631" s="24">
        <v>2</v>
      </c>
      <c r="J631" s="9">
        <f t="shared" si="61"/>
        <v>26</v>
      </c>
      <c r="K631" s="9">
        <f>'County Clerk'!L631</f>
        <v>787</v>
      </c>
    </row>
    <row r="632" spans="1:11" ht="12.95" customHeight="1" x14ac:dyDescent="0.2">
      <c r="A632" s="8" t="s">
        <v>235</v>
      </c>
      <c r="B632" s="24">
        <v>198</v>
      </c>
      <c r="C632" s="24">
        <v>392</v>
      </c>
      <c r="D632" s="24">
        <v>97</v>
      </c>
      <c r="E632" s="24">
        <v>5</v>
      </c>
      <c r="F632" s="24">
        <v>6</v>
      </c>
      <c r="G632" s="24">
        <v>5</v>
      </c>
      <c r="H632" s="24">
        <v>3</v>
      </c>
      <c r="I632" s="24">
        <v>3</v>
      </c>
      <c r="J632" s="9">
        <f t="shared" si="61"/>
        <v>27</v>
      </c>
      <c r="K632" s="9">
        <f>'County Clerk'!L632</f>
        <v>736</v>
      </c>
    </row>
    <row r="633" spans="1:11" ht="12.95" customHeight="1" x14ac:dyDescent="0.2">
      <c r="A633" s="8" t="s">
        <v>236</v>
      </c>
      <c r="B633" s="24">
        <v>147</v>
      </c>
      <c r="C633" s="24">
        <v>213</v>
      </c>
      <c r="D633" s="24">
        <v>49</v>
      </c>
      <c r="E633" s="24">
        <v>6</v>
      </c>
      <c r="F633" s="24">
        <v>4</v>
      </c>
      <c r="G633" s="24">
        <v>4</v>
      </c>
      <c r="H633" s="24">
        <v>2</v>
      </c>
      <c r="I633" s="24">
        <v>5</v>
      </c>
      <c r="J633" s="9">
        <f t="shared" si="61"/>
        <v>15</v>
      </c>
      <c r="K633" s="9">
        <f>'County Clerk'!L633</f>
        <v>445</v>
      </c>
    </row>
    <row r="634" spans="1:11" ht="12.95" customHeight="1" x14ac:dyDescent="0.2">
      <c r="A634" s="8" t="s">
        <v>237</v>
      </c>
      <c r="B634" s="24">
        <v>254</v>
      </c>
      <c r="C634" s="24">
        <v>368</v>
      </c>
      <c r="D634" s="24">
        <v>65</v>
      </c>
      <c r="E634" s="24">
        <v>1</v>
      </c>
      <c r="F634" s="24">
        <v>5</v>
      </c>
      <c r="G634" s="24">
        <v>6</v>
      </c>
      <c r="H634" s="24">
        <v>2</v>
      </c>
      <c r="I634" s="24">
        <v>3</v>
      </c>
      <c r="J634" s="9">
        <f t="shared" si="61"/>
        <v>24</v>
      </c>
      <c r="K634" s="9">
        <f>'County Clerk'!L634</f>
        <v>728</v>
      </c>
    </row>
    <row r="635" spans="1:11" ht="12.95" customHeight="1" x14ac:dyDescent="0.2">
      <c r="A635" s="8" t="s">
        <v>238</v>
      </c>
      <c r="B635" s="24">
        <v>414</v>
      </c>
      <c r="C635" s="24">
        <v>383</v>
      </c>
      <c r="D635" s="24">
        <v>85</v>
      </c>
      <c r="E635" s="24">
        <v>7</v>
      </c>
      <c r="F635" s="24">
        <v>16</v>
      </c>
      <c r="G635" s="24">
        <v>16</v>
      </c>
      <c r="H635" s="24">
        <v>6</v>
      </c>
      <c r="I635" s="24">
        <v>12</v>
      </c>
      <c r="J635" s="9">
        <f t="shared" si="61"/>
        <v>44</v>
      </c>
      <c r="K635" s="9">
        <f>'County Clerk'!L635</f>
        <v>983</v>
      </c>
    </row>
    <row r="636" spans="1:11" ht="12.95" customHeight="1" x14ac:dyDescent="0.2">
      <c r="A636" s="8" t="s">
        <v>239</v>
      </c>
      <c r="B636" s="24">
        <v>348</v>
      </c>
      <c r="C636" s="24">
        <v>491</v>
      </c>
      <c r="D636" s="24">
        <v>99</v>
      </c>
      <c r="E636" s="24">
        <v>8</v>
      </c>
      <c r="F636" s="24">
        <v>8</v>
      </c>
      <c r="G636" s="24">
        <v>11</v>
      </c>
      <c r="H636" s="24">
        <v>11</v>
      </c>
      <c r="I636" s="24">
        <v>5</v>
      </c>
      <c r="J636" s="9">
        <f t="shared" si="61"/>
        <v>48</v>
      </c>
      <c r="K636" s="9">
        <f>'County Clerk'!L636</f>
        <v>1029</v>
      </c>
    </row>
    <row r="637" spans="1:11" ht="12.95" customHeight="1" x14ac:dyDescent="0.2">
      <c r="A637" s="8" t="s">
        <v>240</v>
      </c>
      <c r="B637" s="24">
        <v>247</v>
      </c>
      <c r="C637" s="24">
        <v>431</v>
      </c>
      <c r="D637" s="24">
        <v>119</v>
      </c>
      <c r="E637" s="24">
        <v>8</v>
      </c>
      <c r="F637" s="24">
        <v>15</v>
      </c>
      <c r="G637" s="24">
        <v>9</v>
      </c>
      <c r="H637" s="24">
        <v>3</v>
      </c>
      <c r="I637" s="24">
        <v>6</v>
      </c>
      <c r="J637" s="9">
        <f t="shared" si="61"/>
        <v>39</v>
      </c>
      <c r="K637" s="9">
        <f>'County Clerk'!L637</f>
        <v>877</v>
      </c>
    </row>
    <row r="638" spans="1:11" ht="12.95" customHeight="1" x14ac:dyDescent="0.2">
      <c r="A638" s="8" t="s">
        <v>241</v>
      </c>
      <c r="B638" s="24">
        <v>176</v>
      </c>
      <c r="C638" s="24">
        <v>222</v>
      </c>
      <c r="D638" s="24">
        <v>58</v>
      </c>
      <c r="E638" s="24">
        <v>6</v>
      </c>
      <c r="F638" s="24">
        <v>12</v>
      </c>
      <c r="G638" s="24">
        <v>6</v>
      </c>
      <c r="H638" s="24">
        <v>2</v>
      </c>
      <c r="I638" s="24">
        <v>3</v>
      </c>
      <c r="J638" s="9">
        <f t="shared" si="61"/>
        <v>18</v>
      </c>
      <c r="K638" s="9">
        <f>'County Clerk'!L638</f>
        <v>503</v>
      </c>
    </row>
    <row r="639" spans="1:11" ht="12.95" customHeight="1" x14ac:dyDescent="0.2">
      <c r="A639" s="8" t="s">
        <v>242</v>
      </c>
      <c r="B639" s="24">
        <v>185</v>
      </c>
      <c r="C639" s="24">
        <v>237</v>
      </c>
      <c r="D639" s="24">
        <v>49</v>
      </c>
      <c r="E639" s="24">
        <v>2</v>
      </c>
      <c r="F639" s="24">
        <v>2</v>
      </c>
      <c r="G639" s="24">
        <v>5</v>
      </c>
      <c r="H639" s="24">
        <v>2</v>
      </c>
      <c r="I639" s="24">
        <v>5</v>
      </c>
      <c r="J639" s="9">
        <f t="shared" si="61"/>
        <v>16</v>
      </c>
      <c r="K639" s="9">
        <f>'County Clerk'!L639</f>
        <v>503</v>
      </c>
    </row>
    <row r="640" spans="1:11" ht="12.95" customHeight="1" x14ac:dyDescent="0.2">
      <c r="A640" s="8" t="s">
        <v>243</v>
      </c>
      <c r="B640" s="24">
        <v>235</v>
      </c>
      <c r="C640" s="24">
        <v>319</v>
      </c>
      <c r="D640" s="24">
        <v>74</v>
      </c>
      <c r="E640" s="24">
        <v>3</v>
      </c>
      <c r="F640" s="24">
        <v>6</v>
      </c>
      <c r="G640" s="24">
        <v>6</v>
      </c>
      <c r="H640" s="24">
        <v>1</v>
      </c>
      <c r="I640" s="24">
        <v>6</v>
      </c>
      <c r="J640" s="9">
        <f t="shared" si="61"/>
        <v>31</v>
      </c>
      <c r="K640" s="9">
        <f>'County Clerk'!L640</f>
        <v>681</v>
      </c>
    </row>
    <row r="641" spans="1:11" ht="12.95" customHeight="1" x14ac:dyDescent="0.2">
      <c r="A641" s="8" t="s">
        <v>244</v>
      </c>
      <c r="B641" s="24">
        <v>163</v>
      </c>
      <c r="C641" s="24">
        <v>342</v>
      </c>
      <c r="D641" s="24">
        <v>84</v>
      </c>
      <c r="E641" s="24">
        <v>5</v>
      </c>
      <c r="F641" s="24">
        <v>12</v>
      </c>
      <c r="G641" s="24">
        <v>7</v>
      </c>
      <c r="H641" s="24">
        <v>4</v>
      </c>
      <c r="I641" s="24">
        <v>7</v>
      </c>
      <c r="J641" s="9">
        <f t="shared" si="61"/>
        <v>29</v>
      </c>
      <c r="K641" s="9">
        <f>'County Clerk'!L641</f>
        <v>653</v>
      </c>
    </row>
    <row r="642" spans="1:11" ht="12.95" customHeight="1" x14ac:dyDescent="0.2">
      <c r="A642" s="8" t="s">
        <v>245</v>
      </c>
      <c r="B642" s="24">
        <v>172</v>
      </c>
      <c r="C642" s="24">
        <v>222</v>
      </c>
      <c r="D642" s="24">
        <v>55</v>
      </c>
      <c r="E642" s="24">
        <v>4</v>
      </c>
      <c r="F642" s="24">
        <v>5</v>
      </c>
      <c r="G642" s="24">
        <v>11</v>
      </c>
      <c r="H642" s="24">
        <v>2</v>
      </c>
      <c r="I642" s="24">
        <v>2</v>
      </c>
      <c r="J642" s="9">
        <f t="shared" si="61"/>
        <v>23</v>
      </c>
      <c r="K642" s="9">
        <f>'County Clerk'!L642</f>
        <v>496</v>
      </c>
    </row>
    <row r="643" spans="1:11" ht="12.95" customHeight="1" x14ac:dyDescent="0.2">
      <c r="A643" s="8" t="s">
        <v>246</v>
      </c>
      <c r="B643" s="24">
        <v>202</v>
      </c>
      <c r="C643" s="24">
        <v>385</v>
      </c>
      <c r="D643" s="24">
        <v>75</v>
      </c>
      <c r="E643" s="24">
        <v>2</v>
      </c>
      <c r="F643" s="24">
        <v>6</v>
      </c>
      <c r="G643" s="24">
        <v>9</v>
      </c>
      <c r="H643" s="24">
        <v>4</v>
      </c>
      <c r="I643" s="24">
        <v>8</v>
      </c>
      <c r="J643" s="9">
        <f t="shared" si="61"/>
        <v>17</v>
      </c>
      <c r="K643" s="9">
        <f>'County Clerk'!L643</f>
        <v>708</v>
      </c>
    </row>
    <row r="644" spans="1:11" ht="12.95" customHeight="1" x14ac:dyDescent="0.2">
      <c r="A644" s="8" t="s">
        <v>247</v>
      </c>
      <c r="B644" s="24">
        <v>302</v>
      </c>
      <c r="C644" s="24">
        <v>353</v>
      </c>
      <c r="D644" s="24">
        <v>71</v>
      </c>
      <c r="E644" s="24">
        <v>4</v>
      </c>
      <c r="F644" s="24">
        <v>6</v>
      </c>
      <c r="G644" s="24">
        <v>10</v>
      </c>
      <c r="H644" s="24">
        <v>7</v>
      </c>
      <c r="I644" s="24">
        <v>4</v>
      </c>
      <c r="J644" s="9">
        <f t="shared" si="61"/>
        <v>38</v>
      </c>
      <c r="K644" s="9">
        <f>'County Clerk'!L644</f>
        <v>795</v>
      </c>
    </row>
    <row r="645" spans="1:11" ht="12.95" customHeight="1" x14ac:dyDescent="0.2">
      <c r="A645" s="8" t="s">
        <v>248</v>
      </c>
      <c r="B645" s="24">
        <v>315</v>
      </c>
      <c r="C645" s="24">
        <v>462</v>
      </c>
      <c r="D645" s="24">
        <v>96</v>
      </c>
      <c r="E645" s="24">
        <v>9</v>
      </c>
      <c r="F645" s="24">
        <v>16</v>
      </c>
      <c r="G645" s="24">
        <v>10</v>
      </c>
      <c r="H645" s="24">
        <v>5</v>
      </c>
      <c r="I645" s="24">
        <v>11</v>
      </c>
      <c r="J645" s="9">
        <f t="shared" si="61"/>
        <v>41</v>
      </c>
      <c r="K645" s="9">
        <f>'County Clerk'!L645</f>
        <v>965</v>
      </c>
    </row>
    <row r="646" spans="1:11" ht="12.95" customHeight="1" x14ac:dyDescent="0.2">
      <c r="A646" s="8" t="s">
        <v>249</v>
      </c>
      <c r="B646" s="24">
        <v>210</v>
      </c>
      <c r="C646" s="24">
        <v>275</v>
      </c>
      <c r="D646" s="24">
        <v>55</v>
      </c>
      <c r="E646" s="24">
        <v>5</v>
      </c>
      <c r="F646" s="24">
        <v>4</v>
      </c>
      <c r="G646" s="24">
        <v>9</v>
      </c>
      <c r="H646" s="24">
        <v>1</v>
      </c>
      <c r="I646" s="24">
        <v>8</v>
      </c>
      <c r="J646" s="9">
        <f t="shared" si="61"/>
        <v>11</v>
      </c>
      <c r="K646" s="9">
        <f>'County Clerk'!L646</f>
        <v>578</v>
      </c>
    </row>
    <row r="647" spans="1:11" ht="12.95" customHeight="1" x14ac:dyDescent="0.2">
      <c r="A647" s="8" t="s">
        <v>250</v>
      </c>
      <c r="B647" s="24">
        <v>156</v>
      </c>
      <c r="C647" s="24">
        <v>229</v>
      </c>
      <c r="D647" s="24">
        <v>44</v>
      </c>
      <c r="E647" s="24">
        <v>5</v>
      </c>
      <c r="F647" s="24">
        <v>7</v>
      </c>
      <c r="G647" s="24">
        <v>7</v>
      </c>
      <c r="H647" s="24">
        <v>0</v>
      </c>
      <c r="I647" s="24">
        <v>1</v>
      </c>
      <c r="J647" s="9">
        <f t="shared" si="61"/>
        <v>10</v>
      </c>
      <c r="K647" s="9">
        <f>'County Clerk'!L647</f>
        <v>459</v>
      </c>
    </row>
    <row r="648" spans="1:11" ht="12.95" customHeight="1" x14ac:dyDescent="0.2">
      <c r="A648" s="8" t="s">
        <v>251</v>
      </c>
      <c r="B648" s="24">
        <v>154</v>
      </c>
      <c r="C648" s="24">
        <v>262</v>
      </c>
      <c r="D648" s="24">
        <v>57</v>
      </c>
      <c r="E648" s="24">
        <v>7</v>
      </c>
      <c r="F648" s="24">
        <v>8</v>
      </c>
      <c r="G648" s="24">
        <v>5</v>
      </c>
      <c r="H648" s="24">
        <v>2</v>
      </c>
      <c r="I648" s="24">
        <v>6</v>
      </c>
      <c r="J648" s="9">
        <f t="shared" si="61"/>
        <v>18</v>
      </c>
      <c r="K648" s="9">
        <f>'County Clerk'!L648</f>
        <v>519</v>
      </c>
    </row>
    <row r="649" spans="1:11" ht="12.95" customHeight="1" x14ac:dyDescent="0.2">
      <c r="A649" s="8" t="s">
        <v>252</v>
      </c>
      <c r="B649" s="24">
        <v>356</v>
      </c>
      <c r="C649" s="24">
        <v>475</v>
      </c>
      <c r="D649" s="24">
        <v>79</v>
      </c>
      <c r="E649" s="24">
        <v>4</v>
      </c>
      <c r="F649" s="24">
        <v>5</v>
      </c>
      <c r="G649" s="24">
        <v>11</v>
      </c>
      <c r="H649" s="24">
        <v>7</v>
      </c>
      <c r="I649" s="24">
        <v>5</v>
      </c>
      <c r="J649" s="9">
        <f t="shared" si="61"/>
        <v>25</v>
      </c>
      <c r="K649" s="9">
        <f>'County Clerk'!L649</f>
        <v>967</v>
      </c>
    </row>
    <row r="650" spans="1:11" ht="12.95" customHeight="1" x14ac:dyDescent="0.2">
      <c r="A650" s="8" t="s">
        <v>253</v>
      </c>
      <c r="B650" s="24">
        <v>313</v>
      </c>
      <c r="C650" s="24">
        <v>510</v>
      </c>
      <c r="D650" s="24">
        <v>122</v>
      </c>
      <c r="E650" s="24">
        <v>3</v>
      </c>
      <c r="F650" s="24">
        <v>13</v>
      </c>
      <c r="G650" s="24">
        <v>20</v>
      </c>
      <c r="H650" s="24">
        <v>3</v>
      </c>
      <c r="I650" s="24">
        <v>5</v>
      </c>
      <c r="J650" s="9">
        <f t="shared" si="61"/>
        <v>42</v>
      </c>
      <c r="K650" s="9">
        <f>'County Clerk'!L650</f>
        <v>1031</v>
      </c>
    </row>
    <row r="651" spans="1:11" ht="12.95" customHeight="1" x14ac:dyDescent="0.2">
      <c r="A651" s="8" t="s">
        <v>254</v>
      </c>
      <c r="B651" s="24">
        <v>248</v>
      </c>
      <c r="C651" s="24">
        <v>297</v>
      </c>
      <c r="D651" s="24">
        <v>49</v>
      </c>
      <c r="E651" s="24">
        <v>4</v>
      </c>
      <c r="F651" s="24">
        <v>2</v>
      </c>
      <c r="G651" s="24">
        <v>5</v>
      </c>
      <c r="H651" s="24">
        <v>3</v>
      </c>
      <c r="I651" s="24">
        <v>5</v>
      </c>
      <c r="J651" s="9">
        <f t="shared" si="61"/>
        <v>23</v>
      </c>
      <c r="K651" s="9">
        <f>'County Clerk'!L651</f>
        <v>636</v>
      </c>
    </row>
    <row r="652" spans="1:11" s="4" customFormat="1" ht="12.95" customHeight="1" x14ac:dyDescent="0.2">
      <c r="A652" s="7" t="s">
        <v>888</v>
      </c>
      <c r="B652" s="25">
        <f>SUM(B630:B651)</f>
        <v>5209</v>
      </c>
      <c r="C652" s="25">
        <f t="shared" ref="C652:K652" si="62">SUM(C630:C651)</f>
        <v>7514</v>
      </c>
      <c r="D652" s="25">
        <f t="shared" si="62"/>
        <v>1622</v>
      </c>
      <c r="E652" s="25">
        <f t="shared" si="62"/>
        <v>111</v>
      </c>
      <c r="F652" s="25">
        <f t="shared" si="62"/>
        <v>175</v>
      </c>
      <c r="G652" s="25">
        <f t="shared" si="62"/>
        <v>192</v>
      </c>
      <c r="H652" s="25">
        <f t="shared" si="62"/>
        <v>75</v>
      </c>
      <c r="I652" s="25">
        <f t="shared" si="62"/>
        <v>116</v>
      </c>
      <c r="J652" s="25">
        <f t="shared" si="62"/>
        <v>580</v>
      </c>
      <c r="K652" s="25">
        <f t="shared" si="62"/>
        <v>15594</v>
      </c>
    </row>
    <row r="653" spans="1:11" s="4" customFormat="1" ht="12.95" customHeight="1" x14ac:dyDescent="0.2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</row>
    <row r="654" spans="1:11" s="4" customFormat="1" ht="12.95" customHeight="1" x14ac:dyDescent="0.2">
      <c r="A654" s="6" t="s">
        <v>889</v>
      </c>
      <c r="B654" s="5"/>
      <c r="C654" s="5"/>
      <c r="D654" s="5"/>
      <c r="E654" s="5"/>
      <c r="F654" s="5"/>
      <c r="G654" s="5"/>
      <c r="H654" s="5"/>
      <c r="I654" s="5"/>
      <c r="J654" s="5"/>
      <c r="K654" s="5"/>
    </row>
    <row r="655" spans="1:11" ht="12.95" customHeight="1" x14ac:dyDescent="0.2">
      <c r="A655" s="8" t="s">
        <v>255</v>
      </c>
      <c r="B655" s="24">
        <v>189</v>
      </c>
      <c r="C655" s="24">
        <v>256</v>
      </c>
      <c r="D655" s="24">
        <v>83</v>
      </c>
      <c r="E655" s="24">
        <v>7</v>
      </c>
      <c r="F655" s="24">
        <v>15</v>
      </c>
      <c r="G655" s="24">
        <v>9</v>
      </c>
      <c r="H655" s="24">
        <v>3</v>
      </c>
      <c r="I655" s="24">
        <v>6</v>
      </c>
      <c r="J655" s="9">
        <f>K655-SUM(B655:I655)</f>
        <v>24</v>
      </c>
      <c r="K655" s="9">
        <f>'County Clerk'!L655</f>
        <v>592</v>
      </c>
    </row>
    <row r="656" spans="1:11" ht="12.95" customHeight="1" x14ac:dyDescent="0.2">
      <c r="A656" s="8" t="s">
        <v>256</v>
      </c>
      <c r="B656" s="24">
        <v>146</v>
      </c>
      <c r="C656" s="24">
        <v>222</v>
      </c>
      <c r="D656" s="24">
        <v>51</v>
      </c>
      <c r="E656" s="24">
        <v>3</v>
      </c>
      <c r="F656" s="24">
        <v>8</v>
      </c>
      <c r="G656" s="24">
        <v>3</v>
      </c>
      <c r="H656" s="24">
        <v>4</v>
      </c>
      <c r="I656" s="24">
        <v>1</v>
      </c>
      <c r="J656" s="9">
        <f>K656-SUM(B656:I656)</f>
        <v>21</v>
      </c>
      <c r="K656" s="9">
        <f>'County Clerk'!L656</f>
        <v>459</v>
      </c>
    </row>
    <row r="657" spans="1:11" ht="12.95" customHeight="1" x14ac:dyDescent="0.2">
      <c r="A657" s="8" t="s">
        <v>257</v>
      </c>
      <c r="B657" s="24">
        <v>132</v>
      </c>
      <c r="C657" s="24">
        <v>312</v>
      </c>
      <c r="D657" s="24">
        <v>66</v>
      </c>
      <c r="E657" s="24">
        <v>3</v>
      </c>
      <c r="F657" s="24">
        <v>8</v>
      </c>
      <c r="G657" s="24">
        <v>5</v>
      </c>
      <c r="H657" s="24">
        <v>3</v>
      </c>
      <c r="I657" s="24">
        <v>2</v>
      </c>
      <c r="J657" s="9">
        <f>K657-SUM(B657:I657)</f>
        <v>24</v>
      </c>
      <c r="K657" s="9">
        <f>'County Clerk'!L657</f>
        <v>555</v>
      </c>
    </row>
    <row r="658" spans="1:11" s="4" customFormat="1" ht="12.95" customHeight="1" x14ac:dyDescent="0.2">
      <c r="A658" s="7" t="s">
        <v>890</v>
      </c>
      <c r="B658" s="25">
        <f>SUM(B655:B657)</f>
        <v>467</v>
      </c>
      <c r="C658" s="25">
        <f t="shared" ref="C658:K658" si="63">SUM(C655:C657)</f>
        <v>790</v>
      </c>
      <c r="D658" s="25">
        <f t="shared" si="63"/>
        <v>200</v>
      </c>
      <c r="E658" s="25">
        <f t="shared" si="63"/>
        <v>13</v>
      </c>
      <c r="F658" s="25">
        <f t="shared" si="63"/>
        <v>31</v>
      </c>
      <c r="G658" s="25">
        <f t="shared" si="63"/>
        <v>17</v>
      </c>
      <c r="H658" s="25">
        <f t="shared" si="63"/>
        <v>10</v>
      </c>
      <c r="I658" s="25">
        <f t="shared" si="63"/>
        <v>9</v>
      </c>
      <c r="J658" s="25">
        <f t="shared" si="63"/>
        <v>69</v>
      </c>
      <c r="K658" s="25">
        <f t="shared" si="63"/>
        <v>1606</v>
      </c>
    </row>
    <row r="659" spans="1:11" s="4" customFormat="1" ht="12.95" customHeight="1" x14ac:dyDescent="0.2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</row>
    <row r="660" spans="1:11" s="4" customFormat="1" ht="12.95" customHeight="1" x14ac:dyDescent="0.2">
      <c r="A660" s="6" t="s">
        <v>891</v>
      </c>
      <c r="B660" s="5"/>
      <c r="C660" s="5"/>
      <c r="D660" s="5"/>
      <c r="E660" s="5"/>
      <c r="F660" s="5"/>
      <c r="G660" s="5"/>
      <c r="H660" s="5"/>
      <c r="I660" s="5"/>
      <c r="J660" s="5"/>
      <c r="K660" s="5"/>
    </row>
    <row r="661" spans="1:11" ht="12.95" customHeight="1" x14ac:dyDescent="0.2">
      <c r="A661" s="8" t="s">
        <v>258</v>
      </c>
      <c r="B661" s="24">
        <v>135</v>
      </c>
      <c r="C661" s="24">
        <v>261</v>
      </c>
      <c r="D661" s="24">
        <v>63</v>
      </c>
      <c r="E661" s="24">
        <v>8</v>
      </c>
      <c r="F661" s="24">
        <v>7</v>
      </c>
      <c r="G661" s="24">
        <v>9</v>
      </c>
      <c r="H661" s="24">
        <v>6</v>
      </c>
      <c r="I661" s="24">
        <v>2</v>
      </c>
      <c r="J661" s="9">
        <f>K661-SUM(B661:I661)</f>
        <v>23</v>
      </c>
      <c r="K661" s="9">
        <f>'County Clerk'!L661</f>
        <v>514</v>
      </c>
    </row>
    <row r="662" spans="1:11" ht="12.95" customHeight="1" x14ac:dyDescent="0.2">
      <c r="A662" s="8" t="s">
        <v>259</v>
      </c>
      <c r="B662" s="24">
        <v>88</v>
      </c>
      <c r="C662" s="24">
        <v>102</v>
      </c>
      <c r="D662" s="24">
        <v>21</v>
      </c>
      <c r="E662" s="24">
        <v>6</v>
      </c>
      <c r="F662" s="24">
        <v>2</v>
      </c>
      <c r="G662" s="24">
        <v>4</v>
      </c>
      <c r="H662" s="24">
        <v>3</v>
      </c>
      <c r="I662" s="24">
        <v>4</v>
      </c>
      <c r="J662" s="9">
        <f>K662-SUM(B662:I662)</f>
        <v>8</v>
      </c>
      <c r="K662" s="9">
        <f>'County Clerk'!L662</f>
        <v>238</v>
      </c>
    </row>
    <row r="663" spans="1:11" ht="12.95" customHeight="1" x14ac:dyDescent="0.2">
      <c r="A663" s="8" t="s">
        <v>260</v>
      </c>
      <c r="B663" s="24">
        <v>104</v>
      </c>
      <c r="C663" s="24">
        <v>267</v>
      </c>
      <c r="D663" s="24">
        <v>44</v>
      </c>
      <c r="E663" s="24">
        <v>3</v>
      </c>
      <c r="F663" s="24">
        <v>5</v>
      </c>
      <c r="G663" s="24">
        <v>5</v>
      </c>
      <c r="H663" s="24">
        <v>1</v>
      </c>
      <c r="I663" s="24">
        <v>3</v>
      </c>
      <c r="J663" s="9">
        <f>K663-SUM(B663:I663)</f>
        <v>28</v>
      </c>
      <c r="K663" s="9">
        <f>'County Clerk'!L663</f>
        <v>460</v>
      </c>
    </row>
    <row r="664" spans="1:11" ht="12.95" customHeight="1" x14ac:dyDescent="0.2">
      <c r="A664" s="8" t="s">
        <v>261</v>
      </c>
      <c r="B664" s="24">
        <v>164</v>
      </c>
      <c r="C664" s="24">
        <v>189</v>
      </c>
      <c r="D664" s="24">
        <v>27</v>
      </c>
      <c r="E664" s="24">
        <v>2</v>
      </c>
      <c r="F664" s="24">
        <v>6</v>
      </c>
      <c r="G664" s="24">
        <v>7</v>
      </c>
      <c r="H664" s="24">
        <v>1</v>
      </c>
      <c r="I664" s="24">
        <v>3</v>
      </c>
      <c r="J664" s="9">
        <f>K664-SUM(B664:I664)</f>
        <v>26</v>
      </c>
      <c r="K664" s="9">
        <f>'County Clerk'!L664</f>
        <v>425</v>
      </c>
    </row>
    <row r="665" spans="1:11" s="4" customFormat="1" ht="12.95" customHeight="1" x14ac:dyDescent="0.2">
      <c r="A665" s="7" t="s">
        <v>892</v>
      </c>
      <c r="B665" s="25">
        <f>SUM(B661:B664)</f>
        <v>491</v>
      </c>
      <c r="C665" s="25">
        <f t="shared" ref="C665:K665" si="64">SUM(C661:C664)</f>
        <v>819</v>
      </c>
      <c r="D665" s="25">
        <f t="shared" si="64"/>
        <v>155</v>
      </c>
      <c r="E665" s="25">
        <f t="shared" si="64"/>
        <v>19</v>
      </c>
      <c r="F665" s="25">
        <f t="shared" si="64"/>
        <v>20</v>
      </c>
      <c r="G665" s="25">
        <f t="shared" si="64"/>
        <v>25</v>
      </c>
      <c r="H665" s="25">
        <f t="shared" si="64"/>
        <v>11</v>
      </c>
      <c r="I665" s="25">
        <f t="shared" si="64"/>
        <v>12</v>
      </c>
      <c r="J665" s="25">
        <f t="shared" si="64"/>
        <v>85</v>
      </c>
      <c r="K665" s="25">
        <f t="shared" si="64"/>
        <v>1637</v>
      </c>
    </row>
    <row r="666" spans="1:11" s="4" customFormat="1" ht="12.95" customHeight="1" x14ac:dyDescent="0.2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</row>
    <row r="667" spans="1:11" s="4" customFormat="1" ht="12.95" customHeight="1" x14ac:dyDescent="0.2">
      <c r="A667" s="6" t="s">
        <v>893</v>
      </c>
      <c r="B667" s="5"/>
      <c r="C667" s="5"/>
      <c r="D667" s="5"/>
      <c r="E667" s="5"/>
      <c r="F667" s="5"/>
      <c r="G667" s="5"/>
      <c r="H667" s="5"/>
      <c r="I667" s="5"/>
      <c r="J667" s="5"/>
      <c r="K667" s="5"/>
    </row>
    <row r="668" spans="1:11" ht="12.95" customHeight="1" x14ac:dyDescent="0.2">
      <c r="A668" s="8" t="s">
        <v>262</v>
      </c>
      <c r="B668" s="24">
        <v>157</v>
      </c>
      <c r="C668" s="24">
        <v>238</v>
      </c>
      <c r="D668" s="24">
        <v>34</v>
      </c>
      <c r="E668" s="24">
        <v>7</v>
      </c>
      <c r="F668" s="24">
        <v>9</v>
      </c>
      <c r="G668" s="24">
        <v>10</v>
      </c>
      <c r="H668" s="24">
        <v>1</v>
      </c>
      <c r="I668" s="24">
        <v>4</v>
      </c>
      <c r="J668" s="9">
        <f t="shared" ref="J668:J675" si="65">K668-SUM(B668:I668)</f>
        <v>28</v>
      </c>
      <c r="K668" s="9">
        <f>'County Clerk'!L668</f>
        <v>488</v>
      </c>
    </row>
    <row r="669" spans="1:11" ht="12.95" customHeight="1" x14ac:dyDescent="0.2">
      <c r="A669" s="8" t="s">
        <v>263</v>
      </c>
      <c r="B669" s="24">
        <v>92</v>
      </c>
      <c r="C669" s="24">
        <v>197</v>
      </c>
      <c r="D669" s="24">
        <v>71</v>
      </c>
      <c r="E669" s="24">
        <v>8</v>
      </c>
      <c r="F669" s="24">
        <v>11</v>
      </c>
      <c r="G669" s="24">
        <v>7</v>
      </c>
      <c r="H669" s="24">
        <v>4</v>
      </c>
      <c r="I669" s="24">
        <v>5</v>
      </c>
      <c r="J669" s="9">
        <f t="shared" si="65"/>
        <v>10</v>
      </c>
      <c r="K669" s="9">
        <f>'County Clerk'!L669</f>
        <v>405</v>
      </c>
    </row>
    <row r="670" spans="1:11" ht="12.95" customHeight="1" x14ac:dyDescent="0.2">
      <c r="A670" s="8" t="s">
        <v>264</v>
      </c>
      <c r="B670" s="24">
        <v>131</v>
      </c>
      <c r="C670" s="24">
        <v>268</v>
      </c>
      <c r="D670" s="24">
        <v>79</v>
      </c>
      <c r="E670" s="24">
        <v>0</v>
      </c>
      <c r="F670" s="24">
        <v>6</v>
      </c>
      <c r="G670" s="24">
        <v>5</v>
      </c>
      <c r="H670" s="24">
        <v>1</v>
      </c>
      <c r="I670" s="24">
        <v>3</v>
      </c>
      <c r="J670" s="9">
        <f t="shared" si="65"/>
        <v>20</v>
      </c>
      <c r="K670" s="9">
        <f>'County Clerk'!L670</f>
        <v>513</v>
      </c>
    </row>
    <row r="671" spans="1:11" ht="12.95" customHeight="1" x14ac:dyDescent="0.2">
      <c r="A671" s="8" t="s">
        <v>265</v>
      </c>
      <c r="B671" s="24">
        <v>92</v>
      </c>
      <c r="C671" s="24">
        <v>84</v>
      </c>
      <c r="D671" s="24">
        <v>44</v>
      </c>
      <c r="E671" s="24">
        <v>4</v>
      </c>
      <c r="F671" s="24">
        <v>3</v>
      </c>
      <c r="G671" s="24">
        <v>11</v>
      </c>
      <c r="H671" s="24">
        <v>4</v>
      </c>
      <c r="I671" s="24">
        <v>5</v>
      </c>
      <c r="J671" s="9">
        <f t="shared" si="65"/>
        <v>28</v>
      </c>
      <c r="K671" s="9">
        <f>'County Clerk'!L671</f>
        <v>275</v>
      </c>
    </row>
    <row r="672" spans="1:11" ht="12.95" customHeight="1" x14ac:dyDescent="0.2">
      <c r="A672" s="8" t="s">
        <v>266</v>
      </c>
      <c r="B672" s="24">
        <v>140</v>
      </c>
      <c r="C672" s="24">
        <v>225</v>
      </c>
      <c r="D672" s="24">
        <v>44</v>
      </c>
      <c r="E672" s="24">
        <v>6</v>
      </c>
      <c r="F672" s="24">
        <v>11</v>
      </c>
      <c r="G672" s="24">
        <v>8</v>
      </c>
      <c r="H672" s="24">
        <v>1</v>
      </c>
      <c r="I672" s="24">
        <v>6</v>
      </c>
      <c r="J672" s="9">
        <f t="shared" si="65"/>
        <v>28</v>
      </c>
      <c r="K672" s="9">
        <f>'County Clerk'!L672</f>
        <v>469</v>
      </c>
    </row>
    <row r="673" spans="1:11" ht="12.95" customHeight="1" x14ac:dyDescent="0.2">
      <c r="A673" s="8" t="s">
        <v>267</v>
      </c>
      <c r="B673" s="24">
        <v>67</v>
      </c>
      <c r="C673" s="24">
        <v>168</v>
      </c>
      <c r="D673" s="24">
        <v>36</v>
      </c>
      <c r="E673" s="24">
        <v>1</v>
      </c>
      <c r="F673" s="24">
        <v>9</v>
      </c>
      <c r="G673" s="24">
        <v>2</v>
      </c>
      <c r="H673" s="24">
        <v>2</v>
      </c>
      <c r="I673" s="24">
        <v>5</v>
      </c>
      <c r="J673" s="9">
        <f t="shared" si="65"/>
        <v>17</v>
      </c>
      <c r="K673" s="9">
        <f>'County Clerk'!L673</f>
        <v>307</v>
      </c>
    </row>
    <row r="674" spans="1:11" ht="12.95" customHeight="1" x14ac:dyDescent="0.2">
      <c r="A674" s="8" t="s">
        <v>268</v>
      </c>
      <c r="B674" s="24">
        <v>159</v>
      </c>
      <c r="C674" s="24">
        <v>265</v>
      </c>
      <c r="D674" s="24">
        <v>50</v>
      </c>
      <c r="E674" s="24">
        <v>4</v>
      </c>
      <c r="F674" s="24">
        <v>16</v>
      </c>
      <c r="G674" s="24">
        <v>16</v>
      </c>
      <c r="H674" s="24">
        <v>5</v>
      </c>
      <c r="I674" s="24">
        <v>4</v>
      </c>
      <c r="J674" s="9">
        <f t="shared" si="65"/>
        <v>28</v>
      </c>
      <c r="K674" s="9">
        <f>'County Clerk'!L674</f>
        <v>547</v>
      </c>
    </row>
    <row r="675" spans="1:11" ht="12.95" customHeight="1" x14ac:dyDescent="0.2">
      <c r="A675" s="8" t="s">
        <v>269</v>
      </c>
      <c r="B675" s="24">
        <v>85</v>
      </c>
      <c r="C675" s="24">
        <v>176</v>
      </c>
      <c r="D675" s="24">
        <v>39</v>
      </c>
      <c r="E675" s="24">
        <v>1</v>
      </c>
      <c r="F675" s="24">
        <v>10</v>
      </c>
      <c r="G675" s="24">
        <v>10</v>
      </c>
      <c r="H675" s="24">
        <v>3</v>
      </c>
      <c r="I675" s="24">
        <v>2</v>
      </c>
      <c r="J675" s="9">
        <f t="shared" si="65"/>
        <v>16</v>
      </c>
      <c r="K675" s="9">
        <f>'County Clerk'!L675</f>
        <v>342</v>
      </c>
    </row>
    <row r="676" spans="1:11" s="4" customFormat="1" ht="12.95" customHeight="1" x14ac:dyDescent="0.2">
      <c r="A676" s="7" t="s">
        <v>894</v>
      </c>
      <c r="B676" s="25">
        <f>SUM(B668:B675)</f>
        <v>923</v>
      </c>
      <c r="C676" s="25">
        <f t="shared" ref="C676:K676" si="66">SUM(C668:C675)</f>
        <v>1621</v>
      </c>
      <c r="D676" s="25">
        <f t="shared" si="66"/>
        <v>397</v>
      </c>
      <c r="E676" s="25">
        <f t="shared" si="66"/>
        <v>31</v>
      </c>
      <c r="F676" s="25">
        <f t="shared" si="66"/>
        <v>75</v>
      </c>
      <c r="G676" s="25">
        <f t="shared" si="66"/>
        <v>69</v>
      </c>
      <c r="H676" s="25">
        <f t="shared" si="66"/>
        <v>21</v>
      </c>
      <c r="I676" s="25">
        <f t="shared" si="66"/>
        <v>34</v>
      </c>
      <c r="J676" s="25">
        <f t="shared" si="66"/>
        <v>175</v>
      </c>
      <c r="K676" s="25">
        <f t="shared" si="66"/>
        <v>3346</v>
      </c>
    </row>
    <row r="677" spans="1:11" s="4" customFormat="1" ht="12.95" customHeight="1" x14ac:dyDescent="0.2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</row>
    <row r="678" spans="1:11" s="4" customFormat="1" ht="12.95" customHeight="1" x14ac:dyDescent="0.2">
      <c r="A678" s="6" t="s">
        <v>895</v>
      </c>
      <c r="B678" s="5"/>
      <c r="C678" s="5"/>
      <c r="D678" s="5"/>
      <c r="E678" s="5"/>
      <c r="F678" s="5"/>
      <c r="G678" s="5"/>
      <c r="H678" s="5"/>
      <c r="I678" s="5"/>
      <c r="J678" s="5"/>
      <c r="K678" s="5"/>
    </row>
    <row r="679" spans="1:11" ht="12.95" customHeight="1" x14ac:dyDescent="0.2">
      <c r="A679" s="8" t="s">
        <v>270</v>
      </c>
      <c r="B679" s="24">
        <v>135</v>
      </c>
      <c r="C679" s="24">
        <v>284</v>
      </c>
      <c r="D679" s="24">
        <v>74</v>
      </c>
      <c r="E679" s="24">
        <v>6</v>
      </c>
      <c r="F679" s="24">
        <v>9</v>
      </c>
      <c r="G679" s="24">
        <v>4</v>
      </c>
      <c r="H679" s="24">
        <v>2</v>
      </c>
      <c r="I679" s="24">
        <v>4</v>
      </c>
      <c r="J679" s="9">
        <f t="shared" ref="J679:J684" si="67">K679-SUM(B679:I679)</f>
        <v>27</v>
      </c>
      <c r="K679" s="9">
        <f>'County Clerk'!L679</f>
        <v>545</v>
      </c>
    </row>
    <row r="680" spans="1:11" ht="12.95" customHeight="1" x14ac:dyDescent="0.2">
      <c r="A680" s="8" t="s">
        <v>271</v>
      </c>
      <c r="B680" s="24">
        <v>164</v>
      </c>
      <c r="C680" s="24">
        <v>303</v>
      </c>
      <c r="D680" s="24">
        <v>87</v>
      </c>
      <c r="E680" s="24">
        <v>8</v>
      </c>
      <c r="F680" s="24">
        <v>14</v>
      </c>
      <c r="G680" s="24">
        <v>18</v>
      </c>
      <c r="H680" s="24">
        <v>3</v>
      </c>
      <c r="I680" s="24">
        <v>10</v>
      </c>
      <c r="J680" s="9">
        <f t="shared" si="67"/>
        <v>33</v>
      </c>
      <c r="K680" s="9">
        <f>'County Clerk'!L680</f>
        <v>640</v>
      </c>
    </row>
    <row r="681" spans="1:11" ht="12.95" customHeight="1" x14ac:dyDescent="0.2">
      <c r="A681" s="8" t="s">
        <v>272</v>
      </c>
      <c r="B681" s="24">
        <v>188</v>
      </c>
      <c r="C681" s="24">
        <v>305</v>
      </c>
      <c r="D681" s="24">
        <v>90</v>
      </c>
      <c r="E681" s="24">
        <v>4</v>
      </c>
      <c r="F681" s="24">
        <v>6</v>
      </c>
      <c r="G681" s="24">
        <v>6</v>
      </c>
      <c r="H681" s="24">
        <v>4</v>
      </c>
      <c r="I681" s="24">
        <v>12</v>
      </c>
      <c r="J681" s="9">
        <f t="shared" si="67"/>
        <v>36</v>
      </c>
      <c r="K681" s="9">
        <f>'County Clerk'!L681</f>
        <v>651</v>
      </c>
    </row>
    <row r="682" spans="1:11" ht="12.95" customHeight="1" x14ac:dyDescent="0.2">
      <c r="A682" s="8" t="s">
        <v>273</v>
      </c>
      <c r="B682" s="24">
        <v>153</v>
      </c>
      <c r="C682" s="24">
        <v>265</v>
      </c>
      <c r="D682" s="24">
        <v>64</v>
      </c>
      <c r="E682" s="24">
        <v>0</v>
      </c>
      <c r="F682" s="24">
        <v>11</v>
      </c>
      <c r="G682" s="24">
        <v>7</v>
      </c>
      <c r="H682" s="24">
        <v>2</v>
      </c>
      <c r="I682" s="24">
        <v>3</v>
      </c>
      <c r="J682" s="9">
        <f t="shared" si="67"/>
        <v>23</v>
      </c>
      <c r="K682" s="9">
        <f>'County Clerk'!L682</f>
        <v>528</v>
      </c>
    </row>
    <row r="683" spans="1:11" ht="12.95" customHeight="1" x14ac:dyDescent="0.2">
      <c r="A683" s="8" t="s">
        <v>274</v>
      </c>
      <c r="B683" s="24">
        <v>158</v>
      </c>
      <c r="C683" s="24">
        <v>292</v>
      </c>
      <c r="D683" s="24">
        <v>76</v>
      </c>
      <c r="E683" s="24">
        <v>7</v>
      </c>
      <c r="F683" s="24">
        <v>16</v>
      </c>
      <c r="G683" s="24">
        <v>9</v>
      </c>
      <c r="H683" s="24">
        <v>5</v>
      </c>
      <c r="I683" s="24">
        <v>3</v>
      </c>
      <c r="J683" s="9">
        <f t="shared" si="67"/>
        <v>28</v>
      </c>
      <c r="K683" s="9">
        <f>'County Clerk'!L683</f>
        <v>594</v>
      </c>
    </row>
    <row r="684" spans="1:11" ht="12.95" customHeight="1" x14ac:dyDescent="0.2">
      <c r="A684" s="8" t="s">
        <v>275</v>
      </c>
      <c r="B684" s="24">
        <v>142</v>
      </c>
      <c r="C684" s="24">
        <v>184</v>
      </c>
      <c r="D684" s="24">
        <v>60</v>
      </c>
      <c r="E684" s="24">
        <v>6</v>
      </c>
      <c r="F684" s="24">
        <v>12</v>
      </c>
      <c r="G684" s="24">
        <v>6</v>
      </c>
      <c r="H684" s="24">
        <v>2</v>
      </c>
      <c r="I684" s="24">
        <v>1</v>
      </c>
      <c r="J684" s="9">
        <f t="shared" si="67"/>
        <v>31</v>
      </c>
      <c r="K684" s="9">
        <f>'County Clerk'!L684</f>
        <v>444</v>
      </c>
    </row>
    <row r="685" spans="1:11" s="4" customFormat="1" ht="12.95" customHeight="1" x14ac:dyDescent="0.2">
      <c r="A685" s="7" t="s">
        <v>896</v>
      </c>
      <c r="B685" s="25">
        <f>SUM(B679:B684)</f>
        <v>940</v>
      </c>
      <c r="C685" s="25">
        <f t="shared" ref="C685:K685" si="68">SUM(C679:C684)</f>
        <v>1633</v>
      </c>
      <c r="D685" s="25">
        <f t="shared" si="68"/>
        <v>451</v>
      </c>
      <c r="E685" s="25">
        <f t="shared" si="68"/>
        <v>31</v>
      </c>
      <c r="F685" s="25">
        <f t="shared" si="68"/>
        <v>68</v>
      </c>
      <c r="G685" s="25">
        <f t="shared" si="68"/>
        <v>50</v>
      </c>
      <c r="H685" s="25">
        <f t="shared" si="68"/>
        <v>18</v>
      </c>
      <c r="I685" s="25">
        <f t="shared" si="68"/>
        <v>33</v>
      </c>
      <c r="J685" s="25">
        <f t="shared" si="68"/>
        <v>178</v>
      </c>
      <c r="K685" s="25">
        <f t="shared" si="68"/>
        <v>3402</v>
      </c>
    </row>
    <row r="686" spans="1:11" s="4" customFormat="1" ht="12.95" customHeight="1" x14ac:dyDescent="0.2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</row>
    <row r="687" spans="1:11" s="4" customFormat="1" ht="12.95" customHeight="1" x14ac:dyDescent="0.2">
      <c r="A687" s="6" t="s">
        <v>897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</row>
    <row r="688" spans="1:11" ht="12.95" customHeight="1" x14ac:dyDescent="0.2">
      <c r="A688" s="8" t="s">
        <v>276</v>
      </c>
      <c r="B688" s="24">
        <v>255</v>
      </c>
      <c r="C688" s="24">
        <v>521</v>
      </c>
      <c r="D688" s="24">
        <v>121</v>
      </c>
      <c r="E688" s="24">
        <v>5</v>
      </c>
      <c r="F688" s="24">
        <v>17</v>
      </c>
      <c r="G688" s="24">
        <v>19</v>
      </c>
      <c r="H688" s="24">
        <v>5</v>
      </c>
      <c r="I688" s="24">
        <v>10</v>
      </c>
      <c r="J688" s="9">
        <f t="shared" ref="J688:J695" si="69">K688-SUM(B688:I688)</f>
        <v>42</v>
      </c>
      <c r="K688" s="9">
        <f>'County Clerk'!L688</f>
        <v>995</v>
      </c>
    </row>
    <row r="689" spans="1:11" ht="12.95" customHeight="1" x14ac:dyDescent="0.2">
      <c r="A689" s="8" t="s">
        <v>277</v>
      </c>
      <c r="B689" s="24">
        <v>152</v>
      </c>
      <c r="C689" s="24">
        <v>334</v>
      </c>
      <c r="D689" s="24">
        <v>80</v>
      </c>
      <c r="E689" s="24">
        <v>5</v>
      </c>
      <c r="F689" s="24">
        <v>10</v>
      </c>
      <c r="G689" s="24">
        <v>15</v>
      </c>
      <c r="H689" s="24">
        <v>5</v>
      </c>
      <c r="I689" s="24">
        <v>6</v>
      </c>
      <c r="J689" s="9">
        <f t="shared" si="69"/>
        <v>26</v>
      </c>
      <c r="K689" s="9">
        <f>'County Clerk'!L689</f>
        <v>633</v>
      </c>
    </row>
    <row r="690" spans="1:11" ht="12.95" customHeight="1" x14ac:dyDescent="0.2">
      <c r="A690" s="8" t="s">
        <v>278</v>
      </c>
      <c r="B690" s="24">
        <v>218</v>
      </c>
      <c r="C690" s="24">
        <v>398</v>
      </c>
      <c r="D690" s="24">
        <v>116</v>
      </c>
      <c r="E690" s="24">
        <v>7</v>
      </c>
      <c r="F690" s="24">
        <v>8</v>
      </c>
      <c r="G690" s="24">
        <v>9</v>
      </c>
      <c r="H690" s="24">
        <v>5</v>
      </c>
      <c r="I690" s="24">
        <v>4</v>
      </c>
      <c r="J690" s="9">
        <f t="shared" si="69"/>
        <v>32</v>
      </c>
      <c r="K690" s="9">
        <f>'County Clerk'!L690</f>
        <v>797</v>
      </c>
    </row>
    <row r="691" spans="1:11" ht="12.95" customHeight="1" x14ac:dyDescent="0.2">
      <c r="A691" s="8" t="s">
        <v>279</v>
      </c>
      <c r="B691" s="24">
        <v>202</v>
      </c>
      <c r="C691" s="24">
        <v>423</v>
      </c>
      <c r="D691" s="24">
        <v>122</v>
      </c>
      <c r="E691" s="24">
        <v>4</v>
      </c>
      <c r="F691" s="24">
        <v>14</v>
      </c>
      <c r="G691" s="24">
        <v>13</v>
      </c>
      <c r="H691" s="24">
        <v>2</v>
      </c>
      <c r="I691" s="24">
        <v>10</v>
      </c>
      <c r="J691" s="9">
        <f t="shared" si="69"/>
        <v>23</v>
      </c>
      <c r="K691" s="9">
        <f>'County Clerk'!L691</f>
        <v>813</v>
      </c>
    </row>
    <row r="692" spans="1:11" ht="12.95" customHeight="1" x14ac:dyDescent="0.2">
      <c r="A692" s="8" t="s">
        <v>280</v>
      </c>
      <c r="B692" s="24">
        <v>196</v>
      </c>
      <c r="C692" s="24">
        <v>442</v>
      </c>
      <c r="D692" s="24">
        <v>115</v>
      </c>
      <c r="E692" s="24">
        <v>4</v>
      </c>
      <c r="F692" s="24">
        <v>6</v>
      </c>
      <c r="G692" s="24">
        <v>9</v>
      </c>
      <c r="H692" s="24">
        <v>1</v>
      </c>
      <c r="I692" s="24">
        <v>9</v>
      </c>
      <c r="J692" s="9">
        <f t="shared" si="69"/>
        <v>28</v>
      </c>
      <c r="K692" s="9">
        <f>'County Clerk'!L692</f>
        <v>810</v>
      </c>
    </row>
    <row r="693" spans="1:11" ht="12.95" customHeight="1" x14ac:dyDescent="0.2">
      <c r="A693" s="8" t="s">
        <v>281</v>
      </c>
      <c r="B693" s="24">
        <v>163</v>
      </c>
      <c r="C693" s="24">
        <v>350</v>
      </c>
      <c r="D693" s="24">
        <v>96</v>
      </c>
      <c r="E693" s="24">
        <v>4</v>
      </c>
      <c r="F693" s="24">
        <v>4</v>
      </c>
      <c r="G693" s="24">
        <v>4</v>
      </c>
      <c r="H693" s="24">
        <v>6</v>
      </c>
      <c r="I693" s="24">
        <v>10</v>
      </c>
      <c r="J693" s="9">
        <f t="shared" si="69"/>
        <v>24</v>
      </c>
      <c r="K693" s="9">
        <f>'County Clerk'!L693</f>
        <v>661</v>
      </c>
    </row>
    <row r="694" spans="1:11" ht="12.95" customHeight="1" x14ac:dyDescent="0.2">
      <c r="A694" s="8" t="s">
        <v>282</v>
      </c>
      <c r="B694" s="24">
        <v>165</v>
      </c>
      <c r="C694" s="24">
        <v>376</v>
      </c>
      <c r="D694" s="24">
        <v>139</v>
      </c>
      <c r="E694" s="24">
        <v>7</v>
      </c>
      <c r="F694" s="24">
        <v>7</v>
      </c>
      <c r="G694" s="24">
        <v>9</v>
      </c>
      <c r="H694" s="24">
        <v>3</v>
      </c>
      <c r="I694" s="24">
        <v>4</v>
      </c>
      <c r="J694" s="9">
        <f t="shared" si="69"/>
        <v>23</v>
      </c>
      <c r="K694" s="9">
        <f>'County Clerk'!L694</f>
        <v>733</v>
      </c>
    </row>
    <row r="695" spans="1:11" ht="12.95" customHeight="1" x14ac:dyDescent="0.2">
      <c r="A695" s="8" t="s">
        <v>283</v>
      </c>
      <c r="B695" s="24">
        <v>141</v>
      </c>
      <c r="C695" s="24">
        <v>217</v>
      </c>
      <c r="D695" s="24">
        <v>63</v>
      </c>
      <c r="E695" s="24">
        <v>4</v>
      </c>
      <c r="F695" s="24">
        <v>8</v>
      </c>
      <c r="G695" s="24">
        <v>2</v>
      </c>
      <c r="H695" s="24">
        <v>3</v>
      </c>
      <c r="I695" s="24">
        <v>8</v>
      </c>
      <c r="J695" s="9">
        <f t="shared" si="69"/>
        <v>18</v>
      </c>
      <c r="K695" s="9">
        <f>'County Clerk'!L695</f>
        <v>464</v>
      </c>
    </row>
    <row r="696" spans="1:11" s="4" customFormat="1" ht="12.95" customHeight="1" x14ac:dyDescent="0.2">
      <c r="A696" s="7" t="s">
        <v>898</v>
      </c>
      <c r="B696" s="25">
        <f>SUM(B688:B695)</f>
        <v>1492</v>
      </c>
      <c r="C696" s="25">
        <f t="shared" ref="C696:K696" si="70">SUM(C688:C695)</f>
        <v>3061</v>
      </c>
      <c r="D696" s="25">
        <f t="shared" si="70"/>
        <v>852</v>
      </c>
      <c r="E696" s="25">
        <f t="shared" si="70"/>
        <v>40</v>
      </c>
      <c r="F696" s="25">
        <f t="shared" si="70"/>
        <v>74</v>
      </c>
      <c r="G696" s="25">
        <f t="shared" si="70"/>
        <v>80</v>
      </c>
      <c r="H696" s="25">
        <f t="shared" si="70"/>
        <v>30</v>
      </c>
      <c r="I696" s="25">
        <f t="shared" si="70"/>
        <v>61</v>
      </c>
      <c r="J696" s="25">
        <f t="shared" si="70"/>
        <v>216</v>
      </c>
      <c r="K696" s="25">
        <f t="shared" si="70"/>
        <v>5906</v>
      </c>
    </row>
    <row r="697" spans="1:11" s="4" customFormat="1" ht="12.95" customHeight="1" x14ac:dyDescent="0.2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</row>
    <row r="698" spans="1:11" s="4" customFormat="1" ht="12.95" customHeight="1" x14ac:dyDescent="0.2">
      <c r="A698" s="6" t="s">
        <v>899</v>
      </c>
      <c r="B698" s="5"/>
      <c r="C698" s="5"/>
      <c r="D698" s="5"/>
      <c r="E698" s="5"/>
      <c r="F698" s="5"/>
      <c r="G698" s="5"/>
      <c r="H698" s="5"/>
      <c r="I698" s="5"/>
      <c r="J698" s="5"/>
      <c r="K698" s="5"/>
    </row>
    <row r="699" spans="1:11" ht="12.95" customHeight="1" x14ac:dyDescent="0.2">
      <c r="A699" s="8" t="s">
        <v>284</v>
      </c>
      <c r="B699" s="24">
        <v>206</v>
      </c>
      <c r="C699" s="24">
        <v>290</v>
      </c>
      <c r="D699" s="24">
        <v>60</v>
      </c>
      <c r="E699" s="24">
        <v>8</v>
      </c>
      <c r="F699" s="24">
        <v>9</v>
      </c>
      <c r="G699" s="24">
        <v>8</v>
      </c>
      <c r="H699" s="24">
        <v>1</v>
      </c>
      <c r="I699" s="24">
        <v>1</v>
      </c>
      <c r="J699" s="9">
        <f t="shared" ref="J699:J715" si="71">K699-SUM(B699:I699)</f>
        <v>24</v>
      </c>
      <c r="K699" s="9">
        <f>'County Clerk'!L699</f>
        <v>607</v>
      </c>
    </row>
    <row r="700" spans="1:11" ht="12.95" customHeight="1" x14ac:dyDescent="0.2">
      <c r="A700" s="8" t="s">
        <v>285</v>
      </c>
      <c r="B700" s="24">
        <v>60</v>
      </c>
      <c r="C700" s="24">
        <v>143</v>
      </c>
      <c r="D700" s="24">
        <v>34</v>
      </c>
      <c r="E700" s="24">
        <v>4</v>
      </c>
      <c r="F700" s="24">
        <v>5</v>
      </c>
      <c r="G700" s="24">
        <v>2</v>
      </c>
      <c r="H700" s="24">
        <v>1</v>
      </c>
      <c r="I700" s="24">
        <v>2</v>
      </c>
      <c r="J700" s="9">
        <f t="shared" si="71"/>
        <v>6</v>
      </c>
      <c r="K700" s="9">
        <f>'County Clerk'!L700</f>
        <v>257</v>
      </c>
    </row>
    <row r="701" spans="1:11" ht="12.95" customHeight="1" x14ac:dyDescent="0.2">
      <c r="A701" s="8" t="s">
        <v>286</v>
      </c>
      <c r="B701" s="24">
        <v>117</v>
      </c>
      <c r="C701" s="24">
        <v>168</v>
      </c>
      <c r="D701" s="24">
        <v>52</v>
      </c>
      <c r="E701" s="24">
        <v>4</v>
      </c>
      <c r="F701" s="24">
        <v>2</v>
      </c>
      <c r="G701" s="24">
        <v>6</v>
      </c>
      <c r="H701" s="24">
        <v>2</v>
      </c>
      <c r="I701" s="24">
        <v>2</v>
      </c>
      <c r="J701" s="9">
        <f t="shared" si="71"/>
        <v>15</v>
      </c>
      <c r="K701" s="9">
        <f>'County Clerk'!L701</f>
        <v>368</v>
      </c>
    </row>
    <row r="702" spans="1:11" ht="12.95" customHeight="1" x14ac:dyDescent="0.2">
      <c r="A702" s="8" t="s">
        <v>287</v>
      </c>
      <c r="B702" s="24">
        <v>116</v>
      </c>
      <c r="C702" s="24">
        <v>93</v>
      </c>
      <c r="D702" s="24">
        <v>23</v>
      </c>
      <c r="E702" s="24">
        <v>1</v>
      </c>
      <c r="F702" s="24">
        <v>5</v>
      </c>
      <c r="G702" s="24">
        <v>1</v>
      </c>
      <c r="H702" s="24">
        <v>1</v>
      </c>
      <c r="I702" s="24">
        <v>4</v>
      </c>
      <c r="J702" s="9">
        <f t="shared" si="71"/>
        <v>11</v>
      </c>
      <c r="K702" s="9">
        <f>'County Clerk'!L702</f>
        <v>255</v>
      </c>
    </row>
    <row r="703" spans="1:11" ht="12.95" customHeight="1" x14ac:dyDescent="0.2">
      <c r="A703" s="8" t="s">
        <v>288</v>
      </c>
      <c r="B703" s="24">
        <v>198</v>
      </c>
      <c r="C703" s="24">
        <v>206</v>
      </c>
      <c r="D703" s="24">
        <v>73</v>
      </c>
      <c r="E703" s="24">
        <v>1</v>
      </c>
      <c r="F703" s="24">
        <v>17</v>
      </c>
      <c r="G703" s="24">
        <v>2</v>
      </c>
      <c r="H703" s="24">
        <v>3</v>
      </c>
      <c r="I703" s="24">
        <v>3</v>
      </c>
      <c r="J703" s="9">
        <f t="shared" si="71"/>
        <v>26</v>
      </c>
      <c r="K703" s="9">
        <f>'County Clerk'!L703</f>
        <v>529</v>
      </c>
    </row>
    <row r="704" spans="1:11" ht="12.95" customHeight="1" x14ac:dyDescent="0.2">
      <c r="A704" s="8" t="s">
        <v>289</v>
      </c>
      <c r="B704" s="24">
        <v>138</v>
      </c>
      <c r="C704" s="24">
        <v>135</v>
      </c>
      <c r="D704" s="24">
        <v>45</v>
      </c>
      <c r="E704" s="24">
        <v>7</v>
      </c>
      <c r="F704" s="24">
        <v>10</v>
      </c>
      <c r="G704" s="24">
        <v>7</v>
      </c>
      <c r="H704" s="24">
        <v>0</v>
      </c>
      <c r="I704" s="24">
        <v>4</v>
      </c>
      <c r="J704" s="9">
        <f t="shared" si="71"/>
        <v>17</v>
      </c>
      <c r="K704" s="9">
        <f>'County Clerk'!L704</f>
        <v>363</v>
      </c>
    </row>
    <row r="705" spans="1:11" ht="12.95" customHeight="1" x14ac:dyDescent="0.2">
      <c r="A705" s="8" t="s">
        <v>290</v>
      </c>
      <c r="B705" s="24">
        <v>108</v>
      </c>
      <c r="C705" s="24">
        <v>132</v>
      </c>
      <c r="D705" s="24">
        <v>30</v>
      </c>
      <c r="E705" s="24">
        <v>5</v>
      </c>
      <c r="F705" s="24">
        <v>5</v>
      </c>
      <c r="G705" s="24">
        <v>7</v>
      </c>
      <c r="H705" s="24">
        <v>1</v>
      </c>
      <c r="I705" s="24">
        <v>4</v>
      </c>
      <c r="J705" s="9">
        <f t="shared" si="71"/>
        <v>18</v>
      </c>
      <c r="K705" s="9">
        <f>'County Clerk'!L705</f>
        <v>310</v>
      </c>
    </row>
    <row r="706" spans="1:11" ht="12.95" customHeight="1" x14ac:dyDescent="0.2">
      <c r="A706" s="8" t="s">
        <v>291</v>
      </c>
      <c r="B706" s="24">
        <v>107</v>
      </c>
      <c r="C706" s="24">
        <v>101</v>
      </c>
      <c r="D706" s="24">
        <v>28</v>
      </c>
      <c r="E706" s="24">
        <v>4</v>
      </c>
      <c r="F706" s="24">
        <v>2</v>
      </c>
      <c r="G706" s="24">
        <v>4</v>
      </c>
      <c r="H706" s="24">
        <v>0</v>
      </c>
      <c r="I706" s="24">
        <v>5</v>
      </c>
      <c r="J706" s="9">
        <f t="shared" si="71"/>
        <v>10</v>
      </c>
      <c r="K706" s="9">
        <f>'County Clerk'!L706</f>
        <v>261</v>
      </c>
    </row>
    <row r="707" spans="1:11" ht="12.95" customHeight="1" x14ac:dyDescent="0.2">
      <c r="A707" s="8" t="s">
        <v>292</v>
      </c>
      <c r="B707" s="24">
        <v>154</v>
      </c>
      <c r="C707" s="24">
        <v>148</v>
      </c>
      <c r="D707" s="24">
        <v>44</v>
      </c>
      <c r="E707" s="24">
        <v>6</v>
      </c>
      <c r="F707" s="24">
        <v>7</v>
      </c>
      <c r="G707" s="24">
        <v>6</v>
      </c>
      <c r="H707" s="24">
        <v>3</v>
      </c>
      <c r="I707" s="24">
        <v>4</v>
      </c>
      <c r="J707" s="9">
        <f t="shared" si="71"/>
        <v>10</v>
      </c>
      <c r="K707" s="9">
        <f>'County Clerk'!L707</f>
        <v>382</v>
      </c>
    </row>
    <row r="708" spans="1:11" ht="12.95" customHeight="1" x14ac:dyDescent="0.2">
      <c r="A708" s="8" t="s">
        <v>293</v>
      </c>
      <c r="B708" s="24">
        <v>173</v>
      </c>
      <c r="C708" s="24">
        <v>273</v>
      </c>
      <c r="D708" s="24">
        <v>65</v>
      </c>
      <c r="E708" s="24">
        <v>5</v>
      </c>
      <c r="F708" s="24">
        <v>13</v>
      </c>
      <c r="G708" s="24">
        <v>4</v>
      </c>
      <c r="H708" s="24">
        <v>5</v>
      </c>
      <c r="I708" s="24">
        <v>7</v>
      </c>
      <c r="J708" s="9">
        <f t="shared" si="71"/>
        <v>33</v>
      </c>
      <c r="K708" s="9">
        <f>'County Clerk'!L708</f>
        <v>578</v>
      </c>
    </row>
    <row r="709" spans="1:11" ht="12.95" customHeight="1" x14ac:dyDescent="0.2">
      <c r="A709" s="8" t="s">
        <v>294</v>
      </c>
      <c r="B709" s="24">
        <v>90</v>
      </c>
      <c r="C709" s="24">
        <v>116</v>
      </c>
      <c r="D709" s="24">
        <v>21</v>
      </c>
      <c r="E709" s="24">
        <v>5</v>
      </c>
      <c r="F709" s="24">
        <v>4</v>
      </c>
      <c r="G709" s="24">
        <v>1</v>
      </c>
      <c r="H709" s="24">
        <v>3</v>
      </c>
      <c r="I709" s="24">
        <v>1</v>
      </c>
      <c r="J709" s="9">
        <f t="shared" si="71"/>
        <v>12</v>
      </c>
      <c r="K709" s="9">
        <f>'County Clerk'!L709</f>
        <v>253</v>
      </c>
    </row>
    <row r="710" spans="1:11" ht="12.95" customHeight="1" x14ac:dyDescent="0.2">
      <c r="A710" s="8" t="s">
        <v>295</v>
      </c>
      <c r="B710" s="24">
        <v>164</v>
      </c>
      <c r="C710" s="24">
        <v>201</v>
      </c>
      <c r="D710" s="24">
        <v>33</v>
      </c>
      <c r="E710" s="24">
        <v>8</v>
      </c>
      <c r="F710" s="24">
        <v>14</v>
      </c>
      <c r="G710" s="24">
        <v>9</v>
      </c>
      <c r="H710" s="24">
        <v>5</v>
      </c>
      <c r="I710" s="24">
        <v>5</v>
      </c>
      <c r="J710" s="9">
        <f t="shared" si="71"/>
        <v>16</v>
      </c>
      <c r="K710" s="9">
        <f>'County Clerk'!L710</f>
        <v>455</v>
      </c>
    </row>
    <row r="711" spans="1:11" ht="12.95" customHeight="1" x14ac:dyDescent="0.2">
      <c r="A711" s="8" t="s">
        <v>296</v>
      </c>
      <c r="B711" s="24">
        <v>124</v>
      </c>
      <c r="C711" s="24">
        <v>186</v>
      </c>
      <c r="D711" s="24">
        <v>39</v>
      </c>
      <c r="E711" s="24">
        <v>4</v>
      </c>
      <c r="F711" s="24">
        <v>8</v>
      </c>
      <c r="G711" s="24">
        <v>5</v>
      </c>
      <c r="H711" s="24">
        <v>4</v>
      </c>
      <c r="I711" s="24">
        <v>2</v>
      </c>
      <c r="J711" s="9">
        <f t="shared" si="71"/>
        <v>21</v>
      </c>
      <c r="K711" s="9">
        <f>'County Clerk'!L711</f>
        <v>393</v>
      </c>
    </row>
    <row r="712" spans="1:11" ht="12.95" customHeight="1" x14ac:dyDescent="0.2">
      <c r="A712" s="8" t="s">
        <v>297</v>
      </c>
      <c r="B712" s="24">
        <v>123</v>
      </c>
      <c r="C712" s="24">
        <v>218</v>
      </c>
      <c r="D712" s="24">
        <v>40</v>
      </c>
      <c r="E712" s="24">
        <v>4</v>
      </c>
      <c r="F712" s="24">
        <v>4</v>
      </c>
      <c r="G712" s="24">
        <v>6</v>
      </c>
      <c r="H712" s="24">
        <v>0</v>
      </c>
      <c r="I712" s="24">
        <v>3</v>
      </c>
      <c r="J712" s="9">
        <f t="shared" si="71"/>
        <v>13</v>
      </c>
      <c r="K712" s="9">
        <f>'County Clerk'!L712</f>
        <v>411</v>
      </c>
    </row>
    <row r="713" spans="1:11" ht="12.95" customHeight="1" x14ac:dyDescent="0.2">
      <c r="A713" s="8" t="s">
        <v>298</v>
      </c>
      <c r="B713" s="24">
        <v>49</v>
      </c>
      <c r="C713" s="24">
        <v>84</v>
      </c>
      <c r="D713" s="24">
        <v>10</v>
      </c>
      <c r="E713" s="24">
        <v>1</v>
      </c>
      <c r="F713" s="24">
        <v>7</v>
      </c>
      <c r="G713" s="24">
        <v>0</v>
      </c>
      <c r="H713" s="24">
        <v>3</v>
      </c>
      <c r="I713" s="24">
        <v>0</v>
      </c>
      <c r="J713" s="9">
        <f t="shared" si="71"/>
        <v>5</v>
      </c>
      <c r="K713" s="9">
        <f>'County Clerk'!L713</f>
        <v>159</v>
      </c>
    </row>
    <row r="714" spans="1:11" ht="12.95" customHeight="1" x14ac:dyDescent="0.2">
      <c r="A714" s="8" t="s">
        <v>299</v>
      </c>
      <c r="B714" s="24">
        <v>191</v>
      </c>
      <c r="C714" s="24">
        <v>203</v>
      </c>
      <c r="D714" s="24">
        <v>60</v>
      </c>
      <c r="E714" s="24">
        <v>7</v>
      </c>
      <c r="F714" s="24">
        <v>5</v>
      </c>
      <c r="G714" s="24">
        <v>5</v>
      </c>
      <c r="H714" s="24">
        <v>4</v>
      </c>
      <c r="I714" s="24">
        <v>8</v>
      </c>
      <c r="J714" s="9">
        <f t="shared" si="71"/>
        <v>16</v>
      </c>
      <c r="K714" s="9">
        <f>'County Clerk'!L714</f>
        <v>499</v>
      </c>
    </row>
    <row r="715" spans="1:11" ht="12.95" customHeight="1" x14ac:dyDescent="0.2">
      <c r="A715" s="8" t="s">
        <v>300</v>
      </c>
      <c r="B715" s="24">
        <v>126</v>
      </c>
      <c r="C715" s="24">
        <v>159</v>
      </c>
      <c r="D715" s="24">
        <v>19</v>
      </c>
      <c r="E715" s="24">
        <v>6</v>
      </c>
      <c r="F715" s="24">
        <v>5</v>
      </c>
      <c r="G715" s="24">
        <v>4</v>
      </c>
      <c r="H715" s="24">
        <v>4</v>
      </c>
      <c r="I715" s="24">
        <v>3</v>
      </c>
      <c r="J715" s="9">
        <f t="shared" si="71"/>
        <v>9</v>
      </c>
      <c r="K715" s="9">
        <f>'County Clerk'!L715</f>
        <v>335</v>
      </c>
    </row>
    <row r="716" spans="1:11" s="4" customFormat="1" ht="12.95" customHeight="1" x14ac:dyDescent="0.2">
      <c r="A716" s="7" t="s">
        <v>900</v>
      </c>
      <c r="B716" s="25">
        <f>SUM(B699:B715)</f>
        <v>2244</v>
      </c>
      <c r="C716" s="25">
        <f t="shared" ref="C716:K716" si="72">SUM(C699:C715)</f>
        <v>2856</v>
      </c>
      <c r="D716" s="25">
        <f t="shared" si="72"/>
        <v>676</v>
      </c>
      <c r="E716" s="25">
        <f t="shared" si="72"/>
        <v>80</v>
      </c>
      <c r="F716" s="25">
        <f t="shared" si="72"/>
        <v>122</v>
      </c>
      <c r="G716" s="25">
        <f t="shared" si="72"/>
        <v>77</v>
      </c>
      <c r="H716" s="25">
        <f t="shared" si="72"/>
        <v>40</v>
      </c>
      <c r="I716" s="25">
        <f t="shared" si="72"/>
        <v>58</v>
      </c>
      <c r="J716" s="25">
        <f t="shared" si="72"/>
        <v>262</v>
      </c>
      <c r="K716" s="25">
        <f t="shared" si="72"/>
        <v>6415</v>
      </c>
    </row>
    <row r="717" spans="1:11" s="4" customFormat="1" ht="12.95" customHeight="1" x14ac:dyDescent="0.2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</row>
    <row r="718" spans="1:11" s="4" customFormat="1" ht="12.95" customHeight="1" x14ac:dyDescent="0.2">
      <c r="A718" s="6" t="s">
        <v>901</v>
      </c>
      <c r="B718" s="5"/>
      <c r="C718" s="5"/>
      <c r="D718" s="5"/>
      <c r="E718" s="5"/>
      <c r="F718" s="5"/>
      <c r="G718" s="5"/>
      <c r="H718" s="5"/>
      <c r="I718" s="5"/>
      <c r="J718" s="5"/>
      <c r="K718" s="5"/>
    </row>
    <row r="719" spans="1:11" ht="12.95" customHeight="1" x14ac:dyDescent="0.2">
      <c r="A719" s="8" t="s">
        <v>301</v>
      </c>
      <c r="B719" s="24">
        <v>162</v>
      </c>
      <c r="C719" s="24">
        <v>273</v>
      </c>
      <c r="D719" s="24">
        <v>83</v>
      </c>
      <c r="E719" s="24">
        <v>2</v>
      </c>
      <c r="F719" s="24">
        <v>13</v>
      </c>
      <c r="G719" s="24">
        <v>9</v>
      </c>
      <c r="H719" s="24">
        <v>6</v>
      </c>
      <c r="I719" s="24">
        <v>3</v>
      </c>
      <c r="J719" s="9">
        <f t="shared" ref="J719:J731" si="73">K719-SUM(B719:I719)</f>
        <v>21</v>
      </c>
      <c r="K719" s="9">
        <f>'County Clerk'!L719</f>
        <v>572</v>
      </c>
    </row>
    <row r="720" spans="1:11" ht="12.95" customHeight="1" x14ac:dyDescent="0.2">
      <c r="A720" s="8" t="s">
        <v>302</v>
      </c>
      <c r="B720" s="24">
        <v>228</v>
      </c>
      <c r="C720" s="24">
        <v>292</v>
      </c>
      <c r="D720" s="24">
        <v>83</v>
      </c>
      <c r="E720" s="24">
        <v>5</v>
      </c>
      <c r="F720" s="24">
        <v>14</v>
      </c>
      <c r="G720" s="24">
        <v>3</v>
      </c>
      <c r="H720" s="24">
        <v>4</v>
      </c>
      <c r="I720" s="24">
        <v>6</v>
      </c>
      <c r="J720" s="9">
        <f t="shared" si="73"/>
        <v>12</v>
      </c>
      <c r="K720" s="9">
        <f>'County Clerk'!L720</f>
        <v>647</v>
      </c>
    </row>
    <row r="721" spans="1:11" ht="12.95" customHeight="1" x14ac:dyDescent="0.2">
      <c r="A721" s="8" t="s">
        <v>303</v>
      </c>
      <c r="B721" s="24">
        <v>414</v>
      </c>
      <c r="C721" s="24">
        <v>478</v>
      </c>
      <c r="D721" s="24">
        <v>104</v>
      </c>
      <c r="E721" s="24">
        <v>9</v>
      </c>
      <c r="F721" s="24">
        <v>15</v>
      </c>
      <c r="G721" s="24">
        <v>15</v>
      </c>
      <c r="H721" s="24">
        <v>1</v>
      </c>
      <c r="I721" s="24">
        <v>8</v>
      </c>
      <c r="J721" s="9">
        <f t="shared" si="73"/>
        <v>34</v>
      </c>
      <c r="K721" s="9">
        <f>'County Clerk'!L721</f>
        <v>1078</v>
      </c>
    </row>
    <row r="722" spans="1:11" ht="12.95" customHeight="1" x14ac:dyDescent="0.2">
      <c r="A722" s="8" t="s">
        <v>304</v>
      </c>
      <c r="B722" s="24">
        <v>197</v>
      </c>
      <c r="C722" s="24">
        <v>304</v>
      </c>
      <c r="D722" s="24">
        <v>97</v>
      </c>
      <c r="E722" s="24">
        <v>7</v>
      </c>
      <c r="F722" s="24">
        <v>19</v>
      </c>
      <c r="G722" s="24">
        <v>11</v>
      </c>
      <c r="H722" s="24">
        <v>5</v>
      </c>
      <c r="I722" s="24">
        <v>4</v>
      </c>
      <c r="J722" s="9">
        <f t="shared" si="73"/>
        <v>25</v>
      </c>
      <c r="K722" s="9">
        <f>'County Clerk'!L722</f>
        <v>669</v>
      </c>
    </row>
    <row r="723" spans="1:11" ht="12.95" customHeight="1" x14ac:dyDescent="0.2">
      <c r="A723" s="8" t="s">
        <v>305</v>
      </c>
      <c r="B723" s="24">
        <v>259</v>
      </c>
      <c r="C723" s="24">
        <v>436</v>
      </c>
      <c r="D723" s="24">
        <v>114</v>
      </c>
      <c r="E723" s="24">
        <v>1</v>
      </c>
      <c r="F723" s="24">
        <v>10</v>
      </c>
      <c r="G723" s="24">
        <v>13</v>
      </c>
      <c r="H723" s="24">
        <v>6</v>
      </c>
      <c r="I723" s="24">
        <v>8</v>
      </c>
      <c r="J723" s="9">
        <f t="shared" si="73"/>
        <v>32</v>
      </c>
      <c r="K723" s="9">
        <f>'County Clerk'!L723</f>
        <v>879</v>
      </c>
    </row>
    <row r="724" spans="1:11" ht="12.95" customHeight="1" x14ac:dyDescent="0.2">
      <c r="A724" s="8" t="s">
        <v>306</v>
      </c>
      <c r="B724" s="24">
        <v>182</v>
      </c>
      <c r="C724" s="24">
        <v>260</v>
      </c>
      <c r="D724" s="24">
        <v>73</v>
      </c>
      <c r="E724" s="24">
        <v>3</v>
      </c>
      <c r="F724" s="24">
        <v>13</v>
      </c>
      <c r="G724" s="24">
        <v>3</v>
      </c>
      <c r="H724" s="24">
        <v>3</v>
      </c>
      <c r="I724" s="24">
        <v>2</v>
      </c>
      <c r="J724" s="9">
        <f t="shared" si="73"/>
        <v>22</v>
      </c>
      <c r="K724" s="9">
        <f>'County Clerk'!L724</f>
        <v>561</v>
      </c>
    </row>
    <row r="725" spans="1:11" ht="12.95" customHeight="1" x14ac:dyDescent="0.2">
      <c r="A725" s="8" t="s">
        <v>307</v>
      </c>
      <c r="B725" s="24">
        <v>200</v>
      </c>
      <c r="C725" s="24">
        <v>248</v>
      </c>
      <c r="D725" s="24">
        <v>69</v>
      </c>
      <c r="E725" s="24">
        <v>6</v>
      </c>
      <c r="F725" s="24">
        <v>12</v>
      </c>
      <c r="G725" s="24">
        <v>11</v>
      </c>
      <c r="H725" s="24">
        <v>3</v>
      </c>
      <c r="I725" s="24">
        <v>4</v>
      </c>
      <c r="J725" s="9">
        <f t="shared" si="73"/>
        <v>12</v>
      </c>
      <c r="K725" s="9">
        <f>'County Clerk'!L725</f>
        <v>565</v>
      </c>
    </row>
    <row r="726" spans="1:11" ht="12.95" customHeight="1" x14ac:dyDescent="0.2">
      <c r="A726" s="8" t="s">
        <v>308</v>
      </c>
      <c r="B726" s="24">
        <v>300</v>
      </c>
      <c r="C726" s="24">
        <v>361</v>
      </c>
      <c r="D726" s="24">
        <v>125</v>
      </c>
      <c r="E726" s="24">
        <v>6</v>
      </c>
      <c r="F726" s="24">
        <v>16</v>
      </c>
      <c r="G726" s="24">
        <v>10</v>
      </c>
      <c r="H726" s="24">
        <v>6</v>
      </c>
      <c r="I726" s="24">
        <v>9</v>
      </c>
      <c r="J726" s="9">
        <f t="shared" si="73"/>
        <v>29</v>
      </c>
      <c r="K726" s="9">
        <f>'County Clerk'!L726</f>
        <v>862</v>
      </c>
    </row>
    <row r="727" spans="1:11" ht="12.95" customHeight="1" x14ac:dyDescent="0.2">
      <c r="A727" s="8" t="s">
        <v>309</v>
      </c>
      <c r="B727" s="24">
        <v>194</v>
      </c>
      <c r="C727" s="24">
        <v>223</v>
      </c>
      <c r="D727" s="24">
        <v>57</v>
      </c>
      <c r="E727" s="24">
        <v>9</v>
      </c>
      <c r="F727" s="24">
        <v>15</v>
      </c>
      <c r="G727" s="24">
        <v>8</v>
      </c>
      <c r="H727" s="24">
        <v>5</v>
      </c>
      <c r="I727" s="24">
        <v>3</v>
      </c>
      <c r="J727" s="9">
        <f t="shared" si="73"/>
        <v>16</v>
      </c>
      <c r="K727" s="9">
        <f>'County Clerk'!L727</f>
        <v>530</v>
      </c>
    </row>
    <row r="728" spans="1:11" ht="12.95" customHeight="1" x14ac:dyDescent="0.2">
      <c r="A728" s="8" t="s">
        <v>310</v>
      </c>
      <c r="B728" s="24">
        <v>172</v>
      </c>
      <c r="C728" s="24">
        <v>211</v>
      </c>
      <c r="D728" s="24">
        <v>49</v>
      </c>
      <c r="E728" s="24">
        <v>6</v>
      </c>
      <c r="F728" s="24">
        <v>5</v>
      </c>
      <c r="G728" s="24">
        <v>10</v>
      </c>
      <c r="H728" s="24">
        <v>4</v>
      </c>
      <c r="I728" s="24">
        <v>7</v>
      </c>
      <c r="J728" s="9">
        <f t="shared" si="73"/>
        <v>18</v>
      </c>
      <c r="K728" s="9">
        <f>'County Clerk'!L728</f>
        <v>482</v>
      </c>
    </row>
    <row r="729" spans="1:11" ht="12.95" customHeight="1" x14ac:dyDescent="0.2">
      <c r="A729" s="8" t="s">
        <v>311</v>
      </c>
      <c r="B729" s="24">
        <v>286</v>
      </c>
      <c r="C729" s="24">
        <v>309</v>
      </c>
      <c r="D729" s="24">
        <v>87</v>
      </c>
      <c r="E729" s="24">
        <v>4</v>
      </c>
      <c r="F729" s="24">
        <v>11</v>
      </c>
      <c r="G729" s="24">
        <v>14</v>
      </c>
      <c r="H729" s="24">
        <v>3</v>
      </c>
      <c r="I729" s="24">
        <v>5</v>
      </c>
      <c r="J729" s="9">
        <f t="shared" si="73"/>
        <v>30</v>
      </c>
      <c r="K729" s="9">
        <f>'County Clerk'!L729</f>
        <v>749</v>
      </c>
    </row>
    <row r="730" spans="1:11" ht="12.95" customHeight="1" x14ac:dyDescent="0.2">
      <c r="A730" s="8" t="s">
        <v>312</v>
      </c>
      <c r="B730" s="24">
        <v>318</v>
      </c>
      <c r="C730" s="24">
        <v>353</v>
      </c>
      <c r="D730" s="24">
        <v>78</v>
      </c>
      <c r="E730" s="24">
        <v>9</v>
      </c>
      <c r="F730" s="24">
        <v>15</v>
      </c>
      <c r="G730" s="24">
        <v>13</v>
      </c>
      <c r="H730" s="24">
        <v>1</v>
      </c>
      <c r="I730" s="24">
        <v>4</v>
      </c>
      <c r="J730" s="9">
        <f t="shared" si="73"/>
        <v>31</v>
      </c>
      <c r="K730" s="9">
        <f>'County Clerk'!L730</f>
        <v>822</v>
      </c>
    </row>
    <row r="731" spans="1:11" ht="12.95" customHeight="1" x14ac:dyDescent="0.2">
      <c r="A731" s="8" t="s">
        <v>313</v>
      </c>
      <c r="B731" s="24">
        <v>353</v>
      </c>
      <c r="C731" s="24">
        <v>403</v>
      </c>
      <c r="D731" s="24">
        <v>95</v>
      </c>
      <c r="E731" s="24">
        <v>5</v>
      </c>
      <c r="F731" s="24">
        <v>18</v>
      </c>
      <c r="G731" s="24">
        <v>21</v>
      </c>
      <c r="H731" s="24">
        <v>6</v>
      </c>
      <c r="I731" s="24">
        <v>4</v>
      </c>
      <c r="J731" s="9">
        <f t="shared" si="73"/>
        <v>24</v>
      </c>
      <c r="K731" s="9">
        <f>'County Clerk'!L731</f>
        <v>929</v>
      </c>
    </row>
    <row r="732" spans="1:11" s="4" customFormat="1" ht="12.95" customHeight="1" x14ac:dyDescent="0.2">
      <c r="A732" s="7" t="s">
        <v>902</v>
      </c>
      <c r="B732" s="25">
        <f>SUM(B719:B731)</f>
        <v>3265</v>
      </c>
      <c r="C732" s="25">
        <f t="shared" ref="C732:K732" si="74">SUM(C719:C731)</f>
        <v>4151</v>
      </c>
      <c r="D732" s="25">
        <f t="shared" si="74"/>
        <v>1114</v>
      </c>
      <c r="E732" s="25">
        <f t="shared" si="74"/>
        <v>72</v>
      </c>
      <c r="F732" s="25">
        <f t="shared" si="74"/>
        <v>176</v>
      </c>
      <c r="G732" s="25">
        <f t="shared" si="74"/>
        <v>141</v>
      </c>
      <c r="H732" s="25">
        <f t="shared" si="74"/>
        <v>53</v>
      </c>
      <c r="I732" s="25">
        <f t="shared" si="74"/>
        <v>67</v>
      </c>
      <c r="J732" s="25">
        <f t="shared" si="74"/>
        <v>306</v>
      </c>
      <c r="K732" s="25">
        <f t="shared" si="74"/>
        <v>9345</v>
      </c>
    </row>
    <row r="733" spans="1:11" s="4" customFormat="1" ht="12.95" customHeight="1" x14ac:dyDescent="0.2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</row>
    <row r="734" spans="1:11" s="4" customFormat="1" ht="12.95" customHeight="1" x14ac:dyDescent="0.2">
      <c r="A734" s="6" t="s">
        <v>903</v>
      </c>
      <c r="B734" s="5"/>
      <c r="C734" s="5"/>
      <c r="D734" s="5"/>
      <c r="E734" s="5"/>
      <c r="F734" s="5"/>
      <c r="G734" s="5"/>
      <c r="H734" s="5"/>
      <c r="I734" s="5"/>
      <c r="J734" s="5"/>
      <c r="K734" s="5"/>
    </row>
    <row r="735" spans="1:11" ht="12.95" customHeight="1" x14ac:dyDescent="0.2">
      <c r="A735" s="8" t="s">
        <v>314</v>
      </c>
      <c r="B735" s="24">
        <v>233</v>
      </c>
      <c r="C735" s="24">
        <v>232</v>
      </c>
      <c r="D735" s="24">
        <v>60</v>
      </c>
      <c r="E735" s="24">
        <v>8</v>
      </c>
      <c r="F735" s="24">
        <v>4</v>
      </c>
      <c r="G735" s="24">
        <v>10</v>
      </c>
      <c r="H735" s="24">
        <v>7</v>
      </c>
      <c r="I735" s="24">
        <v>12</v>
      </c>
      <c r="J735" s="9">
        <f t="shared" ref="J735:J775" si="75">K735-SUM(B735:I735)</f>
        <v>23</v>
      </c>
      <c r="K735" s="9">
        <f>'County Clerk'!L735</f>
        <v>589</v>
      </c>
    </row>
    <row r="736" spans="1:11" ht="12.95" customHeight="1" x14ac:dyDescent="0.2">
      <c r="A736" s="8" t="s">
        <v>315</v>
      </c>
      <c r="B736" s="24">
        <v>150</v>
      </c>
      <c r="C736" s="24">
        <v>131</v>
      </c>
      <c r="D736" s="24">
        <v>30</v>
      </c>
      <c r="E736" s="24">
        <v>0</v>
      </c>
      <c r="F736" s="24">
        <v>13</v>
      </c>
      <c r="G736" s="24">
        <v>4</v>
      </c>
      <c r="H736" s="24">
        <v>1</v>
      </c>
      <c r="I736" s="24">
        <v>1</v>
      </c>
      <c r="J736" s="9">
        <f t="shared" si="75"/>
        <v>21</v>
      </c>
      <c r="K736" s="9">
        <f>'County Clerk'!L736</f>
        <v>351</v>
      </c>
    </row>
    <row r="737" spans="1:11" ht="12.95" customHeight="1" x14ac:dyDescent="0.2">
      <c r="A737" s="8" t="s">
        <v>316</v>
      </c>
      <c r="B737" s="24">
        <v>195</v>
      </c>
      <c r="C737" s="24">
        <v>183</v>
      </c>
      <c r="D737" s="24">
        <v>46</v>
      </c>
      <c r="E737" s="24">
        <v>8</v>
      </c>
      <c r="F737" s="24">
        <v>8</v>
      </c>
      <c r="G737" s="24">
        <v>8</v>
      </c>
      <c r="H737" s="24">
        <v>4</v>
      </c>
      <c r="I737" s="24">
        <v>9</v>
      </c>
      <c r="J737" s="9">
        <f t="shared" si="75"/>
        <v>27</v>
      </c>
      <c r="K737" s="9">
        <f>'County Clerk'!L737</f>
        <v>488</v>
      </c>
    </row>
    <row r="738" spans="1:11" ht="12.95" customHeight="1" x14ac:dyDescent="0.2">
      <c r="A738" s="8" t="s">
        <v>317</v>
      </c>
      <c r="B738" s="24">
        <v>256</v>
      </c>
      <c r="C738" s="24">
        <v>265</v>
      </c>
      <c r="D738" s="24">
        <v>55</v>
      </c>
      <c r="E738" s="24">
        <v>7</v>
      </c>
      <c r="F738" s="24">
        <v>16</v>
      </c>
      <c r="G738" s="24">
        <v>5</v>
      </c>
      <c r="H738" s="24">
        <v>5</v>
      </c>
      <c r="I738" s="24">
        <v>6</v>
      </c>
      <c r="J738" s="9">
        <f t="shared" si="75"/>
        <v>30</v>
      </c>
      <c r="K738" s="9">
        <f>'County Clerk'!L738</f>
        <v>645</v>
      </c>
    </row>
    <row r="739" spans="1:11" ht="12.95" customHeight="1" x14ac:dyDescent="0.2">
      <c r="A739" s="8" t="s">
        <v>318</v>
      </c>
      <c r="B739" s="24">
        <v>277</v>
      </c>
      <c r="C739" s="24">
        <v>288</v>
      </c>
      <c r="D739" s="24">
        <v>55</v>
      </c>
      <c r="E739" s="24">
        <v>2</v>
      </c>
      <c r="F739" s="24">
        <v>13</v>
      </c>
      <c r="G739" s="24">
        <v>11</v>
      </c>
      <c r="H739" s="24">
        <v>5</v>
      </c>
      <c r="I739" s="24">
        <v>1</v>
      </c>
      <c r="J739" s="9">
        <f t="shared" si="75"/>
        <v>29</v>
      </c>
      <c r="K739" s="9">
        <f>'County Clerk'!L739</f>
        <v>681</v>
      </c>
    </row>
    <row r="740" spans="1:11" ht="12.95" customHeight="1" x14ac:dyDescent="0.2">
      <c r="A740" s="8" t="s">
        <v>319</v>
      </c>
      <c r="B740" s="24">
        <v>197</v>
      </c>
      <c r="C740" s="24">
        <v>234</v>
      </c>
      <c r="D740" s="24">
        <v>62</v>
      </c>
      <c r="E740" s="24">
        <v>9</v>
      </c>
      <c r="F740" s="24">
        <v>18</v>
      </c>
      <c r="G740" s="24">
        <v>6</v>
      </c>
      <c r="H740" s="24">
        <v>4</v>
      </c>
      <c r="I740" s="24">
        <v>5</v>
      </c>
      <c r="J740" s="9">
        <f t="shared" si="75"/>
        <v>31</v>
      </c>
      <c r="K740" s="9">
        <f>'County Clerk'!L740</f>
        <v>566</v>
      </c>
    </row>
    <row r="741" spans="1:11" ht="12.95" customHeight="1" x14ac:dyDescent="0.2">
      <c r="A741" s="8" t="s">
        <v>320</v>
      </c>
      <c r="B741" s="24">
        <v>225</v>
      </c>
      <c r="C741" s="24">
        <v>266</v>
      </c>
      <c r="D741" s="24">
        <v>83</v>
      </c>
      <c r="E741" s="24">
        <v>12</v>
      </c>
      <c r="F741" s="24">
        <v>14</v>
      </c>
      <c r="G741" s="24">
        <v>10</v>
      </c>
      <c r="H741" s="24">
        <v>4</v>
      </c>
      <c r="I741" s="24">
        <v>3</v>
      </c>
      <c r="J741" s="9">
        <f t="shared" si="75"/>
        <v>26</v>
      </c>
      <c r="K741" s="9">
        <f>'County Clerk'!L741</f>
        <v>643</v>
      </c>
    </row>
    <row r="742" spans="1:11" ht="12.95" customHeight="1" x14ac:dyDescent="0.2">
      <c r="A742" s="8" t="s">
        <v>321</v>
      </c>
      <c r="B742" s="24">
        <v>232</v>
      </c>
      <c r="C742" s="24">
        <v>221</v>
      </c>
      <c r="D742" s="24">
        <v>54</v>
      </c>
      <c r="E742" s="24">
        <v>1</v>
      </c>
      <c r="F742" s="24">
        <v>5</v>
      </c>
      <c r="G742" s="24">
        <v>8</v>
      </c>
      <c r="H742" s="24">
        <v>2</v>
      </c>
      <c r="I742" s="24">
        <v>5</v>
      </c>
      <c r="J742" s="9">
        <f t="shared" si="75"/>
        <v>25</v>
      </c>
      <c r="K742" s="9">
        <f>'County Clerk'!L742</f>
        <v>553</v>
      </c>
    </row>
    <row r="743" spans="1:11" ht="12.95" customHeight="1" x14ac:dyDescent="0.2">
      <c r="A743" s="8" t="s">
        <v>322</v>
      </c>
      <c r="B743" s="24">
        <v>315</v>
      </c>
      <c r="C743" s="24">
        <v>350</v>
      </c>
      <c r="D743" s="24">
        <v>72</v>
      </c>
      <c r="E743" s="24">
        <v>4</v>
      </c>
      <c r="F743" s="24">
        <v>15</v>
      </c>
      <c r="G743" s="24">
        <v>7</v>
      </c>
      <c r="H743" s="24">
        <v>5</v>
      </c>
      <c r="I743" s="24">
        <v>6</v>
      </c>
      <c r="J743" s="9">
        <f t="shared" si="75"/>
        <v>44</v>
      </c>
      <c r="K743" s="9">
        <f>'County Clerk'!L743</f>
        <v>818</v>
      </c>
    </row>
    <row r="744" spans="1:11" ht="12.95" customHeight="1" x14ac:dyDescent="0.2">
      <c r="A744" s="8" t="s">
        <v>323</v>
      </c>
      <c r="B744" s="24">
        <v>201</v>
      </c>
      <c r="C744" s="24">
        <v>231</v>
      </c>
      <c r="D744" s="24">
        <v>61</v>
      </c>
      <c r="E744" s="24">
        <v>4</v>
      </c>
      <c r="F744" s="24">
        <v>7</v>
      </c>
      <c r="G744" s="24">
        <v>8</v>
      </c>
      <c r="H744" s="24">
        <v>0</v>
      </c>
      <c r="I744" s="24">
        <v>2</v>
      </c>
      <c r="J744" s="9">
        <f t="shared" si="75"/>
        <v>23</v>
      </c>
      <c r="K744" s="9">
        <f>'County Clerk'!L744</f>
        <v>537</v>
      </c>
    </row>
    <row r="745" spans="1:11" ht="12.95" customHeight="1" x14ac:dyDescent="0.2">
      <c r="A745" s="8" t="s">
        <v>324</v>
      </c>
      <c r="B745" s="24">
        <v>297</v>
      </c>
      <c r="C745" s="24">
        <v>398</v>
      </c>
      <c r="D745" s="24">
        <v>79</v>
      </c>
      <c r="E745" s="24">
        <v>10</v>
      </c>
      <c r="F745" s="24">
        <v>13</v>
      </c>
      <c r="G745" s="24">
        <v>8</v>
      </c>
      <c r="H745" s="24">
        <v>4</v>
      </c>
      <c r="I745" s="24">
        <v>3</v>
      </c>
      <c r="J745" s="9">
        <f t="shared" si="75"/>
        <v>35</v>
      </c>
      <c r="K745" s="9">
        <f>'County Clerk'!L745</f>
        <v>847</v>
      </c>
    </row>
    <row r="746" spans="1:11" ht="12.95" customHeight="1" x14ac:dyDescent="0.2">
      <c r="A746" s="8" t="s">
        <v>325</v>
      </c>
      <c r="B746" s="24">
        <v>90</v>
      </c>
      <c r="C746" s="24">
        <v>114</v>
      </c>
      <c r="D746" s="24">
        <v>29</v>
      </c>
      <c r="E746" s="24">
        <v>1</v>
      </c>
      <c r="F746" s="24">
        <v>3</v>
      </c>
      <c r="G746" s="24">
        <v>4</v>
      </c>
      <c r="H746" s="24">
        <v>1</v>
      </c>
      <c r="I746" s="24">
        <v>3</v>
      </c>
      <c r="J746" s="9">
        <f t="shared" si="75"/>
        <v>3</v>
      </c>
      <c r="K746" s="9">
        <f>'County Clerk'!L746</f>
        <v>248</v>
      </c>
    </row>
    <row r="747" spans="1:11" ht="12.95" customHeight="1" x14ac:dyDescent="0.2">
      <c r="A747" s="8" t="s">
        <v>326</v>
      </c>
      <c r="B747" s="24">
        <v>248</v>
      </c>
      <c r="C747" s="24">
        <v>310</v>
      </c>
      <c r="D747" s="24">
        <v>83</v>
      </c>
      <c r="E747" s="24">
        <v>8</v>
      </c>
      <c r="F747" s="24">
        <v>13</v>
      </c>
      <c r="G747" s="24">
        <v>10</v>
      </c>
      <c r="H747" s="24">
        <v>9</v>
      </c>
      <c r="I747" s="24">
        <v>4</v>
      </c>
      <c r="J747" s="9">
        <f t="shared" si="75"/>
        <v>23</v>
      </c>
      <c r="K747" s="9">
        <f>'County Clerk'!L747</f>
        <v>708</v>
      </c>
    </row>
    <row r="748" spans="1:11" ht="12.95" customHeight="1" x14ac:dyDescent="0.2">
      <c r="A748" s="8" t="s">
        <v>327</v>
      </c>
      <c r="B748" s="24">
        <v>236</v>
      </c>
      <c r="C748" s="24">
        <v>252</v>
      </c>
      <c r="D748" s="24">
        <v>44</v>
      </c>
      <c r="E748" s="24">
        <v>5</v>
      </c>
      <c r="F748" s="24">
        <v>22</v>
      </c>
      <c r="G748" s="24">
        <v>7</v>
      </c>
      <c r="H748" s="24">
        <v>7</v>
      </c>
      <c r="I748" s="24">
        <v>5</v>
      </c>
      <c r="J748" s="9">
        <f t="shared" si="75"/>
        <v>43</v>
      </c>
      <c r="K748" s="9">
        <f>'County Clerk'!L748</f>
        <v>621</v>
      </c>
    </row>
    <row r="749" spans="1:11" ht="12.95" customHeight="1" x14ac:dyDescent="0.2">
      <c r="A749" s="8" t="s">
        <v>328</v>
      </c>
      <c r="B749" s="24">
        <v>216</v>
      </c>
      <c r="C749" s="24">
        <v>216</v>
      </c>
      <c r="D749" s="24">
        <v>61</v>
      </c>
      <c r="E749" s="24">
        <v>6</v>
      </c>
      <c r="F749" s="24">
        <v>11</v>
      </c>
      <c r="G749" s="24">
        <v>7</v>
      </c>
      <c r="H749" s="24">
        <v>1</v>
      </c>
      <c r="I749" s="24">
        <v>5</v>
      </c>
      <c r="J749" s="9">
        <f t="shared" si="75"/>
        <v>22</v>
      </c>
      <c r="K749" s="9">
        <f>'County Clerk'!L749</f>
        <v>545</v>
      </c>
    </row>
    <row r="750" spans="1:11" ht="12.95" customHeight="1" x14ac:dyDescent="0.2">
      <c r="A750" s="8" t="s">
        <v>329</v>
      </c>
      <c r="B750" s="24">
        <v>345</v>
      </c>
      <c r="C750" s="24">
        <v>370</v>
      </c>
      <c r="D750" s="24">
        <v>93</v>
      </c>
      <c r="E750" s="24">
        <v>9</v>
      </c>
      <c r="F750" s="24">
        <v>21</v>
      </c>
      <c r="G750" s="24">
        <v>9</v>
      </c>
      <c r="H750" s="24">
        <v>4</v>
      </c>
      <c r="I750" s="24">
        <v>6</v>
      </c>
      <c r="J750" s="9">
        <f t="shared" si="75"/>
        <v>37</v>
      </c>
      <c r="K750" s="9">
        <f>'County Clerk'!L750</f>
        <v>894</v>
      </c>
    </row>
    <row r="751" spans="1:11" ht="12.95" customHeight="1" x14ac:dyDescent="0.2">
      <c r="A751" s="8" t="s">
        <v>330</v>
      </c>
      <c r="B751" s="24">
        <v>265</v>
      </c>
      <c r="C751" s="24">
        <v>202</v>
      </c>
      <c r="D751" s="24">
        <v>54</v>
      </c>
      <c r="E751" s="24">
        <v>2</v>
      </c>
      <c r="F751" s="24">
        <v>15</v>
      </c>
      <c r="G751" s="24">
        <v>7</v>
      </c>
      <c r="H751" s="24">
        <v>7</v>
      </c>
      <c r="I751" s="24">
        <v>9</v>
      </c>
      <c r="J751" s="9">
        <f t="shared" si="75"/>
        <v>26</v>
      </c>
      <c r="K751" s="9">
        <f>'County Clerk'!L751</f>
        <v>587</v>
      </c>
    </row>
    <row r="752" spans="1:11" ht="12.95" customHeight="1" x14ac:dyDescent="0.2">
      <c r="A752" s="8" t="s">
        <v>331</v>
      </c>
      <c r="B752" s="24">
        <v>206</v>
      </c>
      <c r="C752" s="24">
        <v>255</v>
      </c>
      <c r="D752" s="24">
        <v>70</v>
      </c>
      <c r="E752" s="24">
        <v>6</v>
      </c>
      <c r="F752" s="24">
        <v>22</v>
      </c>
      <c r="G752" s="24">
        <v>6</v>
      </c>
      <c r="H752" s="24">
        <v>3</v>
      </c>
      <c r="I752" s="24">
        <v>9</v>
      </c>
      <c r="J752" s="9">
        <f t="shared" si="75"/>
        <v>36</v>
      </c>
      <c r="K752" s="9">
        <f>'County Clerk'!L752</f>
        <v>613</v>
      </c>
    </row>
    <row r="753" spans="1:11" ht="12.95" customHeight="1" x14ac:dyDescent="0.2">
      <c r="A753" s="8" t="s">
        <v>332</v>
      </c>
      <c r="B753" s="24">
        <v>343</v>
      </c>
      <c r="C753" s="24">
        <v>369</v>
      </c>
      <c r="D753" s="24">
        <v>86</v>
      </c>
      <c r="E753" s="24">
        <v>5</v>
      </c>
      <c r="F753" s="24">
        <v>14</v>
      </c>
      <c r="G753" s="24">
        <v>12</v>
      </c>
      <c r="H753" s="24">
        <v>6</v>
      </c>
      <c r="I753" s="24">
        <v>4</v>
      </c>
      <c r="J753" s="9">
        <f t="shared" si="75"/>
        <v>37</v>
      </c>
      <c r="K753" s="9">
        <f>'County Clerk'!L753</f>
        <v>876</v>
      </c>
    </row>
    <row r="754" spans="1:11" ht="12.95" customHeight="1" x14ac:dyDescent="0.2">
      <c r="A754" s="8" t="s">
        <v>333</v>
      </c>
      <c r="B754" s="24">
        <v>167</v>
      </c>
      <c r="C754" s="24">
        <v>233</v>
      </c>
      <c r="D754" s="24">
        <v>58</v>
      </c>
      <c r="E754" s="24">
        <v>3</v>
      </c>
      <c r="F754" s="24">
        <v>6</v>
      </c>
      <c r="G754" s="24">
        <v>8</v>
      </c>
      <c r="H754" s="24">
        <v>4</v>
      </c>
      <c r="I754" s="24">
        <v>8</v>
      </c>
      <c r="J754" s="9">
        <f t="shared" si="75"/>
        <v>22</v>
      </c>
      <c r="K754" s="9">
        <f>'County Clerk'!L754</f>
        <v>509</v>
      </c>
    </row>
    <row r="755" spans="1:11" ht="12.95" customHeight="1" x14ac:dyDescent="0.2">
      <c r="A755" s="8" t="s">
        <v>334</v>
      </c>
      <c r="B755" s="24">
        <v>266</v>
      </c>
      <c r="C755" s="24">
        <v>286</v>
      </c>
      <c r="D755" s="24">
        <v>71</v>
      </c>
      <c r="E755" s="24">
        <v>8</v>
      </c>
      <c r="F755" s="24">
        <v>16</v>
      </c>
      <c r="G755" s="24">
        <v>12</v>
      </c>
      <c r="H755" s="24">
        <v>3</v>
      </c>
      <c r="I755" s="24">
        <v>8</v>
      </c>
      <c r="J755" s="9">
        <f t="shared" si="75"/>
        <v>21</v>
      </c>
      <c r="K755" s="9">
        <f>'County Clerk'!L755</f>
        <v>691</v>
      </c>
    </row>
    <row r="756" spans="1:11" ht="12.95" customHeight="1" x14ac:dyDescent="0.2">
      <c r="A756" s="8" t="s">
        <v>335</v>
      </c>
      <c r="B756" s="24">
        <v>239</v>
      </c>
      <c r="C756" s="24">
        <v>308</v>
      </c>
      <c r="D756" s="24">
        <v>71</v>
      </c>
      <c r="E756" s="24">
        <v>6</v>
      </c>
      <c r="F756" s="24">
        <v>8</v>
      </c>
      <c r="G756" s="24">
        <v>7</v>
      </c>
      <c r="H756" s="24">
        <v>3</v>
      </c>
      <c r="I756" s="24">
        <v>5</v>
      </c>
      <c r="J756" s="9">
        <f t="shared" si="75"/>
        <v>25</v>
      </c>
      <c r="K756" s="9">
        <f>'County Clerk'!L756</f>
        <v>672</v>
      </c>
    </row>
    <row r="757" spans="1:11" ht="12.95" customHeight="1" x14ac:dyDescent="0.2">
      <c r="A757" s="8" t="s">
        <v>336</v>
      </c>
      <c r="B757" s="24">
        <v>201</v>
      </c>
      <c r="C757" s="24">
        <v>257</v>
      </c>
      <c r="D757" s="24">
        <v>40</v>
      </c>
      <c r="E757" s="24">
        <v>3</v>
      </c>
      <c r="F757" s="24">
        <v>4</v>
      </c>
      <c r="G757" s="24">
        <v>5</v>
      </c>
      <c r="H757" s="24">
        <v>3</v>
      </c>
      <c r="I757" s="24">
        <v>6</v>
      </c>
      <c r="J757" s="9">
        <f t="shared" si="75"/>
        <v>16</v>
      </c>
      <c r="K757" s="9">
        <f>'County Clerk'!L757</f>
        <v>535</v>
      </c>
    </row>
    <row r="758" spans="1:11" ht="12.95" customHeight="1" x14ac:dyDescent="0.2">
      <c r="A758" s="8" t="s">
        <v>337</v>
      </c>
      <c r="B758" s="24">
        <v>229</v>
      </c>
      <c r="C758" s="24">
        <v>289</v>
      </c>
      <c r="D758" s="24">
        <v>64</v>
      </c>
      <c r="E758" s="24">
        <v>3</v>
      </c>
      <c r="F758" s="24">
        <v>11</v>
      </c>
      <c r="G758" s="24">
        <v>7</v>
      </c>
      <c r="H758" s="24">
        <v>3</v>
      </c>
      <c r="I758" s="24">
        <v>4</v>
      </c>
      <c r="J758" s="9">
        <f t="shared" si="75"/>
        <v>30</v>
      </c>
      <c r="K758" s="9">
        <f>'County Clerk'!L758</f>
        <v>640</v>
      </c>
    </row>
    <row r="759" spans="1:11" ht="12.95" customHeight="1" x14ac:dyDescent="0.2">
      <c r="A759" s="8" t="s">
        <v>338</v>
      </c>
      <c r="B759" s="24">
        <v>248</v>
      </c>
      <c r="C759" s="24">
        <v>224</v>
      </c>
      <c r="D759" s="24">
        <v>41</v>
      </c>
      <c r="E759" s="24">
        <v>10</v>
      </c>
      <c r="F759" s="24">
        <v>12</v>
      </c>
      <c r="G759" s="24">
        <v>10</v>
      </c>
      <c r="H759" s="24">
        <v>11</v>
      </c>
      <c r="I759" s="24">
        <v>7</v>
      </c>
      <c r="J759" s="9">
        <f t="shared" si="75"/>
        <v>23</v>
      </c>
      <c r="K759" s="9">
        <f>'County Clerk'!L759</f>
        <v>586</v>
      </c>
    </row>
    <row r="760" spans="1:11" ht="12.95" customHeight="1" x14ac:dyDescent="0.2">
      <c r="A760" s="8" t="s">
        <v>339</v>
      </c>
      <c r="B760" s="24">
        <v>149</v>
      </c>
      <c r="C760" s="24">
        <v>235</v>
      </c>
      <c r="D760" s="24">
        <v>75</v>
      </c>
      <c r="E760" s="24">
        <v>4</v>
      </c>
      <c r="F760" s="24">
        <v>10</v>
      </c>
      <c r="G760" s="24">
        <v>9</v>
      </c>
      <c r="H760" s="24">
        <v>4</v>
      </c>
      <c r="I760" s="24">
        <v>3</v>
      </c>
      <c r="J760" s="9">
        <f t="shared" si="75"/>
        <v>19</v>
      </c>
      <c r="K760" s="9">
        <f>'County Clerk'!L760</f>
        <v>508</v>
      </c>
    </row>
    <row r="761" spans="1:11" ht="12.95" customHeight="1" x14ac:dyDescent="0.2">
      <c r="A761" s="8" t="s">
        <v>340</v>
      </c>
      <c r="B761" s="24">
        <v>329</v>
      </c>
      <c r="C761" s="24">
        <v>327</v>
      </c>
      <c r="D761" s="24">
        <v>63</v>
      </c>
      <c r="E761" s="24">
        <v>8</v>
      </c>
      <c r="F761" s="24">
        <v>13</v>
      </c>
      <c r="G761" s="24">
        <v>14</v>
      </c>
      <c r="H761" s="24">
        <v>5</v>
      </c>
      <c r="I761" s="24">
        <v>4</v>
      </c>
      <c r="J761" s="9">
        <f t="shared" si="75"/>
        <v>21</v>
      </c>
      <c r="K761" s="9">
        <f>'County Clerk'!L761</f>
        <v>784</v>
      </c>
    </row>
    <row r="762" spans="1:11" ht="12.95" customHeight="1" x14ac:dyDescent="0.2">
      <c r="A762" s="8" t="s">
        <v>341</v>
      </c>
      <c r="B762" s="24">
        <v>198</v>
      </c>
      <c r="C762" s="24">
        <v>237</v>
      </c>
      <c r="D762" s="24">
        <v>60</v>
      </c>
      <c r="E762" s="24">
        <v>4</v>
      </c>
      <c r="F762" s="24">
        <v>11</v>
      </c>
      <c r="G762" s="24">
        <v>6</v>
      </c>
      <c r="H762" s="24">
        <v>7</v>
      </c>
      <c r="I762" s="24">
        <v>8</v>
      </c>
      <c r="J762" s="9">
        <f t="shared" si="75"/>
        <v>28</v>
      </c>
      <c r="K762" s="9">
        <f>'County Clerk'!L762</f>
        <v>559</v>
      </c>
    </row>
    <row r="763" spans="1:11" ht="12.95" customHeight="1" x14ac:dyDescent="0.2">
      <c r="A763" s="8" t="s">
        <v>342</v>
      </c>
      <c r="B763" s="24">
        <v>254</v>
      </c>
      <c r="C763" s="24">
        <v>198</v>
      </c>
      <c r="D763" s="24">
        <v>52</v>
      </c>
      <c r="E763" s="24">
        <v>5</v>
      </c>
      <c r="F763" s="24">
        <v>23</v>
      </c>
      <c r="G763" s="24">
        <v>7</v>
      </c>
      <c r="H763" s="24">
        <v>5</v>
      </c>
      <c r="I763" s="24">
        <v>3</v>
      </c>
      <c r="J763" s="9">
        <f t="shared" si="75"/>
        <v>22</v>
      </c>
      <c r="K763" s="9">
        <f>'County Clerk'!L763</f>
        <v>569</v>
      </c>
    </row>
    <row r="764" spans="1:11" ht="12.95" customHeight="1" x14ac:dyDescent="0.2">
      <c r="A764" s="8" t="s">
        <v>343</v>
      </c>
      <c r="B764" s="24">
        <v>242</v>
      </c>
      <c r="C764" s="24">
        <v>189</v>
      </c>
      <c r="D764" s="24">
        <v>55</v>
      </c>
      <c r="E764" s="24">
        <v>5</v>
      </c>
      <c r="F764" s="24">
        <v>7</v>
      </c>
      <c r="G764" s="24">
        <v>9</v>
      </c>
      <c r="H764" s="24">
        <v>3</v>
      </c>
      <c r="I764" s="24">
        <v>3</v>
      </c>
      <c r="J764" s="9">
        <f t="shared" si="75"/>
        <v>15</v>
      </c>
      <c r="K764" s="9">
        <f>'County Clerk'!L764</f>
        <v>528</v>
      </c>
    </row>
    <row r="765" spans="1:11" ht="12.95" customHeight="1" x14ac:dyDescent="0.2">
      <c r="A765" s="8" t="s">
        <v>344</v>
      </c>
      <c r="B765" s="24">
        <v>356</v>
      </c>
      <c r="C765" s="24">
        <v>288</v>
      </c>
      <c r="D765" s="24">
        <v>75</v>
      </c>
      <c r="E765" s="24">
        <v>11</v>
      </c>
      <c r="F765" s="24">
        <v>27</v>
      </c>
      <c r="G765" s="24">
        <v>14</v>
      </c>
      <c r="H765" s="24">
        <v>3</v>
      </c>
      <c r="I765" s="24">
        <v>8</v>
      </c>
      <c r="J765" s="9">
        <f t="shared" si="75"/>
        <v>35</v>
      </c>
      <c r="K765" s="9">
        <f>'County Clerk'!L765</f>
        <v>817</v>
      </c>
    </row>
    <row r="766" spans="1:11" ht="12.95" customHeight="1" x14ac:dyDescent="0.2">
      <c r="A766" s="8" t="s">
        <v>345</v>
      </c>
      <c r="B766" s="24">
        <v>273</v>
      </c>
      <c r="C766" s="24">
        <v>207</v>
      </c>
      <c r="D766" s="24">
        <v>53</v>
      </c>
      <c r="E766" s="24">
        <v>4</v>
      </c>
      <c r="F766" s="24">
        <v>15</v>
      </c>
      <c r="G766" s="24">
        <v>14</v>
      </c>
      <c r="H766" s="24">
        <v>4</v>
      </c>
      <c r="I766" s="24">
        <v>8</v>
      </c>
      <c r="J766" s="9">
        <f t="shared" si="75"/>
        <v>24</v>
      </c>
      <c r="K766" s="9">
        <f>'County Clerk'!L766</f>
        <v>602</v>
      </c>
    </row>
    <row r="767" spans="1:11" ht="12.95" customHeight="1" x14ac:dyDescent="0.2">
      <c r="A767" s="8" t="s">
        <v>346</v>
      </c>
      <c r="B767" s="24">
        <v>288</v>
      </c>
      <c r="C767" s="24">
        <v>248</v>
      </c>
      <c r="D767" s="24">
        <v>75</v>
      </c>
      <c r="E767" s="24">
        <v>8</v>
      </c>
      <c r="F767" s="24">
        <v>13</v>
      </c>
      <c r="G767" s="24">
        <v>17</v>
      </c>
      <c r="H767" s="24">
        <v>7</v>
      </c>
      <c r="I767" s="24">
        <v>12</v>
      </c>
      <c r="J767" s="9">
        <f t="shared" si="75"/>
        <v>23</v>
      </c>
      <c r="K767" s="9">
        <f>'County Clerk'!L767</f>
        <v>691</v>
      </c>
    </row>
    <row r="768" spans="1:11" ht="12.95" customHeight="1" x14ac:dyDescent="0.2">
      <c r="A768" s="8" t="s">
        <v>347</v>
      </c>
      <c r="B768" s="24">
        <v>278</v>
      </c>
      <c r="C768" s="24">
        <v>340</v>
      </c>
      <c r="D768" s="24">
        <v>71</v>
      </c>
      <c r="E768" s="24">
        <v>6</v>
      </c>
      <c r="F768" s="24">
        <v>11</v>
      </c>
      <c r="G768" s="24">
        <v>9</v>
      </c>
      <c r="H768" s="24">
        <v>5</v>
      </c>
      <c r="I768" s="24">
        <v>8</v>
      </c>
      <c r="J768" s="9">
        <f t="shared" si="75"/>
        <v>32</v>
      </c>
      <c r="K768" s="9">
        <f>'County Clerk'!L768</f>
        <v>760</v>
      </c>
    </row>
    <row r="769" spans="1:11" ht="12.95" customHeight="1" x14ac:dyDescent="0.2">
      <c r="A769" s="8" t="s">
        <v>348</v>
      </c>
      <c r="B769" s="24">
        <v>239</v>
      </c>
      <c r="C769" s="24">
        <v>242</v>
      </c>
      <c r="D769" s="24">
        <v>58</v>
      </c>
      <c r="E769" s="24">
        <v>11</v>
      </c>
      <c r="F769" s="24">
        <v>7</v>
      </c>
      <c r="G769" s="24">
        <v>7</v>
      </c>
      <c r="H769" s="24">
        <v>5</v>
      </c>
      <c r="I769" s="24">
        <v>6</v>
      </c>
      <c r="J769" s="9">
        <f t="shared" si="75"/>
        <v>20</v>
      </c>
      <c r="K769" s="9">
        <f>'County Clerk'!L769</f>
        <v>595</v>
      </c>
    </row>
    <row r="770" spans="1:11" ht="12.95" customHeight="1" x14ac:dyDescent="0.2">
      <c r="A770" s="8" t="s">
        <v>349</v>
      </c>
      <c r="B770" s="24">
        <v>251</v>
      </c>
      <c r="C770" s="24">
        <v>325</v>
      </c>
      <c r="D770" s="24">
        <v>81</v>
      </c>
      <c r="E770" s="24">
        <v>3</v>
      </c>
      <c r="F770" s="24">
        <v>18</v>
      </c>
      <c r="G770" s="24">
        <v>14</v>
      </c>
      <c r="H770" s="24">
        <v>2</v>
      </c>
      <c r="I770" s="24">
        <v>5</v>
      </c>
      <c r="J770" s="9">
        <f t="shared" si="75"/>
        <v>26</v>
      </c>
      <c r="K770" s="9">
        <f>'County Clerk'!L770</f>
        <v>725</v>
      </c>
    </row>
    <row r="771" spans="1:11" ht="12.95" customHeight="1" x14ac:dyDescent="0.2">
      <c r="A771" s="8" t="s">
        <v>350</v>
      </c>
      <c r="B771" s="24">
        <v>317</v>
      </c>
      <c r="C771" s="24">
        <v>307</v>
      </c>
      <c r="D771" s="24">
        <v>71</v>
      </c>
      <c r="E771" s="24">
        <v>12</v>
      </c>
      <c r="F771" s="24">
        <v>15</v>
      </c>
      <c r="G771" s="24">
        <v>11</v>
      </c>
      <c r="H771" s="24">
        <v>7</v>
      </c>
      <c r="I771" s="24">
        <v>12</v>
      </c>
      <c r="J771" s="9">
        <f t="shared" si="75"/>
        <v>13</v>
      </c>
      <c r="K771" s="9">
        <f>'County Clerk'!L771</f>
        <v>765</v>
      </c>
    </row>
    <row r="772" spans="1:11" ht="12.95" customHeight="1" x14ac:dyDescent="0.2">
      <c r="A772" s="8" t="s">
        <v>351</v>
      </c>
      <c r="B772" s="24">
        <v>326</v>
      </c>
      <c r="C772" s="24">
        <v>401</v>
      </c>
      <c r="D772" s="24">
        <v>117</v>
      </c>
      <c r="E772" s="24">
        <v>8</v>
      </c>
      <c r="F772" s="24">
        <v>14</v>
      </c>
      <c r="G772" s="24">
        <v>14</v>
      </c>
      <c r="H772" s="24">
        <v>8</v>
      </c>
      <c r="I772" s="24">
        <v>9</v>
      </c>
      <c r="J772" s="9">
        <f t="shared" si="75"/>
        <v>33</v>
      </c>
      <c r="K772" s="9">
        <f>'County Clerk'!L772</f>
        <v>930</v>
      </c>
    </row>
    <row r="773" spans="1:11" ht="12.95" customHeight="1" x14ac:dyDescent="0.2">
      <c r="A773" s="8" t="s">
        <v>352</v>
      </c>
      <c r="B773" s="24">
        <v>83</v>
      </c>
      <c r="C773" s="24">
        <v>152</v>
      </c>
      <c r="D773" s="24">
        <v>34</v>
      </c>
      <c r="E773" s="24">
        <v>1</v>
      </c>
      <c r="F773" s="24">
        <v>9</v>
      </c>
      <c r="G773" s="24">
        <v>6</v>
      </c>
      <c r="H773" s="24">
        <v>1</v>
      </c>
      <c r="I773" s="24">
        <v>3</v>
      </c>
      <c r="J773" s="9">
        <f t="shared" si="75"/>
        <v>14</v>
      </c>
      <c r="K773" s="9">
        <f>'County Clerk'!L773</f>
        <v>303</v>
      </c>
    </row>
    <row r="774" spans="1:11" ht="12.95" customHeight="1" x14ac:dyDescent="0.2">
      <c r="A774" s="8" t="s">
        <v>353</v>
      </c>
      <c r="B774" s="24">
        <v>148</v>
      </c>
      <c r="C774" s="24">
        <v>148</v>
      </c>
      <c r="D774" s="24">
        <v>68</v>
      </c>
      <c r="E774" s="24">
        <v>4</v>
      </c>
      <c r="F774" s="24">
        <v>15</v>
      </c>
      <c r="G774" s="24">
        <v>7</v>
      </c>
      <c r="H774" s="24">
        <v>3</v>
      </c>
      <c r="I774" s="24">
        <v>3</v>
      </c>
      <c r="J774" s="9">
        <f t="shared" si="75"/>
        <v>14</v>
      </c>
      <c r="K774" s="9">
        <f>'County Clerk'!L774</f>
        <v>410</v>
      </c>
    </row>
    <row r="775" spans="1:11" ht="12.95" customHeight="1" x14ac:dyDescent="0.2">
      <c r="A775" s="8" t="s">
        <v>354</v>
      </c>
      <c r="B775" s="24">
        <v>197</v>
      </c>
      <c r="C775" s="24">
        <v>277</v>
      </c>
      <c r="D775" s="24">
        <v>78</v>
      </c>
      <c r="E775" s="24">
        <v>2</v>
      </c>
      <c r="F775" s="24">
        <v>7</v>
      </c>
      <c r="G775" s="24">
        <v>14</v>
      </c>
      <c r="H775" s="24">
        <v>4</v>
      </c>
      <c r="I775" s="24">
        <v>4</v>
      </c>
      <c r="J775" s="9">
        <f t="shared" si="75"/>
        <v>25</v>
      </c>
      <c r="K775" s="9">
        <f>'County Clerk'!L775</f>
        <v>608</v>
      </c>
    </row>
    <row r="776" spans="1:11" s="4" customFormat="1" ht="12.95" customHeight="1" x14ac:dyDescent="0.2">
      <c r="A776" s="7" t="s">
        <v>904</v>
      </c>
      <c r="B776" s="25">
        <f>SUM(B735:B775)</f>
        <v>9805</v>
      </c>
      <c r="C776" s="25">
        <f t="shared" ref="C776:K776" si="76">SUM(C735:C775)</f>
        <v>10605</v>
      </c>
      <c r="D776" s="25">
        <f t="shared" si="76"/>
        <v>2608</v>
      </c>
      <c r="E776" s="25">
        <f t="shared" si="76"/>
        <v>236</v>
      </c>
      <c r="F776" s="25">
        <f t="shared" si="76"/>
        <v>519</v>
      </c>
      <c r="G776" s="25">
        <f t="shared" si="76"/>
        <v>368</v>
      </c>
      <c r="H776" s="25">
        <f t="shared" si="76"/>
        <v>179</v>
      </c>
      <c r="I776" s="25">
        <f t="shared" si="76"/>
        <v>235</v>
      </c>
      <c r="J776" s="25">
        <f t="shared" si="76"/>
        <v>1042</v>
      </c>
      <c r="K776" s="25">
        <f t="shared" si="76"/>
        <v>25597</v>
      </c>
    </row>
    <row r="777" spans="1:11" s="4" customFormat="1" ht="12.95" customHeight="1" x14ac:dyDescent="0.2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</row>
    <row r="778" spans="1:11" s="4" customFormat="1" ht="12.95" customHeight="1" x14ac:dyDescent="0.2">
      <c r="A778" s="6" t="s">
        <v>905</v>
      </c>
      <c r="B778" s="5"/>
      <c r="C778" s="5"/>
      <c r="D778" s="5"/>
      <c r="E778" s="5"/>
      <c r="F778" s="5"/>
      <c r="G778" s="5"/>
      <c r="H778" s="5"/>
      <c r="I778" s="5"/>
      <c r="J778" s="5"/>
      <c r="K778" s="5"/>
    </row>
    <row r="779" spans="1:11" ht="12.95" customHeight="1" x14ac:dyDescent="0.2">
      <c r="A779" s="8" t="s">
        <v>355</v>
      </c>
      <c r="B779" s="24">
        <v>107</v>
      </c>
      <c r="C779" s="24">
        <v>228</v>
      </c>
      <c r="D779" s="24">
        <v>65</v>
      </c>
      <c r="E779" s="24">
        <v>3</v>
      </c>
      <c r="F779" s="24">
        <v>19</v>
      </c>
      <c r="G779" s="24">
        <v>9</v>
      </c>
      <c r="H779" s="24">
        <v>4</v>
      </c>
      <c r="I779" s="24">
        <v>5</v>
      </c>
      <c r="J779" s="9">
        <f>K779-SUM(B779:I779)</f>
        <v>17</v>
      </c>
      <c r="K779" s="9">
        <f>'County Clerk'!L779</f>
        <v>457</v>
      </c>
    </row>
    <row r="780" spans="1:11" ht="12.95" customHeight="1" x14ac:dyDescent="0.2">
      <c r="A780" s="8" t="s">
        <v>356</v>
      </c>
      <c r="B780" s="24">
        <v>139</v>
      </c>
      <c r="C780" s="24">
        <v>242</v>
      </c>
      <c r="D780" s="24">
        <v>41</v>
      </c>
      <c r="E780" s="24">
        <v>5</v>
      </c>
      <c r="F780" s="24">
        <v>6</v>
      </c>
      <c r="G780" s="24">
        <v>14</v>
      </c>
      <c r="H780" s="24">
        <v>5</v>
      </c>
      <c r="I780" s="24">
        <v>5</v>
      </c>
      <c r="J780" s="9">
        <f>K780-SUM(B780:I780)</f>
        <v>21</v>
      </c>
      <c r="K780" s="9">
        <f>'County Clerk'!L780</f>
        <v>478</v>
      </c>
    </row>
    <row r="781" spans="1:11" ht="12.95" customHeight="1" x14ac:dyDescent="0.2">
      <c r="A781" s="8" t="s">
        <v>357</v>
      </c>
      <c r="B781" s="24">
        <v>89</v>
      </c>
      <c r="C781" s="24">
        <v>259</v>
      </c>
      <c r="D781" s="24">
        <v>45</v>
      </c>
      <c r="E781" s="24">
        <v>1</v>
      </c>
      <c r="F781" s="24">
        <v>5</v>
      </c>
      <c r="G781" s="24">
        <v>6</v>
      </c>
      <c r="H781" s="24">
        <v>5</v>
      </c>
      <c r="I781" s="24">
        <v>5</v>
      </c>
      <c r="J781" s="9">
        <f>K781-SUM(B781:I781)</f>
        <v>20</v>
      </c>
      <c r="K781" s="9">
        <f>'County Clerk'!L781</f>
        <v>435</v>
      </c>
    </row>
    <row r="782" spans="1:11" s="4" customFormat="1" ht="12.95" customHeight="1" x14ac:dyDescent="0.2">
      <c r="A782" s="7" t="s">
        <v>906</v>
      </c>
      <c r="B782" s="25">
        <f>SUM(B779:B781)</f>
        <v>335</v>
      </c>
      <c r="C782" s="25">
        <f t="shared" ref="C782:K782" si="77">SUM(C779:C781)</f>
        <v>729</v>
      </c>
      <c r="D782" s="25">
        <f t="shared" si="77"/>
        <v>151</v>
      </c>
      <c r="E782" s="25">
        <f t="shared" si="77"/>
        <v>9</v>
      </c>
      <c r="F782" s="25">
        <f t="shared" si="77"/>
        <v>30</v>
      </c>
      <c r="G782" s="25">
        <f t="shared" si="77"/>
        <v>29</v>
      </c>
      <c r="H782" s="25">
        <f t="shared" si="77"/>
        <v>14</v>
      </c>
      <c r="I782" s="25">
        <f t="shared" si="77"/>
        <v>15</v>
      </c>
      <c r="J782" s="25">
        <f t="shared" si="77"/>
        <v>58</v>
      </c>
      <c r="K782" s="25">
        <f t="shared" si="77"/>
        <v>1370</v>
      </c>
    </row>
    <row r="783" spans="1:11" s="4" customFormat="1" ht="12.95" customHeight="1" x14ac:dyDescent="0.2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</row>
    <row r="784" spans="1:11" s="4" customFormat="1" ht="12.95" customHeight="1" x14ac:dyDescent="0.2">
      <c r="A784" s="6" t="s">
        <v>907</v>
      </c>
      <c r="B784" s="5"/>
      <c r="C784" s="5"/>
      <c r="D784" s="5"/>
      <c r="E784" s="5"/>
      <c r="F784" s="5"/>
      <c r="G784" s="5"/>
      <c r="H784" s="5"/>
      <c r="I784" s="5"/>
      <c r="J784" s="5"/>
      <c r="K784" s="5"/>
    </row>
    <row r="785" spans="1:11" ht="12.95" customHeight="1" x14ac:dyDescent="0.2">
      <c r="A785" s="8" t="s">
        <v>358</v>
      </c>
      <c r="B785" s="24">
        <v>287</v>
      </c>
      <c r="C785" s="24">
        <v>337</v>
      </c>
      <c r="D785" s="24">
        <v>89</v>
      </c>
      <c r="E785" s="24">
        <v>11</v>
      </c>
      <c r="F785" s="24">
        <v>17</v>
      </c>
      <c r="G785" s="24">
        <v>18</v>
      </c>
      <c r="H785" s="24">
        <v>9</v>
      </c>
      <c r="I785" s="24">
        <v>8</v>
      </c>
      <c r="J785" s="9">
        <f t="shared" ref="J785:J818" si="78">K785-SUM(B785:I785)</f>
        <v>33</v>
      </c>
      <c r="K785" s="9">
        <f>'County Clerk'!L785</f>
        <v>809</v>
      </c>
    </row>
    <row r="786" spans="1:11" ht="12.95" customHeight="1" x14ac:dyDescent="0.2">
      <c r="A786" s="8" t="s">
        <v>359</v>
      </c>
      <c r="B786" s="24">
        <v>177</v>
      </c>
      <c r="C786" s="24">
        <v>166</v>
      </c>
      <c r="D786" s="24">
        <v>39</v>
      </c>
      <c r="E786" s="24">
        <v>7</v>
      </c>
      <c r="F786" s="24">
        <v>7</v>
      </c>
      <c r="G786" s="24">
        <v>2</v>
      </c>
      <c r="H786" s="24">
        <v>2</v>
      </c>
      <c r="I786" s="24">
        <v>5</v>
      </c>
      <c r="J786" s="9">
        <f t="shared" si="78"/>
        <v>22</v>
      </c>
      <c r="K786" s="9">
        <f>'County Clerk'!L786</f>
        <v>427</v>
      </c>
    </row>
    <row r="787" spans="1:11" ht="12.95" customHeight="1" x14ac:dyDescent="0.2">
      <c r="A787" s="8" t="s">
        <v>360</v>
      </c>
      <c r="B787" s="24">
        <v>246</v>
      </c>
      <c r="C787" s="24">
        <v>221</v>
      </c>
      <c r="D787" s="24">
        <v>66</v>
      </c>
      <c r="E787" s="24">
        <v>8</v>
      </c>
      <c r="F787" s="24">
        <v>12</v>
      </c>
      <c r="G787" s="24">
        <v>11</v>
      </c>
      <c r="H787" s="24">
        <v>4</v>
      </c>
      <c r="I787" s="24">
        <v>9</v>
      </c>
      <c r="J787" s="9">
        <f t="shared" si="78"/>
        <v>29</v>
      </c>
      <c r="K787" s="9">
        <f>'County Clerk'!L787</f>
        <v>606</v>
      </c>
    </row>
    <row r="788" spans="1:11" ht="12.95" customHeight="1" x14ac:dyDescent="0.2">
      <c r="A788" s="8" t="s">
        <v>361</v>
      </c>
      <c r="B788" s="24">
        <v>143</v>
      </c>
      <c r="C788" s="24">
        <v>198</v>
      </c>
      <c r="D788" s="24">
        <v>44</v>
      </c>
      <c r="E788" s="24">
        <v>5</v>
      </c>
      <c r="F788" s="24">
        <v>7</v>
      </c>
      <c r="G788" s="24">
        <v>8</v>
      </c>
      <c r="H788" s="24">
        <v>4</v>
      </c>
      <c r="I788" s="24">
        <v>4</v>
      </c>
      <c r="J788" s="9">
        <f t="shared" si="78"/>
        <v>20</v>
      </c>
      <c r="K788" s="9">
        <f>'County Clerk'!L788</f>
        <v>433</v>
      </c>
    </row>
    <row r="789" spans="1:11" ht="12.95" customHeight="1" x14ac:dyDescent="0.2">
      <c r="A789" s="8" t="s">
        <v>362</v>
      </c>
      <c r="B789" s="24">
        <v>190</v>
      </c>
      <c r="C789" s="24">
        <v>238</v>
      </c>
      <c r="D789" s="24">
        <v>75</v>
      </c>
      <c r="E789" s="24">
        <v>5</v>
      </c>
      <c r="F789" s="24">
        <v>11</v>
      </c>
      <c r="G789" s="24">
        <v>14</v>
      </c>
      <c r="H789" s="24">
        <v>3</v>
      </c>
      <c r="I789" s="24">
        <v>7</v>
      </c>
      <c r="J789" s="9">
        <f t="shared" si="78"/>
        <v>23</v>
      </c>
      <c r="K789" s="9">
        <f>'County Clerk'!L789</f>
        <v>566</v>
      </c>
    </row>
    <row r="790" spans="1:11" ht="12.95" customHeight="1" x14ac:dyDescent="0.2">
      <c r="A790" s="8" t="s">
        <v>363</v>
      </c>
      <c r="B790" s="24">
        <v>172</v>
      </c>
      <c r="C790" s="24">
        <v>226</v>
      </c>
      <c r="D790" s="24">
        <v>47</v>
      </c>
      <c r="E790" s="24">
        <v>6</v>
      </c>
      <c r="F790" s="24">
        <v>9</v>
      </c>
      <c r="G790" s="24">
        <v>5</v>
      </c>
      <c r="H790" s="24">
        <v>4</v>
      </c>
      <c r="I790" s="24">
        <v>12</v>
      </c>
      <c r="J790" s="9">
        <f t="shared" si="78"/>
        <v>23</v>
      </c>
      <c r="K790" s="9">
        <f>'County Clerk'!L790</f>
        <v>504</v>
      </c>
    </row>
    <row r="791" spans="1:11" ht="12.95" customHeight="1" x14ac:dyDescent="0.2">
      <c r="A791" s="8" t="s">
        <v>364</v>
      </c>
      <c r="B791" s="24">
        <v>73</v>
      </c>
      <c r="C791" s="24">
        <v>107</v>
      </c>
      <c r="D791" s="24">
        <v>33</v>
      </c>
      <c r="E791" s="24">
        <v>7</v>
      </c>
      <c r="F791" s="24">
        <v>5</v>
      </c>
      <c r="G791" s="24">
        <v>2</v>
      </c>
      <c r="H791" s="24">
        <v>2</v>
      </c>
      <c r="I791" s="24">
        <v>2</v>
      </c>
      <c r="J791" s="9">
        <f t="shared" si="78"/>
        <v>9</v>
      </c>
      <c r="K791" s="9">
        <f>'County Clerk'!L791</f>
        <v>240</v>
      </c>
    </row>
    <row r="792" spans="1:11" ht="12.95" customHeight="1" x14ac:dyDescent="0.2">
      <c r="A792" s="8" t="s">
        <v>365</v>
      </c>
      <c r="B792" s="24">
        <v>166</v>
      </c>
      <c r="C792" s="24">
        <v>203</v>
      </c>
      <c r="D792" s="24">
        <v>48</v>
      </c>
      <c r="E792" s="24">
        <v>9</v>
      </c>
      <c r="F792" s="24">
        <v>9</v>
      </c>
      <c r="G792" s="24">
        <v>4</v>
      </c>
      <c r="H792" s="24">
        <v>2</v>
      </c>
      <c r="I792" s="24">
        <v>10</v>
      </c>
      <c r="J792" s="9">
        <f t="shared" si="78"/>
        <v>23</v>
      </c>
      <c r="K792" s="9">
        <f>'County Clerk'!L792</f>
        <v>474</v>
      </c>
    </row>
    <row r="793" spans="1:11" ht="12.95" customHeight="1" x14ac:dyDescent="0.2">
      <c r="A793" s="8" t="s">
        <v>366</v>
      </c>
      <c r="B793" s="24">
        <v>189</v>
      </c>
      <c r="C793" s="24">
        <v>244</v>
      </c>
      <c r="D793" s="24">
        <v>47</v>
      </c>
      <c r="E793" s="24">
        <v>5</v>
      </c>
      <c r="F793" s="24">
        <v>3</v>
      </c>
      <c r="G793" s="24">
        <v>5</v>
      </c>
      <c r="H793" s="24">
        <v>4</v>
      </c>
      <c r="I793" s="24">
        <v>3</v>
      </c>
      <c r="J793" s="9">
        <f t="shared" si="78"/>
        <v>22</v>
      </c>
      <c r="K793" s="9">
        <f>'County Clerk'!L793</f>
        <v>522</v>
      </c>
    </row>
    <row r="794" spans="1:11" ht="12.95" customHeight="1" x14ac:dyDescent="0.2">
      <c r="A794" s="8" t="s">
        <v>367</v>
      </c>
      <c r="B794" s="24">
        <v>257</v>
      </c>
      <c r="C794" s="24">
        <v>253</v>
      </c>
      <c r="D794" s="24">
        <v>56</v>
      </c>
      <c r="E794" s="24">
        <v>8</v>
      </c>
      <c r="F794" s="24">
        <v>10</v>
      </c>
      <c r="G794" s="24">
        <v>15</v>
      </c>
      <c r="H794" s="24">
        <v>2</v>
      </c>
      <c r="I794" s="24">
        <v>6</v>
      </c>
      <c r="J794" s="9">
        <f t="shared" si="78"/>
        <v>32</v>
      </c>
      <c r="K794" s="9">
        <f>'County Clerk'!L794</f>
        <v>639</v>
      </c>
    </row>
    <row r="795" spans="1:11" ht="12.95" customHeight="1" x14ac:dyDescent="0.2">
      <c r="A795" s="8" t="s">
        <v>368</v>
      </c>
      <c r="B795" s="24">
        <v>182</v>
      </c>
      <c r="C795" s="24">
        <v>244</v>
      </c>
      <c r="D795" s="24">
        <v>59</v>
      </c>
      <c r="E795" s="24">
        <v>7</v>
      </c>
      <c r="F795" s="24">
        <v>8</v>
      </c>
      <c r="G795" s="24">
        <v>6</v>
      </c>
      <c r="H795" s="24">
        <v>1</v>
      </c>
      <c r="I795" s="24">
        <v>3</v>
      </c>
      <c r="J795" s="9">
        <f t="shared" si="78"/>
        <v>37</v>
      </c>
      <c r="K795" s="9">
        <f>'County Clerk'!L795</f>
        <v>547</v>
      </c>
    </row>
    <row r="796" spans="1:11" ht="12.95" customHeight="1" x14ac:dyDescent="0.2">
      <c r="A796" s="8" t="s">
        <v>369</v>
      </c>
      <c r="B796" s="24">
        <v>155</v>
      </c>
      <c r="C796" s="24">
        <v>226</v>
      </c>
      <c r="D796" s="24">
        <v>53</v>
      </c>
      <c r="E796" s="24">
        <v>4</v>
      </c>
      <c r="F796" s="24">
        <v>10</v>
      </c>
      <c r="G796" s="24">
        <v>5</v>
      </c>
      <c r="H796" s="24">
        <v>2</v>
      </c>
      <c r="I796" s="24">
        <v>2</v>
      </c>
      <c r="J796" s="9">
        <f t="shared" si="78"/>
        <v>20</v>
      </c>
      <c r="K796" s="9">
        <f>'County Clerk'!L796</f>
        <v>477</v>
      </c>
    </row>
    <row r="797" spans="1:11" ht="12.95" customHeight="1" x14ac:dyDescent="0.2">
      <c r="A797" s="8" t="s">
        <v>370</v>
      </c>
      <c r="B797" s="24">
        <v>177</v>
      </c>
      <c r="C797" s="24">
        <v>202</v>
      </c>
      <c r="D797" s="24">
        <v>44</v>
      </c>
      <c r="E797" s="24">
        <v>10</v>
      </c>
      <c r="F797" s="24">
        <v>11</v>
      </c>
      <c r="G797" s="24">
        <v>10</v>
      </c>
      <c r="H797" s="24">
        <v>4</v>
      </c>
      <c r="I797" s="24">
        <v>3</v>
      </c>
      <c r="J797" s="9">
        <f t="shared" si="78"/>
        <v>27</v>
      </c>
      <c r="K797" s="9">
        <f>'County Clerk'!L797</f>
        <v>488</v>
      </c>
    </row>
    <row r="798" spans="1:11" ht="12.95" customHeight="1" x14ac:dyDescent="0.2">
      <c r="A798" s="8" t="s">
        <v>371</v>
      </c>
      <c r="B798" s="24">
        <v>146</v>
      </c>
      <c r="C798" s="24">
        <v>221</v>
      </c>
      <c r="D798" s="24">
        <v>51</v>
      </c>
      <c r="E798" s="24">
        <v>6</v>
      </c>
      <c r="F798" s="24">
        <v>3</v>
      </c>
      <c r="G798" s="24">
        <v>7</v>
      </c>
      <c r="H798" s="24">
        <v>6</v>
      </c>
      <c r="I798" s="24">
        <v>1</v>
      </c>
      <c r="J798" s="9">
        <f t="shared" si="78"/>
        <v>29</v>
      </c>
      <c r="K798" s="9">
        <f>'County Clerk'!L798</f>
        <v>470</v>
      </c>
    </row>
    <row r="799" spans="1:11" ht="12.95" customHeight="1" x14ac:dyDescent="0.2">
      <c r="A799" s="8" t="s">
        <v>372</v>
      </c>
      <c r="B799" s="24">
        <v>185</v>
      </c>
      <c r="C799" s="24">
        <v>240</v>
      </c>
      <c r="D799" s="24">
        <v>51</v>
      </c>
      <c r="E799" s="24">
        <v>6</v>
      </c>
      <c r="F799" s="24">
        <v>9</v>
      </c>
      <c r="G799" s="24">
        <v>17</v>
      </c>
      <c r="H799" s="24">
        <v>6</v>
      </c>
      <c r="I799" s="24">
        <v>5</v>
      </c>
      <c r="J799" s="9">
        <f t="shared" si="78"/>
        <v>29</v>
      </c>
      <c r="K799" s="9">
        <f>'County Clerk'!L799</f>
        <v>548</v>
      </c>
    </row>
    <row r="800" spans="1:11" ht="12.95" customHeight="1" x14ac:dyDescent="0.2">
      <c r="A800" s="8" t="s">
        <v>373</v>
      </c>
      <c r="B800" s="24">
        <v>261</v>
      </c>
      <c r="C800" s="24">
        <v>400</v>
      </c>
      <c r="D800" s="24">
        <v>100</v>
      </c>
      <c r="E800" s="24">
        <v>13</v>
      </c>
      <c r="F800" s="24">
        <v>10</v>
      </c>
      <c r="G800" s="24">
        <v>14</v>
      </c>
      <c r="H800" s="24">
        <v>6</v>
      </c>
      <c r="I800" s="24">
        <v>1</v>
      </c>
      <c r="J800" s="9">
        <f t="shared" si="78"/>
        <v>35</v>
      </c>
      <c r="K800" s="9">
        <f>'County Clerk'!L800</f>
        <v>840</v>
      </c>
    </row>
    <row r="801" spans="1:11" ht="12.95" customHeight="1" x14ac:dyDescent="0.2">
      <c r="A801" s="8" t="s">
        <v>374</v>
      </c>
      <c r="B801" s="24">
        <v>223</v>
      </c>
      <c r="C801" s="24">
        <v>297</v>
      </c>
      <c r="D801" s="24">
        <v>87</v>
      </c>
      <c r="E801" s="24">
        <v>6</v>
      </c>
      <c r="F801" s="24">
        <v>7</v>
      </c>
      <c r="G801" s="24">
        <v>14</v>
      </c>
      <c r="H801" s="24">
        <v>2</v>
      </c>
      <c r="I801" s="24">
        <v>4</v>
      </c>
      <c r="J801" s="9">
        <f t="shared" si="78"/>
        <v>40</v>
      </c>
      <c r="K801" s="9">
        <f>'County Clerk'!L801</f>
        <v>680</v>
      </c>
    </row>
    <row r="802" spans="1:11" ht="12.95" customHeight="1" x14ac:dyDescent="0.2">
      <c r="A802" s="8" t="s">
        <v>375</v>
      </c>
      <c r="B802" s="24">
        <v>76</v>
      </c>
      <c r="C802" s="24">
        <v>166</v>
      </c>
      <c r="D802" s="24">
        <v>55</v>
      </c>
      <c r="E802" s="24">
        <v>5</v>
      </c>
      <c r="F802" s="24">
        <v>2</v>
      </c>
      <c r="G802" s="24">
        <v>6</v>
      </c>
      <c r="H802" s="24">
        <v>1</v>
      </c>
      <c r="I802" s="24">
        <v>2</v>
      </c>
      <c r="J802" s="9">
        <f t="shared" si="78"/>
        <v>21</v>
      </c>
      <c r="K802" s="9">
        <f>'County Clerk'!L802</f>
        <v>334</v>
      </c>
    </row>
    <row r="803" spans="1:11" ht="12.95" customHeight="1" x14ac:dyDescent="0.2">
      <c r="A803" s="8" t="s">
        <v>376</v>
      </c>
      <c r="B803" s="24">
        <v>157</v>
      </c>
      <c r="C803" s="24">
        <v>241</v>
      </c>
      <c r="D803" s="24">
        <v>48</v>
      </c>
      <c r="E803" s="24">
        <v>3</v>
      </c>
      <c r="F803" s="24">
        <v>14</v>
      </c>
      <c r="G803" s="24">
        <v>6</v>
      </c>
      <c r="H803" s="24">
        <v>2</v>
      </c>
      <c r="I803" s="24">
        <v>3</v>
      </c>
      <c r="J803" s="9">
        <f t="shared" si="78"/>
        <v>18</v>
      </c>
      <c r="K803" s="9">
        <f>'County Clerk'!L803</f>
        <v>492</v>
      </c>
    </row>
    <row r="804" spans="1:11" ht="12.95" customHeight="1" x14ac:dyDescent="0.2">
      <c r="A804" s="8" t="s">
        <v>377</v>
      </c>
      <c r="B804" s="24">
        <v>190</v>
      </c>
      <c r="C804" s="24">
        <v>261</v>
      </c>
      <c r="D804" s="24">
        <v>61</v>
      </c>
      <c r="E804" s="24">
        <v>7</v>
      </c>
      <c r="F804" s="24">
        <v>6</v>
      </c>
      <c r="G804" s="24">
        <v>13</v>
      </c>
      <c r="H804" s="24">
        <v>1</v>
      </c>
      <c r="I804" s="24">
        <v>2</v>
      </c>
      <c r="J804" s="9">
        <f t="shared" si="78"/>
        <v>25</v>
      </c>
      <c r="K804" s="9">
        <f>'County Clerk'!L804</f>
        <v>566</v>
      </c>
    </row>
    <row r="805" spans="1:11" ht="12.95" customHeight="1" x14ac:dyDescent="0.2">
      <c r="A805" s="8" t="s">
        <v>378</v>
      </c>
      <c r="B805" s="24">
        <v>187</v>
      </c>
      <c r="C805" s="24">
        <v>231</v>
      </c>
      <c r="D805" s="24">
        <v>68</v>
      </c>
      <c r="E805" s="24">
        <v>5</v>
      </c>
      <c r="F805" s="24">
        <v>7</v>
      </c>
      <c r="G805" s="24">
        <v>4</v>
      </c>
      <c r="H805" s="24">
        <v>2</v>
      </c>
      <c r="I805" s="24">
        <v>3</v>
      </c>
      <c r="J805" s="9">
        <f t="shared" si="78"/>
        <v>29</v>
      </c>
      <c r="K805" s="9">
        <f>'County Clerk'!L805</f>
        <v>536</v>
      </c>
    </row>
    <row r="806" spans="1:11" ht="12.95" customHeight="1" x14ac:dyDescent="0.2">
      <c r="A806" s="8" t="s">
        <v>379</v>
      </c>
      <c r="B806" s="24">
        <v>398</v>
      </c>
      <c r="C806" s="24">
        <v>538</v>
      </c>
      <c r="D806" s="24">
        <v>86</v>
      </c>
      <c r="E806" s="24">
        <v>5</v>
      </c>
      <c r="F806" s="24">
        <v>20</v>
      </c>
      <c r="G806" s="24">
        <v>26</v>
      </c>
      <c r="H806" s="24">
        <v>5</v>
      </c>
      <c r="I806" s="24">
        <v>7</v>
      </c>
      <c r="J806" s="9">
        <f t="shared" si="78"/>
        <v>53</v>
      </c>
      <c r="K806" s="9">
        <f>'County Clerk'!L806</f>
        <v>1138</v>
      </c>
    </row>
    <row r="807" spans="1:11" ht="12.95" customHeight="1" x14ac:dyDescent="0.2">
      <c r="A807" s="8" t="s">
        <v>380</v>
      </c>
      <c r="B807" s="24">
        <v>219</v>
      </c>
      <c r="C807" s="24">
        <v>392</v>
      </c>
      <c r="D807" s="24">
        <v>86</v>
      </c>
      <c r="E807" s="24">
        <v>3</v>
      </c>
      <c r="F807" s="24">
        <v>13</v>
      </c>
      <c r="G807" s="24">
        <v>15</v>
      </c>
      <c r="H807" s="24">
        <v>5</v>
      </c>
      <c r="I807" s="24">
        <v>7</v>
      </c>
      <c r="J807" s="9">
        <f t="shared" si="78"/>
        <v>25</v>
      </c>
      <c r="K807" s="9">
        <f>'County Clerk'!L807</f>
        <v>765</v>
      </c>
    </row>
    <row r="808" spans="1:11" ht="12.95" customHeight="1" x14ac:dyDescent="0.2">
      <c r="A808" s="8" t="s">
        <v>381</v>
      </c>
      <c r="B808" s="24">
        <v>134</v>
      </c>
      <c r="C808" s="24">
        <v>214</v>
      </c>
      <c r="D808" s="24">
        <v>56</v>
      </c>
      <c r="E808" s="24">
        <v>4</v>
      </c>
      <c r="F808" s="24">
        <v>10</v>
      </c>
      <c r="G808" s="24">
        <v>4</v>
      </c>
      <c r="H808" s="24">
        <v>0</v>
      </c>
      <c r="I808" s="24">
        <v>2</v>
      </c>
      <c r="J808" s="9">
        <f t="shared" si="78"/>
        <v>21</v>
      </c>
      <c r="K808" s="9">
        <f>'County Clerk'!L808</f>
        <v>445</v>
      </c>
    </row>
    <row r="809" spans="1:11" ht="12.95" customHeight="1" x14ac:dyDescent="0.2">
      <c r="A809" s="8" t="s">
        <v>382</v>
      </c>
      <c r="B809" s="24">
        <v>198</v>
      </c>
      <c r="C809" s="24">
        <v>265</v>
      </c>
      <c r="D809" s="24">
        <v>56</v>
      </c>
      <c r="E809" s="24">
        <v>4</v>
      </c>
      <c r="F809" s="24">
        <v>10</v>
      </c>
      <c r="G809" s="24">
        <v>10</v>
      </c>
      <c r="H809" s="24">
        <v>4</v>
      </c>
      <c r="I809" s="24">
        <v>1</v>
      </c>
      <c r="J809" s="9">
        <f t="shared" si="78"/>
        <v>14</v>
      </c>
      <c r="K809" s="9">
        <f>'County Clerk'!L809</f>
        <v>562</v>
      </c>
    </row>
    <row r="810" spans="1:11" ht="12.95" customHeight="1" x14ac:dyDescent="0.2">
      <c r="A810" s="8" t="s">
        <v>383</v>
      </c>
      <c r="B810" s="24">
        <v>174</v>
      </c>
      <c r="C810" s="24">
        <v>258</v>
      </c>
      <c r="D810" s="24">
        <v>55</v>
      </c>
      <c r="E810" s="24">
        <v>5</v>
      </c>
      <c r="F810" s="24">
        <v>5</v>
      </c>
      <c r="G810" s="24">
        <v>5</v>
      </c>
      <c r="H810" s="24">
        <v>1</v>
      </c>
      <c r="I810" s="24">
        <v>8</v>
      </c>
      <c r="J810" s="9">
        <f t="shared" si="78"/>
        <v>17</v>
      </c>
      <c r="K810" s="9">
        <f>'County Clerk'!L810</f>
        <v>528</v>
      </c>
    </row>
    <row r="811" spans="1:11" ht="12.95" customHeight="1" x14ac:dyDescent="0.2">
      <c r="A811" s="8" t="s">
        <v>384</v>
      </c>
      <c r="B811" s="24">
        <v>176</v>
      </c>
      <c r="C811" s="24">
        <v>252</v>
      </c>
      <c r="D811" s="24">
        <v>52</v>
      </c>
      <c r="E811" s="24">
        <v>6</v>
      </c>
      <c r="F811" s="24">
        <v>8</v>
      </c>
      <c r="G811" s="24">
        <v>10</v>
      </c>
      <c r="H811" s="24">
        <v>1</v>
      </c>
      <c r="I811" s="24">
        <v>5</v>
      </c>
      <c r="J811" s="9">
        <f t="shared" si="78"/>
        <v>17</v>
      </c>
      <c r="K811" s="9">
        <f>'County Clerk'!L811</f>
        <v>527</v>
      </c>
    </row>
    <row r="812" spans="1:11" ht="12.95" customHeight="1" x14ac:dyDescent="0.2">
      <c r="A812" s="8" t="s">
        <v>385</v>
      </c>
      <c r="B812" s="24">
        <v>186</v>
      </c>
      <c r="C812" s="24">
        <v>203</v>
      </c>
      <c r="D812" s="24">
        <v>38</v>
      </c>
      <c r="E812" s="24">
        <v>4</v>
      </c>
      <c r="F812" s="24">
        <v>10</v>
      </c>
      <c r="G812" s="24">
        <v>8</v>
      </c>
      <c r="H812" s="24">
        <v>1</v>
      </c>
      <c r="I812" s="24">
        <v>7</v>
      </c>
      <c r="J812" s="9">
        <f t="shared" si="78"/>
        <v>23</v>
      </c>
      <c r="K812" s="9">
        <f>'County Clerk'!L812</f>
        <v>480</v>
      </c>
    </row>
    <row r="813" spans="1:11" ht="12.95" customHeight="1" x14ac:dyDescent="0.2">
      <c r="A813" s="8" t="s">
        <v>386</v>
      </c>
      <c r="B813" s="24">
        <v>204</v>
      </c>
      <c r="C813" s="24">
        <v>265</v>
      </c>
      <c r="D813" s="24">
        <v>40</v>
      </c>
      <c r="E813" s="24">
        <v>4</v>
      </c>
      <c r="F813" s="24">
        <v>10</v>
      </c>
      <c r="G813" s="24">
        <v>8</v>
      </c>
      <c r="H813" s="24">
        <v>4</v>
      </c>
      <c r="I813" s="24">
        <v>5</v>
      </c>
      <c r="J813" s="9">
        <f t="shared" si="78"/>
        <v>25</v>
      </c>
      <c r="K813" s="9">
        <f>'County Clerk'!L813</f>
        <v>565</v>
      </c>
    </row>
    <row r="814" spans="1:11" ht="12.95" customHeight="1" x14ac:dyDescent="0.2">
      <c r="A814" s="8" t="s">
        <v>387</v>
      </c>
      <c r="B814" s="24">
        <v>120</v>
      </c>
      <c r="C814" s="24">
        <v>204</v>
      </c>
      <c r="D814" s="24">
        <v>31</v>
      </c>
      <c r="E814" s="24">
        <v>8</v>
      </c>
      <c r="F814" s="24">
        <v>4</v>
      </c>
      <c r="G814" s="24">
        <v>4</v>
      </c>
      <c r="H814" s="24">
        <v>2</v>
      </c>
      <c r="I814" s="24">
        <v>4</v>
      </c>
      <c r="J814" s="9">
        <f t="shared" si="78"/>
        <v>28</v>
      </c>
      <c r="K814" s="9">
        <f>'County Clerk'!L814</f>
        <v>405</v>
      </c>
    </row>
    <row r="815" spans="1:11" ht="12.95" customHeight="1" x14ac:dyDescent="0.2">
      <c r="A815" s="8" t="s">
        <v>388</v>
      </c>
      <c r="B815" s="24">
        <v>157</v>
      </c>
      <c r="C815" s="24">
        <v>294</v>
      </c>
      <c r="D815" s="24">
        <v>101</v>
      </c>
      <c r="E815" s="24">
        <v>6</v>
      </c>
      <c r="F815" s="24">
        <v>2</v>
      </c>
      <c r="G815" s="24">
        <v>12</v>
      </c>
      <c r="H815" s="24">
        <v>5</v>
      </c>
      <c r="I815" s="24">
        <v>4</v>
      </c>
      <c r="J815" s="9">
        <f t="shared" si="78"/>
        <v>32</v>
      </c>
      <c r="K815" s="9">
        <f>'County Clerk'!L815</f>
        <v>613</v>
      </c>
    </row>
    <row r="816" spans="1:11" ht="12.95" customHeight="1" x14ac:dyDescent="0.2">
      <c r="A816" s="8" t="s">
        <v>389</v>
      </c>
      <c r="B816" s="24">
        <v>139</v>
      </c>
      <c r="C816" s="24">
        <v>180</v>
      </c>
      <c r="D816" s="24">
        <v>50</v>
      </c>
      <c r="E816" s="24">
        <v>3</v>
      </c>
      <c r="F816" s="24">
        <v>4</v>
      </c>
      <c r="G816" s="24">
        <v>9</v>
      </c>
      <c r="H816" s="24">
        <v>5</v>
      </c>
      <c r="I816" s="24">
        <v>4</v>
      </c>
      <c r="J816" s="9">
        <f t="shared" si="78"/>
        <v>20</v>
      </c>
      <c r="K816" s="9">
        <f>'County Clerk'!L816</f>
        <v>414</v>
      </c>
    </row>
    <row r="817" spans="1:11" ht="12.95" customHeight="1" x14ac:dyDescent="0.2">
      <c r="A817" s="8" t="s">
        <v>390</v>
      </c>
      <c r="B817" s="24">
        <v>311</v>
      </c>
      <c r="C817" s="24">
        <v>284</v>
      </c>
      <c r="D817" s="24">
        <v>74</v>
      </c>
      <c r="E817" s="24">
        <v>7</v>
      </c>
      <c r="F817" s="24">
        <v>13</v>
      </c>
      <c r="G817" s="24">
        <v>7</v>
      </c>
      <c r="H817" s="24">
        <v>2</v>
      </c>
      <c r="I817" s="24">
        <v>1</v>
      </c>
      <c r="J817" s="9">
        <f t="shared" si="78"/>
        <v>40</v>
      </c>
      <c r="K817" s="9">
        <f>'County Clerk'!L817</f>
        <v>739</v>
      </c>
    </row>
    <row r="818" spans="1:11" ht="12.95" customHeight="1" x14ac:dyDescent="0.2">
      <c r="A818" s="8" t="s">
        <v>391</v>
      </c>
      <c r="B818" s="24">
        <v>185</v>
      </c>
      <c r="C818" s="24">
        <v>248</v>
      </c>
      <c r="D818" s="24">
        <v>53</v>
      </c>
      <c r="E818" s="24">
        <v>6</v>
      </c>
      <c r="F818" s="24">
        <v>14</v>
      </c>
      <c r="G818" s="24">
        <v>9</v>
      </c>
      <c r="H818" s="24">
        <v>5</v>
      </c>
      <c r="I818" s="24">
        <v>2</v>
      </c>
      <c r="J818" s="9">
        <f t="shared" si="78"/>
        <v>26</v>
      </c>
      <c r="K818" s="9">
        <f>'County Clerk'!L818</f>
        <v>548</v>
      </c>
    </row>
    <row r="819" spans="1:11" s="4" customFormat="1" ht="12.95" customHeight="1" x14ac:dyDescent="0.2">
      <c r="A819" s="7" t="s">
        <v>908</v>
      </c>
      <c r="B819" s="25">
        <f>SUM(B785:B818)</f>
        <v>6440</v>
      </c>
      <c r="C819" s="25">
        <f t="shared" ref="C819:K819" si="79">SUM(C785:C818)</f>
        <v>8519</v>
      </c>
      <c r="D819" s="25">
        <f t="shared" si="79"/>
        <v>1999</v>
      </c>
      <c r="E819" s="25">
        <f t="shared" si="79"/>
        <v>208</v>
      </c>
      <c r="F819" s="25">
        <f t="shared" si="79"/>
        <v>300</v>
      </c>
      <c r="G819" s="25">
        <f t="shared" si="79"/>
        <v>313</v>
      </c>
      <c r="H819" s="25">
        <f t="shared" si="79"/>
        <v>109</v>
      </c>
      <c r="I819" s="25">
        <f t="shared" si="79"/>
        <v>152</v>
      </c>
      <c r="J819" s="25">
        <f t="shared" si="79"/>
        <v>887</v>
      </c>
      <c r="K819" s="25">
        <f t="shared" si="79"/>
        <v>18927</v>
      </c>
    </row>
    <row r="820" spans="1:11" s="4" customFormat="1" ht="12.95" customHeight="1" x14ac:dyDescent="0.2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</row>
    <row r="821" spans="1:11" s="4" customFormat="1" ht="12.95" customHeight="1" x14ac:dyDescent="0.2">
      <c r="A821" s="6" t="s">
        <v>909</v>
      </c>
      <c r="B821" s="5"/>
      <c r="C821" s="5"/>
      <c r="D821" s="5"/>
      <c r="E821" s="5"/>
      <c r="F821" s="5"/>
      <c r="G821" s="5"/>
      <c r="H821" s="5"/>
      <c r="I821" s="5"/>
      <c r="J821" s="5"/>
      <c r="K821" s="5"/>
    </row>
    <row r="822" spans="1:11" ht="12.95" customHeight="1" x14ac:dyDescent="0.2">
      <c r="A822" s="8" t="s">
        <v>392</v>
      </c>
      <c r="B822" s="24">
        <v>156</v>
      </c>
      <c r="C822" s="24">
        <v>356</v>
      </c>
      <c r="D822" s="24">
        <v>88</v>
      </c>
      <c r="E822" s="24">
        <v>2</v>
      </c>
      <c r="F822" s="24">
        <v>10</v>
      </c>
      <c r="G822" s="24">
        <v>14</v>
      </c>
      <c r="H822" s="24">
        <v>1</v>
      </c>
      <c r="I822" s="24">
        <v>3</v>
      </c>
      <c r="J822" s="9">
        <f>K822-SUM(B822:I822)</f>
        <v>31</v>
      </c>
      <c r="K822" s="9">
        <f>'County Clerk'!L822</f>
        <v>661</v>
      </c>
    </row>
    <row r="823" spans="1:11" ht="12.95" customHeight="1" x14ac:dyDescent="0.2">
      <c r="A823" s="8" t="s">
        <v>393</v>
      </c>
      <c r="B823" s="24">
        <v>135</v>
      </c>
      <c r="C823" s="24">
        <v>369</v>
      </c>
      <c r="D823" s="24">
        <v>121</v>
      </c>
      <c r="E823" s="24">
        <v>6</v>
      </c>
      <c r="F823" s="24">
        <v>7</v>
      </c>
      <c r="G823" s="24">
        <v>7</v>
      </c>
      <c r="H823" s="24">
        <v>7</v>
      </c>
      <c r="I823" s="24">
        <v>7</v>
      </c>
      <c r="J823" s="9">
        <f>K823-SUM(B823:I823)</f>
        <v>39</v>
      </c>
      <c r="K823" s="9">
        <f>'County Clerk'!L823</f>
        <v>698</v>
      </c>
    </row>
    <row r="824" spans="1:11" ht="12.95" customHeight="1" x14ac:dyDescent="0.2">
      <c r="A824" s="8" t="s">
        <v>394</v>
      </c>
      <c r="B824" s="24">
        <v>109</v>
      </c>
      <c r="C824" s="24">
        <v>363</v>
      </c>
      <c r="D824" s="24">
        <v>108</v>
      </c>
      <c r="E824" s="24">
        <v>3</v>
      </c>
      <c r="F824" s="24">
        <v>13</v>
      </c>
      <c r="G824" s="24">
        <v>4</v>
      </c>
      <c r="H824" s="24">
        <v>4</v>
      </c>
      <c r="I824" s="24">
        <v>2</v>
      </c>
      <c r="J824" s="9">
        <f>K824-SUM(B824:I824)</f>
        <v>23</v>
      </c>
      <c r="K824" s="9">
        <f>'County Clerk'!L824</f>
        <v>629</v>
      </c>
    </row>
    <row r="825" spans="1:11" ht="12.95" customHeight="1" x14ac:dyDescent="0.2">
      <c r="A825" s="8" t="s">
        <v>395</v>
      </c>
      <c r="B825" s="24">
        <v>119</v>
      </c>
      <c r="C825" s="24">
        <v>351</v>
      </c>
      <c r="D825" s="24">
        <v>77</v>
      </c>
      <c r="E825" s="24">
        <v>2</v>
      </c>
      <c r="F825" s="24">
        <v>5</v>
      </c>
      <c r="G825" s="24">
        <v>9</v>
      </c>
      <c r="H825" s="24">
        <v>2</v>
      </c>
      <c r="I825" s="24">
        <v>4</v>
      </c>
      <c r="J825" s="9">
        <f>K825-SUM(B825:I825)</f>
        <v>23</v>
      </c>
      <c r="K825" s="9">
        <f>'County Clerk'!L825</f>
        <v>592</v>
      </c>
    </row>
    <row r="826" spans="1:11" s="4" customFormat="1" ht="12.95" customHeight="1" x14ac:dyDescent="0.2">
      <c r="A826" s="7" t="s">
        <v>910</v>
      </c>
      <c r="B826" s="25">
        <f>SUM(B822:B825)</f>
        <v>519</v>
      </c>
      <c r="C826" s="25">
        <f t="shared" ref="C826:K826" si="80">SUM(C822:C825)</f>
        <v>1439</v>
      </c>
      <c r="D826" s="25">
        <f t="shared" si="80"/>
        <v>394</v>
      </c>
      <c r="E826" s="25">
        <f t="shared" si="80"/>
        <v>13</v>
      </c>
      <c r="F826" s="25">
        <f t="shared" si="80"/>
        <v>35</v>
      </c>
      <c r="G826" s="25">
        <f t="shared" si="80"/>
        <v>34</v>
      </c>
      <c r="H826" s="25">
        <f t="shared" si="80"/>
        <v>14</v>
      </c>
      <c r="I826" s="25">
        <f t="shared" si="80"/>
        <v>16</v>
      </c>
      <c r="J826" s="25">
        <f t="shared" si="80"/>
        <v>116</v>
      </c>
      <c r="K826" s="25">
        <f t="shared" si="80"/>
        <v>2580</v>
      </c>
    </row>
    <row r="827" spans="1:11" s="4" customFormat="1" ht="12.95" customHeight="1" x14ac:dyDescent="0.2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</row>
    <row r="828" spans="1:11" s="4" customFormat="1" ht="12.95" customHeight="1" x14ac:dyDescent="0.2">
      <c r="A828" s="6" t="s">
        <v>911</v>
      </c>
      <c r="B828" s="5"/>
      <c r="C828" s="5"/>
      <c r="D828" s="5"/>
      <c r="E828" s="5"/>
      <c r="F828" s="5"/>
      <c r="G828" s="5"/>
      <c r="H828" s="5"/>
      <c r="I828" s="5"/>
      <c r="J828" s="5"/>
      <c r="K828" s="5"/>
    </row>
    <row r="829" spans="1:11" ht="12.95" customHeight="1" x14ac:dyDescent="0.2">
      <c r="A829" s="8" t="s">
        <v>396</v>
      </c>
      <c r="B829" s="24">
        <v>164</v>
      </c>
      <c r="C829" s="24">
        <v>306</v>
      </c>
      <c r="D829" s="24">
        <v>70</v>
      </c>
      <c r="E829" s="24">
        <v>6</v>
      </c>
      <c r="F829" s="24">
        <v>8</v>
      </c>
      <c r="G829" s="24">
        <v>15</v>
      </c>
      <c r="H829" s="24">
        <v>4</v>
      </c>
      <c r="I829" s="24">
        <v>4</v>
      </c>
      <c r="J829" s="9">
        <f t="shared" ref="J829:J834" si="81">K829-SUM(B829:I829)</f>
        <v>26</v>
      </c>
      <c r="K829" s="9">
        <f>'County Clerk'!L829</f>
        <v>603</v>
      </c>
    </row>
    <row r="830" spans="1:11" ht="12.95" customHeight="1" x14ac:dyDescent="0.2">
      <c r="A830" s="8" t="s">
        <v>397</v>
      </c>
      <c r="B830" s="24">
        <v>108</v>
      </c>
      <c r="C830" s="24">
        <v>219</v>
      </c>
      <c r="D830" s="24">
        <v>63</v>
      </c>
      <c r="E830" s="24">
        <v>1</v>
      </c>
      <c r="F830" s="24">
        <v>5</v>
      </c>
      <c r="G830" s="24">
        <v>2</v>
      </c>
      <c r="H830" s="24">
        <v>2</v>
      </c>
      <c r="I830" s="24">
        <v>3</v>
      </c>
      <c r="J830" s="9">
        <f t="shared" si="81"/>
        <v>19</v>
      </c>
      <c r="K830" s="9">
        <f>'County Clerk'!L830</f>
        <v>422</v>
      </c>
    </row>
    <row r="831" spans="1:11" ht="12.95" customHeight="1" x14ac:dyDescent="0.2">
      <c r="A831" s="8" t="s">
        <v>398</v>
      </c>
      <c r="B831" s="24">
        <v>198</v>
      </c>
      <c r="C831" s="24">
        <v>498</v>
      </c>
      <c r="D831" s="24">
        <v>124</v>
      </c>
      <c r="E831" s="24">
        <v>10</v>
      </c>
      <c r="F831" s="24">
        <v>10</v>
      </c>
      <c r="G831" s="24">
        <v>16</v>
      </c>
      <c r="H831" s="24">
        <v>6</v>
      </c>
      <c r="I831" s="24">
        <v>16</v>
      </c>
      <c r="J831" s="9">
        <f t="shared" si="81"/>
        <v>24</v>
      </c>
      <c r="K831" s="9">
        <f>'County Clerk'!L831</f>
        <v>902</v>
      </c>
    </row>
    <row r="832" spans="1:11" ht="12.95" customHeight="1" x14ac:dyDescent="0.2">
      <c r="A832" s="8" t="s">
        <v>399</v>
      </c>
      <c r="B832" s="24">
        <v>185</v>
      </c>
      <c r="C832" s="24">
        <v>276</v>
      </c>
      <c r="D832" s="24">
        <v>75</v>
      </c>
      <c r="E832" s="24">
        <v>7</v>
      </c>
      <c r="F832" s="24">
        <v>14</v>
      </c>
      <c r="G832" s="24">
        <v>10</v>
      </c>
      <c r="H832" s="24">
        <v>7</v>
      </c>
      <c r="I832" s="24">
        <v>8</v>
      </c>
      <c r="J832" s="9">
        <f t="shared" si="81"/>
        <v>35</v>
      </c>
      <c r="K832" s="9">
        <f>'County Clerk'!L832</f>
        <v>617</v>
      </c>
    </row>
    <row r="833" spans="1:11" ht="12.95" customHeight="1" x14ac:dyDescent="0.2">
      <c r="A833" s="8" t="s">
        <v>400</v>
      </c>
      <c r="B833" s="24">
        <v>127</v>
      </c>
      <c r="C833" s="24">
        <v>274</v>
      </c>
      <c r="D833" s="24">
        <v>56</v>
      </c>
      <c r="E833" s="24">
        <v>6</v>
      </c>
      <c r="F833" s="24">
        <v>8</v>
      </c>
      <c r="G833" s="24">
        <v>9</v>
      </c>
      <c r="H833" s="24">
        <v>3</v>
      </c>
      <c r="I833" s="24">
        <v>7</v>
      </c>
      <c r="J833" s="9">
        <f t="shared" si="81"/>
        <v>23</v>
      </c>
      <c r="K833" s="9">
        <f>'County Clerk'!L833</f>
        <v>513</v>
      </c>
    </row>
    <row r="834" spans="1:11" ht="12.95" customHeight="1" x14ac:dyDescent="0.2">
      <c r="A834" s="8" t="s">
        <v>401</v>
      </c>
      <c r="B834" s="24">
        <v>116</v>
      </c>
      <c r="C834" s="24">
        <v>273</v>
      </c>
      <c r="D834" s="24">
        <v>78</v>
      </c>
      <c r="E834" s="24">
        <v>6</v>
      </c>
      <c r="F834" s="24">
        <v>4</v>
      </c>
      <c r="G834" s="24">
        <v>10</v>
      </c>
      <c r="H834" s="24">
        <v>3</v>
      </c>
      <c r="I834" s="24">
        <v>5</v>
      </c>
      <c r="J834" s="9">
        <f t="shared" si="81"/>
        <v>29</v>
      </c>
      <c r="K834" s="9">
        <f>'County Clerk'!L834</f>
        <v>524</v>
      </c>
    </row>
    <row r="835" spans="1:11" s="4" customFormat="1" ht="12.95" customHeight="1" x14ac:dyDescent="0.2">
      <c r="A835" s="7" t="s">
        <v>912</v>
      </c>
      <c r="B835" s="25">
        <f>SUM(B829:B834)</f>
        <v>898</v>
      </c>
      <c r="C835" s="25">
        <f t="shared" ref="C835:K835" si="82">SUM(C829:C834)</f>
        <v>1846</v>
      </c>
      <c r="D835" s="25">
        <f t="shared" si="82"/>
        <v>466</v>
      </c>
      <c r="E835" s="25">
        <f t="shared" si="82"/>
        <v>36</v>
      </c>
      <c r="F835" s="25">
        <f t="shared" si="82"/>
        <v>49</v>
      </c>
      <c r="G835" s="25">
        <f t="shared" si="82"/>
        <v>62</v>
      </c>
      <c r="H835" s="25">
        <f t="shared" si="82"/>
        <v>25</v>
      </c>
      <c r="I835" s="25">
        <f t="shared" si="82"/>
        <v>43</v>
      </c>
      <c r="J835" s="25">
        <f t="shared" si="82"/>
        <v>156</v>
      </c>
      <c r="K835" s="25">
        <f t="shared" si="82"/>
        <v>3581</v>
      </c>
    </row>
    <row r="836" spans="1:11" s="4" customFormat="1" ht="12.95" customHeight="1" x14ac:dyDescent="0.2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</row>
    <row r="837" spans="1:11" s="4" customFormat="1" ht="12.95" customHeight="1" x14ac:dyDescent="0.2">
      <c r="A837" s="6" t="s">
        <v>913</v>
      </c>
      <c r="B837" s="5"/>
      <c r="C837" s="5"/>
      <c r="D837" s="5"/>
      <c r="E837" s="5"/>
      <c r="F837" s="5"/>
      <c r="G837" s="5"/>
      <c r="H837" s="5"/>
      <c r="I837" s="5"/>
      <c r="J837" s="5"/>
      <c r="K837" s="5"/>
    </row>
    <row r="838" spans="1:11" ht="12.95" customHeight="1" x14ac:dyDescent="0.2">
      <c r="A838" s="8" t="s">
        <v>402</v>
      </c>
      <c r="B838" s="24">
        <v>104</v>
      </c>
      <c r="C838" s="24">
        <v>162</v>
      </c>
      <c r="D838" s="24">
        <v>44</v>
      </c>
      <c r="E838" s="24">
        <v>5</v>
      </c>
      <c r="F838" s="24">
        <v>9</v>
      </c>
      <c r="G838" s="24">
        <v>8</v>
      </c>
      <c r="H838" s="24">
        <v>0</v>
      </c>
      <c r="I838" s="24">
        <v>1</v>
      </c>
      <c r="J838" s="9">
        <f>K838-SUM(B838:I838)</f>
        <v>26</v>
      </c>
      <c r="K838" s="9">
        <f>'County Clerk'!L838</f>
        <v>359</v>
      </c>
    </row>
    <row r="839" spans="1:11" ht="12.95" customHeight="1" x14ac:dyDescent="0.2">
      <c r="A839" s="8" t="s">
        <v>403</v>
      </c>
      <c r="B839" s="24">
        <v>112</v>
      </c>
      <c r="C839" s="24">
        <v>297</v>
      </c>
      <c r="D839" s="24">
        <v>61</v>
      </c>
      <c r="E839" s="24">
        <v>5</v>
      </c>
      <c r="F839" s="24">
        <v>5</v>
      </c>
      <c r="G839" s="24">
        <v>2</v>
      </c>
      <c r="H839" s="24">
        <v>2</v>
      </c>
      <c r="I839" s="24">
        <v>3</v>
      </c>
      <c r="J839" s="9">
        <f>K839-SUM(B839:I839)</f>
        <v>21</v>
      </c>
      <c r="K839" s="9">
        <f>'County Clerk'!L839</f>
        <v>508</v>
      </c>
    </row>
    <row r="840" spans="1:11" ht="12.95" customHeight="1" x14ac:dyDescent="0.2">
      <c r="A840" s="8" t="s">
        <v>404</v>
      </c>
      <c r="B840" s="24">
        <v>112</v>
      </c>
      <c r="C840" s="24">
        <v>235</v>
      </c>
      <c r="D840" s="24">
        <v>60</v>
      </c>
      <c r="E840" s="24">
        <v>5</v>
      </c>
      <c r="F840" s="24">
        <v>5</v>
      </c>
      <c r="G840" s="24">
        <v>4</v>
      </c>
      <c r="H840" s="24">
        <v>2</v>
      </c>
      <c r="I840" s="24">
        <v>4</v>
      </c>
      <c r="J840" s="9">
        <f>K840-SUM(B840:I840)</f>
        <v>38</v>
      </c>
      <c r="K840" s="9">
        <f>'County Clerk'!L840</f>
        <v>465</v>
      </c>
    </row>
    <row r="841" spans="1:11" s="4" customFormat="1" ht="12.95" customHeight="1" x14ac:dyDescent="0.2">
      <c r="A841" s="7" t="s">
        <v>914</v>
      </c>
      <c r="B841" s="25">
        <f>SUM(B838:B840)</f>
        <v>328</v>
      </c>
      <c r="C841" s="25">
        <f t="shared" ref="C841:K841" si="83">SUM(C838:C840)</f>
        <v>694</v>
      </c>
      <c r="D841" s="25">
        <f t="shared" si="83"/>
        <v>165</v>
      </c>
      <c r="E841" s="25">
        <f t="shared" si="83"/>
        <v>15</v>
      </c>
      <c r="F841" s="25">
        <f t="shared" si="83"/>
        <v>19</v>
      </c>
      <c r="G841" s="25">
        <f t="shared" si="83"/>
        <v>14</v>
      </c>
      <c r="H841" s="25">
        <f t="shared" si="83"/>
        <v>4</v>
      </c>
      <c r="I841" s="25">
        <f t="shared" si="83"/>
        <v>8</v>
      </c>
      <c r="J841" s="25">
        <f t="shared" si="83"/>
        <v>85</v>
      </c>
      <c r="K841" s="25">
        <f t="shared" si="83"/>
        <v>1332</v>
      </c>
    </row>
    <row r="842" spans="1:11" s="4" customFormat="1" ht="12.95" customHeight="1" x14ac:dyDescent="0.2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</row>
    <row r="843" spans="1:11" s="4" customFormat="1" ht="12.95" customHeight="1" x14ac:dyDescent="0.2">
      <c r="A843" s="6" t="s">
        <v>915</v>
      </c>
      <c r="B843" s="5"/>
      <c r="C843" s="5"/>
      <c r="D843" s="5"/>
      <c r="E843" s="5"/>
      <c r="F843" s="5"/>
      <c r="G843" s="5"/>
      <c r="H843" s="5"/>
      <c r="I843" s="5"/>
      <c r="J843" s="5"/>
      <c r="K843" s="5"/>
    </row>
    <row r="844" spans="1:11" ht="12.95" customHeight="1" x14ac:dyDescent="0.2">
      <c r="A844" s="8" t="s">
        <v>405</v>
      </c>
      <c r="B844" s="24">
        <v>192</v>
      </c>
      <c r="C844" s="24">
        <v>180</v>
      </c>
      <c r="D844" s="24">
        <v>41</v>
      </c>
      <c r="E844" s="24">
        <v>4</v>
      </c>
      <c r="F844" s="24">
        <v>13</v>
      </c>
      <c r="G844" s="24">
        <v>10</v>
      </c>
      <c r="H844" s="24">
        <v>3</v>
      </c>
      <c r="I844" s="24">
        <v>5</v>
      </c>
      <c r="J844" s="9">
        <f t="shared" ref="J844:J864" si="84">K844-SUM(B844:I844)</f>
        <v>15</v>
      </c>
      <c r="K844" s="9">
        <f>'County Clerk'!L844</f>
        <v>463</v>
      </c>
    </row>
    <row r="845" spans="1:11" ht="12.95" customHeight="1" x14ac:dyDescent="0.2">
      <c r="A845" s="8" t="s">
        <v>406</v>
      </c>
      <c r="B845" s="24">
        <v>261</v>
      </c>
      <c r="C845" s="24">
        <v>230</v>
      </c>
      <c r="D845" s="24">
        <v>52</v>
      </c>
      <c r="E845" s="24">
        <v>14</v>
      </c>
      <c r="F845" s="24">
        <v>10</v>
      </c>
      <c r="G845" s="24">
        <v>12</v>
      </c>
      <c r="H845" s="24">
        <v>3</v>
      </c>
      <c r="I845" s="24">
        <v>9</v>
      </c>
      <c r="J845" s="9">
        <f t="shared" si="84"/>
        <v>18</v>
      </c>
      <c r="K845" s="9">
        <f>'County Clerk'!L845</f>
        <v>609</v>
      </c>
    </row>
    <row r="846" spans="1:11" ht="12.95" customHeight="1" x14ac:dyDescent="0.2">
      <c r="A846" s="8" t="s">
        <v>407</v>
      </c>
      <c r="B846" s="24">
        <v>215</v>
      </c>
      <c r="C846" s="24">
        <v>224</v>
      </c>
      <c r="D846" s="24">
        <v>51</v>
      </c>
      <c r="E846" s="24">
        <v>2</v>
      </c>
      <c r="F846" s="24">
        <v>4</v>
      </c>
      <c r="G846" s="24">
        <v>9</v>
      </c>
      <c r="H846" s="24">
        <v>3</v>
      </c>
      <c r="I846" s="24">
        <v>0</v>
      </c>
      <c r="J846" s="9">
        <f t="shared" si="84"/>
        <v>17</v>
      </c>
      <c r="K846" s="9">
        <f>'County Clerk'!L846</f>
        <v>525</v>
      </c>
    </row>
    <row r="847" spans="1:11" ht="12.95" customHeight="1" x14ac:dyDescent="0.2">
      <c r="A847" s="8" t="s">
        <v>408</v>
      </c>
      <c r="B847" s="24">
        <v>237</v>
      </c>
      <c r="C847" s="24">
        <v>355</v>
      </c>
      <c r="D847" s="24">
        <v>76</v>
      </c>
      <c r="E847" s="24">
        <v>7</v>
      </c>
      <c r="F847" s="24">
        <v>6</v>
      </c>
      <c r="G847" s="24">
        <v>16</v>
      </c>
      <c r="H847" s="24">
        <v>1</v>
      </c>
      <c r="I847" s="24">
        <v>4</v>
      </c>
      <c r="J847" s="9">
        <f t="shared" si="84"/>
        <v>15</v>
      </c>
      <c r="K847" s="9">
        <f>'County Clerk'!L847</f>
        <v>717</v>
      </c>
    </row>
    <row r="848" spans="1:11" ht="12.95" customHeight="1" x14ac:dyDescent="0.2">
      <c r="A848" s="8" t="s">
        <v>409</v>
      </c>
      <c r="B848" s="24">
        <v>334</v>
      </c>
      <c r="C848" s="24">
        <v>376</v>
      </c>
      <c r="D848" s="24">
        <v>89</v>
      </c>
      <c r="E848" s="24">
        <v>9</v>
      </c>
      <c r="F848" s="24">
        <v>11</v>
      </c>
      <c r="G848" s="24">
        <v>19</v>
      </c>
      <c r="H848" s="24">
        <v>2</v>
      </c>
      <c r="I848" s="24">
        <v>6</v>
      </c>
      <c r="J848" s="9">
        <f t="shared" si="84"/>
        <v>31</v>
      </c>
      <c r="K848" s="9">
        <f>'County Clerk'!L848</f>
        <v>877</v>
      </c>
    </row>
    <row r="849" spans="1:11" ht="12.95" customHeight="1" x14ac:dyDescent="0.2">
      <c r="A849" s="8" t="s">
        <v>410</v>
      </c>
      <c r="B849" s="24">
        <v>134</v>
      </c>
      <c r="C849" s="24">
        <v>245</v>
      </c>
      <c r="D849" s="24">
        <v>68</v>
      </c>
      <c r="E849" s="24">
        <v>4</v>
      </c>
      <c r="F849" s="24">
        <v>5</v>
      </c>
      <c r="G849" s="24">
        <v>7</v>
      </c>
      <c r="H849" s="24">
        <v>2</v>
      </c>
      <c r="I849" s="24">
        <v>6</v>
      </c>
      <c r="J849" s="9">
        <f t="shared" si="84"/>
        <v>9</v>
      </c>
      <c r="K849" s="9">
        <f>'County Clerk'!L849</f>
        <v>480</v>
      </c>
    </row>
    <row r="850" spans="1:11" ht="12.95" customHeight="1" x14ac:dyDescent="0.2">
      <c r="A850" s="8" t="s">
        <v>411</v>
      </c>
      <c r="B850" s="24">
        <v>194</v>
      </c>
      <c r="C850" s="24">
        <v>289</v>
      </c>
      <c r="D850" s="24">
        <v>72</v>
      </c>
      <c r="E850" s="24">
        <v>6</v>
      </c>
      <c r="F850" s="24">
        <v>11</v>
      </c>
      <c r="G850" s="24">
        <v>9</v>
      </c>
      <c r="H850" s="24">
        <v>0</v>
      </c>
      <c r="I850" s="24">
        <v>5</v>
      </c>
      <c r="J850" s="9">
        <f t="shared" si="84"/>
        <v>30</v>
      </c>
      <c r="K850" s="9">
        <f>'County Clerk'!L850</f>
        <v>616</v>
      </c>
    </row>
    <row r="851" spans="1:11" ht="12.95" customHeight="1" x14ac:dyDescent="0.2">
      <c r="A851" s="8" t="s">
        <v>412</v>
      </c>
      <c r="B851" s="24">
        <v>192</v>
      </c>
      <c r="C851" s="24">
        <v>293</v>
      </c>
      <c r="D851" s="24">
        <v>72</v>
      </c>
      <c r="E851" s="24">
        <v>4</v>
      </c>
      <c r="F851" s="24">
        <v>12</v>
      </c>
      <c r="G851" s="24">
        <v>6</v>
      </c>
      <c r="H851" s="24">
        <v>3</v>
      </c>
      <c r="I851" s="24">
        <v>5</v>
      </c>
      <c r="J851" s="9">
        <f t="shared" si="84"/>
        <v>30</v>
      </c>
      <c r="K851" s="9">
        <f>'County Clerk'!L851</f>
        <v>617</v>
      </c>
    </row>
    <row r="852" spans="1:11" ht="12.95" customHeight="1" x14ac:dyDescent="0.2">
      <c r="A852" s="8" t="s">
        <v>413</v>
      </c>
      <c r="B852" s="24">
        <v>312</v>
      </c>
      <c r="C852" s="24">
        <v>360</v>
      </c>
      <c r="D852" s="24">
        <v>76</v>
      </c>
      <c r="E852" s="24">
        <v>5</v>
      </c>
      <c r="F852" s="24">
        <v>8</v>
      </c>
      <c r="G852" s="24">
        <v>8</v>
      </c>
      <c r="H852" s="24">
        <v>3</v>
      </c>
      <c r="I852" s="24">
        <v>3</v>
      </c>
      <c r="J852" s="9">
        <f t="shared" si="84"/>
        <v>37</v>
      </c>
      <c r="K852" s="9">
        <f>'County Clerk'!L852</f>
        <v>812</v>
      </c>
    </row>
    <row r="853" spans="1:11" ht="12.95" customHeight="1" x14ac:dyDescent="0.2">
      <c r="A853" s="8" t="s">
        <v>414</v>
      </c>
      <c r="B853" s="24">
        <v>183</v>
      </c>
      <c r="C853" s="24">
        <v>200</v>
      </c>
      <c r="D853" s="24">
        <v>39</v>
      </c>
      <c r="E853" s="24">
        <v>3</v>
      </c>
      <c r="F853" s="24">
        <v>8</v>
      </c>
      <c r="G853" s="24">
        <v>5</v>
      </c>
      <c r="H853" s="24">
        <v>3</v>
      </c>
      <c r="I853" s="24">
        <v>9</v>
      </c>
      <c r="J853" s="9">
        <f t="shared" si="84"/>
        <v>23</v>
      </c>
      <c r="K853" s="9">
        <f>'County Clerk'!L853</f>
        <v>473</v>
      </c>
    </row>
    <row r="854" spans="1:11" ht="12.95" customHeight="1" x14ac:dyDescent="0.2">
      <c r="A854" s="8" t="s">
        <v>415</v>
      </c>
      <c r="B854" s="24">
        <v>234</v>
      </c>
      <c r="C854" s="24">
        <v>253</v>
      </c>
      <c r="D854" s="24">
        <v>62</v>
      </c>
      <c r="E854" s="24">
        <v>6</v>
      </c>
      <c r="F854" s="24">
        <v>20</v>
      </c>
      <c r="G854" s="24">
        <v>13</v>
      </c>
      <c r="H854" s="24">
        <v>5</v>
      </c>
      <c r="I854" s="24">
        <v>10</v>
      </c>
      <c r="J854" s="9">
        <f t="shared" si="84"/>
        <v>40</v>
      </c>
      <c r="K854" s="9">
        <f>'County Clerk'!L854</f>
        <v>643</v>
      </c>
    </row>
    <row r="855" spans="1:11" ht="12.95" customHeight="1" x14ac:dyDescent="0.2">
      <c r="A855" s="8" t="s">
        <v>416</v>
      </c>
      <c r="B855" s="24">
        <v>210</v>
      </c>
      <c r="C855" s="24">
        <v>232</v>
      </c>
      <c r="D855" s="24">
        <v>68</v>
      </c>
      <c r="E855" s="24">
        <v>2</v>
      </c>
      <c r="F855" s="24">
        <v>13</v>
      </c>
      <c r="G855" s="24">
        <v>7</v>
      </c>
      <c r="H855" s="24">
        <v>4</v>
      </c>
      <c r="I855" s="24">
        <v>5</v>
      </c>
      <c r="J855" s="9">
        <f t="shared" si="84"/>
        <v>16</v>
      </c>
      <c r="K855" s="9">
        <f>'County Clerk'!L855</f>
        <v>557</v>
      </c>
    </row>
    <row r="856" spans="1:11" ht="12.95" customHeight="1" x14ac:dyDescent="0.2">
      <c r="A856" s="8" t="s">
        <v>417</v>
      </c>
      <c r="B856" s="24">
        <v>219</v>
      </c>
      <c r="C856" s="24">
        <v>339</v>
      </c>
      <c r="D856" s="24">
        <v>82</v>
      </c>
      <c r="E856" s="24">
        <v>4</v>
      </c>
      <c r="F856" s="24">
        <v>13</v>
      </c>
      <c r="G856" s="24">
        <v>17</v>
      </c>
      <c r="H856" s="24">
        <v>4</v>
      </c>
      <c r="I856" s="24">
        <v>3</v>
      </c>
      <c r="J856" s="9">
        <f t="shared" si="84"/>
        <v>22</v>
      </c>
      <c r="K856" s="9">
        <f>'County Clerk'!L856</f>
        <v>703</v>
      </c>
    </row>
    <row r="857" spans="1:11" ht="12.95" customHeight="1" x14ac:dyDescent="0.2">
      <c r="A857" s="8" t="s">
        <v>418</v>
      </c>
      <c r="B857" s="24">
        <v>163</v>
      </c>
      <c r="C857" s="24">
        <v>275</v>
      </c>
      <c r="D857" s="24">
        <v>64</v>
      </c>
      <c r="E857" s="24">
        <v>7</v>
      </c>
      <c r="F857" s="24">
        <v>9</v>
      </c>
      <c r="G857" s="24">
        <v>14</v>
      </c>
      <c r="H857" s="24">
        <v>2</v>
      </c>
      <c r="I857" s="24">
        <v>5</v>
      </c>
      <c r="J857" s="9">
        <f t="shared" si="84"/>
        <v>33</v>
      </c>
      <c r="K857" s="9">
        <f>'County Clerk'!L857</f>
        <v>572</v>
      </c>
    </row>
    <row r="858" spans="1:11" ht="12.95" customHeight="1" x14ac:dyDescent="0.2">
      <c r="A858" s="8" t="s">
        <v>419</v>
      </c>
      <c r="B858" s="24">
        <v>212</v>
      </c>
      <c r="C858" s="24">
        <v>339</v>
      </c>
      <c r="D858" s="24">
        <v>59</v>
      </c>
      <c r="E858" s="24">
        <v>3</v>
      </c>
      <c r="F858" s="24">
        <v>9</v>
      </c>
      <c r="G858" s="24">
        <v>10</v>
      </c>
      <c r="H858" s="24">
        <v>1</v>
      </c>
      <c r="I858" s="24">
        <v>6</v>
      </c>
      <c r="J858" s="9">
        <f t="shared" si="84"/>
        <v>43</v>
      </c>
      <c r="K858" s="9">
        <f>'County Clerk'!L858</f>
        <v>682</v>
      </c>
    </row>
    <row r="859" spans="1:11" ht="12.95" customHeight="1" x14ac:dyDescent="0.2">
      <c r="A859" s="8" t="s">
        <v>420</v>
      </c>
      <c r="B859" s="24">
        <v>240</v>
      </c>
      <c r="C859" s="24">
        <v>293</v>
      </c>
      <c r="D859" s="24">
        <v>45</v>
      </c>
      <c r="E859" s="24">
        <v>2</v>
      </c>
      <c r="F859" s="24">
        <v>10</v>
      </c>
      <c r="G859" s="24">
        <v>13</v>
      </c>
      <c r="H859" s="24">
        <v>5</v>
      </c>
      <c r="I859" s="24">
        <v>3</v>
      </c>
      <c r="J859" s="9">
        <f t="shared" si="84"/>
        <v>28</v>
      </c>
      <c r="K859" s="9">
        <f>'County Clerk'!L859</f>
        <v>639</v>
      </c>
    </row>
    <row r="860" spans="1:11" ht="12.95" customHeight="1" x14ac:dyDescent="0.2">
      <c r="A860" s="8" t="s">
        <v>421</v>
      </c>
      <c r="B860" s="24">
        <v>237</v>
      </c>
      <c r="C860" s="24">
        <v>335</v>
      </c>
      <c r="D860" s="24">
        <v>74</v>
      </c>
      <c r="E860" s="24">
        <v>2</v>
      </c>
      <c r="F860" s="24">
        <v>12</v>
      </c>
      <c r="G860" s="24">
        <v>8</v>
      </c>
      <c r="H860" s="24">
        <v>5</v>
      </c>
      <c r="I860" s="24">
        <v>4</v>
      </c>
      <c r="J860" s="9">
        <f t="shared" si="84"/>
        <v>34</v>
      </c>
      <c r="K860" s="9">
        <f>'County Clerk'!L860</f>
        <v>711</v>
      </c>
    </row>
    <row r="861" spans="1:11" ht="12.95" customHeight="1" x14ac:dyDescent="0.2">
      <c r="A861" s="8" t="s">
        <v>422</v>
      </c>
      <c r="B861" s="24">
        <v>293</v>
      </c>
      <c r="C861" s="24">
        <v>417</v>
      </c>
      <c r="D861" s="24">
        <v>102</v>
      </c>
      <c r="E861" s="24">
        <v>6</v>
      </c>
      <c r="F861" s="24">
        <v>14</v>
      </c>
      <c r="G861" s="24">
        <v>18</v>
      </c>
      <c r="H861" s="24">
        <v>4</v>
      </c>
      <c r="I861" s="24">
        <v>2</v>
      </c>
      <c r="J861" s="9">
        <f t="shared" si="84"/>
        <v>38</v>
      </c>
      <c r="K861" s="9">
        <f>'County Clerk'!L861</f>
        <v>894</v>
      </c>
    </row>
    <row r="862" spans="1:11" ht="12.95" customHeight="1" x14ac:dyDescent="0.2">
      <c r="A862" s="8" t="s">
        <v>423</v>
      </c>
      <c r="B862" s="24">
        <v>367</v>
      </c>
      <c r="C862" s="24">
        <v>369</v>
      </c>
      <c r="D862" s="24">
        <v>104</v>
      </c>
      <c r="E862" s="24">
        <v>7</v>
      </c>
      <c r="F862" s="24">
        <v>9</v>
      </c>
      <c r="G862" s="24">
        <v>13</v>
      </c>
      <c r="H862" s="24">
        <v>4</v>
      </c>
      <c r="I862" s="24">
        <v>10</v>
      </c>
      <c r="J862" s="9">
        <f t="shared" si="84"/>
        <v>38</v>
      </c>
      <c r="K862" s="9">
        <f>'County Clerk'!L862</f>
        <v>921</v>
      </c>
    </row>
    <row r="863" spans="1:11" ht="12.95" customHeight="1" x14ac:dyDescent="0.2">
      <c r="A863" s="8" t="s">
        <v>424</v>
      </c>
      <c r="B863" s="24">
        <v>286</v>
      </c>
      <c r="C863" s="24">
        <v>391</v>
      </c>
      <c r="D863" s="24">
        <v>85</v>
      </c>
      <c r="E863" s="24">
        <v>6</v>
      </c>
      <c r="F863" s="24">
        <v>15</v>
      </c>
      <c r="G863" s="24">
        <v>14</v>
      </c>
      <c r="H863" s="24">
        <v>4</v>
      </c>
      <c r="I863" s="24">
        <v>2</v>
      </c>
      <c r="J863" s="9">
        <f t="shared" si="84"/>
        <v>38</v>
      </c>
      <c r="K863" s="9">
        <f>'County Clerk'!L863</f>
        <v>841</v>
      </c>
    </row>
    <row r="864" spans="1:11" ht="12.95" customHeight="1" x14ac:dyDescent="0.2">
      <c r="A864" s="8" t="s">
        <v>425</v>
      </c>
      <c r="B864" s="24">
        <v>258</v>
      </c>
      <c r="C864" s="24">
        <v>426</v>
      </c>
      <c r="D864" s="24">
        <v>96</v>
      </c>
      <c r="E864" s="24">
        <v>4</v>
      </c>
      <c r="F864" s="24">
        <v>4</v>
      </c>
      <c r="G864" s="24">
        <v>16</v>
      </c>
      <c r="H864" s="24">
        <v>2</v>
      </c>
      <c r="I864" s="24">
        <v>3</v>
      </c>
      <c r="J864" s="9">
        <f t="shared" si="84"/>
        <v>8</v>
      </c>
      <c r="K864" s="9">
        <f>'County Clerk'!L864</f>
        <v>817</v>
      </c>
    </row>
    <row r="865" spans="1:11" s="4" customFormat="1" ht="12.95" customHeight="1" x14ac:dyDescent="0.2">
      <c r="A865" s="7" t="s">
        <v>916</v>
      </c>
      <c r="B865" s="25">
        <f>SUM(B844:B864)</f>
        <v>4973</v>
      </c>
      <c r="C865" s="25">
        <f t="shared" ref="C865:K865" si="85">SUM(C844:C864)</f>
        <v>6421</v>
      </c>
      <c r="D865" s="25">
        <f t="shared" si="85"/>
        <v>1477</v>
      </c>
      <c r="E865" s="25">
        <f t="shared" si="85"/>
        <v>107</v>
      </c>
      <c r="F865" s="25">
        <f t="shared" si="85"/>
        <v>216</v>
      </c>
      <c r="G865" s="25">
        <f t="shared" si="85"/>
        <v>244</v>
      </c>
      <c r="H865" s="25">
        <f t="shared" si="85"/>
        <v>63</v>
      </c>
      <c r="I865" s="25">
        <f t="shared" si="85"/>
        <v>105</v>
      </c>
      <c r="J865" s="25">
        <f t="shared" si="85"/>
        <v>563</v>
      </c>
      <c r="K865" s="25">
        <f t="shared" si="85"/>
        <v>14169</v>
      </c>
    </row>
    <row r="866" spans="1:11" s="4" customFormat="1" ht="12.95" customHeight="1" x14ac:dyDescent="0.2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</row>
    <row r="867" spans="1:11" s="4" customFormat="1" ht="12.95" customHeight="1" x14ac:dyDescent="0.2">
      <c r="A867" s="6" t="s">
        <v>917</v>
      </c>
      <c r="B867" s="5"/>
      <c r="C867" s="5"/>
      <c r="D867" s="5"/>
      <c r="E867" s="5"/>
      <c r="F867" s="5"/>
      <c r="G867" s="5"/>
      <c r="H867" s="5"/>
      <c r="I867" s="5"/>
      <c r="J867" s="5"/>
      <c r="K867" s="5"/>
    </row>
    <row r="868" spans="1:11" ht="12.95" customHeight="1" x14ac:dyDescent="0.2">
      <c r="A868" s="8" t="s">
        <v>426</v>
      </c>
      <c r="B868" s="24">
        <v>139</v>
      </c>
      <c r="C868" s="24">
        <v>310</v>
      </c>
      <c r="D868" s="24">
        <v>44</v>
      </c>
      <c r="E868" s="24">
        <v>2</v>
      </c>
      <c r="F868" s="24">
        <v>5</v>
      </c>
      <c r="G868" s="24">
        <v>6</v>
      </c>
      <c r="H868" s="24">
        <v>2</v>
      </c>
      <c r="I868" s="24">
        <v>4</v>
      </c>
      <c r="J868" s="9">
        <f>K868-SUM(B868:I868)</f>
        <v>16</v>
      </c>
      <c r="K868" s="9">
        <f>'County Clerk'!L868</f>
        <v>528</v>
      </c>
    </row>
    <row r="869" spans="1:11" ht="12.95" customHeight="1" x14ac:dyDescent="0.2">
      <c r="A869" s="8" t="s">
        <v>427</v>
      </c>
      <c r="B869" s="24">
        <v>115</v>
      </c>
      <c r="C869" s="24">
        <v>367</v>
      </c>
      <c r="D869" s="24">
        <v>82</v>
      </c>
      <c r="E869" s="24">
        <v>3</v>
      </c>
      <c r="F869" s="24">
        <v>10</v>
      </c>
      <c r="G869" s="24">
        <v>5</v>
      </c>
      <c r="H869" s="24">
        <v>4</v>
      </c>
      <c r="I869" s="24">
        <v>5</v>
      </c>
      <c r="J869" s="9">
        <f>K869-SUM(B869:I869)</f>
        <v>24</v>
      </c>
      <c r="K869" s="9">
        <f>'County Clerk'!L869</f>
        <v>615</v>
      </c>
    </row>
    <row r="870" spans="1:11" s="4" customFormat="1" ht="12.95" customHeight="1" x14ac:dyDescent="0.2">
      <c r="A870" s="7" t="s">
        <v>918</v>
      </c>
      <c r="B870" s="25">
        <f>SUM(B868:B869)</f>
        <v>254</v>
      </c>
      <c r="C870" s="25">
        <f t="shared" ref="C870:K870" si="86">SUM(C868:C869)</f>
        <v>677</v>
      </c>
      <c r="D870" s="25">
        <f t="shared" si="86"/>
        <v>126</v>
      </c>
      <c r="E870" s="25">
        <f t="shared" si="86"/>
        <v>5</v>
      </c>
      <c r="F870" s="25">
        <f t="shared" si="86"/>
        <v>15</v>
      </c>
      <c r="G870" s="25">
        <f t="shared" si="86"/>
        <v>11</v>
      </c>
      <c r="H870" s="25">
        <f t="shared" si="86"/>
        <v>6</v>
      </c>
      <c r="I870" s="25">
        <f t="shared" si="86"/>
        <v>9</v>
      </c>
      <c r="J870" s="25">
        <f t="shared" si="86"/>
        <v>40</v>
      </c>
      <c r="K870" s="25">
        <f t="shared" si="86"/>
        <v>1143</v>
      </c>
    </row>
    <row r="871" spans="1:11" s="4" customFormat="1" ht="12.95" customHeight="1" x14ac:dyDescent="0.2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</row>
    <row r="872" spans="1:11" s="4" customFormat="1" ht="12.95" customHeight="1" x14ac:dyDescent="0.2">
      <c r="A872" s="6" t="s">
        <v>919</v>
      </c>
      <c r="B872" s="5"/>
      <c r="C872" s="5"/>
      <c r="D872" s="5"/>
      <c r="E872" s="5"/>
      <c r="F872" s="5"/>
      <c r="G872" s="5"/>
      <c r="H872" s="5"/>
      <c r="I872" s="5"/>
      <c r="J872" s="5"/>
      <c r="K872" s="5"/>
    </row>
    <row r="873" spans="1:11" ht="12.95" customHeight="1" x14ac:dyDescent="0.2">
      <c r="A873" s="8" t="s">
        <v>428</v>
      </c>
      <c r="B873" s="24">
        <v>250</v>
      </c>
      <c r="C873" s="24">
        <v>95</v>
      </c>
      <c r="D873" s="24">
        <v>23</v>
      </c>
      <c r="E873" s="24">
        <v>3</v>
      </c>
      <c r="F873" s="24">
        <v>18</v>
      </c>
      <c r="G873" s="24">
        <v>6</v>
      </c>
      <c r="H873" s="24">
        <v>2</v>
      </c>
      <c r="I873" s="24">
        <v>5</v>
      </c>
      <c r="J873" s="9">
        <f t="shared" ref="J873:J904" si="87">K873-SUM(B873:I873)</f>
        <v>10</v>
      </c>
      <c r="K873" s="9">
        <f>'County Clerk'!L873</f>
        <v>412</v>
      </c>
    </row>
    <row r="874" spans="1:11" ht="12.95" customHeight="1" x14ac:dyDescent="0.2">
      <c r="A874" s="8" t="s">
        <v>429</v>
      </c>
      <c r="B874" s="24">
        <v>179</v>
      </c>
      <c r="C874" s="24">
        <v>81</v>
      </c>
      <c r="D874" s="24">
        <v>21</v>
      </c>
      <c r="E874" s="24">
        <v>4</v>
      </c>
      <c r="F874" s="24">
        <v>20</v>
      </c>
      <c r="G874" s="24">
        <v>10</v>
      </c>
      <c r="H874" s="24">
        <v>5</v>
      </c>
      <c r="I874" s="24">
        <v>2</v>
      </c>
      <c r="J874" s="9">
        <f t="shared" si="87"/>
        <v>11</v>
      </c>
      <c r="K874" s="9">
        <f>'County Clerk'!L874</f>
        <v>333</v>
      </c>
    </row>
    <row r="875" spans="1:11" ht="12.95" customHeight="1" x14ac:dyDescent="0.2">
      <c r="A875" s="8" t="s">
        <v>430</v>
      </c>
      <c r="B875" s="24">
        <v>255</v>
      </c>
      <c r="C875" s="24">
        <v>117</v>
      </c>
      <c r="D875" s="24">
        <v>27</v>
      </c>
      <c r="E875" s="24">
        <v>6</v>
      </c>
      <c r="F875" s="24">
        <v>15</v>
      </c>
      <c r="G875" s="24">
        <v>7</v>
      </c>
      <c r="H875" s="24">
        <v>3</v>
      </c>
      <c r="I875" s="24">
        <v>5</v>
      </c>
      <c r="J875" s="9">
        <f t="shared" si="87"/>
        <v>24</v>
      </c>
      <c r="K875" s="9">
        <f>'County Clerk'!L875</f>
        <v>459</v>
      </c>
    </row>
    <row r="876" spans="1:11" ht="12.95" customHeight="1" x14ac:dyDescent="0.2">
      <c r="A876" s="8" t="s">
        <v>431</v>
      </c>
      <c r="B876" s="24">
        <v>151</v>
      </c>
      <c r="C876" s="24">
        <v>104</v>
      </c>
      <c r="D876" s="24">
        <v>20</v>
      </c>
      <c r="E876" s="24">
        <v>2</v>
      </c>
      <c r="F876" s="24">
        <v>6</v>
      </c>
      <c r="G876" s="24">
        <v>1</v>
      </c>
      <c r="H876" s="24">
        <v>1</v>
      </c>
      <c r="I876" s="24">
        <v>1</v>
      </c>
      <c r="J876" s="9">
        <f t="shared" si="87"/>
        <v>7</v>
      </c>
      <c r="K876" s="9">
        <f>'County Clerk'!L876</f>
        <v>293</v>
      </c>
    </row>
    <row r="877" spans="1:11" ht="12.95" customHeight="1" x14ac:dyDescent="0.2">
      <c r="A877" s="8" t="s">
        <v>432</v>
      </c>
      <c r="B877" s="24">
        <v>266</v>
      </c>
      <c r="C877" s="24">
        <v>88</v>
      </c>
      <c r="D877" s="24">
        <v>28</v>
      </c>
      <c r="E877" s="24">
        <v>11</v>
      </c>
      <c r="F877" s="24">
        <v>15</v>
      </c>
      <c r="G877" s="24">
        <v>8</v>
      </c>
      <c r="H877" s="24">
        <v>2</v>
      </c>
      <c r="I877" s="24">
        <v>1</v>
      </c>
      <c r="J877" s="9">
        <f t="shared" si="87"/>
        <v>13</v>
      </c>
      <c r="K877" s="9">
        <f>'County Clerk'!L877</f>
        <v>432</v>
      </c>
    </row>
    <row r="878" spans="1:11" ht="12.95" customHeight="1" x14ac:dyDescent="0.2">
      <c r="A878" s="8" t="s">
        <v>433</v>
      </c>
      <c r="B878" s="24">
        <v>249</v>
      </c>
      <c r="C878" s="24">
        <v>135</v>
      </c>
      <c r="D878" s="24">
        <v>35</v>
      </c>
      <c r="E878" s="24">
        <v>0</v>
      </c>
      <c r="F878" s="24">
        <v>11</v>
      </c>
      <c r="G878" s="24">
        <v>11</v>
      </c>
      <c r="H878" s="24">
        <v>1</v>
      </c>
      <c r="I878" s="24">
        <v>4</v>
      </c>
      <c r="J878" s="9">
        <f t="shared" si="87"/>
        <v>19</v>
      </c>
      <c r="K878" s="9">
        <f>'County Clerk'!L878</f>
        <v>465</v>
      </c>
    </row>
    <row r="879" spans="1:11" ht="12.95" customHeight="1" x14ac:dyDescent="0.2">
      <c r="A879" s="8" t="s">
        <v>434</v>
      </c>
      <c r="B879" s="24">
        <v>231</v>
      </c>
      <c r="C879" s="24">
        <v>128</v>
      </c>
      <c r="D879" s="24">
        <v>31</v>
      </c>
      <c r="E879" s="24">
        <v>2</v>
      </c>
      <c r="F879" s="24">
        <v>19</v>
      </c>
      <c r="G879" s="24">
        <v>8</v>
      </c>
      <c r="H879" s="24">
        <v>2</v>
      </c>
      <c r="I879" s="24">
        <v>1</v>
      </c>
      <c r="J879" s="9">
        <f t="shared" si="87"/>
        <v>8</v>
      </c>
      <c r="K879" s="9">
        <f>'County Clerk'!L879</f>
        <v>430</v>
      </c>
    </row>
    <row r="880" spans="1:11" ht="12.95" customHeight="1" x14ac:dyDescent="0.2">
      <c r="A880" s="8" t="s">
        <v>435</v>
      </c>
      <c r="B880" s="24">
        <v>173</v>
      </c>
      <c r="C880" s="24">
        <v>96</v>
      </c>
      <c r="D880" s="24">
        <v>20</v>
      </c>
      <c r="E880" s="24">
        <v>13</v>
      </c>
      <c r="F880" s="24">
        <v>19</v>
      </c>
      <c r="G880" s="24">
        <v>9</v>
      </c>
      <c r="H880" s="24">
        <v>0</v>
      </c>
      <c r="I880" s="24">
        <v>4</v>
      </c>
      <c r="J880" s="9">
        <f t="shared" si="87"/>
        <v>7</v>
      </c>
      <c r="K880" s="9">
        <f>'County Clerk'!L880</f>
        <v>341</v>
      </c>
    </row>
    <row r="881" spans="1:11" ht="12.95" customHeight="1" x14ac:dyDescent="0.2">
      <c r="A881" s="8" t="s">
        <v>436</v>
      </c>
      <c r="B881" s="24">
        <v>232</v>
      </c>
      <c r="C881" s="24">
        <v>112</v>
      </c>
      <c r="D881" s="24">
        <v>23</v>
      </c>
      <c r="E881" s="24">
        <v>10</v>
      </c>
      <c r="F881" s="24">
        <v>25</v>
      </c>
      <c r="G881" s="24">
        <v>2</v>
      </c>
      <c r="H881" s="24">
        <v>4</v>
      </c>
      <c r="I881" s="24">
        <v>5</v>
      </c>
      <c r="J881" s="9">
        <f t="shared" si="87"/>
        <v>9</v>
      </c>
      <c r="K881" s="9">
        <f>'County Clerk'!L881</f>
        <v>422</v>
      </c>
    </row>
    <row r="882" spans="1:11" ht="12.95" customHeight="1" x14ac:dyDescent="0.2">
      <c r="A882" s="8" t="s">
        <v>437</v>
      </c>
      <c r="B882" s="24">
        <v>218</v>
      </c>
      <c r="C882" s="24">
        <v>106</v>
      </c>
      <c r="D882" s="24">
        <v>31</v>
      </c>
      <c r="E882" s="24">
        <v>7</v>
      </c>
      <c r="F882" s="24">
        <v>13</v>
      </c>
      <c r="G882" s="24">
        <v>13</v>
      </c>
      <c r="H882" s="24">
        <v>2</v>
      </c>
      <c r="I882" s="24">
        <v>5</v>
      </c>
      <c r="J882" s="9">
        <f t="shared" si="87"/>
        <v>25</v>
      </c>
      <c r="K882" s="9">
        <f>'County Clerk'!L882</f>
        <v>420</v>
      </c>
    </row>
    <row r="883" spans="1:11" ht="12.95" customHeight="1" x14ac:dyDescent="0.2">
      <c r="A883" s="8" t="s">
        <v>438</v>
      </c>
      <c r="B883" s="24">
        <v>219</v>
      </c>
      <c r="C883" s="24">
        <v>87</v>
      </c>
      <c r="D883" s="24">
        <v>22</v>
      </c>
      <c r="E883" s="24">
        <v>3</v>
      </c>
      <c r="F883" s="24">
        <v>10</v>
      </c>
      <c r="G883" s="24">
        <v>5</v>
      </c>
      <c r="H883" s="24">
        <v>0</v>
      </c>
      <c r="I883" s="24">
        <v>4</v>
      </c>
      <c r="J883" s="9">
        <f t="shared" si="87"/>
        <v>6</v>
      </c>
      <c r="K883" s="9">
        <f>'County Clerk'!L883</f>
        <v>356</v>
      </c>
    </row>
    <row r="884" spans="1:11" ht="12.95" customHeight="1" x14ac:dyDescent="0.2">
      <c r="A884" s="8" t="s">
        <v>439</v>
      </c>
      <c r="B884" s="24">
        <v>177</v>
      </c>
      <c r="C884" s="24">
        <v>100</v>
      </c>
      <c r="D884" s="24">
        <v>16</v>
      </c>
      <c r="E884" s="24">
        <v>5</v>
      </c>
      <c r="F884" s="24">
        <v>13</v>
      </c>
      <c r="G884" s="24">
        <v>4</v>
      </c>
      <c r="H884" s="24">
        <v>1</v>
      </c>
      <c r="I884" s="24">
        <v>3</v>
      </c>
      <c r="J884" s="9">
        <f t="shared" si="87"/>
        <v>16</v>
      </c>
      <c r="K884" s="9">
        <f>'County Clerk'!L884</f>
        <v>335</v>
      </c>
    </row>
    <row r="885" spans="1:11" ht="12.95" customHeight="1" x14ac:dyDescent="0.2">
      <c r="A885" s="8" t="s">
        <v>440</v>
      </c>
      <c r="B885" s="24">
        <v>181</v>
      </c>
      <c r="C885" s="24">
        <v>108</v>
      </c>
      <c r="D885" s="24">
        <v>32</v>
      </c>
      <c r="E885" s="24">
        <v>4</v>
      </c>
      <c r="F885" s="24">
        <v>14</v>
      </c>
      <c r="G885" s="24">
        <v>5</v>
      </c>
      <c r="H885" s="24">
        <v>0</v>
      </c>
      <c r="I885" s="24">
        <v>5</v>
      </c>
      <c r="J885" s="9">
        <f t="shared" si="87"/>
        <v>13</v>
      </c>
      <c r="K885" s="9">
        <f>'County Clerk'!L885</f>
        <v>362</v>
      </c>
    </row>
    <row r="886" spans="1:11" ht="12.95" customHeight="1" x14ac:dyDescent="0.2">
      <c r="A886" s="8" t="s">
        <v>441</v>
      </c>
      <c r="B886" s="24">
        <v>198</v>
      </c>
      <c r="C886" s="24">
        <v>92</v>
      </c>
      <c r="D886" s="24">
        <v>24</v>
      </c>
      <c r="E886" s="24">
        <v>7</v>
      </c>
      <c r="F886" s="24">
        <v>14</v>
      </c>
      <c r="G886" s="24">
        <v>5</v>
      </c>
      <c r="H886" s="24">
        <v>2</v>
      </c>
      <c r="I886" s="24">
        <v>4</v>
      </c>
      <c r="J886" s="9">
        <f t="shared" si="87"/>
        <v>22</v>
      </c>
      <c r="K886" s="9">
        <f>'County Clerk'!L886</f>
        <v>368</v>
      </c>
    </row>
    <row r="887" spans="1:11" ht="12.95" customHeight="1" x14ac:dyDescent="0.2">
      <c r="A887" s="8" t="s">
        <v>442</v>
      </c>
      <c r="B887" s="24">
        <v>256</v>
      </c>
      <c r="C887" s="24">
        <v>137</v>
      </c>
      <c r="D887" s="24">
        <v>32</v>
      </c>
      <c r="E887" s="24">
        <v>6</v>
      </c>
      <c r="F887" s="24">
        <v>10</v>
      </c>
      <c r="G887" s="24">
        <v>8</v>
      </c>
      <c r="H887" s="24">
        <v>4</v>
      </c>
      <c r="I887" s="24">
        <v>9</v>
      </c>
      <c r="J887" s="9">
        <f t="shared" si="87"/>
        <v>18</v>
      </c>
      <c r="K887" s="9">
        <f>'County Clerk'!L887</f>
        <v>480</v>
      </c>
    </row>
    <row r="888" spans="1:11" ht="12.95" customHeight="1" x14ac:dyDescent="0.2">
      <c r="A888" s="8" t="s">
        <v>443</v>
      </c>
      <c r="B888" s="24">
        <v>211</v>
      </c>
      <c r="C888" s="24">
        <v>127</v>
      </c>
      <c r="D888" s="24">
        <v>29</v>
      </c>
      <c r="E888" s="24">
        <v>7</v>
      </c>
      <c r="F888" s="24">
        <v>7</v>
      </c>
      <c r="G888" s="24">
        <v>6</v>
      </c>
      <c r="H888" s="24">
        <v>3</v>
      </c>
      <c r="I888" s="24">
        <v>4</v>
      </c>
      <c r="J888" s="9">
        <f t="shared" si="87"/>
        <v>18</v>
      </c>
      <c r="K888" s="9">
        <f>'County Clerk'!L888</f>
        <v>412</v>
      </c>
    </row>
    <row r="889" spans="1:11" ht="12.95" customHeight="1" x14ac:dyDescent="0.2">
      <c r="A889" s="8" t="s">
        <v>444</v>
      </c>
      <c r="B889" s="24">
        <v>258</v>
      </c>
      <c r="C889" s="24">
        <v>242</v>
      </c>
      <c r="D889" s="24">
        <v>58</v>
      </c>
      <c r="E889" s="24">
        <v>8</v>
      </c>
      <c r="F889" s="24">
        <v>14</v>
      </c>
      <c r="G889" s="24">
        <v>18</v>
      </c>
      <c r="H889" s="24">
        <v>3</v>
      </c>
      <c r="I889" s="24">
        <v>11</v>
      </c>
      <c r="J889" s="9">
        <f t="shared" si="87"/>
        <v>26</v>
      </c>
      <c r="K889" s="9">
        <f>'County Clerk'!L889</f>
        <v>638</v>
      </c>
    </row>
    <row r="890" spans="1:11" ht="12.95" customHeight="1" x14ac:dyDescent="0.2">
      <c r="A890" s="8" t="s">
        <v>445</v>
      </c>
      <c r="B890" s="24">
        <v>165</v>
      </c>
      <c r="C890" s="24">
        <v>123</v>
      </c>
      <c r="D890" s="24">
        <v>25</v>
      </c>
      <c r="E890" s="24">
        <v>9</v>
      </c>
      <c r="F890" s="24">
        <v>8</v>
      </c>
      <c r="G890" s="24">
        <v>4</v>
      </c>
      <c r="H890" s="24">
        <v>4</v>
      </c>
      <c r="I890" s="24">
        <v>4</v>
      </c>
      <c r="J890" s="9">
        <f t="shared" si="87"/>
        <v>13</v>
      </c>
      <c r="K890" s="9">
        <f>'County Clerk'!L890</f>
        <v>355</v>
      </c>
    </row>
    <row r="891" spans="1:11" ht="12.95" customHeight="1" x14ac:dyDescent="0.2">
      <c r="A891" s="8" t="s">
        <v>446</v>
      </c>
      <c r="B891" s="24">
        <v>290</v>
      </c>
      <c r="C891" s="24">
        <v>301</v>
      </c>
      <c r="D891" s="24">
        <v>76</v>
      </c>
      <c r="E891" s="24">
        <v>6</v>
      </c>
      <c r="F891" s="24">
        <v>18</v>
      </c>
      <c r="G891" s="24">
        <v>16</v>
      </c>
      <c r="H891" s="24">
        <v>5</v>
      </c>
      <c r="I891" s="24">
        <v>9</v>
      </c>
      <c r="J891" s="9">
        <f t="shared" si="87"/>
        <v>25</v>
      </c>
      <c r="K891" s="9">
        <f>'County Clerk'!L891</f>
        <v>746</v>
      </c>
    </row>
    <row r="892" spans="1:11" ht="12.95" customHeight="1" x14ac:dyDescent="0.2">
      <c r="A892" s="8" t="s">
        <v>447</v>
      </c>
      <c r="B892" s="24">
        <v>94</v>
      </c>
      <c r="C892" s="24">
        <v>62</v>
      </c>
      <c r="D892" s="24">
        <v>24</v>
      </c>
      <c r="E892" s="24">
        <v>4</v>
      </c>
      <c r="F892" s="24">
        <v>9</v>
      </c>
      <c r="G892" s="24">
        <v>4</v>
      </c>
      <c r="H892" s="24">
        <v>0</v>
      </c>
      <c r="I892" s="24">
        <v>3</v>
      </c>
      <c r="J892" s="9">
        <f t="shared" si="87"/>
        <v>6</v>
      </c>
      <c r="K892" s="9">
        <f>'County Clerk'!L892</f>
        <v>206</v>
      </c>
    </row>
    <row r="893" spans="1:11" ht="12.95" customHeight="1" x14ac:dyDescent="0.2">
      <c r="A893" s="8" t="s">
        <v>448</v>
      </c>
      <c r="B893" s="24">
        <v>202</v>
      </c>
      <c r="C893" s="24">
        <v>249</v>
      </c>
      <c r="D893" s="24">
        <v>54</v>
      </c>
      <c r="E893" s="24">
        <v>5</v>
      </c>
      <c r="F893" s="24">
        <v>12</v>
      </c>
      <c r="G893" s="24">
        <v>11</v>
      </c>
      <c r="H893" s="24">
        <v>5</v>
      </c>
      <c r="I893" s="24">
        <v>6</v>
      </c>
      <c r="J893" s="9">
        <f t="shared" si="87"/>
        <v>19</v>
      </c>
      <c r="K893" s="9">
        <f>'County Clerk'!L893</f>
        <v>563</v>
      </c>
    </row>
    <row r="894" spans="1:11" ht="12.95" customHeight="1" x14ac:dyDescent="0.2">
      <c r="A894" s="8" t="s">
        <v>449</v>
      </c>
      <c r="B894" s="24">
        <v>136</v>
      </c>
      <c r="C894" s="24">
        <v>166</v>
      </c>
      <c r="D894" s="24">
        <v>24</v>
      </c>
      <c r="E894" s="24">
        <v>0</v>
      </c>
      <c r="F894" s="24">
        <v>3</v>
      </c>
      <c r="G894" s="24">
        <v>2</v>
      </c>
      <c r="H894" s="24">
        <v>3</v>
      </c>
      <c r="I894" s="24">
        <v>3</v>
      </c>
      <c r="J894" s="9">
        <f t="shared" si="87"/>
        <v>12</v>
      </c>
      <c r="K894" s="9">
        <f>'County Clerk'!L894</f>
        <v>349</v>
      </c>
    </row>
    <row r="895" spans="1:11" ht="12.95" customHeight="1" x14ac:dyDescent="0.2">
      <c r="A895" s="8" t="s">
        <v>450</v>
      </c>
      <c r="B895" s="24">
        <v>169</v>
      </c>
      <c r="C895" s="24">
        <v>81</v>
      </c>
      <c r="D895" s="24">
        <v>14</v>
      </c>
      <c r="E895" s="24">
        <v>6</v>
      </c>
      <c r="F895" s="24">
        <v>9</v>
      </c>
      <c r="G895" s="24">
        <v>8</v>
      </c>
      <c r="H895" s="24">
        <v>5</v>
      </c>
      <c r="I895" s="24">
        <v>3</v>
      </c>
      <c r="J895" s="9">
        <f t="shared" si="87"/>
        <v>11</v>
      </c>
      <c r="K895" s="9">
        <f>'County Clerk'!L895</f>
        <v>306</v>
      </c>
    </row>
    <row r="896" spans="1:11" ht="12.95" customHeight="1" x14ac:dyDescent="0.2">
      <c r="A896" s="8" t="s">
        <v>451</v>
      </c>
      <c r="B896" s="24">
        <v>138</v>
      </c>
      <c r="C896" s="24">
        <v>147</v>
      </c>
      <c r="D896" s="24">
        <v>34</v>
      </c>
      <c r="E896" s="24">
        <v>3</v>
      </c>
      <c r="F896" s="24">
        <v>2</v>
      </c>
      <c r="G896" s="24">
        <v>11</v>
      </c>
      <c r="H896" s="24">
        <v>2</v>
      </c>
      <c r="I896" s="24">
        <v>3</v>
      </c>
      <c r="J896" s="9">
        <f t="shared" si="87"/>
        <v>15</v>
      </c>
      <c r="K896" s="9">
        <f>'County Clerk'!L896</f>
        <v>355</v>
      </c>
    </row>
    <row r="897" spans="1:11" ht="12.95" customHeight="1" x14ac:dyDescent="0.2">
      <c r="A897" s="8" t="s">
        <v>452</v>
      </c>
      <c r="B897" s="24">
        <v>205</v>
      </c>
      <c r="C897" s="24">
        <v>138</v>
      </c>
      <c r="D897" s="24">
        <v>28</v>
      </c>
      <c r="E897" s="24">
        <v>6</v>
      </c>
      <c r="F897" s="24">
        <v>11</v>
      </c>
      <c r="G897" s="24">
        <v>9</v>
      </c>
      <c r="H897" s="24">
        <v>0</v>
      </c>
      <c r="I897" s="24">
        <v>6</v>
      </c>
      <c r="J897" s="9">
        <f t="shared" si="87"/>
        <v>17</v>
      </c>
      <c r="K897" s="9">
        <f>'County Clerk'!L897</f>
        <v>420</v>
      </c>
    </row>
    <row r="898" spans="1:11" ht="12.95" customHeight="1" x14ac:dyDescent="0.2">
      <c r="A898" s="8" t="s">
        <v>453</v>
      </c>
      <c r="B898" s="24">
        <v>147</v>
      </c>
      <c r="C898" s="24">
        <v>148</v>
      </c>
      <c r="D898" s="24">
        <v>38</v>
      </c>
      <c r="E898" s="24">
        <v>4</v>
      </c>
      <c r="F898" s="24">
        <v>7</v>
      </c>
      <c r="G898" s="24">
        <v>8</v>
      </c>
      <c r="H898" s="24">
        <v>2</v>
      </c>
      <c r="I898" s="24">
        <v>3</v>
      </c>
      <c r="J898" s="9">
        <f t="shared" si="87"/>
        <v>14</v>
      </c>
      <c r="K898" s="9">
        <f>'County Clerk'!L898</f>
        <v>371</v>
      </c>
    </row>
    <row r="899" spans="1:11" ht="12.95" customHeight="1" x14ac:dyDescent="0.2">
      <c r="A899" s="8" t="s">
        <v>454</v>
      </c>
      <c r="B899" s="24">
        <v>88</v>
      </c>
      <c r="C899" s="24">
        <v>109</v>
      </c>
      <c r="D899" s="24">
        <v>20</v>
      </c>
      <c r="E899" s="24">
        <v>3</v>
      </c>
      <c r="F899" s="24">
        <v>2</v>
      </c>
      <c r="G899" s="24">
        <v>3</v>
      </c>
      <c r="H899" s="24">
        <v>1</v>
      </c>
      <c r="I899" s="24">
        <v>5</v>
      </c>
      <c r="J899" s="9">
        <f t="shared" si="87"/>
        <v>5</v>
      </c>
      <c r="K899" s="9">
        <f>'County Clerk'!L899</f>
        <v>236</v>
      </c>
    </row>
    <row r="900" spans="1:11" ht="12.95" customHeight="1" x14ac:dyDescent="0.2">
      <c r="A900" s="8" t="s">
        <v>455</v>
      </c>
      <c r="B900" s="24">
        <v>223</v>
      </c>
      <c r="C900" s="24">
        <v>162</v>
      </c>
      <c r="D900" s="24">
        <v>28</v>
      </c>
      <c r="E900" s="24">
        <v>8</v>
      </c>
      <c r="F900" s="24">
        <v>9</v>
      </c>
      <c r="G900" s="24">
        <v>16</v>
      </c>
      <c r="H900" s="24">
        <v>2</v>
      </c>
      <c r="I900" s="24">
        <v>11</v>
      </c>
      <c r="J900" s="9">
        <f t="shared" si="87"/>
        <v>17</v>
      </c>
      <c r="K900" s="9">
        <f>'County Clerk'!L900</f>
        <v>476</v>
      </c>
    </row>
    <row r="901" spans="1:11" ht="12.95" customHeight="1" x14ac:dyDescent="0.2">
      <c r="A901" s="8" t="s">
        <v>456</v>
      </c>
      <c r="B901" s="24">
        <v>105</v>
      </c>
      <c r="C901" s="24">
        <v>40</v>
      </c>
      <c r="D901" s="24">
        <v>15</v>
      </c>
      <c r="E901" s="24">
        <v>3</v>
      </c>
      <c r="F901" s="24">
        <v>5</v>
      </c>
      <c r="G901" s="24">
        <v>3</v>
      </c>
      <c r="H901" s="24">
        <v>3</v>
      </c>
      <c r="I901" s="24">
        <v>5</v>
      </c>
      <c r="J901" s="9">
        <f t="shared" si="87"/>
        <v>2</v>
      </c>
      <c r="K901" s="9">
        <f>'County Clerk'!L901</f>
        <v>181</v>
      </c>
    </row>
    <row r="902" spans="1:11" ht="12.95" customHeight="1" x14ac:dyDescent="0.2">
      <c r="A902" s="8" t="s">
        <v>457</v>
      </c>
      <c r="B902" s="24">
        <v>143</v>
      </c>
      <c r="C902" s="24">
        <v>135</v>
      </c>
      <c r="D902" s="24">
        <v>26</v>
      </c>
      <c r="E902" s="24">
        <v>2</v>
      </c>
      <c r="F902" s="24">
        <v>8</v>
      </c>
      <c r="G902" s="24">
        <v>1</v>
      </c>
      <c r="H902" s="24">
        <v>3</v>
      </c>
      <c r="I902" s="24">
        <v>3</v>
      </c>
      <c r="J902" s="9">
        <f t="shared" si="87"/>
        <v>10</v>
      </c>
      <c r="K902" s="9">
        <f>'County Clerk'!L902</f>
        <v>331</v>
      </c>
    </row>
    <row r="903" spans="1:11" ht="12.95" customHeight="1" x14ac:dyDescent="0.2">
      <c r="A903" s="8" t="s">
        <v>458</v>
      </c>
      <c r="B903" s="24">
        <v>165</v>
      </c>
      <c r="C903" s="24">
        <v>92</v>
      </c>
      <c r="D903" s="24">
        <v>20</v>
      </c>
      <c r="E903" s="24">
        <v>1</v>
      </c>
      <c r="F903" s="24">
        <v>8</v>
      </c>
      <c r="G903" s="24">
        <v>5</v>
      </c>
      <c r="H903" s="24">
        <v>3</v>
      </c>
      <c r="I903" s="24">
        <v>7</v>
      </c>
      <c r="J903" s="9">
        <f t="shared" si="87"/>
        <v>8</v>
      </c>
      <c r="K903" s="9">
        <f>'County Clerk'!L903</f>
        <v>309</v>
      </c>
    </row>
    <row r="904" spans="1:11" ht="12.95" customHeight="1" x14ac:dyDescent="0.2">
      <c r="A904" s="8" t="s">
        <v>459</v>
      </c>
      <c r="B904" s="24">
        <v>133</v>
      </c>
      <c r="C904" s="24">
        <v>139</v>
      </c>
      <c r="D904" s="24">
        <v>22</v>
      </c>
      <c r="E904" s="24">
        <v>2</v>
      </c>
      <c r="F904" s="24">
        <v>2</v>
      </c>
      <c r="G904" s="24">
        <v>5</v>
      </c>
      <c r="H904" s="24">
        <v>1</v>
      </c>
      <c r="I904" s="24">
        <v>2</v>
      </c>
      <c r="J904" s="9">
        <f t="shared" si="87"/>
        <v>11</v>
      </c>
      <c r="K904" s="9">
        <f>'County Clerk'!L904</f>
        <v>317</v>
      </c>
    </row>
    <row r="905" spans="1:11" ht="12.95" customHeight="1" x14ac:dyDescent="0.2">
      <c r="A905" s="8" t="s">
        <v>460</v>
      </c>
      <c r="B905" s="24">
        <v>128</v>
      </c>
      <c r="C905" s="24">
        <v>119</v>
      </c>
      <c r="D905" s="24">
        <v>23</v>
      </c>
      <c r="E905" s="24">
        <v>8</v>
      </c>
      <c r="F905" s="24">
        <v>8</v>
      </c>
      <c r="G905" s="24">
        <v>11</v>
      </c>
      <c r="H905" s="24">
        <v>1</v>
      </c>
      <c r="I905" s="24">
        <v>3</v>
      </c>
      <c r="J905" s="9">
        <f t="shared" ref="J905:J936" si="88">K905-SUM(B905:I905)</f>
        <v>14</v>
      </c>
      <c r="K905" s="9">
        <f>'County Clerk'!L905</f>
        <v>315</v>
      </c>
    </row>
    <row r="906" spans="1:11" ht="12.95" customHeight="1" x14ac:dyDescent="0.2">
      <c r="A906" s="8" t="s">
        <v>461</v>
      </c>
      <c r="B906" s="24">
        <v>71</v>
      </c>
      <c r="C906" s="24">
        <v>80</v>
      </c>
      <c r="D906" s="24">
        <v>18</v>
      </c>
      <c r="E906" s="24">
        <v>2</v>
      </c>
      <c r="F906" s="24">
        <v>7</v>
      </c>
      <c r="G906" s="24">
        <v>2</v>
      </c>
      <c r="H906" s="24">
        <v>0</v>
      </c>
      <c r="I906" s="24">
        <v>1</v>
      </c>
      <c r="J906" s="9">
        <f t="shared" si="88"/>
        <v>9</v>
      </c>
      <c r="K906" s="9">
        <f>'County Clerk'!L906</f>
        <v>190</v>
      </c>
    </row>
    <row r="907" spans="1:11" ht="12.95" customHeight="1" x14ac:dyDescent="0.2">
      <c r="A907" s="8" t="s">
        <v>462</v>
      </c>
      <c r="B907" s="24">
        <v>110</v>
      </c>
      <c r="C907" s="24">
        <v>132</v>
      </c>
      <c r="D907" s="24">
        <v>29</v>
      </c>
      <c r="E907" s="24">
        <v>3</v>
      </c>
      <c r="F907" s="24">
        <v>5</v>
      </c>
      <c r="G907" s="24">
        <v>3</v>
      </c>
      <c r="H907" s="24">
        <v>6</v>
      </c>
      <c r="I907" s="24">
        <v>2</v>
      </c>
      <c r="J907" s="9">
        <f t="shared" si="88"/>
        <v>13</v>
      </c>
      <c r="K907" s="9">
        <f>'County Clerk'!L907</f>
        <v>303</v>
      </c>
    </row>
    <row r="908" spans="1:11" ht="12.95" customHeight="1" x14ac:dyDescent="0.2">
      <c r="A908" s="8" t="s">
        <v>463</v>
      </c>
      <c r="B908" s="24">
        <v>178</v>
      </c>
      <c r="C908" s="24">
        <v>119</v>
      </c>
      <c r="D908" s="24">
        <v>27</v>
      </c>
      <c r="E908" s="24">
        <v>3</v>
      </c>
      <c r="F908" s="24">
        <v>8</v>
      </c>
      <c r="G908" s="24">
        <v>6</v>
      </c>
      <c r="H908" s="24">
        <v>2</v>
      </c>
      <c r="I908" s="24">
        <v>7</v>
      </c>
      <c r="J908" s="9">
        <f t="shared" si="88"/>
        <v>21</v>
      </c>
      <c r="K908" s="9">
        <f>'County Clerk'!L908</f>
        <v>371</v>
      </c>
    </row>
    <row r="909" spans="1:11" ht="12.95" customHeight="1" x14ac:dyDescent="0.2">
      <c r="A909" s="8" t="s">
        <v>464</v>
      </c>
      <c r="B909" s="24">
        <v>152</v>
      </c>
      <c r="C909" s="24">
        <v>131</v>
      </c>
      <c r="D909" s="24">
        <v>20</v>
      </c>
      <c r="E909" s="24">
        <v>4</v>
      </c>
      <c r="F909" s="24">
        <v>4</v>
      </c>
      <c r="G909" s="24">
        <v>4</v>
      </c>
      <c r="H909" s="24">
        <v>2</v>
      </c>
      <c r="I909" s="24">
        <v>1</v>
      </c>
      <c r="J909" s="9">
        <f t="shared" si="88"/>
        <v>7</v>
      </c>
      <c r="K909" s="9">
        <f>'County Clerk'!L909</f>
        <v>325</v>
      </c>
    </row>
    <row r="910" spans="1:11" ht="12.95" customHeight="1" x14ac:dyDescent="0.2">
      <c r="A910" s="8" t="s">
        <v>465</v>
      </c>
      <c r="B910" s="24">
        <v>118</v>
      </c>
      <c r="C910" s="24">
        <v>86</v>
      </c>
      <c r="D910" s="24">
        <v>28</v>
      </c>
      <c r="E910" s="24">
        <v>4</v>
      </c>
      <c r="F910" s="24">
        <v>10</v>
      </c>
      <c r="G910" s="24">
        <v>2</v>
      </c>
      <c r="H910" s="24">
        <v>2</v>
      </c>
      <c r="I910" s="24">
        <v>2</v>
      </c>
      <c r="J910" s="9">
        <f t="shared" si="88"/>
        <v>11</v>
      </c>
      <c r="K910" s="9">
        <f>'County Clerk'!L910</f>
        <v>263</v>
      </c>
    </row>
    <row r="911" spans="1:11" ht="12.95" customHeight="1" x14ac:dyDescent="0.2">
      <c r="A911" s="8" t="s">
        <v>466</v>
      </c>
      <c r="B911" s="24">
        <v>154</v>
      </c>
      <c r="C911" s="24">
        <v>115</v>
      </c>
      <c r="D911" s="24">
        <v>15</v>
      </c>
      <c r="E911" s="24">
        <v>3</v>
      </c>
      <c r="F911" s="24">
        <v>5</v>
      </c>
      <c r="G911" s="24">
        <v>6</v>
      </c>
      <c r="H911" s="24">
        <v>0</v>
      </c>
      <c r="I911" s="24">
        <v>2</v>
      </c>
      <c r="J911" s="9">
        <f t="shared" si="88"/>
        <v>10</v>
      </c>
      <c r="K911" s="9">
        <f>'County Clerk'!L911</f>
        <v>310</v>
      </c>
    </row>
    <row r="912" spans="1:11" ht="12.95" customHeight="1" x14ac:dyDescent="0.2">
      <c r="A912" s="8" t="s">
        <v>467</v>
      </c>
      <c r="B912" s="24">
        <v>207</v>
      </c>
      <c r="C912" s="24">
        <v>182</v>
      </c>
      <c r="D912" s="24">
        <v>54</v>
      </c>
      <c r="E912" s="24">
        <v>7</v>
      </c>
      <c r="F912" s="24">
        <v>11</v>
      </c>
      <c r="G912" s="24">
        <v>9</v>
      </c>
      <c r="H912" s="24">
        <v>1</v>
      </c>
      <c r="I912" s="24">
        <v>2</v>
      </c>
      <c r="J912" s="9">
        <f t="shared" si="88"/>
        <v>11</v>
      </c>
      <c r="K912" s="9">
        <f>'County Clerk'!L912</f>
        <v>484</v>
      </c>
    </row>
    <row r="913" spans="1:11" ht="12.95" customHeight="1" x14ac:dyDescent="0.2">
      <c r="A913" s="8" t="s">
        <v>468</v>
      </c>
      <c r="B913" s="24">
        <v>151</v>
      </c>
      <c r="C913" s="24">
        <v>125</v>
      </c>
      <c r="D913" s="24">
        <v>22</v>
      </c>
      <c r="E913" s="24">
        <v>2</v>
      </c>
      <c r="F913" s="24">
        <v>11</v>
      </c>
      <c r="G913" s="24">
        <v>7</v>
      </c>
      <c r="H913" s="24">
        <v>3</v>
      </c>
      <c r="I913" s="24">
        <v>1</v>
      </c>
      <c r="J913" s="9">
        <f t="shared" si="88"/>
        <v>10</v>
      </c>
      <c r="K913" s="9">
        <f>'County Clerk'!L913</f>
        <v>332</v>
      </c>
    </row>
    <row r="914" spans="1:11" ht="12.95" customHeight="1" x14ac:dyDescent="0.2">
      <c r="A914" s="8" t="s">
        <v>469</v>
      </c>
      <c r="B914" s="24">
        <v>313</v>
      </c>
      <c r="C914" s="24">
        <v>269</v>
      </c>
      <c r="D914" s="24">
        <v>75</v>
      </c>
      <c r="E914" s="24">
        <v>7</v>
      </c>
      <c r="F914" s="24">
        <v>13</v>
      </c>
      <c r="G914" s="24">
        <v>10</v>
      </c>
      <c r="H914" s="24">
        <v>2</v>
      </c>
      <c r="I914" s="24">
        <v>4</v>
      </c>
      <c r="J914" s="9">
        <f t="shared" si="88"/>
        <v>26</v>
      </c>
      <c r="K914" s="9">
        <f>'County Clerk'!L914</f>
        <v>719</v>
      </c>
    </row>
    <row r="915" spans="1:11" ht="12.95" customHeight="1" x14ac:dyDescent="0.2">
      <c r="A915" s="8" t="s">
        <v>470</v>
      </c>
      <c r="B915" s="24">
        <v>171</v>
      </c>
      <c r="C915" s="24">
        <v>98</v>
      </c>
      <c r="D915" s="24">
        <v>15</v>
      </c>
      <c r="E915" s="24">
        <v>3</v>
      </c>
      <c r="F915" s="24">
        <v>4</v>
      </c>
      <c r="G915" s="24">
        <v>9</v>
      </c>
      <c r="H915" s="24">
        <v>0</v>
      </c>
      <c r="I915" s="24">
        <v>5</v>
      </c>
      <c r="J915" s="9">
        <f t="shared" si="88"/>
        <v>13</v>
      </c>
      <c r="K915" s="9">
        <f>'County Clerk'!L915</f>
        <v>318</v>
      </c>
    </row>
    <row r="916" spans="1:11" ht="12.95" customHeight="1" x14ac:dyDescent="0.2">
      <c r="A916" s="8" t="s">
        <v>471</v>
      </c>
      <c r="B916" s="24">
        <v>167</v>
      </c>
      <c r="C916" s="24">
        <v>122</v>
      </c>
      <c r="D916" s="24">
        <v>27</v>
      </c>
      <c r="E916" s="24">
        <v>5</v>
      </c>
      <c r="F916" s="24">
        <v>10</v>
      </c>
      <c r="G916" s="24">
        <v>3</v>
      </c>
      <c r="H916" s="24">
        <v>0</v>
      </c>
      <c r="I916" s="24">
        <v>1</v>
      </c>
      <c r="J916" s="9">
        <f t="shared" si="88"/>
        <v>16</v>
      </c>
      <c r="K916" s="9">
        <f>'County Clerk'!L916</f>
        <v>351</v>
      </c>
    </row>
    <row r="917" spans="1:11" ht="12.95" customHeight="1" x14ac:dyDescent="0.2">
      <c r="A917" s="8" t="s">
        <v>472</v>
      </c>
      <c r="B917" s="24">
        <v>211</v>
      </c>
      <c r="C917" s="24">
        <v>158</v>
      </c>
      <c r="D917" s="24">
        <v>41</v>
      </c>
      <c r="E917" s="24">
        <v>7</v>
      </c>
      <c r="F917" s="24">
        <v>7</v>
      </c>
      <c r="G917" s="24">
        <v>9</v>
      </c>
      <c r="H917" s="24">
        <v>2</v>
      </c>
      <c r="I917" s="24">
        <v>2</v>
      </c>
      <c r="J917" s="9">
        <f t="shared" si="88"/>
        <v>11</v>
      </c>
      <c r="K917" s="9">
        <f>'County Clerk'!L917</f>
        <v>448</v>
      </c>
    </row>
    <row r="918" spans="1:11" ht="12.95" customHeight="1" x14ac:dyDescent="0.2">
      <c r="A918" s="8" t="s">
        <v>473</v>
      </c>
      <c r="B918" s="24">
        <v>122</v>
      </c>
      <c r="C918" s="24">
        <v>121</v>
      </c>
      <c r="D918" s="24">
        <v>31</v>
      </c>
      <c r="E918" s="24">
        <v>4</v>
      </c>
      <c r="F918" s="24">
        <v>6</v>
      </c>
      <c r="G918" s="24">
        <v>7</v>
      </c>
      <c r="H918" s="24">
        <v>0</v>
      </c>
      <c r="I918" s="24">
        <v>3</v>
      </c>
      <c r="J918" s="9">
        <f t="shared" si="88"/>
        <v>12</v>
      </c>
      <c r="K918" s="9">
        <f>'County Clerk'!L918</f>
        <v>306</v>
      </c>
    </row>
    <row r="919" spans="1:11" ht="12.95" customHeight="1" x14ac:dyDescent="0.2">
      <c r="A919" s="8" t="s">
        <v>474</v>
      </c>
      <c r="B919" s="24">
        <v>172</v>
      </c>
      <c r="C919" s="24">
        <v>146</v>
      </c>
      <c r="D919" s="24">
        <v>35</v>
      </c>
      <c r="E919" s="24">
        <v>2</v>
      </c>
      <c r="F919" s="24">
        <v>14</v>
      </c>
      <c r="G919" s="24">
        <v>10</v>
      </c>
      <c r="H919" s="24">
        <v>1</v>
      </c>
      <c r="I919" s="24">
        <v>2</v>
      </c>
      <c r="J919" s="9">
        <f t="shared" si="88"/>
        <v>11</v>
      </c>
      <c r="K919" s="9">
        <f>'County Clerk'!L919</f>
        <v>393</v>
      </c>
    </row>
    <row r="920" spans="1:11" ht="12.95" customHeight="1" x14ac:dyDescent="0.2">
      <c r="A920" s="8" t="s">
        <v>475</v>
      </c>
      <c r="B920" s="24">
        <v>188</v>
      </c>
      <c r="C920" s="24">
        <v>160</v>
      </c>
      <c r="D920" s="24">
        <v>29</v>
      </c>
      <c r="E920" s="24">
        <v>1</v>
      </c>
      <c r="F920" s="24">
        <v>5</v>
      </c>
      <c r="G920" s="24">
        <v>4</v>
      </c>
      <c r="H920" s="24">
        <v>1</v>
      </c>
      <c r="I920" s="24">
        <v>3</v>
      </c>
      <c r="J920" s="9">
        <f t="shared" si="88"/>
        <v>17</v>
      </c>
      <c r="K920" s="9">
        <f>'County Clerk'!L920</f>
        <v>408</v>
      </c>
    </row>
    <row r="921" spans="1:11" ht="12.95" customHeight="1" x14ac:dyDescent="0.2">
      <c r="A921" s="8" t="s">
        <v>476</v>
      </c>
      <c r="B921" s="24">
        <v>410</v>
      </c>
      <c r="C921" s="24">
        <v>266</v>
      </c>
      <c r="D921" s="24">
        <v>66</v>
      </c>
      <c r="E921" s="24">
        <v>13</v>
      </c>
      <c r="F921" s="24">
        <v>25</v>
      </c>
      <c r="G921" s="24">
        <v>15</v>
      </c>
      <c r="H921" s="24">
        <v>5</v>
      </c>
      <c r="I921" s="24">
        <v>7</v>
      </c>
      <c r="J921" s="9">
        <f t="shared" si="88"/>
        <v>30</v>
      </c>
      <c r="K921" s="9">
        <f>'County Clerk'!L921</f>
        <v>837</v>
      </c>
    </row>
    <row r="922" spans="1:11" ht="12.95" customHeight="1" x14ac:dyDescent="0.2">
      <c r="A922" s="8" t="s">
        <v>477</v>
      </c>
      <c r="B922" s="24">
        <v>136</v>
      </c>
      <c r="C922" s="24">
        <v>101</v>
      </c>
      <c r="D922" s="24">
        <v>22</v>
      </c>
      <c r="E922" s="24">
        <v>8</v>
      </c>
      <c r="F922" s="24">
        <v>4</v>
      </c>
      <c r="G922" s="24">
        <v>1</v>
      </c>
      <c r="H922" s="24">
        <v>1</v>
      </c>
      <c r="I922" s="24">
        <v>2</v>
      </c>
      <c r="J922" s="9">
        <f t="shared" si="88"/>
        <v>9</v>
      </c>
      <c r="K922" s="9">
        <f>'County Clerk'!L922</f>
        <v>284</v>
      </c>
    </row>
    <row r="923" spans="1:11" ht="12.95" customHeight="1" x14ac:dyDescent="0.2">
      <c r="A923" s="8" t="s">
        <v>478</v>
      </c>
      <c r="B923" s="24">
        <v>148</v>
      </c>
      <c r="C923" s="24">
        <v>149</v>
      </c>
      <c r="D923" s="24">
        <v>28</v>
      </c>
      <c r="E923" s="24">
        <v>6</v>
      </c>
      <c r="F923" s="24">
        <v>8</v>
      </c>
      <c r="G923" s="24">
        <v>7</v>
      </c>
      <c r="H923" s="24">
        <v>1</v>
      </c>
      <c r="I923" s="24">
        <v>2</v>
      </c>
      <c r="J923" s="9">
        <f t="shared" si="88"/>
        <v>15</v>
      </c>
      <c r="K923" s="9">
        <f>'County Clerk'!L923</f>
        <v>364</v>
      </c>
    </row>
    <row r="924" spans="1:11" ht="12.95" customHeight="1" x14ac:dyDescent="0.2">
      <c r="A924" s="8" t="s">
        <v>479</v>
      </c>
      <c r="B924" s="24">
        <v>382</v>
      </c>
      <c r="C924" s="24">
        <v>211</v>
      </c>
      <c r="D924" s="24">
        <v>50</v>
      </c>
      <c r="E924" s="24">
        <v>2</v>
      </c>
      <c r="F924" s="24">
        <v>30</v>
      </c>
      <c r="G924" s="24">
        <v>9</v>
      </c>
      <c r="H924" s="24">
        <v>2</v>
      </c>
      <c r="I924" s="24">
        <v>5</v>
      </c>
      <c r="J924" s="9">
        <f t="shared" si="88"/>
        <v>23</v>
      </c>
      <c r="K924" s="9">
        <f>'County Clerk'!L924</f>
        <v>714</v>
      </c>
    </row>
    <row r="925" spans="1:11" ht="12.95" customHeight="1" x14ac:dyDescent="0.2">
      <c r="A925" s="8" t="s">
        <v>480</v>
      </c>
      <c r="B925" s="24">
        <v>155</v>
      </c>
      <c r="C925" s="24">
        <v>145</v>
      </c>
      <c r="D925" s="24">
        <v>33</v>
      </c>
      <c r="E925" s="24">
        <v>2</v>
      </c>
      <c r="F925" s="24">
        <v>2</v>
      </c>
      <c r="G925" s="24">
        <v>5</v>
      </c>
      <c r="H925" s="24">
        <v>2</v>
      </c>
      <c r="I925" s="24">
        <v>1</v>
      </c>
      <c r="J925" s="9">
        <f t="shared" si="88"/>
        <v>17</v>
      </c>
      <c r="K925" s="9">
        <f>'County Clerk'!L925</f>
        <v>362</v>
      </c>
    </row>
    <row r="926" spans="1:11" ht="12.95" customHeight="1" x14ac:dyDescent="0.2">
      <c r="A926" s="8" t="s">
        <v>481</v>
      </c>
      <c r="B926" s="24">
        <v>274</v>
      </c>
      <c r="C926" s="24">
        <v>234</v>
      </c>
      <c r="D926" s="24">
        <v>60</v>
      </c>
      <c r="E926" s="24">
        <v>6</v>
      </c>
      <c r="F926" s="24">
        <v>14</v>
      </c>
      <c r="G926" s="24">
        <v>4</v>
      </c>
      <c r="H926" s="24">
        <v>0</v>
      </c>
      <c r="I926" s="24">
        <v>5</v>
      </c>
      <c r="J926" s="9">
        <f t="shared" si="88"/>
        <v>21</v>
      </c>
      <c r="K926" s="9">
        <f>'County Clerk'!L926</f>
        <v>618</v>
      </c>
    </row>
    <row r="927" spans="1:11" ht="12.95" customHeight="1" x14ac:dyDescent="0.2">
      <c r="A927" s="8" t="s">
        <v>482</v>
      </c>
      <c r="B927" s="24">
        <v>200</v>
      </c>
      <c r="C927" s="24">
        <v>133</v>
      </c>
      <c r="D927" s="24">
        <v>30</v>
      </c>
      <c r="E927" s="24">
        <v>5</v>
      </c>
      <c r="F927" s="24">
        <v>14</v>
      </c>
      <c r="G927" s="24">
        <v>8</v>
      </c>
      <c r="H927" s="24">
        <v>2</v>
      </c>
      <c r="I927" s="24">
        <v>3</v>
      </c>
      <c r="J927" s="9">
        <f t="shared" si="88"/>
        <v>13</v>
      </c>
      <c r="K927" s="9">
        <f>'County Clerk'!L927</f>
        <v>408</v>
      </c>
    </row>
    <row r="928" spans="1:11" ht="12.95" customHeight="1" x14ac:dyDescent="0.2">
      <c r="A928" s="8" t="s">
        <v>483</v>
      </c>
      <c r="B928" s="24">
        <v>281</v>
      </c>
      <c r="C928" s="24">
        <v>260</v>
      </c>
      <c r="D928" s="24">
        <v>46</v>
      </c>
      <c r="E928" s="24">
        <v>8</v>
      </c>
      <c r="F928" s="24">
        <v>12</v>
      </c>
      <c r="G928" s="24">
        <v>11</v>
      </c>
      <c r="H928" s="24">
        <v>2</v>
      </c>
      <c r="I928" s="24">
        <v>8</v>
      </c>
      <c r="J928" s="9">
        <f t="shared" si="88"/>
        <v>27</v>
      </c>
      <c r="K928" s="9">
        <f>'County Clerk'!L928</f>
        <v>655</v>
      </c>
    </row>
    <row r="929" spans="1:11" ht="12.95" customHeight="1" x14ac:dyDescent="0.2">
      <c r="A929" s="8" t="s">
        <v>484</v>
      </c>
      <c r="B929" s="24">
        <v>389</v>
      </c>
      <c r="C929" s="24">
        <v>250</v>
      </c>
      <c r="D929" s="24">
        <v>51</v>
      </c>
      <c r="E929" s="24">
        <v>13</v>
      </c>
      <c r="F929" s="24">
        <v>21</v>
      </c>
      <c r="G929" s="24">
        <v>24</v>
      </c>
      <c r="H929" s="24">
        <v>2</v>
      </c>
      <c r="I929" s="24">
        <v>9</v>
      </c>
      <c r="J929" s="9">
        <f t="shared" si="88"/>
        <v>24</v>
      </c>
      <c r="K929" s="9">
        <f>'County Clerk'!L929</f>
        <v>783</v>
      </c>
    </row>
    <row r="930" spans="1:11" ht="12.95" customHeight="1" x14ac:dyDescent="0.2">
      <c r="A930" s="8" t="s">
        <v>485</v>
      </c>
      <c r="B930" s="24">
        <v>230</v>
      </c>
      <c r="C930" s="24">
        <v>210</v>
      </c>
      <c r="D930" s="24">
        <v>47</v>
      </c>
      <c r="E930" s="24">
        <v>4</v>
      </c>
      <c r="F930" s="24">
        <v>19</v>
      </c>
      <c r="G930" s="24">
        <v>12</v>
      </c>
      <c r="H930" s="24">
        <v>4</v>
      </c>
      <c r="I930" s="24">
        <v>2</v>
      </c>
      <c r="J930" s="9">
        <f t="shared" si="88"/>
        <v>19</v>
      </c>
      <c r="K930" s="9">
        <f>'County Clerk'!L930</f>
        <v>547</v>
      </c>
    </row>
    <row r="931" spans="1:11" ht="12.95" customHeight="1" x14ac:dyDescent="0.2">
      <c r="A931" s="8" t="s">
        <v>486</v>
      </c>
      <c r="B931" s="24">
        <v>309</v>
      </c>
      <c r="C931" s="24">
        <v>238</v>
      </c>
      <c r="D931" s="24">
        <v>53</v>
      </c>
      <c r="E931" s="24">
        <v>5</v>
      </c>
      <c r="F931" s="24">
        <v>24</v>
      </c>
      <c r="G931" s="24">
        <v>20</v>
      </c>
      <c r="H931" s="24">
        <v>2</v>
      </c>
      <c r="I931" s="24">
        <v>5</v>
      </c>
      <c r="J931" s="9">
        <f t="shared" si="88"/>
        <v>22</v>
      </c>
      <c r="K931" s="9">
        <f>'County Clerk'!L931</f>
        <v>678</v>
      </c>
    </row>
    <row r="932" spans="1:11" ht="12.95" customHeight="1" x14ac:dyDescent="0.2">
      <c r="A932" s="8" t="s">
        <v>487</v>
      </c>
      <c r="B932" s="24">
        <v>129</v>
      </c>
      <c r="C932" s="24">
        <v>144</v>
      </c>
      <c r="D932" s="24">
        <v>27</v>
      </c>
      <c r="E932" s="24">
        <v>1</v>
      </c>
      <c r="F932" s="24">
        <v>9</v>
      </c>
      <c r="G932" s="24">
        <v>6</v>
      </c>
      <c r="H932" s="24">
        <v>3</v>
      </c>
      <c r="I932" s="24">
        <v>0</v>
      </c>
      <c r="J932" s="9">
        <f t="shared" si="88"/>
        <v>15</v>
      </c>
      <c r="K932" s="9">
        <f>'County Clerk'!L932</f>
        <v>334</v>
      </c>
    </row>
    <row r="933" spans="1:11" ht="12.95" customHeight="1" x14ac:dyDescent="0.2">
      <c r="A933" s="8" t="s">
        <v>488</v>
      </c>
      <c r="B933" s="24">
        <v>179</v>
      </c>
      <c r="C933" s="24">
        <v>120</v>
      </c>
      <c r="D933" s="24">
        <v>25</v>
      </c>
      <c r="E933" s="24">
        <v>3</v>
      </c>
      <c r="F933" s="24">
        <v>8</v>
      </c>
      <c r="G933" s="24">
        <v>6</v>
      </c>
      <c r="H933" s="24">
        <v>2</v>
      </c>
      <c r="I933" s="24">
        <v>2</v>
      </c>
      <c r="J933" s="9">
        <f t="shared" si="88"/>
        <v>11</v>
      </c>
      <c r="K933" s="9">
        <f>'County Clerk'!L933</f>
        <v>356</v>
      </c>
    </row>
    <row r="934" spans="1:11" ht="12.95" customHeight="1" x14ac:dyDescent="0.2">
      <c r="A934" s="8" t="s">
        <v>489</v>
      </c>
      <c r="B934" s="24">
        <v>123</v>
      </c>
      <c r="C934" s="24">
        <v>140</v>
      </c>
      <c r="D934" s="24">
        <v>28</v>
      </c>
      <c r="E934" s="24">
        <v>3</v>
      </c>
      <c r="F934" s="24">
        <v>11</v>
      </c>
      <c r="G934" s="24">
        <v>6</v>
      </c>
      <c r="H934" s="24">
        <v>1</v>
      </c>
      <c r="I934" s="24">
        <v>1</v>
      </c>
      <c r="J934" s="9">
        <f t="shared" si="88"/>
        <v>7</v>
      </c>
      <c r="K934" s="9">
        <f>'County Clerk'!L934</f>
        <v>320</v>
      </c>
    </row>
    <row r="935" spans="1:11" ht="12.95" customHeight="1" x14ac:dyDescent="0.2">
      <c r="A935" s="8" t="s">
        <v>490</v>
      </c>
      <c r="B935" s="24">
        <v>120</v>
      </c>
      <c r="C935" s="24">
        <v>82</v>
      </c>
      <c r="D935" s="24">
        <v>10</v>
      </c>
      <c r="E935" s="24">
        <v>3</v>
      </c>
      <c r="F935" s="24">
        <v>11</v>
      </c>
      <c r="G935" s="24">
        <v>3</v>
      </c>
      <c r="H935" s="24">
        <v>3</v>
      </c>
      <c r="I935" s="24">
        <v>4</v>
      </c>
      <c r="J935" s="9">
        <f t="shared" si="88"/>
        <v>12</v>
      </c>
      <c r="K935" s="9">
        <f>'County Clerk'!L935</f>
        <v>248</v>
      </c>
    </row>
    <row r="936" spans="1:11" ht="12.95" customHeight="1" x14ac:dyDescent="0.2">
      <c r="A936" s="8" t="s">
        <v>491</v>
      </c>
      <c r="B936" s="24">
        <v>162</v>
      </c>
      <c r="C936" s="24">
        <v>110</v>
      </c>
      <c r="D936" s="24">
        <v>31</v>
      </c>
      <c r="E936" s="24">
        <v>3</v>
      </c>
      <c r="F936" s="24">
        <v>3</v>
      </c>
      <c r="G936" s="24">
        <v>9</v>
      </c>
      <c r="H936" s="24">
        <v>2</v>
      </c>
      <c r="I936" s="24">
        <v>3</v>
      </c>
      <c r="J936" s="9">
        <f t="shared" si="88"/>
        <v>17</v>
      </c>
      <c r="K936" s="9">
        <f>'County Clerk'!L936</f>
        <v>340</v>
      </c>
    </row>
    <row r="937" spans="1:11" ht="12.95" customHeight="1" x14ac:dyDescent="0.2">
      <c r="A937" s="8" t="s">
        <v>492</v>
      </c>
      <c r="B937" s="24">
        <v>158</v>
      </c>
      <c r="C937" s="24">
        <v>101</v>
      </c>
      <c r="D937" s="24">
        <v>26</v>
      </c>
      <c r="E937" s="24">
        <v>2</v>
      </c>
      <c r="F937" s="24">
        <v>10</v>
      </c>
      <c r="G937" s="24">
        <v>7</v>
      </c>
      <c r="H937" s="24">
        <v>2</v>
      </c>
      <c r="I937" s="24">
        <v>3</v>
      </c>
      <c r="J937" s="9">
        <f t="shared" ref="J937:J947" si="89">K937-SUM(B937:I937)</f>
        <v>17</v>
      </c>
      <c r="K937" s="9">
        <f>'County Clerk'!L937</f>
        <v>326</v>
      </c>
    </row>
    <row r="938" spans="1:11" ht="12.95" customHeight="1" x14ac:dyDescent="0.2">
      <c r="A938" s="8" t="s">
        <v>493</v>
      </c>
      <c r="B938" s="24">
        <v>190</v>
      </c>
      <c r="C938" s="24">
        <v>138</v>
      </c>
      <c r="D938" s="24">
        <v>38</v>
      </c>
      <c r="E938" s="24">
        <v>3</v>
      </c>
      <c r="F938" s="24">
        <v>8</v>
      </c>
      <c r="G938" s="24">
        <v>6</v>
      </c>
      <c r="H938" s="24">
        <v>2</v>
      </c>
      <c r="I938" s="24">
        <v>1</v>
      </c>
      <c r="J938" s="9">
        <f t="shared" si="89"/>
        <v>13</v>
      </c>
      <c r="K938" s="9">
        <f>'County Clerk'!L938</f>
        <v>399</v>
      </c>
    </row>
    <row r="939" spans="1:11" ht="12.95" customHeight="1" x14ac:dyDescent="0.2">
      <c r="A939" s="8" t="s">
        <v>494</v>
      </c>
      <c r="B939" s="24">
        <v>203</v>
      </c>
      <c r="C939" s="24">
        <v>186</v>
      </c>
      <c r="D939" s="24">
        <v>43</v>
      </c>
      <c r="E939" s="24">
        <v>4</v>
      </c>
      <c r="F939" s="24">
        <v>12</v>
      </c>
      <c r="G939" s="24">
        <v>9</v>
      </c>
      <c r="H939" s="24">
        <v>3</v>
      </c>
      <c r="I939" s="24">
        <v>5</v>
      </c>
      <c r="J939" s="9">
        <f t="shared" si="89"/>
        <v>20</v>
      </c>
      <c r="K939" s="9">
        <f>'County Clerk'!L939</f>
        <v>485</v>
      </c>
    </row>
    <row r="940" spans="1:11" ht="12.95" customHeight="1" x14ac:dyDescent="0.2">
      <c r="A940" s="8" t="s">
        <v>495</v>
      </c>
      <c r="B940" s="24">
        <v>112</v>
      </c>
      <c r="C940" s="24">
        <v>98</v>
      </c>
      <c r="D940" s="24">
        <v>33</v>
      </c>
      <c r="E940" s="24">
        <v>3</v>
      </c>
      <c r="F940" s="24">
        <v>9</v>
      </c>
      <c r="G940" s="24">
        <v>3</v>
      </c>
      <c r="H940" s="24">
        <v>0</v>
      </c>
      <c r="I940" s="24">
        <v>2</v>
      </c>
      <c r="J940" s="9">
        <f t="shared" si="89"/>
        <v>5</v>
      </c>
      <c r="K940" s="9">
        <f>'County Clerk'!L940</f>
        <v>265</v>
      </c>
    </row>
    <row r="941" spans="1:11" ht="12.95" customHeight="1" x14ac:dyDescent="0.2">
      <c r="A941" s="8" t="s">
        <v>496</v>
      </c>
      <c r="B941" s="24">
        <v>175</v>
      </c>
      <c r="C941" s="24">
        <v>147</v>
      </c>
      <c r="D941" s="24">
        <v>27</v>
      </c>
      <c r="E941" s="24">
        <v>3</v>
      </c>
      <c r="F941" s="24">
        <v>8</v>
      </c>
      <c r="G941" s="24">
        <v>7</v>
      </c>
      <c r="H941" s="24">
        <v>2</v>
      </c>
      <c r="I941" s="24">
        <v>3</v>
      </c>
      <c r="J941" s="9">
        <f t="shared" si="89"/>
        <v>17</v>
      </c>
      <c r="K941" s="9">
        <f>'County Clerk'!L941</f>
        <v>389</v>
      </c>
    </row>
    <row r="942" spans="1:11" ht="12.95" customHeight="1" x14ac:dyDescent="0.2">
      <c r="A942" s="8" t="s">
        <v>497</v>
      </c>
      <c r="B942" s="24">
        <v>143</v>
      </c>
      <c r="C942" s="24">
        <v>136</v>
      </c>
      <c r="D942" s="24">
        <v>26</v>
      </c>
      <c r="E942" s="24">
        <v>6</v>
      </c>
      <c r="F942" s="24">
        <v>5</v>
      </c>
      <c r="G942" s="24">
        <v>5</v>
      </c>
      <c r="H942" s="24">
        <v>3</v>
      </c>
      <c r="I942" s="24">
        <v>3</v>
      </c>
      <c r="J942" s="9">
        <f t="shared" si="89"/>
        <v>12</v>
      </c>
      <c r="K942" s="9">
        <f>'County Clerk'!L942</f>
        <v>339</v>
      </c>
    </row>
    <row r="943" spans="1:11" ht="12.95" customHeight="1" x14ac:dyDescent="0.2">
      <c r="A943" s="8" t="s">
        <v>498</v>
      </c>
      <c r="B943" s="24">
        <v>166</v>
      </c>
      <c r="C943" s="24">
        <v>152</v>
      </c>
      <c r="D943" s="24">
        <v>18</v>
      </c>
      <c r="E943" s="24">
        <v>6</v>
      </c>
      <c r="F943" s="24">
        <v>9</v>
      </c>
      <c r="G943" s="24">
        <v>6</v>
      </c>
      <c r="H943" s="24">
        <v>2</v>
      </c>
      <c r="I943" s="24">
        <v>6</v>
      </c>
      <c r="J943" s="9">
        <f t="shared" si="89"/>
        <v>10</v>
      </c>
      <c r="K943" s="9">
        <f>'County Clerk'!L943</f>
        <v>375</v>
      </c>
    </row>
    <row r="944" spans="1:11" ht="12.95" customHeight="1" x14ac:dyDescent="0.2">
      <c r="A944" s="8" t="s">
        <v>499</v>
      </c>
      <c r="B944" s="24">
        <v>149</v>
      </c>
      <c r="C944" s="24">
        <v>131</v>
      </c>
      <c r="D944" s="24">
        <v>31</v>
      </c>
      <c r="E944" s="24">
        <v>2</v>
      </c>
      <c r="F944" s="24">
        <v>8</v>
      </c>
      <c r="G944" s="24">
        <v>1</v>
      </c>
      <c r="H944" s="24">
        <v>2</v>
      </c>
      <c r="I944" s="24">
        <v>0</v>
      </c>
      <c r="J944" s="9">
        <f t="shared" si="89"/>
        <v>9</v>
      </c>
      <c r="K944" s="9">
        <f>'County Clerk'!L944</f>
        <v>333</v>
      </c>
    </row>
    <row r="945" spans="1:11" ht="12.95" customHeight="1" x14ac:dyDescent="0.2">
      <c r="A945" s="8" t="s">
        <v>500</v>
      </c>
      <c r="B945" s="24">
        <v>151</v>
      </c>
      <c r="C945" s="24">
        <v>146</v>
      </c>
      <c r="D945" s="24">
        <v>35</v>
      </c>
      <c r="E945" s="24">
        <v>4</v>
      </c>
      <c r="F945" s="24">
        <v>7</v>
      </c>
      <c r="G945" s="24">
        <v>2</v>
      </c>
      <c r="H945" s="24">
        <v>3</v>
      </c>
      <c r="I945" s="24">
        <v>4</v>
      </c>
      <c r="J945" s="9">
        <f t="shared" si="89"/>
        <v>15</v>
      </c>
      <c r="K945" s="9">
        <f>'County Clerk'!L945</f>
        <v>367</v>
      </c>
    </row>
    <row r="946" spans="1:11" ht="12.95" customHeight="1" x14ac:dyDescent="0.2">
      <c r="A946" s="8" t="s">
        <v>501</v>
      </c>
      <c r="B946" s="24">
        <v>165</v>
      </c>
      <c r="C946" s="24">
        <v>139</v>
      </c>
      <c r="D946" s="24">
        <v>36</v>
      </c>
      <c r="E946" s="24">
        <v>0</v>
      </c>
      <c r="F946" s="24">
        <v>13</v>
      </c>
      <c r="G946" s="24">
        <v>6</v>
      </c>
      <c r="H946" s="24">
        <v>0</v>
      </c>
      <c r="I946" s="24">
        <v>4</v>
      </c>
      <c r="J946" s="9">
        <f t="shared" si="89"/>
        <v>5</v>
      </c>
      <c r="K946" s="9">
        <f>'County Clerk'!L946</f>
        <v>368</v>
      </c>
    </row>
    <row r="947" spans="1:11" ht="12.95" customHeight="1" x14ac:dyDescent="0.2">
      <c r="A947" s="8" t="s">
        <v>502</v>
      </c>
      <c r="B947" s="24">
        <v>171</v>
      </c>
      <c r="C947" s="24">
        <v>145</v>
      </c>
      <c r="D947" s="24">
        <v>36</v>
      </c>
      <c r="E947" s="24">
        <v>1</v>
      </c>
      <c r="F947" s="24">
        <v>11</v>
      </c>
      <c r="G947" s="24">
        <v>4</v>
      </c>
      <c r="H947" s="24">
        <v>1</v>
      </c>
      <c r="I947" s="24">
        <v>4</v>
      </c>
      <c r="J947" s="9">
        <f t="shared" si="89"/>
        <v>18</v>
      </c>
      <c r="K947" s="9">
        <f>'County Clerk'!L947</f>
        <v>391</v>
      </c>
    </row>
    <row r="948" spans="1:11" s="4" customFormat="1" ht="12.95" customHeight="1" x14ac:dyDescent="0.2">
      <c r="A948" s="7" t="s">
        <v>920</v>
      </c>
      <c r="B948" s="25">
        <f>SUM(B873:B947)</f>
        <v>14130</v>
      </c>
      <c r="C948" s="25">
        <f t="shared" ref="C948:K948" si="90">SUM(C873:C947)</f>
        <v>10522</v>
      </c>
      <c r="D948" s="25">
        <f t="shared" si="90"/>
        <v>2365</v>
      </c>
      <c r="E948" s="25">
        <f t="shared" si="90"/>
        <v>344</v>
      </c>
      <c r="F948" s="25">
        <f t="shared" si="90"/>
        <v>799</v>
      </c>
      <c r="G948" s="25">
        <f t="shared" si="90"/>
        <v>536</v>
      </c>
      <c r="H948" s="25">
        <f t="shared" si="90"/>
        <v>151</v>
      </c>
      <c r="I948" s="25">
        <f t="shared" si="90"/>
        <v>281</v>
      </c>
      <c r="J948" s="25">
        <f t="shared" si="90"/>
        <v>1072</v>
      </c>
      <c r="K948" s="25">
        <f t="shared" si="90"/>
        <v>30200</v>
      </c>
    </row>
    <row r="949" spans="1:11" s="4" customFormat="1" ht="12.95" customHeight="1" x14ac:dyDescent="0.2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</row>
    <row r="950" spans="1:11" s="4" customFormat="1" ht="12.95" customHeight="1" x14ac:dyDescent="0.2">
      <c r="A950" s="6" t="s">
        <v>921</v>
      </c>
      <c r="B950" s="5"/>
      <c r="C950" s="5"/>
      <c r="D950" s="5"/>
      <c r="E950" s="5"/>
      <c r="F950" s="5"/>
      <c r="G950" s="5"/>
      <c r="H950" s="5"/>
      <c r="I950" s="5"/>
      <c r="J950" s="5"/>
      <c r="K950" s="5"/>
    </row>
    <row r="951" spans="1:11" ht="12.95" customHeight="1" x14ac:dyDescent="0.2">
      <c r="A951" s="8" t="s">
        <v>503</v>
      </c>
      <c r="B951" s="24">
        <v>183</v>
      </c>
      <c r="C951" s="24">
        <v>407</v>
      </c>
      <c r="D951" s="24">
        <v>116</v>
      </c>
      <c r="E951" s="24">
        <v>7</v>
      </c>
      <c r="F951" s="24">
        <v>11</v>
      </c>
      <c r="G951" s="24">
        <v>11</v>
      </c>
      <c r="H951" s="24">
        <v>2</v>
      </c>
      <c r="I951" s="24">
        <v>9</v>
      </c>
      <c r="J951" s="9">
        <f>K951-SUM(B951:I951)</f>
        <v>35</v>
      </c>
      <c r="K951" s="9">
        <f>'County Clerk'!L951</f>
        <v>781</v>
      </c>
    </row>
    <row r="952" spans="1:11" ht="12.95" customHeight="1" x14ac:dyDescent="0.2">
      <c r="A952" s="8" t="s">
        <v>504</v>
      </c>
      <c r="B952" s="24">
        <v>146</v>
      </c>
      <c r="C952" s="24">
        <v>320</v>
      </c>
      <c r="D952" s="24">
        <v>87</v>
      </c>
      <c r="E952" s="24">
        <v>5</v>
      </c>
      <c r="F952" s="24">
        <v>5</v>
      </c>
      <c r="G952" s="24">
        <v>10</v>
      </c>
      <c r="H952" s="24">
        <v>3</v>
      </c>
      <c r="I952" s="24">
        <v>4</v>
      </c>
      <c r="J952" s="9">
        <f>K952-SUM(B952:I952)</f>
        <v>33</v>
      </c>
      <c r="K952" s="9">
        <f>'County Clerk'!L952</f>
        <v>613</v>
      </c>
    </row>
    <row r="953" spans="1:11" s="4" customFormat="1" ht="12.95" customHeight="1" x14ac:dyDescent="0.2">
      <c r="A953" s="7" t="s">
        <v>922</v>
      </c>
      <c r="B953" s="25">
        <f>SUM(B951:B952)</f>
        <v>329</v>
      </c>
      <c r="C953" s="25">
        <f t="shared" ref="C953:K953" si="91">SUM(C951:C952)</f>
        <v>727</v>
      </c>
      <c r="D953" s="25">
        <f t="shared" si="91"/>
        <v>203</v>
      </c>
      <c r="E953" s="25">
        <f t="shared" si="91"/>
        <v>12</v>
      </c>
      <c r="F953" s="25">
        <f t="shared" si="91"/>
        <v>16</v>
      </c>
      <c r="G953" s="25">
        <f t="shared" si="91"/>
        <v>21</v>
      </c>
      <c r="H953" s="25">
        <f t="shared" si="91"/>
        <v>5</v>
      </c>
      <c r="I953" s="25">
        <f t="shared" si="91"/>
        <v>13</v>
      </c>
      <c r="J953" s="25">
        <f t="shared" si="91"/>
        <v>68</v>
      </c>
      <c r="K953" s="25">
        <f t="shared" si="91"/>
        <v>1394</v>
      </c>
    </row>
    <row r="954" spans="1:11" s="4" customFormat="1" ht="12.95" customHeight="1" x14ac:dyDescent="0.2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</row>
    <row r="955" spans="1:11" s="4" customFormat="1" ht="12.95" customHeight="1" x14ac:dyDescent="0.2">
      <c r="A955" s="6" t="s">
        <v>923</v>
      </c>
      <c r="B955" s="5"/>
      <c r="C955" s="5"/>
      <c r="D955" s="5"/>
      <c r="E955" s="5"/>
      <c r="F955" s="5"/>
      <c r="G955" s="5"/>
      <c r="H955" s="5"/>
      <c r="I955" s="5"/>
      <c r="J955" s="5"/>
      <c r="K955" s="5"/>
    </row>
    <row r="956" spans="1:11" ht="12.95" customHeight="1" x14ac:dyDescent="0.2">
      <c r="A956" s="8" t="s">
        <v>505</v>
      </c>
      <c r="B956" s="24">
        <v>143</v>
      </c>
      <c r="C956" s="24">
        <v>186</v>
      </c>
      <c r="D956" s="24">
        <v>38</v>
      </c>
      <c r="E956" s="24">
        <v>2</v>
      </c>
      <c r="F956" s="24">
        <v>15</v>
      </c>
      <c r="G956" s="24">
        <v>8</v>
      </c>
      <c r="H956" s="24">
        <v>0</v>
      </c>
      <c r="I956" s="24">
        <v>4</v>
      </c>
      <c r="J956" s="9">
        <f t="shared" ref="J956:J996" si="92">K956-SUM(B956:I956)</f>
        <v>18</v>
      </c>
      <c r="K956" s="9">
        <f>'County Clerk'!L956</f>
        <v>414</v>
      </c>
    </row>
    <row r="957" spans="1:11" ht="12.95" customHeight="1" x14ac:dyDescent="0.2">
      <c r="A957" s="8" t="s">
        <v>506</v>
      </c>
      <c r="B957" s="24">
        <v>230</v>
      </c>
      <c r="C957" s="24">
        <v>254</v>
      </c>
      <c r="D957" s="24">
        <v>60</v>
      </c>
      <c r="E957" s="24">
        <v>12</v>
      </c>
      <c r="F957" s="24">
        <v>11</v>
      </c>
      <c r="G957" s="24">
        <v>13</v>
      </c>
      <c r="H957" s="24">
        <v>8</v>
      </c>
      <c r="I957" s="24">
        <v>5</v>
      </c>
      <c r="J957" s="9">
        <f t="shared" si="92"/>
        <v>16</v>
      </c>
      <c r="K957" s="9">
        <f>'County Clerk'!L957</f>
        <v>609</v>
      </c>
    </row>
    <row r="958" spans="1:11" ht="12.95" customHeight="1" x14ac:dyDescent="0.2">
      <c r="A958" s="8" t="s">
        <v>507</v>
      </c>
      <c r="B958" s="24">
        <v>226</v>
      </c>
      <c r="C958" s="24">
        <v>312</v>
      </c>
      <c r="D958" s="24">
        <v>100</v>
      </c>
      <c r="E958" s="24">
        <v>8</v>
      </c>
      <c r="F958" s="24">
        <v>6</v>
      </c>
      <c r="G958" s="24">
        <v>16</v>
      </c>
      <c r="H958" s="24">
        <v>4</v>
      </c>
      <c r="I958" s="24">
        <v>5</v>
      </c>
      <c r="J958" s="9">
        <f t="shared" si="92"/>
        <v>30</v>
      </c>
      <c r="K958" s="9">
        <f>'County Clerk'!L958</f>
        <v>707</v>
      </c>
    </row>
    <row r="959" spans="1:11" ht="12.95" customHeight="1" x14ac:dyDescent="0.2">
      <c r="A959" s="8" t="s">
        <v>508</v>
      </c>
      <c r="B959" s="24">
        <v>159</v>
      </c>
      <c r="C959" s="24">
        <v>209</v>
      </c>
      <c r="D959" s="24">
        <v>51</v>
      </c>
      <c r="E959" s="24">
        <v>4</v>
      </c>
      <c r="F959" s="24">
        <v>9</v>
      </c>
      <c r="G959" s="24">
        <v>7</v>
      </c>
      <c r="H959" s="24">
        <v>5</v>
      </c>
      <c r="I959" s="24">
        <v>6</v>
      </c>
      <c r="J959" s="9">
        <f t="shared" si="92"/>
        <v>32</v>
      </c>
      <c r="K959" s="9">
        <f>'County Clerk'!L959</f>
        <v>482</v>
      </c>
    </row>
    <row r="960" spans="1:11" ht="12.95" customHeight="1" x14ac:dyDescent="0.2">
      <c r="A960" s="8" t="s">
        <v>509</v>
      </c>
      <c r="B960" s="24">
        <v>151</v>
      </c>
      <c r="C960" s="24">
        <v>216</v>
      </c>
      <c r="D960" s="24">
        <v>52</v>
      </c>
      <c r="E960" s="24">
        <v>6</v>
      </c>
      <c r="F960" s="24">
        <v>16</v>
      </c>
      <c r="G960" s="24">
        <v>5</v>
      </c>
      <c r="H960" s="24">
        <v>3</v>
      </c>
      <c r="I960" s="24">
        <v>1</v>
      </c>
      <c r="J960" s="9">
        <f t="shared" si="92"/>
        <v>15</v>
      </c>
      <c r="K960" s="9">
        <f>'County Clerk'!L960</f>
        <v>465</v>
      </c>
    </row>
    <row r="961" spans="1:11" ht="12.95" customHeight="1" x14ac:dyDescent="0.2">
      <c r="A961" s="8" t="s">
        <v>510</v>
      </c>
      <c r="B961" s="24">
        <v>139</v>
      </c>
      <c r="C961" s="24">
        <v>203</v>
      </c>
      <c r="D961" s="24">
        <v>54</v>
      </c>
      <c r="E961" s="24">
        <v>5</v>
      </c>
      <c r="F961" s="24">
        <v>6</v>
      </c>
      <c r="G961" s="24">
        <v>11</v>
      </c>
      <c r="H961" s="24">
        <v>4</v>
      </c>
      <c r="I961" s="24">
        <v>3</v>
      </c>
      <c r="J961" s="9">
        <f t="shared" si="92"/>
        <v>18</v>
      </c>
      <c r="K961" s="9">
        <f>'County Clerk'!L961</f>
        <v>443</v>
      </c>
    </row>
    <row r="962" spans="1:11" ht="12.95" customHeight="1" x14ac:dyDescent="0.2">
      <c r="A962" s="8" t="s">
        <v>511</v>
      </c>
      <c r="B962" s="24">
        <v>247</v>
      </c>
      <c r="C962" s="24">
        <v>276</v>
      </c>
      <c r="D962" s="24">
        <v>74</v>
      </c>
      <c r="E962" s="24">
        <v>5</v>
      </c>
      <c r="F962" s="24">
        <v>12</v>
      </c>
      <c r="G962" s="24">
        <v>13</v>
      </c>
      <c r="H962" s="24">
        <v>4</v>
      </c>
      <c r="I962" s="24">
        <v>10</v>
      </c>
      <c r="J962" s="9">
        <f t="shared" si="92"/>
        <v>45</v>
      </c>
      <c r="K962" s="9">
        <f>'County Clerk'!L962</f>
        <v>686</v>
      </c>
    </row>
    <row r="963" spans="1:11" ht="12.95" customHeight="1" x14ac:dyDescent="0.2">
      <c r="A963" s="8" t="s">
        <v>512</v>
      </c>
      <c r="B963" s="24">
        <v>176</v>
      </c>
      <c r="C963" s="24">
        <v>219</v>
      </c>
      <c r="D963" s="24">
        <v>61</v>
      </c>
      <c r="E963" s="24">
        <v>6</v>
      </c>
      <c r="F963" s="24">
        <v>11</v>
      </c>
      <c r="G963" s="24">
        <v>10</v>
      </c>
      <c r="H963" s="24">
        <v>5</v>
      </c>
      <c r="I963" s="24">
        <v>3</v>
      </c>
      <c r="J963" s="9">
        <f t="shared" si="92"/>
        <v>21</v>
      </c>
      <c r="K963" s="9">
        <f>'County Clerk'!L963</f>
        <v>512</v>
      </c>
    </row>
    <row r="964" spans="1:11" ht="12.95" customHeight="1" x14ac:dyDescent="0.2">
      <c r="A964" s="8" t="s">
        <v>513</v>
      </c>
      <c r="B964" s="24">
        <v>157</v>
      </c>
      <c r="C964" s="24">
        <v>141</v>
      </c>
      <c r="D964" s="24">
        <v>37</v>
      </c>
      <c r="E964" s="24">
        <v>3</v>
      </c>
      <c r="F964" s="24">
        <v>8</v>
      </c>
      <c r="G964" s="24">
        <v>5</v>
      </c>
      <c r="H964" s="24">
        <v>4</v>
      </c>
      <c r="I964" s="24">
        <v>4</v>
      </c>
      <c r="J964" s="9">
        <f t="shared" si="92"/>
        <v>21</v>
      </c>
      <c r="K964" s="9">
        <f>'County Clerk'!L964</f>
        <v>380</v>
      </c>
    </row>
    <row r="965" spans="1:11" ht="12.95" customHeight="1" x14ac:dyDescent="0.2">
      <c r="A965" s="8" t="s">
        <v>514</v>
      </c>
      <c r="B965" s="24">
        <v>148</v>
      </c>
      <c r="C965" s="24">
        <v>171</v>
      </c>
      <c r="D965" s="24">
        <v>41</v>
      </c>
      <c r="E965" s="24">
        <v>0</v>
      </c>
      <c r="F965" s="24">
        <v>6</v>
      </c>
      <c r="G965" s="24">
        <v>4</v>
      </c>
      <c r="H965" s="24">
        <v>2</v>
      </c>
      <c r="I965" s="24">
        <v>3</v>
      </c>
      <c r="J965" s="9">
        <f t="shared" si="92"/>
        <v>23</v>
      </c>
      <c r="K965" s="9">
        <f>'County Clerk'!L965</f>
        <v>398</v>
      </c>
    </row>
    <row r="966" spans="1:11" ht="12.95" customHeight="1" x14ac:dyDescent="0.2">
      <c r="A966" s="8" t="s">
        <v>515</v>
      </c>
      <c r="B966" s="24">
        <v>286</v>
      </c>
      <c r="C966" s="24">
        <v>312</v>
      </c>
      <c r="D966" s="24">
        <v>90</v>
      </c>
      <c r="E966" s="24">
        <v>9</v>
      </c>
      <c r="F966" s="24">
        <v>25</v>
      </c>
      <c r="G966" s="24">
        <v>10</v>
      </c>
      <c r="H966" s="24">
        <v>6</v>
      </c>
      <c r="I966" s="24">
        <v>10</v>
      </c>
      <c r="J966" s="9">
        <f t="shared" si="92"/>
        <v>40</v>
      </c>
      <c r="K966" s="9">
        <f>'County Clerk'!L966</f>
        <v>788</v>
      </c>
    </row>
    <row r="967" spans="1:11" ht="12.95" customHeight="1" x14ac:dyDescent="0.2">
      <c r="A967" s="8" t="s">
        <v>516</v>
      </c>
      <c r="B967" s="24">
        <v>137</v>
      </c>
      <c r="C967" s="24">
        <v>112</v>
      </c>
      <c r="D967" s="24">
        <v>27</v>
      </c>
      <c r="E967" s="24">
        <v>2</v>
      </c>
      <c r="F967" s="24">
        <v>3</v>
      </c>
      <c r="G967" s="24">
        <v>5</v>
      </c>
      <c r="H967" s="24">
        <v>4</v>
      </c>
      <c r="I967" s="24">
        <v>4</v>
      </c>
      <c r="J967" s="9">
        <f t="shared" si="92"/>
        <v>22</v>
      </c>
      <c r="K967" s="9">
        <f>'County Clerk'!L967</f>
        <v>316</v>
      </c>
    </row>
    <row r="968" spans="1:11" ht="12.95" customHeight="1" x14ac:dyDescent="0.2">
      <c r="A968" s="8" t="s">
        <v>517</v>
      </c>
      <c r="B968" s="24">
        <v>141</v>
      </c>
      <c r="C968" s="24">
        <v>146</v>
      </c>
      <c r="D968" s="24">
        <v>36</v>
      </c>
      <c r="E968" s="24">
        <v>6</v>
      </c>
      <c r="F968" s="24">
        <v>12</v>
      </c>
      <c r="G968" s="24">
        <v>7</v>
      </c>
      <c r="H968" s="24">
        <v>4</v>
      </c>
      <c r="I968" s="24">
        <v>6</v>
      </c>
      <c r="J968" s="9">
        <f t="shared" si="92"/>
        <v>21</v>
      </c>
      <c r="K968" s="9">
        <f>'County Clerk'!L968</f>
        <v>379</v>
      </c>
    </row>
    <row r="969" spans="1:11" ht="12.95" customHeight="1" x14ac:dyDescent="0.2">
      <c r="A969" s="8" t="s">
        <v>518</v>
      </c>
      <c r="B969" s="24">
        <v>334</v>
      </c>
      <c r="C969" s="24">
        <v>318</v>
      </c>
      <c r="D969" s="24">
        <v>94</v>
      </c>
      <c r="E969" s="24">
        <v>2</v>
      </c>
      <c r="F969" s="24">
        <v>13</v>
      </c>
      <c r="G969" s="24">
        <v>19</v>
      </c>
      <c r="H969" s="24">
        <v>6</v>
      </c>
      <c r="I969" s="24">
        <v>9</v>
      </c>
      <c r="J969" s="9">
        <f t="shared" si="92"/>
        <v>37</v>
      </c>
      <c r="K969" s="9">
        <f>'County Clerk'!L969</f>
        <v>832</v>
      </c>
    </row>
    <row r="970" spans="1:11" ht="12.95" customHeight="1" x14ac:dyDescent="0.2">
      <c r="A970" s="8" t="s">
        <v>519</v>
      </c>
      <c r="B970" s="24">
        <v>217</v>
      </c>
      <c r="C970" s="24">
        <v>201</v>
      </c>
      <c r="D970" s="24">
        <v>50</v>
      </c>
      <c r="E970" s="24">
        <v>8</v>
      </c>
      <c r="F970" s="24">
        <v>7</v>
      </c>
      <c r="G970" s="24">
        <v>12</v>
      </c>
      <c r="H970" s="24">
        <v>2</v>
      </c>
      <c r="I970" s="24">
        <v>8</v>
      </c>
      <c r="J970" s="9">
        <f t="shared" si="92"/>
        <v>49</v>
      </c>
      <c r="K970" s="9">
        <f>'County Clerk'!L970</f>
        <v>554</v>
      </c>
    </row>
    <row r="971" spans="1:11" ht="12.95" customHeight="1" x14ac:dyDescent="0.2">
      <c r="A971" s="8" t="s">
        <v>520</v>
      </c>
      <c r="B971" s="24">
        <v>110</v>
      </c>
      <c r="C971" s="24">
        <v>142</v>
      </c>
      <c r="D971" s="24">
        <v>36</v>
      </c>
      <c r="E971" s="24">
        <v>4</v>
      </c>
      <c r="F971" s="24">
        <v>9</v>
      </c>
      <c r="G971" s="24">
        <v>10</v>
      </c>
      <c r="H971" s="24">
        <v>2</v>
      </c>
      <c r="I971" s="24">
        <v>6</v>
      </c>
      <c r="J971" s="9">
        <f t="shared" si="92"/>
        <v>12</v>
      </c>
      <c r="K971" s="9">
        <f>'County Clerk'!L971</f>
        <v>331</v>
      </c>
    </row>
    <row r="972" spans="1:11" ht="12.95" customHeight="1" x14ac:dyDescent="0.2">
      <c r="A972" s="8" t="s">
        <v>521</v>
      </c>
      <c r="B972" s="24">
        <v>181</v>
      </c>
      <c r="C972" s="24">
        <v>110</v>
      </c>
      <c r="D972" s="24">
        <v>44</v>
      </c>
      <c r="E972" s="24">
        <v>3</v>
      </c>
      <c r="F972" s="24">
        <v>7</v>
      </c>
      <c r="G972" s="24">
        <v>3</v>
      </c>
      <c r="H972" s="24">
        <v>3</v>
      </c>
      <c r="I972" s="24">
        <v>7</v>
      </c>
      <c r="J972" s="9">
        <f t="shared" si="92"/>
        <v>29</v>
      </c>
      <c r="K972" s="9">
        <f>'County Clerk'!L972</f>
        <v>387</v>
      </c>
    </row>
    <row r="973" spans="1:11" ht="12.95" customHeight="1" x14ac:dyDescent="0.2">
      <c r="A973" s="8" t="s">
        <v>522</v>
      </c>
      <c r="B973" s="24">
        <v>181</v>
      </c>
      <c r="C973" s="24">
        <v>179</v>
      </c>
      <c r="D973" s="24">
        <v>53</v>
      </c>
      <c r="E973" s="24">
        <v>8</v>
      </c>
      <c r="F973" s="24">
        <v>17</v>
      </c>
      <c r="G973" s="24">
        <v>11</v>
      </c>
      <c r="H973" s="24">
        <v>6</v>
      </c>
      <c r="I973" s="24">
        <v>5</v>
      </c>
      <c r="J973" s="9">
        <f t="shared" si="92"/>
        <v>21</v>
      </c>
      <c r="K973" s="9">
        <f>'County Clerk'!L973</f>
        <v>481</v>
      </c>
    </row>
    <row r="974" spans="1:11" ht="12.95" customHeight="1" x14ac:dyDescent="0.2">
      <c r="A974" s="8" t="s">
        <v>523</v>
      </c>
      <c r="B974" s="24">
        <v>191</v>
      </c>
      <c r="C974" s="24">
        <v>231</v>
      </c>
      <c r="D974" s="24">
        <v>47</v>
      </c>
      <c r="E974" s="24">
        <v>3</v>
      </c>
      <c r="F974" s="24">
        <v>17</v>
      </c>
      <c r="G974" s="24">
        <v>9</v>
      </c>
      <c r="H974" s="24">
        <v>0</v>
      </c>
      <c r="I974" s="24">
        <v>5</v>
      </c>
      <c r="J974" s="9">
        <f t="shared" si="92"/>
        <v>17</v>
      </c>
      <c r="K974" s="9">
        <f>'County Clerk'!L974</f>
        <v>520</v>
      </c>
    </row>
    <row r="975" spans="1:11" ht="12.95" customHeight="1" x14ac:dyDescent="0.2">
      <c r="A975" s="8" t="s">
        <v>524</v>
      </c>
      <c r="B975" s="24">
        <v>194</v>
      </c>
      <c r="C975" s="24">
        <v>145</v>
      </c>
      <c r="D975" s="24">
        <v>40</v>
      </c>
      <c r="E975" s="24">
        <v>10</v>
      </c>
      <c r="F975" s="24">
        <v>10</v>
      </c>
      <c r="G975" s="24">
        <v>2</v>
      </c>
      <c r="H975" s="24">
        <v>5</v>
      </c>
      <c r="I975" s="24">
        <v>2</v>
      </c>
      <c r="J975" s="9">
        <f t="shared" si="92"/>
        <v>13</v>
      </c>
      <c r="K975" s="9">
        <f>'County Clerk'!L975</f>
        <v>421</v>
      </c>
    </row>
    <row r="976" spans="1:11" ht="12.95" customHeight="1" x14ac:dyDescent="0.2">
      <c r="A976" s="8" t="s">
        <v>525</v>
      </c>
      <c r="B976" s="24">
        <v>92</v>
      </c>
      <c r="C976" s="24">
        <v>122</v>
      </c>
      <c r="D976" s="24">
        <v>25</v>
      </c>
      <c r="E976" s="24">
        <v>4</v>
      </c>
      <c r="F976" s="24">
        <v>11</v>
      </c>
      <c r="G976" s="24">
        <v>2</v>
      </c>
      <c r="H976" s="24">
        <v>2</v>
      </c>
      <c r="I976" s="24">
        <v>0</v>
      </c>
      <c r="J976" s="9">
        <f t="shared" si="92"/>
        <v>17</v>
      </c>
      <c r="K976" s="9">
        <f>'County Clerk'!L976</f>
        <v>275</v>
      </c>
    </row>
    <row r="977" spans="1:11" ht="12.95" customHeight="1" x14ac:dyDescent="0.2">
      <c r="A977" s="8" t="s">
        <v>526</v>
      </c>
      <c r="B977" s="24">
        <v>132</v>
      </c>
      <c r="C977" s="24">
        <v>97</v>
      </c>
      <c r="D977" s="24">
        <v>22</v>
      </c>
      <c r="E977" s="24">
        <v>0</v>
      </c>
      <c r="F977" s="24">
        <v>9</v>
      </c>
      <c r="G977" s="24">
        <v>4</v>
      </c>
      <c r="H977" s="24">
        <v>2</v>
      </c>
      <c r="I977" s="24">
        <v>2</v>
      </c>
      <c r="J977" s="9">
        <f t="shared" si="92"/>
        <v>10</v>
      </c>
      <c r="K977" s="9">
        <f>'County Clerk'!L977</f>
        <v>278</v>
      </c>
    </row>
    <row r="978" spans="1:11" ht="12.95" customHeight="1" x14ac:dyDescent="0.2">
      <c r="A978" s="8" t="s">
        <v>527</v>
      </c>
      <c r="B978" s="24">
        <v>73</v>
      </c>
      <c r="C978" s="24">
        <v>90</v>
      </c>
      <c r="D978" s="24">
        <v>28</v>
      </c>
      <c r="E978" s="24">
        <v>6</v>
      </c>
      <c r="F978" s="24">
        <v>4</v>
      </c>
      <c r="G978" s="24">
        <v>6</v>
      </c>
      <c r="H978" s="24">
        <v>0</v>
      </c>
      <c r="I978" s="24">
        <v>2</v>
      </c>
      <c r="J978" s="9">
        <f t="shared" si="92"/>
        <v>13</v>
      </c>
      <c r="K978" s="9">
        <f>'County Clerk'!L978</f>
        <v>222</v>
      </c>
    </row>
    <row r="979" spans="1:11" ht="12.95" customHeight="1" x14ac:dyDescent="0.2">
      <c r="A979" s="8" t="s">
        <v>528</v>
      </c>
      <c r="B979" s="24">
        <v>82</v>
      </c>
      <c r="C979" s="24">
        <v>79</v>
      </c>
      <c r="D979" s="24">
        <v>24</v>
      </c>
      <c r="E979" s="24">
        <v>3</v>
      </c>
      <c r="F979" s="24">
        <v>3</v>
      </c>
      <c r="G979" s="24">
        <v>3</v>
      </c>
      <c r="H979" s="24">
        <v>4</v>
      </c>
      <c r="I979" s="24">
        <v>4</v>
      </c>
      <c r="J979" s="9">
        <f t="shared" si="92"/>
        <v>9</v>
      </c>
      <c r="K979" s="9">
        <f>'County Clerk'!L979</f>
        <v>211</v>
      </c>
    </row>
    <row r="980" spans="1:11" ht="12.95" customHeight="1" x14ac:dyDescent="0.2">
      <c r="A980" s="8" t="s">
        <v>529</v>
      </c>
      <c r="B980" s="24">
        <v>176</v>
      </c>
      <c r="C980" s="24">
        <v>263</v>
      </c>
      <c r="D980" s="24">
        <v>57</v>
      </c>
      <c r="E980" s="24">
        <v>3</v>
      </c>
      <c r="F980" s="24">
        <v>5</v>
      </c>
      <c r="G980" s="24">
        <v>10</v>
      </c>
      <c r="H980" s="24">
        <v>3</v>
      </c>
      <c r="I980" s="24">
        <v>7</v>
      </c>
      <c r="J980" s="9">
        <f t="shared" si="92"/>
        <v>34</v>
      </c>
      <c r="K980" s="9">
        <f>'County Clerk'!L980</f>
        <v>558</v>
      </c>
    </row>
    <row r="981" spans="1:11" ht="12.95" customHeight="1" x14ac:dyDescent="0.2">
      <c r="A981" s="8" t="s">
        <v>530</v>
      </c>
      <c r="B981" s="24">
        <v>155</v>
      </c>
      <c r="C981" s="24">
        <v>230</v>
      </c>
      <c r="D981" s="24">
        <v>59</v>
      </c>
      <c r="E981" s="24">
        <v>6</v>
      </c>
      <c r="F981" s="24">
        <v>10</v>
      </c>
      <c r="G981" s="24">
        <v>14</v>
      </c>
      <c r="H981" s="24">
        <v>1</v>
      </c>
      <c r="I981" s="24">
        <v>3</v>
      </c>
      <c r="J981" s="9">
        <f t="shared" si="92"/>
        <v>22</v>
      </c>
      <c r="K981" s="9">
        <f>'County Clerk'!L981</f>
        <v>500</v>
      </c>
    </row>
    <row r="982" spans="1:11" ht="12.95" customHeight="1" x14ac:dyDescent="0.2">
      <c r="A982" s="8" t="s">
        <v>531</v>
      </c>
      <c r="B982" s="24">
        <v>108</v>
      </c>
      <c r="C982" s="24">
        <v>158</v>
      </c>
      <c r="D982" s="24">
        <v>41</v>
      </c>
      <c r="E982" s="24">
        <v>4</v>
      </c>
      <c r="F982" s="24">
        <v>2</v>
      </c>
      <c r="G982" s="24">
        <v>2</v>
      </c>
      <c r="H982" s="24">
        <v>0</v>
      </c>
      <c r="I982" s="24">
        <v>1</v>
      </c>
      <c r="J982" s="9">
        <f t="shared" si="92"/>
        <v>13</v>
      </c>
      <c r="K982" s="9">
        <f>'County Clerk'!L982</f>
        <v>329</v>
      </c>
    </row>
    <row r="983" spans="1:11" ht="12.95" customHeight="1" x14ac:dyDescent="0.2">
      <c r="A983" s="8" t="s">
        <v>532</v>
      </c>
      <c r="B983" s="24">
        <v>150</v>
      </c>
      <c r="C983" s="24">
        <v>164</v>
      </c>
      <c r="D983" s="24">
        <v>49</v>
      </c>
      <c r="E983" s="24">
        <v>3</v>
      </c>
      <c r="F983" s="24">
        <v>6</v>
      </c>
      <c r="G983" s="24">
        <v>8</v>
      </c>
      <c r="H983" s="24">
        <v>3</v>
      </c>
      <c r="I983" s="24">
        <v>3</v>
      </c>
      <c r="J983" s="9">
        <f t="shared" si="92"/>
        <v>20</v>
      </c>
      <c r="K983" s="9">
        <f>'County Clerk'!L983</f>
        <v>406</v>
      </c>
    </row>
    <row r="984" spans="1:11" ht="12.95" customHeight="1" x14ac:dyDescent="0.2">
      <c r="A984" s="8" t="s">
        <v>533</v>
      </c>
      <c r="B984" s="24">
        <v>257</v>
      </c>
      <c r="C984" s="24">
        <v>293</v>
      </c>
      <c r="D984" s="24">
        <v>66</v>
      </c>
      <c r="E984" s="24">
        <v>7</v>
      </c>
      <c r="F984" s="24">
        <v>9</v>
      </c>
      <c r="G984" s="24">
        <v>15</v>
      </c>
      <c r="H984" s="24">
        <v>4</v>
      </c>
      <c r="I984" s="24">
        <v>2</v>
      </c>
      <c r="J984" s="9">
        <f t="shared" si="92"/>
        <v>39</v>
      </c>
      <c r="K984" s="9">
        <f>'County Clerk'!L984</f>
        <v>692</v>
      </c>
    </row>
    <row r="985" spans="1:11" ht="12.95" customHeight="1" x14ac:dyDescent="0.2">
      <c r="A985" s="8" t="s">
        <v>534</v>
      </c>
      <c r="B985" s="24">
        <v>141</v>
      </c>
      <c r="C985" s="24">
        <v>236</v>
      </c>
      <c r="D985" s="24">
        <v>64</v>
      </c>
      <c r="E985" s="24">
        <v>5</v>
      </c>
      <c r="F985" s="24">
        <v>4</v>
      </c>
      <c r="G985" s="24">
        <v>4</v>
      </c>
      <c r="H985" s="24">
        <v>2</v>
      </c>
      <c r="I985" s="24">
        <v>5</v>
      </c>
      <c r="J985" s="9">
        <f t="shared" si="92"/>
        <v>16</v>
      </c>
      <c r="K985" s="9">
        <f>'County Clerk'!L985</f>
        <v>477</v>
      </c>
    </row>
    <row r="986" spans="1:11" ht="12.95" customHeight="1" x14ac:dyDescent="0.2">
      <c r="A986" s="8" t="s">
        <v>535</v>
      </c>
      <c r="B986" s="24">
        <v>238</v>
      </c>
      <c r="C986" s="24">
        <v>241</v>
      </c>
      <c r="D986" s="24">
        <v>39</v>
      </c>
      <c r="E986" s="24">
        <v>6</v>
      </c>
      <c r="F986" s="24">
        <v>8</v>
      </c>
      <c r="G986" s="24">
        <v>8</v>
      </c>
      <c r="H986" s="24">
        <v>2</v>
      </c>
      <c r="I986" s="24">
        <v>6</v>
      </c>
      <c r="J986" s="9">
        <f t="shared" si="92"/>
        <v>26</v>
      </c>
      <c r="K986" s="9">
        <f>'County Clerk'!L986</f>
        <v>574</v>
      </c>
    </row>
    <row r="987" spans="1:11" ht="12.95" customHeight="1" x14ac:dyDescent="0.2">
      <c r="A987" s="8" t="s">
        <v>536</v>
      </c>
      <c r="B987" s="24">
        <v>156</v>
      </c>
      <c r="C987" s="24">
        <v>171</v>
      </c>
      <c r="D987" s="24">
        <v>48</v>
      </c>
      <c r="E987" s="24">
        <v>2</v>
      </c>
      <c r="F987" s="24">
        <v>9</v>
      </c>
      <c r="G987" s="24">
        <v>4</v>
      </c>
      <c r="H987" s="24">
        <v>5</v>
      </c>
      <c r="I987" s="24">
        <v>4</v>
      </c>
      <c r="J987" s="9">
        <f t="shared" si="92"/>
        <v>20</v>
      </c>
      <c r="K987" s="9">
        <f>'County Clerk'!L987</f>
        <v>419</v>
      </c>
    </row>
    <row r="988" spans="1:11" ht="12.95" customHeight="1" x14ac:dyDescent="0.2">
      <c r="A988" s="8" t="s">
        <v>537</v>
      </c>
      <c r="B988" s="24">
        <v>114</v>
      </c>
      <c r="C988" s="24">
        <v>113</v>
      </c>
      <c r="D988" s="24">
        <v>23</v>
      </c>
      <c r="E988" s="24">
        <v>4</v>
      </c>
      <c r="F988" s="24">
        <v>14</v>
      </c>
      <c r="G988" s="24">
        <v>5</v>
      </c>
      <c r="H988" s="24">
        <v>4</v>
      </c>
      <c r="I988" s="24">
        <v>5</v>
      </c>
      <c r="J988" s="9">
        <f t="shared" si="92"/>
        <v>21</v>
      </c>
      <c r="K988" s="9">
        <f>'County Clerk'!L988</f>
        <v>303</v>
      </c>
    </row>
    <row r="989" spans="1:11" ht="12.95" customHeight="1" x14ac:dyDescent="0.2">
      <c r="A989" s="8" t="s">
        <v>538</v>
      </c>
      <c r="B989" s="24">
        <v>124</v>
      </c>
      <c r="C989" s="24">
        <v>155</v>
      </c>
      <c r="D989" s="24">
        <v>28</v>
      </c>
      <c r="E989" s="24">
        <v>2</v>
      </c>
      <c r="F989" s="24">
        <v>6</v>
      </c>
      <c r="G989" s="24">
        <v>4</v>
      </c>
      <c r="H989" s="24">
        <v>1</v>
      </c>
      <c r="I989" s="24">
        <v>2</v>
      </c>
      <c r="J989" s="9">
        <f t="shared" si="92"/>
        <v>29</v>
      </c>
      <c r="K989" s="9">
        <f>'County Clerk'!L989</f>
        <v>351</v>
      </c>
    </row>
    <row r="990" spans="1:11" ht="12.95" customHeight="1" x14ac:dyDescent="0.2">
      <c r="A990" s="8" t="s">
        <v>539</v>
      </c>
      <c r="B990" s="24">
        <v>235</v>
      </c>
      <c r="C990" s="24">
        <v>241</v>
      </c>
      <c r="D990" s="24">
        <v>74</v>
      </c>
      <c r="E990" s="24">
        <v>9</v>
      </c>
      <c r="F990" s="24">
        <v>10</v>
      </c>
      <c r="G990" s="24">
        <v>6</v>
      </c>
      <c r="H990" s="24">
        <v>4</v>
      </c>
      <c r="I990" s="24">
        <v>5</v>
      </c>
      <c r="J990" s="9">
        <f t="shared" si="92"/>
        <v>29</v>
      </c>
      <c r="K990" s="9">
        <f>'County Clerk'!L990</f>
        <v>613</v>
      </c>
    </row>
    <row r="991" spans="1:11" ht="12.95" customHeight="1" x14ac:dyDescent="0.2">
      <c r="A991" s="8" t="s">
        <v>540</v>
      </c>
      <c r="B991" s="24">
        <v>183</v>
      </c>
      <c r="C991" s="24">
        <v>180</v>
      </c>
      <c r="D991" s="24">
        <v>40</v>
      </c>
      <c r="E991" s="24">
        <v>8</v>
      </c>
      <c r="F991" s="24">
        <v>9</v>
      </c>
      <c r="G991" s="24">
        <v>2</v>
      </c>
      <c r="H991" s="24">
        <v>7</v>
      </c>
      <c r="I991" s="24">
        <v>4</v>
      </c>
      <c r="J991" s="9">
        <f t="shared" si="92"/>
        <v>30</v>
      </c>
      <c r="K991" s="9">
        <f>'County Clerk'!L991</f>
        <v>463</v>
      </c>
    </row>
    <row r="992" spans="1:11" ht="12.95" customHeight="1" x14ac:dyDescent="0.2">
      <c r="A992" s="8" t="s">
        <v>541</v>
      </c>
      <c r="B992" s="24">
        <v>192</v>
      </c>
      <c r="C992" s="24">
        <v>220</v>
      </c>
      <c r="D992" s="24">
        <v>54</v>
      </c>
      <c r="E992" s="24">
        <v>5</v>
      </c>
      <c r="F992" s="24">
        <v>5</v>
      </c>
      <c r="G992" s="24">
        <v>3</v>
      </c>
      <c r="H992" s="24">
        <v>6</v>
      </c>
      <c r="I992" s="24">
        <v>1</v>
      </c>
      <c r="J992" s="9">
        <f t="shared" si="92"/>
        <v>27</v>
      </c>
      <c r="K992" s="9">
        <f>'County Clerk'!L992</f>
        <v>513</v>
      </c>
    </row>
    <row r="993" spans="1:11" ht="12.95" customHeight="1" x14ac:dyDescent="0.2">
      <c r="A993" s="8" t="s">
        <v>542</v>
      </c>
      <c r="B993" s="24">
        <v>231</v>
      </c>
      <c r="C993" s="24">
        <v>230</v>
      </c>
      <c r="D993" s="24">
        <v>71</v>
      </c>
      <c r="E993" s="24">
        <v>7</v>
      </c>
      <c r="F993" s="24">
        <v>20</v>
      </c>
      <c r="G993" s="24">
        <v>8</v>
      </c>
      <c r="H993" s="24">
        <v>2</v>
      </c>
      <c r="I993" s="24">
        <v>5</v>
      </c>
      <c r="J993" s="9">
        <f t="shared" si="92"/>
        <v>33</v>
      </c>
      <c r="K993" s="9">
        <f>'County Clerk'!L993</f>
        <v>607</v>
      </c>
    </row>
    <row r="994" spans="1:11" ht="12.95" customHeight="1" x14ac:dyDescent="0.2">
      <c r="A994" s="8" t="s">
        <v>543</v>
      </c>
      <c r="B994" s="24">
        <v>116</v>
      </c>
      <c r="C994" s="24">
        <v>156</v>
      </c>
      <c r="D994" s="24">
        <v>43</v>
      </c>
      <c r="E994" s="24">
        <v>1</v>
      </c>
      <c r="F994" s="24">
        <v>5</v>
      </c>
      <c r="G994" s="24">
        <v>5</v>
      </c>
      <c r="H994" s="24">
        <v>1</v>
      </c>
      <c r="I994" s="24">
        <v>3</v>
      </c>
      <c r="J994" s="9">
        <f t="shared" si="92"/>
        <v>18</v>
      </c>
      <c r="K994" s="9">
        <f>'County Clerk'!L994</f>
        <v>348</v>
      </c>
    </row>
    <row r="995" spans="1:11" ht="12.95" customHeight="1" x14ac:dyDescent="0.2">
      <c r="A995" s="8" t="s">
        <v>544</v>
      </c>
      <c r="B995" s="24">
        <v>192</v>
      </c>
      <c r="C995" s="24">
        <v>194</v>
      </c>
      <c r="D995" s="24">
        <v>48</v>
      </c>
      <c r="E995" s="24">
        <v>4</v>
      </c>
      <c r="F995" s="24">
        <v>11</v>
      </c>
      <c r="G995" s="24">
        <v>8</v>
      </c>
      <c r="H995" s="24">
        <v>7</v>
      </c>
      <c r="I995" s="24">
        <v>4</v>
      </c>
      <c r="J995" s="9">
        <f t="shared" si="92"/>
        <v>29</v>
      </c>
      <c r="K995" s="9">
        <f>'County Clerk'!L995</f>
        <v>497</v>
      </c>
    </row>
    <row r="996" spans="1:11" ht="12.95" customHeight="1" x14ac:dyDescent="0.2">
      <c r="A996" s="8" t="s">
        <v>545</v>
      </c>
      <c r="B996" s="24">
        <v>154</v>
      </c>
      <c r="C996" s="24">
        <v>183</v>
      </c>
      <c r="D996" s="24">
        <v>32</v>
      </c>
      <c r="E996" s="24">
        <v>7</v>
      </c>
      <c r="F996" s="24">
        <v>7</v>
      </c>
      <c r="G996" s="24">
        <v>6</v>
      </c>
      <c r="H996" s="24">
        <v>3</v>
      </c>
      <c r="I996" s="24">
        <v>6</v>
      </c>
      <c r="J996" s="9">
        <f t="shared" si="92"/>
        <v>27</v>
      </c>
      <c r="K996" s="9">
        <f>'County Clerk'!L996</f>
        <v>425</v>
      </c>
    </row>
    <row r="997" spans="1:11" s="4" customFormat="1" ht="12.95" customHeight="1" x14ac:dyDescent="0.2">
      <c r="A997" s="7" t="s">
        <v>924</v>
      </c>
      <c r="B997" s="25">
        <f>SUM(B956:B996)</f>
        <v>7049</v>
      </c>
      <c r="C997" s="25">
        <f t="shared" ref="C997:K997" si="93">SUM(C956:C996)</f>
        <v>7899</v>
      </c>
      <c r="D997" s="25">
        <f t="shared" si="93"/>
        <v>2020</v>
      </c>
      <c r="E997" s="25">
        <f t="shared" si="93"/>
        <v>202</v>
      </c>
      <c r="F997" s="25">
        <f t="shared" si="93"/>
        <v>387</v>
      </c>
      <c r="G997" s="25">
        <f t="shared" si="93"/>
        <v>307</v>
      </c>
      <c r="H997" s="25">
        <f t="shared" si="93"/>
        <v>140</v>
      </c>
      <c r="I997" s="25">
        <f t="shared" si="93"/>
        <v>180</v>
      </c>
      <c r="J997" s="25">
        <f t="shared" si="93"/>
        <v>982</v>
      </c>
      <c r="K997" s="25">
        <f t="shared" si="93"/>
        <v>19166</v>
      </c>
    </row>
    <row r="998" spans="1:11" ht="12.95" customHeight="1" x14ac:dyDescent="0.2">
      <c r="A998" s="6"/>
    </row>
    <row r="999" spans="1:11" ht="12.95" customHeight="1" x14ac:dyDescent="0.2">
      <c r="A999" s="6"/>
    </row>
    <row r="1000" spans="1:11" s="4" customFormat="1" ht="12.95" customHeight="1" x14ac:dyDescent="0.2">
      <c r="A1000" s="6" t="s">
        <v>1050</v>
      </c>
      <c r="B1000" s="5"/>
      <c r="C1000" s="5"/>
      <c r="D1000" s="5"/>
      <c r="E1000" s="5"/>
      <c r="F1000" s="5"/>
      <c r="G1000" s="5"/>
      <c r="H1000" s="5"/>
      <c r="I1000" s="5"/>
      <c r="J1000" s="5"/>
      <c r="K1000" s="5"/>
    </row>
    <row r="1001" spans="1:11" s="4" customFormat="1" ht="12.95" customHeight="1" x14ac:dyDescent="0.2">
      <c r="A1001" s="7" t="s">
        <v>925</v>
      </c>
      <c r="B1001" s="25">
        <f>B334</f>
        <v>49114</v>
      </c>
      <c r="C1001" s="25">
        <f t="shared" ref="C1001:K1001" si="94">C334</f>
        <v>11176</v>
      </c>
      <c r="D1001" s="25">
        <f t="shared" si="94"/>
        <v>2541</v>
      </c>
      <c r="E1001" s="25">
        <f t="shared" si="94"/>
        <v>915</v>
      </c>
      <c r="F1001" s="25">
        <f t="shared" si="94"/>
        <v>2505</v>
      </c>
      <c r="G1001" s="25">
        <f t="shared" si="94"/>
        <v>907</v>
      </c>
      <c r="H1001" s="25">
        <f t="shared" si="94"/>
        <v>320</v>
      </c>
      <c r="I1001" s="25">
        <f t="shared" si="94"/>
        <v>513</v>
      </c>
      <c r="J1001" s="25">
        <f t="shared" si="94"/>
        <v>3528</v>
      </c>
      <c r="K1001" s="25">
        <f t="shared" si="94"/>
        <v>71519</v>
      </c>
    </row>
    <row r="1002" spans="1:11" s="4" customFormat="1" ht="12.95" customHeight="1" x14ac:dyDescent="0.2">
      <c r="A1002" s="7" t="s">
        <v>926</v>
      </c>
      <c r="B1002" s="25">
        <f>B375</f>
        <v>3197</v>
      </c>
      <c r="C1002" s="25">
        <f t="shared" ref="C1002:K1002" si="95">C375</f>
        <v>1582</v>
      </c>
      <c r="D1002" s="25">
        <f t="shared" si="95"/>
        <v>452</v>
      </c>
      <c r="E1002" s="25">
        <f t="shared" si="95"/>
        <v>54</v>
      </c>
      <c r="F1002" s="25">
        <f t="shared" si="95"/>
        <v>83</v>
      </c>
      <c r="G1002" s="25">
        <f t="shared" si="95"/>
        <v>78</v>
      </c>
      <c r="H1002" s="25">
        <f t="shared" si="95"/>
        <v>40</v>
      </c>
      <c r="I1002" s="25">
        <f t="shared" si="95"/>
        <v>38</v>
      </c>
      <c r="J1002" s="25">
        <f t="shared" si="95"/>
        <v>702</v>
      </c>
      <c r="K1002" s="25">
        <f t="shared" si="95"/>
        <v>6226</v>
      </c>
    </row>
    <row r="1003" spans="1:11" s="4" customFormat="1" ht="12.95" customHeight="1" x14ac:dyDescent="0.2">
      <c r="A1003" s="7" t="s">
        <v>582</v>
      </c>
      <c r="B1003" s="25">
        <f>B408</f>
        <v>2094</v>
      </c>
      <c r="C1003" s="25">
        <f t="shared" ref="C1003:K1003" si="96">C408</f>
        <v>2164</v>
      </c>
      <c r="D1003" s="25">
        <f t="shared" si="96"/>
        <v>505</v>
      </c>
      <c r="E1003" s="25">
        <f t="shared" si="96"/>
        <v>72</v>
      </c>
      <c r="F1003" s="25">
        <f t="shared" si="96"/>
        <v>126</v>
      </c>
      <c r="G1003" s="25">
        <f t="shared" si="96"/>
        <v>118</v>
      </c>
      <c r="H1003" s="25">
        <f t="shared" si="96"/>
        <v>31</v>
      </c>
      <c r="I1003" s="25">
        <f t="shared" si="96"/>
        <v>60</v>
      </c>
      <c r="J1003" s="25">
        <f t="shared" si="96"/>
        <v>230</v>
      </c>
      <c r="K1003" s="25">
        <f t="shared" si="96"/>
        <v>5400</v>
      </c>
    </row>
    <row r="1004" spans="1:11" s="4" customFormat="1" ht="12.95" customHeight="1" x14ac:dyDescent="0.2">
      <c r="A1004" s="7" t="s">
        <v>583</v>
      </c>
      <c r="B1004" s="25">
        <f>B418</f>
        <v>830</v>
      </c>
      <c r="C1004" s="25">
        <f t="shared" ref="C1004:K1004" si="97">C418</f>
        <v>2034</v>
      </c>
      <c r="D1004" s="25">
        <f t="shared" si="97"/>
        <v>514</v>
      </c>
      <c r="E1004" s="25">
        <f t="shared" si="97"/>
        <v>33</v>
      </c>
      <c r="F1004" s="25">
        <f t="shared" si="97"/>
        <v>53</v>
      </c>
      <c r="G1004" s="25">
        <f t="shared" si="97"/>
        <v>47</v>
      </c>
      <c r="H1004" s="25">
        <f t="shared" si="97"/>
        <v>19</v>
      </c>
      <c r="I1004" s="25">
        <f t="shared" si="97"/>
        <v>46</v>
      </c>
      <c r="J1004" s="25">
        <f t="shared" si="97"/>
        <v>159</v>
      </c>
      <c r="K1004" s="25">
        <f t="shared" si="97"/>
        <v>3735</v>
      </c>
    </row>
    <row r="1005" spans="1:11" s="4" customFormat="1" ht="12.95" customHeight="1" x14ac:dyDescent="0.2">
      <c r="A1005" s="7" t="s">
        <v>586</v>
      </c>
      <c r="B1005" s="25">
        <f>B500</f>
        <v>23684</v>
      </c>
      <c r="C1005" s="25">
        <f t="shared" ref="C1005:K1005" si="98">C500</f>
        <v>18271</v>
      </c>
      <c r="D1005" s="25">
        <f t="shared" si="98"/>
        <v>3924</v>
      </c>
      <c r="E1005" s="25">
        <f t="shared" si="98"/>
        <v>465</v>
      </c>
      <c r="F1005" s="25">
        <f t="shared" si="98"/>
        <v>964</v>
      </c>
      <c r="G1005" s="25">
        <f t="shared" si="98"/>
        <v>726</v>
      </c>
      <c r="H1005" s="25">
        <f t="shared" si="98"/>
        <v>222</v>
      </c>
      <c r="I1005" s="25">
        <f t="shared" si="98"/>
        <v>364</v>
      </c>
      <c r="J1005" s="25">
        <f t="shared" si="98"/>
        <v>1551</v>
      </c>
      <c r="K1005" s="25">
        <f t="shared" si="98"/>
        <v>50171</v>
      </c>
    </row>
    <row r="1006" spans="1:11" s="4" customFormat="1" ht="12.95" customHeight="1" x14ac:dyDescent="0.2">
      <c r="A1006" s="7" t="s">
        <v>588</v>
      </c>
      <c r="B1006" s="25">
        <f>B513</f>
        <v>2830</v>
      </c>
      <c r="C1006" s="25">
        <f t="shared" ref="C1006:K1006" si="99">C513</f>
        <v>2900</v>
      </c>
      <c r="D1006" s="25">
        <f t="shared" si="99"/>
        <v>735</v>
      </c>
      <c r="E1006" s="25">
        <f t="shared" si="99"/>
        <v>74</v>
      </c>
      <c r="F1006" s="25">
        <f t="shared" si="99"/>
        <v>163</v>
      </c>
      <c r="G1006" s="25">
        <f t="shared" si="99"/>
        <v>156</v>
      </c>
      <c r="H1006" s="25">
        <f t="shared" si="99"/>
        <v>29</v>
      </c>
      <c r="I1006" s="25">
        <f t="shared" si="99"/>
        <v>71</v>
      </c>
      <c r="J1006" s="25">
        <f t="shared" si="99"/>
        <v>292</v>
      </c>
      <c r="K1006" s="25">
        <f t="shared" si="99"/>
        <v>7250</v>
      </c>
    </row>
    <row r="1007" spans="1:11" s="4" customFormat="1" ht="12.95" customHeight="1" x14ac:dyDescent="0.2">
      <c r="A1007" s="7" t="s">
        <v>881</v>
      </c>
      <c r="B1007" s="25">
        <f>B522</f>
        <v>1079</v>
      </c>
      <c r="C1007" s="25">
        <f t="shared" ref="C1007:K1007" si="100">C522</f>
        <v>1832</v>
      </c>
      <c r="D1007" s="25">
        <f t="shared" si="100"/>
        <v>490</v>
      </c>
      <c r="E1007" s="25">
        <f t="shared" si="100"/>
        <v>34</v>
      </c>
      <c r="F1007" s="25">
        <f t="shared" si="100"/>
        <v>81</v>
      </c>
      <c r="G1007" s="25">
        <f t="shared" si="100"/>
        <v>73</v>
      </c>
      <c r="H1007" s="25">
        <f t="shared" si="100"/>
        <v>23</v>
      </c>
      <c r="I1007" s="25">
        <f t="shared" si="100"/>
        <v>28</v>
      </c>
      <c r="J1007" s="25">
        <f t="shared" si="100"/>
        <v>149</v>
      </c>
      <c r="K1007" s="25">
        <f t="shared" si="100"/>
        <v>3789</v>
      </c>
    </row>
    <row r="1008" spans="1:11" s="4" customFormat="1" ht="12.95" customHeight="1" x14ac:dyDescent="0.2">
      <c r="A1008" s="7" t="s">
        <v>883</v>
      </c>
      <c r="B1008" s="25">
        <f>B529</f>
        <v>268</v>
      </c>
      <c r="C1008" s="25">
        <f t="shared" ref="C1008:K1008" si="101">C529</f>
        <v>422</v>
      </c>
      <c r="D1008" s="25">
        <f t="shared" si="101"/>
        <v>85</v>
      </c>
      <c r="E1008" s="25">
        <f t="shared" si="101"/>
        <v>10</v>
      </c>
      <c r="F1008" s="25">
        <f t="shared" si="101"/>
        <v>12</v>
      </c>
      <c r="G1008" s="25">
        <f t="shared" si="101"/>
        <v>12</v>
      </c>
      <c r="H1008" s="25">
        <f t="shared" si="101"/>
        <v>7</v>
      </c>
      <c r="I1008" s="25">
        <f t="shared" si="101"/>
        <v>4</v>
      </c>
      <c r="J1008" s="25">
        <f t="shared" si="101"/>
        <v>47</v>
      </c>
      <c r="K1008" s="25">
        <f t="shared" si="101"/>
        <v>867</v>
      </c>
    </row>
    <row r="1009" spans="1:11" s="4" customFormat="1" ht="12.95" customHeight="1" x14ac:dyDescent="0.2">
      <c r="A1009" s="7" t="s">
        <v>885</v>
      </c>
      <c r="B1009" s="25">
        <f>B627</f>
        <v>13393</v>
      </c>
      <c r="C1009" s="25">
        <f t="shared" ref="C1009:K1009" si="102">C627</f>
        <v>11188</v>
      </c>
      <c r="D1009" s="25">
        <f t="shared" si="102"/>
        <v>2486</v>
      </c>
      <c r="E1009" s="25">
        <f t="shared" si="102"/>
        <v>356</v>
      </c>
      <c r="F1009" s="25">
        <f t="shared" si="102"/>
        <v>643</v>
      </c>
      <c r="G1009" s="25">
        <f t="shared" si="102"/>
        <v>372</v>
      </c>
      <c r="H1009" s="25">
        <f t="shared" si="102"/>
        <v>284</v>
      </c>
      <c r="I1009" s="25">
        <f t="shared" si="102"/>
        <v>270</v>
      </c>
      <c r="J1009" s="25">
        <f t="shared" si="102"/>
        <v>1299</v>
      </c>
      <c r="K1009" s="25">
        <f t="shared" si="102"/>
        <v>30291</v>
      </c>
    </row>
    <row r="1010" spans="1:11" s="4" customFormat="1" ht="12.95" customHeight="1" x14ac:dyDescent="0.2">
      <c r="A1010" s="7" t="s">
        <v>887</v>
      </c>
      <c r="B1010" s="25">
        <f>B652</f>
        <v>5209</v>
      </c>
      <c r="C1010" s="25">
        <f t="shared" ref="C1010:K1010" si="103">C652</f>
        <v>7514</v>
      </c>
      <c r="D1010" s="25">
        <f t="shared" si="103"/>
        <v>1622</v>
      </c>
      <c r="E1010" s="25">
        <f t="shared" si="103"/>
        <v>111</v>
      </c>
      <c r="F1010" s="25">
        <f t="shared" si="103"/>
        <v>175</v>
      </c>
      <c r="G1010" s="25">
        <f t="shared" si="103"/>
        <v>192</v>
      </c>
      <c r="H1010" s="25">
        <f t="shared" si="103"/>
        <v>75</v>
      </c>
      <c r="I1010" s="25">
        <f t="shared" si="103"/>
        <v>116</v>
      </c>
      <c r="J1010" s="25">
        <f t="shared" si="103"/>
        <v>580</v>
      </c>
      <c r="K1010" s="25">
        <f t="shared" si="103"/>
        <v>15594</v>
      </c>
    </row>
    <row r="1011" spans="1:11" s="4" customFormat="1" ht="12.95" customHeight="1" x14ac:dyDescent="0.2">
      <c r="A1011" s="7" t="s">
        <v>889</v>
      </c>
      <c r="B1011" s="25">
        <f>B658</f>
        <v>467</v>
      </c>
      <c r="C1011" s="25">
        <f t="shared" ref="C1011:K1011" si="104">C658</f>
        <v>790</v>
      </c>
      <c r="D1011" s="25">
        <f t="shared" si="104"/>
        <v>200</v>
      </c>
      <c r="E1011" s="25">
        <f t="shared" si="104"/>
        <v>13</v>
      </c>
      <c r="F1011" s="25">
        <f t="shared" si="104"/>
        <v>31</v>
      </c>
      <c r="G1011" s="25">
        <f t="shared" si="104"/>
        <v>17</v>
      </c>
      <c r="H1011" s="25">
        <f t="shared" si="104"/>
        <v>10</v>
      </c>
      <c r="I1011" s="25">
        <f t="shared" si="104"/>
        <v>9</v>
      </c>
      <c r="J1011" s="25">
        <f t="shared" si="104"/>
        <v>69</v>
      </c>
      <c r="K1011" s="25">
        <f t="shared" si="104"/>
        <v>1606</v>
      </c>
    </row>
    <row r="1012" spans="1:11" s="4" customFormat="1" ht="12.95" customHeight="1" x14ac:dyDescent="0.2">
      <c r="A1012" s="7" t="s">
        <v>927</v>
      </c>
      <c r="B1012" s="25">
        <f>B665</f>
        <v>491</v>
      </c>
      <c r="C1012" s="25">
        <f t="shared" ref="C1012:K1012" si="105">C665</f>
        <v>819</v>
      </c>
      <c r="D1012" s="25">
        <f t="shared" si="105"/>
        <v>155</v>
      </c>
      <c r="E1012" s="25">
        <f t="shared" si="105"/>
        <v>19</v>
      </c>
      <c r="F1012" s="25">
        <f t="shared" si="105"/>
        <v>20</v>
      </c>
      <c r="G1012" s="25">
        <f t="shared" si="105"/>
        <v>25</v>
      </c>
      <c r="H1012" s="25">
        <f t="shared" si="105"/>
        <v>11</v>
      </c>
      <c r="I1012" s="25">
        <f t="shared" si="105"/>
        <v>12</v>
      </c>
      <c r="J1012" s="25">
        <f t="shared" si="105"/>
        <v>85</v>
      </c>
      <c r="K1012" s="25">
        <f t="shared" si="105"/>
        <v>1637</v>
      </c>
    </row>
    <row r="1013" spans="1:11" s="4" customFormat="1" ht="12.95" customHeight="1" x14ac:dyDescent="0.2">
      <c r="A1013" s="7" t="s">
        <v>893</v>
      </c>
      <c r="B1013" s="25">
        <f>B676</f>
        <v>923</v>
      </c>
      <c r="C1013" s="25">
        <f t="shared" ref="C1013:K1013" si="106">C676</f>
        <v>1621</v>
      </c>
      <c r="D1013" s="25">
        <f t="shared" si="106"/>
        <v>397</v>
      </c>
      <c r="E1013" s="25">
        <f t="shared" si="106"/>
        <v>31</v>
      </c>
      <c r="F1013" s="25">
        <f t="shared" si="106"/>
        <v>75</v>
      </c>
      <c r="G1013" s="25">
        <f t="shared" si="106"/>
        <v>69</v>
      </c>
      <c r="H1013" s="25">
        <f t="shared" si="106"/>
        <v>21</v>
      </c>
      <c r="I1013" s="25">
        <f t="shared" si="106"/>
        <v>34</v>
      </c>
      <c r="J1013" s="25">
        <f t="shared" si="106"/>
        <v>175</v>
      </c>
      <c r="K1013" s="25">
        <f t="shared" si="106"/>
        <v>3346</v>
      </c>
    </row>
    <row r="1014" spans="1:11" s="4" customFormat="1" ht="12.95" customHeight="1" x14ac:dyDescent="0.2">
      <c r="A1014" s="7" t="s">
        <v>895</v>
      </c>
      <c r="B1014" s="25">
        <f>B685</f>
        <v>940</v>
      </c>
      <c r="C1014" s="25">
        <f t="shared" ref="C1014:K1014" si="107">C685</f>
        <v>1633</v>
      </c>
      <c r="D1014" s="25">
        <f t="shared" si="107"/>
        <v>451</v>
      </c>
      <c r="E1014" s="25">
        <f t="shared" si="107"/>
        <v>31</v>
      </c>
      <c r="F1014" s="25">
        <f t="shared" si="107"/>
        <v>68</v>
      </c>
      <c r="G1014" s="25">
        <f t="shared" si="107"/>
        <v>50</v>
      </c>
      <c r="H1014" s="25">
        <f t="shared" si="107"/>
        <v>18</v>
      </c>
      <c r="I1014" s="25">
        <f t="shared" si="107"/>
        <v>33</v>
      </c>
      <c r="J1014" s="25">
        <f t="shared" si="107"/>
        <v>178</v>
      </c>
      <c r="K1014" s="25">
        <f t="shared" si="107"/>
        <v>3402</v>
      </c>
    </row>
    <row r="1015" spans="1:11" s="4" customFormat="1" ht="12.95" customHeight="1" x14ac:dyDescent="0.2">
      <c r="A1015" s="7" t="s">
        <v>897</v>
      </c>
      <c r="B1015" s="25">
        <f>B696</f>
        <v>1492</v>
      </c>
      <c r="C1015" s="25">
        <f t="shared" ref="C1015:K1015" si="108">C696</f>
        <v>3061</v>
      </c>
      <c r="D1015" s="25">
        <f t="shared" si="108"/>
        <v>852</v>
      </c>
      <c r="E1015" s="25">
        <f t="shared" si="108"/>
        <v>40</v>
      </c>
      <c r="F1015" s="25">
        <f t="shared" si="108"/>
        <v>74</v>
      </c>
      <c r="G1015" s="25">
        <f t="shared" si="108"/>
        <v>80</v>
      </c>
      <c r="H1015" s="25">
        <f t="shared" si="108"/>
        <v>30</v>
      </c>
      <c r="I1015" s="25">
        <f t="shared" si="108"/>
        <v>61</v>
      </c>
      <c r="J1015" s="25">
        <f t="shared" si="108"/>
        <v>216</v>
      </c>
      <c r="K1015" s="25">
        <f t="shared" si="108"/>
        <v>5906</v>
      </c>
    </row>
    <row r="1016" spans="1:11" s="4" customFormat="1" ht="12.95" customHeight="1" x14ac:dyDescent="0.2">
      <c r="A1016" s="7" t="s">
        <v>899</v>
      </c>
      <c r="B1016" s="25">
        <f>B716</f>
        <v>2244</v>
      </c>
      <c r="C1016" s="25">
        <f t="shared" ref="C1016:K1016" si="109">C716</f>
        <v>2856</v>
      </c>
      <c r="D1016" s="25">
        <f t="shared" si="109"/>
        <v>676</v>
      </c>
      <c r="E1016" s="25">
        <f t="shared" si="109"/>
        <v>80</v>
      </c>
      <c r="F1016" s="25">
        <f t="shared" si="109"/>
        <v>122</v>
      </c>
      <c r="G1016" s="25">
        <f t="shared" si="109"/>
        <v>77</v>
      </c>
      <c r="H1016" s="25">
        <f t="shared" si="109"/>
        <v>40</v>
      </c>
      <c r="I1016" s="25">
        <f t="shared" si="109"/>
        <v>58</v>
      </c>
      <c r="J1016" s="25">
        <f t="shared" si="109"/>
        <v>262</v>
      </c>
      <c r="K1016" s="25">
        <f t="shared" si="109"/>
        <v>6415</v>
      </c>
    </row>
    <row r="1017" spans="1:11" s="4" customFormat="1" ht="12.95" customHeight="1" x14ac:dyDescent="0.2">
      <c r="A1017" s="7" t="s">
        <v>901</v>
      </c>
      <c r="B1017" s="25">
        <f>B732</f>
        <v>3265</v>
      </c>
      <c r="C1017" s="25">
        <f t="shared" ref="C1017:K1017" si="110">C732</f>
        <v>4151</v>
      </c>
      <c r="D1017" s="25">
        <f t="shared" si="110"/>
        <v>1114</v>
      </c>
      <c r="E1017" s="25">
        <f t="shared" si="110"/>
        <v>72</v>
      </c>
      <c r="F1017" s="25">
        <f t="shared" si="110"/>
        <v>176</v>
      </c>
      <c r="G1017" s="25">
        <f t="shared" si="110"/>
        <v>141</v>
      </c>
      <c r="H1017" s="25">
        <f t="shared" si="110"/>
        <v>53</v>
      </c>
      <c r="I1017" s="25">
        <f t="shared" si="110"/>
        <v>67</v>
      </c>
      <c r="J1017" s="25">
        <f t="shared" si="110"/>
        <v>306</v>
      </c>
      <c r="K1017" s="25">
        <f t="shared" si="110"/>
        <v>9345</v>
      </c>
    </row>
    <row r="1018" spans="1:11" s="4" customFormat="1" ht="12.95" customHeight="1" x14ac:dyDescent="0.2">
      <c r="A1018" s="7" t="s">
        <v>903</v>
      </c>
      <c r="B1018" s="25">
        <f>B776</f>
        <v>9805</v>
      </c>
      <c r="C1018" s="25">
        <f t="shared" ref="C1018:K1018" si="111">C776</f>
        <v>10605</v>
      </c>
      <c r="D1018" s="25">
        <f t="shared" si="111"/>
        <v>2608</v>
      </c>
      <c r="E1018" s="25">
        <f t="shared" si="111"/>
        <v>236</v>
      </c>
      <c r="F1018" s="25">
        <f t="shared" si="111"/>
        <v>519</v>
      </c>
      <c r="G1018" s="25">
        <f t="shared" si="111"/>
        <v>368</v>
      </c>
      <c r="H1018" s="25">
        <f t="shared" si="111"/>
        <v>179</v>
      </c>
      <c r="I1018" s="25">
        <f t="shared" si="111"/>
        <v>235</v>
      </c>
      <c r="J1018" s="25">
        <f t="shared" si="111"/>
        <v>1042</v>
      </c>
      <c r="K1018" s="25">
        <f t="shared" si="111"/>
        <v>25597</v>
      </c>
    </row>
    <row r="1019" spans="1:11" s="4" customFormat="1" ht="12.95" customHeight="1" x14ac:dyDescent="0.2">
      <c r="A1019" s="7" t="s">
        <v>905</v>
      </c>
      <c r="B1019" s="25">
        <f>B782</f>
        <v>335</v>
      </c>
      <c r="C1019" s="25">
        <f t="shared" ref="C1019:K1019" si="112">C782</f>
        <v>729</v>
      </c>
      <c r="D1019" s="25">
        <f t="shared" si="112"/>
        <v>151</v>
      </c>
      <c r="E1019" s="25">
        <f t="shared" si="112"/>
        <v>9</v>
      </c>
      <c r="F1019" s="25">
        <f t="shared" si="112"/>
        <v>30</v>
      </c>
      <c r="G1019" s="25">
        <f t="shared" si="112"/>
        <v>29</v>
      </c>
      <c r="H1019" s="25">
        <f t="shared" si="112"/>
        <v>14</v>
      </c>
      <c r="I1019" s="25">
        <f t="shared" si="112"/>
        <v>15</v>
      </c>
      <c r="J1019" s="25">
        <f t="shared" si="112"/>
        <v>58</v>
      </c>
      <c r="K1019" s="25">
        <f t="shared" si="112"/>
        <v>1370</v>
      </c>
    </row>
    <row r="1020" spans="1:11" s="4" customFormat="1" ht="12.95" customHeight="1" x14ac:dyDescent="0.2">
      <c r="A1020" s="7" t="s">
        <v>907</v>
      </c>
      <c r="B1020" s="25">
        <f>B819</f>
        <v>6440</v>
      </c>
      <c r="C1020" s="25">
        <f t="shared" ref="C1020:K1020" si="113">C819</f>
        <v>8519</v>
      </c>
      <c r="D1020" s="25">
        <f t="shared" si="113"/>
        <v>1999</v>
      </c>
      <c r="E1020" s="25">
        <f t="shared" si="113"/>
        <v>208</v>
      </c>
      <c r="F1020" s="25">
        <f t="shared" si="113"/>
        <v>300</v>
      </c>
      <c r="G1020" s="25">
        <f t="shared" si="113"/>
        <v>313</v>
      </c>
      <c r="H1020" s="25">
        <f t="shared" si="113"/>
        <v>109</v>
      </c>
      <c r="I1020" s="25">
        <f t="shared" si="113"/>
        <v>152</v>
      </c>
      <c r="J1020" s="25">
        <f t="shared" si="113"/>
        <v>887</v>
      </c>
      <c r="K1020" s="25">
        <f t="shared" si="113"/>
        <v>18927</v>
      </c>
    </row>
    <row r="1021" spans="1:11" s="4" customFormat="1" ht="12.95" customHeight="1" x14ac:dyDescent="0.2">
      <c r="A1021" s="7" t="s">
        <v>909</v>
      </c>
      <c r="B1021" s="25">
        <f>B826</f>
        <v>519</v>
      </c>
      <c r="C1021" s="25">
        <f t="shared" ref="C1021:K1021" si="114">C826</f>
        <v>1439</v>
      </c>
      <c r="D1021" s="25">
        <f t="shared" si="114"/>
        <v>394</v>
      </c>
      <c r="E1021" s="25">
        <f t="shared" si="114"/>
        <v>13</v>
      </c>
      <c r="F1021" s="25">
        <f t="shared" si="114"/>
        <v>35</v>
      </c>
      <c r="G1021" s="25">
        <f t="shared" si="114"/>
        <v>34</v>
      </c>
      <c r="H1021" s="25">
        <f t="shared" si="114"/>
        <v>14</v>
      </c>
      <c r="I1021" s="25">
        <f t="shared" si="114"/>
        <v>16</v>
      </c>
      <c r="J1021" s="25">
        <f t="shared" si="114"/>
        <v>116</v>
      </c>
      <c r="K1021" s="25">
        <f t="shared" si="114"/>
        <v>2580</v>
      </c>
    </row>
    <row r="1022" spans="1:11" s="4" customFormat="1" ht="12.95" customHeight="1" x14ac:dyDescent="0.2">
      <c r="A1022" s="7" t="s">
        <v>911</v>
      </c>
      <c r="B1022" s="25">
        <f>B835</f>
        <v>898</v>
      </c>
      <c r="C1022" s="25">
        <f t="shared" ref="C1022:K1022" si="115">C835</f>
        <v>1846</v>
      </c>
      <c r="D1022" s="25">
        <f t="shared" si="115"/>
        <v>466</v>
      </c>
      <c r="E1022" s="25">
        <f t="shared" si="115"/>
        <v>36</v>
      </c>
      <c r="F1022" s="25">
        <f t="shared" si="115"/>
        <v>49</v>
      </c>
      <c r="G1022" s="25">
        <f t="shared" si="115"/>
        <v>62</v>
      </c>
      <c r="H1022" s="25">
        <f t="shared" si="115"/>
        <v>25</v>
      </c>
      <c r="I1022" s="25">
        <f t="shared" si="115"/>
        <v>43</v>
      </c>
      <c r="J1022" s="25">
        <f t="shared" si="115"/>
        <v>156</v>
      </c>
      <c r="K1022" s="25">
        <f t="shared" si="115"/>
        <v>3581</v>
      </c>
    </row>
    <row r="1023" spans="1:11" s="4" customFormat="1" ht="12.95" customHeight="1" x14ac:dyDescent="0.2">
      <c r="A1023" s="7" t="s">
        <v>913</v>
      </c>
      <c r="B1023" s="25">
        <f>B841</f>
        <v>328</v>
      </c>
      <c r="C1023" s="25">
        <f t="shared" ref="C1023:K1023" si="116">C841</f>
        <v>694</v>
      </c>
      <c r="D1023" s="25">
        <f t="shared" si="116"/>
        <v>165</v>
      </c>
      <c r="E1023" s="25">
        <f t="shared" si="116"/>
        <v>15</v>
      </c>
      <c r="F1023" s="25">
        <f t="shared" si="116"/>
        <v>19</v>
      </c>
      <c r="G1023" s="25">
        <f t="shared" si="116"/>
        <v>14</v>
      </c>
      <c r="H1023" s="25">
        <f t="shared" si="116"/>
        <v>4</v>
      </c>
      <c r="I1023" s="25">
        <f t="shared" si="116"/>
        <v>8</v>
      </c>
      <c r="J1023" s="25">
        <f t="shared" si="116"/>
        <v>85</v>
      </c>
      <c r="K1023" s="25">
        <f t="shared" si="116"/>
        <v>1332</v>
      </c>
    </row>
    <row r="1024" spans="1:11" s="4" customFormat="1" ht="12.95" customHeight="1" x14ac:dyDescent="0.2">
      <c r="A1024" s="7" t="s">
        <v>915</v>
      </c>
      <c r="B1024" s="25">
        <f>B865</f>
        <v>4973</v>
      </c>
      <c r="C1024" s="25">
        <f t="shared" ref="C1024:K1024" si="117">C865</f>
        <v>6421</v>
      </c>
      <c r="D1024" s="25">
        <f t="shared" si="117"/>
        <v>1477</v>
      </c>
      <c r="E1024" s="25">
        <f t="shared" si="117"/>
        <v>107</v>
      </c>
      <c r="F1024" s="25">
        <f t="shared" si="117"/>
        <v>216</v>
      </c>
      <c r="G1024" s="25">
        <f t="shared" si="117"/>
        <v>244</v>
      </c>
      <c r="H1024" s="25">
        <f t="shared" si="117"/>
        <v>63</v>
      </c>
      <c r="I1024" s="25">
        <f t="shared" si="117"/>
        <v>105</v>
      </c>
      <c r="J1024" s="25">
        <f t="shared" si="117"/>
        <v>563</v>
      </c>
      <c r="K1024" s="25">
        <f t="shared" si="117"/>
        <v>14169</v>
      </c>
    </row>
    <row r="1025" spans="1:11" s="4" customFormat="1" ht="12.95" customHeight="1" x14ac:dyDescent="0.2">
      <c r="A1025" s="7" t="s">
        <v>917</v>
      </c>
      <c r="B1025" s="25">
        <f>B870</f>
        <v>254</v>
      </c>
      <c r="C1025" s="25">
        <f t="shared" ref="C1025:K1025" si="118">C870</f>
        <v>677</v>
      </c>
      <c r="D1025" s="25">
        <f t="shared" si="118"/>
        <v>126</v>
      </c>
      <c r="E1025" s="25">
        <f t="shared" si="118"/>
        <v>5</v>
      </c>
      <c r="F1025" s="25">
        <f t="shared" si="118"/>
        <v>15</v>
      </c>
      <c r="G1025" s="25">
        <f t="shared" si="118"/>
        <v>11</v>
      </c>
      <c r="H1025" s="25">
        <f t="shared" si="118"/>
        <v>6</v>
      </c>
      <c r="I1025" s="25">
        <f t="shared" si="118"/>
        <v>9</v>
      </c>
      <c r="J1025" s="25">
        <f t="shared" si="118"/>
        <v>40</v>
      </c>
      <c r="K1025" s="25">
        <f t="shared" si="118"/>
        <v>1143</v>
      </c>
    </row>
    <row r="1026" spans="1:11" s="4" customFormat="1" ht="12.95" customHeight="1" x14ac:dyDescent="0.2">
      <c r="A1026" s="7" t="s">
        <v>919</v>
      </c>
      <c r="B1026" s="25">
        <f>B948</f>
        <v>14130</v>
      </c>
      <c r="C1026" s="25">
        <f t="shared" ref="C1026:K1026" si="119">C948</f>
        <v>10522</v>
      </c>
      <c r="D1026" s="25">
        <f t="shared" si="119"/>
        <v>2365</v>
      </c>
      <c r="E1026" s="25">
        <f t="shared" si="119"/>
        <v>344</v>
      </c>
      <c r="F1026" s="25">
        <f t="shared" si="119"/>
        <v>799</v>
      </c>
      <c r="G1026" s="25">
        <f t="shared" si="119"/>
        <v>536</v>
      </c>
      <c r="H1026" s="25">
        <f t="shared" si="119"/>
        <v>151</v>
      </c>
      <c r="I1026" s="25">
        <f t="shared" si="119"/>
        <v>281</v>
      </c>
      <c r="J1026" s="25">
        <f t="shared" si="119"/>
        <v>1072</v>
      </c>
      <c r="K1026" s="25">
        <f t="shared" si="119"/>
        <v>30200</v>
      </c>
    </row>
    <row r="1027" spans="1:11" s="4" customFormat="1" ht="12.95" customHeight="1" x14ac:dyDescent="0.2">
      <c r="A1027" s="7" t="s">
        <v>921</v>
      </c>
      <c r="B1027" s="25">
        <f>B953</f>
        <v>329</v>
      </c>
      <c r="C1027" s="25">
        <f t="shared" ref="C1027:K1027" si="120">C953</f>
        <v>727</v>
      </c>
      <c r="D1027" s="25">
        <f t="shared" si="120"/>
        <v>203</v>
      </c>
      <c r="E1027" s="25">
        <f t="shared" si="120"/>
        <v>12</v>
      </c>
      <c r="F1027" s="25">
        <f t="shared" si="120"/>
        <v>16</v>
      </c>
      <c r="G1027" s="25">
        <f t="shared" si="120"/>
        <v>21</v>
      </c>
      <c r="H1027" s="25">
        <f t="shared" si="120"/>
        <v>5</v>
      </c>
      <c r="I1027" s="25">
        <f t="shared" si="120"/>
        <v>13</v>
      </c>
      <c r="J1027" s="25">
        <f t="shared" si="120"/>
        <v>68</v>
      </c>
      <c r="K1027" s="25">
        <f t="shared" si="120"/>
        <v>1394</v>
      </c>
    </row>
    <row r="1028" spans="1:11" s="4" customFormat="1" ht="12.95" customHeight="1" x14ac:dyDescent="0.2">
      <c r="A1028" s="7" t="s">
        <v>923</v>
      </c>
      <c r="B1028" s="25">
        <f>B997</f>
        <v>7049</v>
      </c>
      <c r="C1028" s="25">
        <f t="shared" ref="C1028:K1028" si="121">C997</f>
        <v>7899</v>
      </c>
      <c r="D1028" s="25">
        <f t="shared" si="121"/>
        <v>2020</v>
      </c>
      <c r="E1028" s="25">
        <f t="shared" si="121"/>
        <v>202</v>
      </c>
      <c r="F1028" s="25">
        <f t="shared" si="121"/>
        <v>387</v>
      </c>
      <c r="G1028" s="25">
        <f t="shared" si="121"/>
        <v>307</v>
      </c>
      <c r="H1028" s="25">
        <f t="shared" si="121"/>
        <v>140</v>
      </c>
      <c r="I1028" s="25">
        <f t="shared" si="121"/>
        <v>180</v>
      </c>
      <c r="J1028" s="25">
        <f t="shared" si="121"/>
        <v>982</v>
      </c>
      <c r="K1028" s="25">
        <f t="shared" si="121"/>
        <v>19166</v>
      </c>
    </row>
    <row r="1029" spans="1:11" s="4" customFormat="1" ht="12.95" customHeight="1" x14ac:dyDescent="0.2">
      <c r="A1029" s="6"/>
      <c r="B1029" s="5"/>
      <c r="C1029" s="5"/>
      <c r="D1029" s="5"/>
      <c r="E1029" s="5"/>
      <c r="F1029" s="5"/>
      <c r="G1029" s="5"/>
      <c r="H1029" s="5"/>
      <c r="I1029" s="5"/>
      <c r="J1029" s="5"/>
      <c r="K1029" s="5"/>
    </row>
    <row r="1030" spans="1:11" s="4" customFormat="1" ht="12.95" customHeight="1" x14ac:dyDescent="0.2">
      <c r="A1030" s="7" t="s">
        <v>935</v>
      </c>
      <c r="B1030" s="25">
        <f>SUM(B1001:B1028)</f>
        <v>156580</v>
      </c>
      <c r="C1030" s="25">
        <f t="shared" ref="C1030:K1030" si="122">SUM(C1001:C1028)</f>
        <v>124092</v>
      </c>
      <c r="D1030" s="25">
        <f t="shared" si="122"/>
        <v>29173</v>
      </c>
      <c r="E1030" s="25">
        <f t="shared" si="122"/>
        <v>3597</v>
      </c>
      <c r="F1030" s="25">
        <f t="shared" si="122"/>
        <v>7756</v>
      </c>
      <c r="G1030" s="25">
        <f t="shared" si="122"/>
        <v>5079</v>
      </c>
      <c r="H1030" s="25">
        <f t="shared" si="122"/>
        <v>1943</v>
      </c>
      <c r="I1030" s="25">
        <f t="shared" si="122"/>
        <v>2841</v>
      </c>
      <c r="J1030" s="25">
        <f t="shared" si="122"/>
        <v>14897</v>
      </c>
      <c r="K1030" s="25">
        <f t="shared" si="122"/>
        <v>345958</v>
      </c>
    </row>
    <row r="1031" spans="1:11" s="4" customFormat="1" ht="12.95" customHeight="1" x14ac:dyDescent="0.2">
      <c r="A1031" s="7" t="s">
        <v>928</v>
      </c>
      <c r="B1031" s="25">
        <v>3497213</v>
      </c>
      <c r="C1031" s="25">
        <v>1851510</v>
      </c>
      <c r="D1031" s="25">
        <v>257090</v>
      </c>
      <c r="E1031" s="25">
        <v>72512</v>
      </c>
      <c r="F1031" s="25">
        <v>152350</v>
      </c>
      <c r="G1031" s="25">
        <v>89676</v>
      </c>
      <c r="H1031" s="25">
        <v>26441</v>
      </c>
      <c r="I1031" s="25">
        <v>43767</v>
      </c>
      <c r="J1031" s="25">
        <v>240403</v>
      </c>
      <c r="K1031" s="25">
        <f>SUM(B1031:J1031)</f>
        <v>6230962</v>
      </c>
    </row>
    <row r="1032" spans="1:11" ht="12.95" customHeight="1" x14ac:dyDescent="0.2"/>
  </sheetData>
  <printOptions horizontalCentered="1"/>
  <pageMargins left="0.7" right="0.7" top="0.75" bottom="0.75" header="0.3" footer="0.3"/>
  <pageSetup scale="79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32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30.7109375" style="1" customWidth="1"/>
    <col min="2" max="8" width="8.7109375" style="3" customWidth="1"/>
    <col min="9" max="9" width="8.7109375" style="3" hidden="1" customWidth="1"/>
    <col min="10" max="10" width="8.7109375" style="3" customWidth="1"/>
    <col min="11" max="18" width="9.140625" style="2"/>
    <col min="19" max="21" width="0" style="2" hidden="1" customWidth="1"/>
    <col min="22" max="16384" width="9.140625" style="2"/>
  </cols>
  <sheetData>
    <row r="1" spans="1:10" s="4" customFormat="1" ht="147" customHeight="1" thickBot="1" x14ac:dyDescent="0.25">
      <c r="A1" s="19" t="s">
        <v>1051</v>
      </c>
      <c r="B1" s="98" t="s">
        <v>1052</v>
      </c>
      <c r="C1" s="98" t="s">
        <v>1053</v>
      </c>
      <c r="D1" s="20" t="s">
        <v>1060</v>
      </c>
      <c r="E1" s="20" t="s">
        <v>1061</v>
      </c>
      <c r="F1" s="20" t="s">
        <v>1062</v>
      </c>
      <c r="G1" s="20" t="s">
        <v>1063</v>
      </c>
      <c r="H1" s="21" t="s">
        <v>546</v>
      </c>
      <c r="I1" s="21" t="s">
        <v>547</v>
      </c>
      <c r="J1" s="21" t="s">
        <v>933</v>
      </c>
    </row>
    <row r="2" spans="1:10" s="4" customFormat="1" ht="12.75" thickBot="1" x14ac:dyDescent="0.25">
      <c r="A2" s="22">
        <v>2018</v>
      </c>
      <c r="B2" s="23" t="s">
        <v>1054</v>
      </c>
      <c r="C2" s="23" t="s">
        <v>1055</v>
      </c>
      <c r="D2" s="23" t="s">
        <v>1056</v>
      </c>
      <c r="E2" s="23" t="s">
        <v>1057</v>
      </c>
      <c r="F2" s="23" t="s">
        <v>1058</v>
      </c>
      <c r="G2" s="23" t="s">
        <v>1059</v>
      </c>
      <c r="H2" s="23"/>
      <c r="I2" s="23"/>
      <c r="J2" s="23"/>
    </row>
    <row r="3" spans="1:10" s="4" customFormat="1" ht="12.95" customHeight="1" x14ac:dyDescent="0.2">
      <c r="A3" s="6"/>
      <c r="B3" s="5"/>
      <c r="C3" s="5"/>
      <c r="D3" s="5"/>
      <c r="E3" s="5"/>
      <c r="F3" s="5"/>
      <c r="G3" s="5"/>
      <c r="H3" s="5"/>
      <c r="I3" s="5"/>
      <c r="J3" s="5"/>
    </row>
    <row r="4" spans="1:10" s="4" customFormat="1" ht="12.95" customHeight="1" x14ac:dyDescent="0.2">
      <c r="A4" s="6" t="s">
        <v>548</v>
      </c>
      <c r="B4" s="5"/>
      <c r="C4" s="5"/>
      <c r="D4" s="5"/>
      <c r="E4" s="5"/>
      <c r="F4" s="5"/>
      <c r="G4" s="5"/>
      <c r="H4" s="5"/>
      <c r="I4" s="5"/>
      <c r="J4" s="5"/>
    </row>
    <row r="5" spans="1:10" s="4" customFormat="1" ht="12.95" customHeight="1" x14ac:dyDescent="0.2">
      <c r="A5" s="6" t="s">
        <v>549</v>
      </c>
      <c r="B5" s="5"/>
      <c r="C5" s="5"/>
      <c r="D5" s="5"/>
      <c r="E5" s="5"/>
      <c r="F5" s="5"/>
      <c r="G5" s="5"/>
      <c r="H5" s="5"/>
      <c r="I5" s="5"/>
      <c r="J5" s="5"/>
    </row>
    <row r="6" spans="1:10" ht="12.95" customHeight="1" x14ac:dyDescent="0.2">
      <c r="A6" s="8" t="s">
        <v>589</v>
      </c>
      <c r="B6" s="24">
        <v>5</v>
      </c>
      <c r="C6" s="9">
        <v>4</v>
      </c>
      <c r="D6" s="24">
        <v>0</v>
      </c>
      <c r="E6" s="9">
        <v>0</v>
      </c>
      <c r="F6" s="24">
        <v>0</v>
      </c>
      <c r="G6" s="9">
        <v>0</v>
      </c>
      <c r="H6" s="9">
        <f t="shared" ref="H6:H39" si="0">J6-SUM(B6:G6)</f>
        <v>1</v>
      </c>
      <c r="I6" s="34">
        <f>'County Clerk'!L6</f>
        <v>5</v>
      </c>
      <c r="J6" s="9">
        <f>I6*2</f>
        <v>10</v>
      </c>
    </row>
    <row r="7" spans="1:10" ht="12.95" customHeight="1" x14ac:dyDescent="0.2">
      <c r="A7" s="8" t="s">
        <v>590</v>
      </c>
      <c r="B7" s="24">
        <v>499</v>
      </c>
      <c r="C7" s="9">
        <v>453</v>
      </c>
      <c r="D7" s="24">
        <v>112</v>
      </c>
      <c r="E7" s="9">
        <v>111</v>
      </c>
      <c r="F7" s="24">
        <v>36</v>
      </c>
      <c r="G7" s="9">
        <v>42</v>
      </c>
      <c r="H7" s="9">
        <f t="shared" si="0"/>
        <v>197</v>
      </c>
      <c r="I7" s="34">
        <f>'County Clerk'!L7</f>
        <v>725</v>
      </c>
      <c r="J7" s="9">
        <f t="shared" ref="J7:J70" si="1">I7*2</f>
        <v>1450</v>
      </c>
    </row>
    <row r="8" spans="1:10" ht="12.95" customHeight="1" x14ac:dyDescent="0.2">
      <c r="A8" s="8" t="s">
        <v>591</v>
      </c>
      <c r="B8" s="24">
        <v>226</v>
      </c>
      <c r="C8" s="9">
        <v>209</v>
      </c>
      <c r="D8" s="24">
        <v>60</v>
      </c>
      <c r="E8" s="9">
        <v>54</v>
      </c>
      <c r="F8" s="24">
        <v>13</v>
      </c>
      <c r="G8" s="9">
        <v>12</v>
      </c>
      <c r="H8" s="9">
        <f t="shared" si="0"/>
        <v>112</v>
      </c>
      <c r="I8" s="34">
        <f>'County Clerk'!L8</f>
        <v>343</v>
      </c>
      <c r="J8" s="9">
        <f t="shared" si="1"/>
        <v>686</v>
      </c>
    </row>
    <row r="9" spans="1:10" ht="12.95" customHeight="1" x14ac:dyDescent="0.2">
      <c r="A9" s="8" t="s">
        <v>592</v>
      </c>
      <c r="B9" s="24">
        <v>183</v>
      </c>
      <c r="C9" s="9">
        <v>168</v>
      </c>
      <c r="D9" s="24">
        <v>33</v>
      </c>
      <c r="E9" s="9">
        <v>31</v>
      </c>
      <c r="F9" s="24">
        <v>9</v>
      </c>
      <c r="G9" s="9">
        <v>9</v>
      </c>
      <c r="H9" s="9">
        <f t="shared" si="0"/>
        <v>87</v>
      </c>
      <c r="I9" s="34">
        <f>'County Clerk'!L9</f>
        <v>260</v>
      </c>
      <c r="J9" s="9">
        <f t="shared" si="1"/>
        <v>520</v>
      </c>
    </row>
    <row r="10" spans="1:10" ht="12.95" customHeight="1" x14ac:dyDescent="0.2">
      <c r="A10" s="8" t="s">
        <v>593</v>
      </c>
      <c r="B10" s="24">
        <v>238</v>
      </c>
      <c r="C10" s="9">
        <v>216</v>
      </c>
      <c r="D10" s="24">
        <v>42</v>
      </c>
      <c r="E10" s="9">
        <v>44</v>
      </c>
      <c r="F10" s="24">
        <v>8</v>
      </c>
      <c r="G10" s="9">
        <v>8</v>
      </c>
      <c r="H10" s="9">
        <f t="shared" si="0"/>
        <v>82</v>
      </c>
      <c r="I10" s="34">
        <f>'County Clerk'!L10</f>
        <v>319</v>
      </c>
      <c r="J10" s="9">
        <f t="shared" si="1"/>
        <v>638</v>
      </c>
    </row>
    <row r="11" spans="1:10" ht="12.95" customHeight="1" x14ac:dyDescent="0.2">
      <c r="A11" s="8" t="s">
        <v>594</v>
      </c>
      <c r="B11" s="24">
        <v>171</v>
      </c>
      <c r="C11" s="9">
        <v>154</v>
      </c>
      <c r="D11" s="24">
        <v>32</v>
      </c>
      <c r="E11" s="9">
        <v>34</v>
      </c>
      <c r="F11" s="24">
        <v>12</v>
      </c>
      <c r="G11" s="9">
        <v>12</v>
      </c>
      <c r="H11" s="9">
        <f t="shared" si="0"/>
        <v>63</v>
      </c>
      <c r="I11" s="34">
        <f>'County Clerk'!L11</f>
        <v>239</v>
      </c>
      <c r="J11" s="9">
        <f t="shared" si="1"/>
        <v>478</v>
      </c>
    </row>
    <row r="12" spans="1:10" ht="12.95" customHeight="1" x14ac:dyDescent="0.2">
      <c r="A12" s="8" t="s">
        <v>595</v>
      </c>
      <c r="B12" s="24">
        <v>311</v>
      </c>
      <c r="C12" s="9">
        <v>286</v>
      </c>
      <c r="D12" s="24">
        <v>57</v>
      </c>
      <c r="E12" s="9">
        <v>58</v>
      </c>
      <c r="F12" s="24">
        <v>9</v>
      </c>
      <c r="G12" s="9">
        <v>10</v>
      </c>
      <c r="H12" s="9">
        <f t="shared" si="0"/>
        <v>97</v>
      </c>
      <c r="I12" s="34">
        <f>'County Clerk'!L12</f>
        <v>414</v>
      </c>
      <c r="J12" s="9">
        <f t="shared" si="1"/>
        <v>828</v>
      </c>
    </row>
    <row r="13" spans="1:10" ht="12.95" customHeight="1" x14ac:dyDescent="0.2">
      <c r="A13" s="8" t="s">
        <v>596</v>
      </c>
      <c r="B13" s="24">
        <v>343</v>
      </c>
      <c r="C13" s="9">
        <v>310</v>
      </c>
      <c r="D13" s="24">
        <v>78</v>
      </c>
      <c r="E13" s="9">
        <v>79</v>
      </c>
      <c r="F13" s="33">
        <v>32</v>
      </c>
      <c r="G13" s="10">
        <v>32</v>
      </c>
      <c r="H13" s="9">
        <f t="shared" si="0"/>
        <v>132</v>
      </c>
      <c r="I13" s="34">
        <f>'County Clerk'!L13</f>
        <v>503</v>
      </c>
      <c r="J13" s="9">
        <f t="shared" si="1"/>
        <v>1006</v>
      </c>
    </row>
    <row r="14" spans="1:10" ht="12.95" customHeight="1" x14ac:dyDescent="0.2">
      <c r="A14" s="8" t="s">
        <v>597</v>
      </c>
      <c r="B14" s="24">
        <v>418</v>
      </c>
      <c r="C14" s="9">
        <v>373</v>
      </c>
      <c r="D14" s="24">
        <v>78</v>
      </c>
      <c r="E14" s="9">
        <v>84</v>
      </c>
      <c r="F14" s="24">
        <v>19</v>
      </c>
      <c r="G14" s="9">
        <v>20</v>
      </c>
      <c r="H14" s="9">
        <f t="shared" si="0"/>
        <v>126</v>
      </c>
      <c r="I14" s="34">
        <f>'County Clerk'!L14</f>
        <v>559</v>
      </c>
      <c r="J14" s="9">
        <f t="shared" si="1"/>
        <v>1118</v>
      </c>
    </row>
    <row r="15" spans="1:10" ht="12.95" customHeight="1" x14ac:dyDescent="0.2">
      <c r="A15" s="8" t="s">
        <v>598</v>
      </c>
      <c r="B15" s="24">
        <v>139</v>
      </c>
      <c r="C15" s="9">
        <v>123</v>
      </c>
      <c r="D15" s="24">
        <v>30</v>
      </c>
      <c r="E15" s="9">
        <v>29</v>
      </c>
      <c r="F15" s="24">
        <v>7</v>
      </c>
      <c r="G15" s="9">
        <v>7</v>
      </c>
      <c r="H15" s="9">
        <f t="shared" si="0"/>
        <v>39</v>
      </c>
      <c r="I15" s="34">
        <f>'County Clerk'!L15</f>
        <v>187</v>
      </c>
      <c r="J15" s="9">
        <f t="shared" si="1"/>
        <v>374</v>
      </c>
    </row>
    <row r="16" spans="1:10" ht="12.95" customHeight="1" x14ac:dyDescent="0.2">
      <c r="A16" s="8" t="s">
        <v>599</v>
      </c>
      <c r="B16" s="24">
        <v>330</v>
      </c>
      <c r="C16" s="9">
        <v>300</v>
      </c>
      <c r="D16" s="24">
        <v>58</v>
      </c>
      <c r="E16" s="9">
        <v>55</v>
      </c>
      <c r="F16" s="24">
        <v>19</v>
      </c>
      <c r="G16" s="9">
        <v>20</v>
      </c>
      <c r="H16" s="9">
        <f t="shared" si="0"/>
        <v>124</v>
      </c>
      <c r="I16" s="34">
        <f>'County Clerk'!L16</f>
        <v>453</v>
      </c>
      <c r="J16" s="9">
        <f t="shared" si="1"/>
        <v>906</v>
      </c>
    </row>
    <row r="17" spans="1:10" ht="12.95" customHeight="1" x14ac:dyDescent="0.2">
      <c r="A17" s="8" t="s">
        <v>600</v>
      </c>
      <c r="B17" s="24">
        <v>286</v>
      </c>
      <c r="C17" s="9">
        <v>269</v>
      </c>
      <c r="D17" s="24">
        <v>58</v>
      </c>
      <c r="E17" s="9">
        <v>63</v>
      </c>
      <c r="F17" s="24">
        <v>20</v>
      </c>
      <c r="G17" s="9">
        <v>19</v>
      </c>
      <c r="H17" s="9">
        <f t="shared" si="0"/>
        <v>115</v>
      </c>
      <c r="I17" s="34">
        <f>'County Clerk'!L17</f>
        <v>415</v>
      </c>
      <c r="J17" s="9">
        <f t="shared" si="1"/>
        <v>830</v>
      </c>
    </row>
    <row r="18" spans="1:10" ht="12.95" customHeight="1" x14ac:dyDescent="0.2">
      <c r="A18" s="8" t="s">
        <v>601</v>
      </c>
      <c r="B18" s="24">
        <v>174</v>
      </c>
      <c r="C18" s="9">
        <v>159</v>
      </c>
      <c r="D18" s="24">
        <v>27</v>
      </c>
      <c r="E18" s="9">
        <v>30</v>
      </c>
      <c r="F18" s="24">
        <v>4</v>
      </c>
      <c r="G18" s="9">
        <v>5</v>
      </c>
      <c r="H18" s="9">
        <f t="shared" si="0"/>
        <v>61</v>
      </c>
      <c r="I18" s="34">
        <f>'County Clerk'!L18</f>
        <v>230</v>
      </c>
      <c r="J18" s="9">
        <f t="shared" si="1"/>
        <v>460</v>
      </c>
    </row>
    <row r="19" spans="1:10" ht="12.95" customHeight="1" x14ac:dyDescent="0.2">
      <c r="A19" s="8" t="s">
        <v>602</v>
      </c>
      <c r="B19" s="24">
        <v>259</v>
      </c>
      <c r="C19" s="9">
        <v>238</v>
      </c>
      <c r="D19" s="24">
        <v>44</v>
      </c>
      <c r="E19" s="9">
        <v>47</v>
      </c>
      <c r="F19" s="24">
        <v>15</v>
      </c>
      <c r="G19" s="9">
        <v>18</v>
      </c>
      <c r="H19" s="9">
        <f t="shared" si="0"/>
        <v>103</v>
      </c>
      <c r="I19" s="34">
        <f>'County Clerk'!L19</f>
        <v>362</v>
      </c>
      <c r="J19" s="9">
        <f t="shared" si="1"/>
        <v>724</v>
      </c>
    </row>
    <row r="20" spans="1:10" ht="12.95" customHeight="1" x14ac:dyDescent="0.2">
      <c r="A20" s="8" t="s">
        <v>603</v>
      </c>
      <c r="B20" s="24">
        <v>186</v>
      </c>
      <c r="C20" s="9">
        <v>166</v>
      </c>
      <c r="D20" s="24">
        <v>37</v>
      </c>
      <c r="E20" s="9">
        <v>35</v>
      </c>
      <c r="F20" s="24">
        <v>19</v>
      </c>
      <c r="G20" s="9">
        <v>16</v>
      </c>
      <c r="H20" s="9">
        <f t="shared" si="0"/>
        <v>71</v>
      </c>
      <c r="I20" s="34">
        <f>'County Clerk'!L20</f>
        <v>265</v>
      </c>
      <c r="J20" s="9">
        <f t="shared" si="1"/>
        <v>530</v>
      </c>
    </row>
    <row r="21" spans="1:10" ht="12.95" customHeight="1" x14ac:dyDescent="0.2">
      <c r="A21" s="8" t="s">
        <v>604</v>
      </c>
      <c r="B21" s="24">
        <v>425</v>
      </c>
      <c r="C21" s="9">
        <v>401</v>
      </c>
      <c r="D21" s="24">
        <v>55</v>
      </c>
      <c r="E21" s="9">
        <v>54</v>
      </c>
      <c r="F21" s="24">
        <v>19</v>
      </c>
      <c r="G21" s="9">
        <v>19</v>
      </c>
      <c r="H21" s="9">
        <f t="shared" si="0"/>
        <v>125</v>
      </c>
      <c r="I21" s="34">
        <f>'County Clerk'!L21</f>
        <v>549</v>
      </c>
      <c r="J21" s="9">
        <f t="shared" si="1"/>
        <v>1098</v>
      </c>
    </row>
    <row r="22" spans="1:10" ht="12.95" customHeight="1" x14ac:dyDescent="0.2">
      <c r="A22" s="8" t="s">
        <v>605</v>
      </c>
      <c r="B22" s="24">
        <v>282</v>
      </c>
      <c r="C22" s="9">
        <v>272</v>
      </c>
      <c r="D22" s="24">
        <v>54</v>
      </c>
      <c r="E22" s="9">
        <v>56</v>
      </c>
      <c r="F22" s="24">
        <v>19</v>
      </c>
      <c r="G22" s="9">
        <v>18</v>
      </c>
      <c r="H22" s="9">
        <f t="shared" si="0"/>
        <v>93</v>
      </c>
      <c r="I22" s="34">
        <f>'County Clerk'!L22</f>
        <v>397</v>
      </c>
      <c r="J22" s="9">
        <f t="shared" si="1"/>
        <v>794</v>
      </c>
    </row>
    <row r="23" spans="1:10" ht="12.95" customHeight="1" x14ac:dyDescent="0.2">
      <c r="A23" s="8" t="s">
        <v>606</v>
      </c>
      <c r="B23" s="24">
        <v>143</v>
      </c>
      <c r="C23" s="9">
        <v>135</v>
      </c>
      <c r="D23" s="24">
        <v>33</v>
      </c>
      <c r="E23" s="9">
        <v>29</v>
      </c>
      <c r="F23" s="24">
        <v>7</v>
      </c>
      <c r="G23" s="9">
        <v>9</v>
      </c>
      <c r="H23" s="9">
        <f t="shared" si="0"/>
        <v>48</v>
      </c>
      <c r="I23" s="34">
        <f>'County Clerk'!L23</f>
        <v>202</v>
      </c>
      <c r="J23" s="9">
        <f t="shared" si="1"/>
        <v>404</v>
      </c>
    </row>
    <row r="24" spans="1:10" ht="12.95" customHeight="1" x14ac:dyDescent="0.2">
      <c r="A24" s="8" t="s">
        <v>607</v>
      </c>
      <c r="B24" s="24">
        <v>238</v>
      </c>
      <c r="C24" s="9">
        <v>221</v>
      </c>
      <c r="D24" s="24">
        <v>38</v>
      </c>
      <c r="E24" s="9">
        <v>38</v>
      </c>
      <c r="F24" s="24">
        <v>15</v>
      </c>
      <c r="G24" s="9">
        <v>15</v>
      </c>
      <c r="H24" s="9">
        <f t="shared" si="0"/>
        <v>85</v>
      </c>
      <c r="I24" s="34">
        <f>'County Clerk'!L24</f>
        <v>325</v>
      </c>
      <c r="J24" s="9">
        <f t="shared" si="1"/>
        <v>650</v>
      </c>
    </row>
    <row r="25" spans="1:10" ht="12.95" customHeight="1" x14ac:dyDescent="0.2">
      <c r="A25" s="8" t="s">
        <v>608</v>
      </c>
      <c r="B25" s="24">
        <v>187</v>
      </c>
      <c r="C25" s="9">
        <v>167</v>
      </c>
      <c r="D25" s="24">
        <v>50</v>
      </c>
      <c r="E25" s="9">
        <v>49</v>
      </c>
      <c r="F25" s="24">
        <v>10</v>
      </c>
      <c r="G25" s="9">
        <v>11</v>
      </c>
      <c r="H25" s="9">
        <f t="shared" si="0"/>
        <v>72</v>
      </c>
      <c r="I25" s="34">
        <f>'County Clerk'!L25</f>
        <v>273</v>
      </c>
      <c r="J25" s="9">
        <f t="shared" si="1"/>
        <v>546</v>
      </c>
    </row>
    <row r="26" spans="1:10" ht="12.95" customHeight="1" x14ac:dyDescent="0.2">
      <c r="A26" s="8" t="s">
        <v>609</v>
      </c>
      <c r="B26" s="24">
        <v>289</v>
      </c>
      <c r="C26" s="9">
        <v>271</v>
      </c>
      <c r="D26" s="24">
        <v>62</v>
      </c>
      <c r="E26" s="9">
        <v>69</v>
      </c>
      <c r="F26" s="24">
        <v>23</v>
      </c>
      <c r="G26" s="9">
        <v>22</v>
      </c>
      <c r="H26" s="9">
        <f t="shared" si="0"/>
        <v>134</v>
      </c>
      <c r="I26" s="34">
        <f>'County Clerk'!L26</f>
        <v>435</v>
      </c>
      <c r="J26" s="9">
        <f t="shared" si="1"/>
        <v>870</v>
      </c>
    </row>
    <row r="27" spans="1:10" ht="12.95" customHeight="1" x14ac:dyDescent="0.2">
      <c r="A27" s="8" t="s">
        <v>610</v>
      </c>
      <c r="B27" s="24">
        <v>167</v>
      </c>
      <c r="C27" s="9">
        <v>158</v>
      </c>
      <c r="D27" s="24">
        <v>61</v>
      </c>
      <c r="E27" s="9">
        <v>61</v>
      </c>
      <c r="F27" s="24">
        <v>9</v>
      </c>
      <c r="G27" s="9">
        <v>8</v>
      </c>
      <c r="H27" s="9">
        <f t="shared" si="0"/>
        <v>78</v>
      </c>
      <c r="I27" s="34">
        <f>'County Clerk'!L27</f>
        <v>271</v>
      </c>
      <c r="J27" s="9">
        <f t="shared" si="1"/>
        <v>542</v>
      </c>
    </row>
    <row r="28" spans="1:10" ht="12.95" customHeight="1" x14ac:dyDescent="0.2">
      <c r="A28" s="8" t="s">
        <v>611</v>
      </c>
      <c r="B28" s="24">
        <v>323</v>
      </c>
      <c r="C28" s="9">
        <v>311</v>
      </c>
      <c r="D28" s="24">
        <v>40</v>
      </c>
      <c r="E28" s="9">
        <v>44</v>
      </c>
      <c r="F28" s="24">
        <v>14</v>
      </c>
      <c r="G28" s="9">
        <v>15</v>
      </c>
      <c r="H28" s="9">
        <f t="shared" si="0"/>
        <v>117</v>
      </c>
      <c r="I28" s="34">
        <f>'County Clerk'!L28</f>
        <v>432</v>
      </c>
      <c r="J28" s="9">
        <f t="shared" si="1"/>
        <v>864</v>
      </c>
    </row>
    <row r="29" spans="1:10" ht="12.95" customHeight="1" x14ac:dyDescent="0.2">
      <c r="A29" s="8" t="s">
        <v>612</v>
      </c>
      <c r="B29" s="24">
        <v>251</v>
      </c>
      <c r="C29" s="9">
        <v>234</v>
      </c>
      <c r="D29" s="24">
        <v>21</v>
      </c>
      <c r="E29" s="9">
        <v>21</v>
      </c>
      <c r="F29" s="24">
        <v>6</v>
      </c>
      <c r="G29" s="9">
        <v>7</v>
      </c>
      <c r="H29" s="9">
        <f t="shared" si="0"/>
        <v>84</v>
      </c>
      <c r="I29" s="34">
        <f>'County Clerk'!L29</f>
        <v>312</v>
      </c>
      <c r="J29" s="9">
        <f t="shared" si="1"/>
        <v>624</v>
      </c>
    </row>
    <row r="30" spans="1:10" ht="12.95" customHeight="1" x14ac:dyDescent="0.2">
      <c r="A30" s="8" t="s">
        <v>613</v>
      </c>
      <c r="B30" s="24">
        <v>334</v>
      </c>
      <c r="C30" s="9">
        <v>321</v>
      </c>
      <c r="D30" s="24">
        <v>34</v>
      </c>
      <c r="E30" s="9">
        <v>32</v>
      </c>
      <c r="F30" s="24">
        <v>19</v>
      </c>
      <c r="G30" s="9">
        <v>18</v>
      </c>
      <c r="H30" s="9">
        <f t="shared" si="0"/>
        <v>110</v>
      </c>
      <c r="I30" s="34">
        <f>'County Clerk'!L30</f>
        <v>434</v>
      </c>
      <c r="J30" s="9">
        <f t="shared" si="1"/>
        <v>868</v>
      </c>
    </row>
    <row r="31" spans="1:10" ht="12.95" customHeight="1" x14ac:dyDescent="0.2">
      <c r="A31" s="8" t="s">
        <v>614</v>
      </c>
      <c r="B31" s="24">
        <v>280</v>
      </c>
      <c r="C31" s="9">
        <v>269</v>
      </c>
      <c r="D31" s="24">
        <v>86</v>
      </c>
      <c r="E31" s="9">
        <v>90</v>
      </c>
      <c r="F31" s="24">
        <v>10</v>
      </c>
      <c r="G31" s="9">
        <v>9</v>
      </c>
      <c r="H31" s="9">
        <f t="shared" si="0"/>
        <v>64</v>
      </c>
      <c r="I31" s="34">
        <f>'County Clerk'!L31</f>
        <v>404</v>
      </c>
      <c r="J31" s="9">
        <f t="shared" si="1"/>
        <v>808</v>
      </c>
    </row>
    <row r="32" spans="1:10" ht="12.95" customHeight="1" x14ac:dyDescent="0.2">
      <c r="A32" s="8" t="s">
        <v>615</v>
      </c>
      <c r="B32" s="24">
        <v>105</v>
      </c>
      <c r="C32" s="9">
        <v>94</v>
      </c>
      <c r="D32" s="24">
        <v>10</v>
      </c>
      <c r="E32" s="9">
        <v>10</v>
      </c>
      <c r="F32" s="24">
        <v>4</v>
      </c>
      <c r="G32" s="9">
        <v>3</v>
      </c>
      <c r="H32" s="9">
        <f t="shared" si="0"/>
        <v>72</v>
      </c>
      <c r="I32" s="34">
        <f>'County Clerk'!L32</f>
        <v>149</v>
      </c>
      <c r="J32" s="9">
        <f t="shared" si="1"/>
        <v>298</v>
      </c>
    </row>
    <row r="33" spans="1:11" ht="12.95" customHeight="1" x14ac:dyDescent="0.2">
      <c r="A33" s="8" t="s">
        <v>616</v>
      </c>
      <c r="B33" s="24">
        <v>206</v>
      </c>
      <c r="C33" s="9">
        <v>197</v>
      </c>
      <c r="D33" s="24">
        <v>27</v>
      </c>
      <c r="E33" s="9">
        <v>27</v>
      </c>
      <c r="F33" s="24">
        <v>10</v>
      </c>
      <c r="G33" s="9">
        <v>7</v>
      </c>
      <c r="H33" s="9">
        <f t="shared" si="0"/>
        <v>76</v>
      </c>
      <c r="I33" s="34">
        <f>'County Clerk'!L33</f>
        <v>275</v>
      </c>
      <c r="J33" s="9">
        <f t="shared" si="1"/>
        <v>550</v>
      </c>
    </row>
    <row r="34" spans="1:11" ht="12.95" customHeight="1" x14ac:dyDescent="0.2">
      <c r="A34" s="8" t="s">
        <v>617</v>
      </c>
      <c r="B34" s="24">
        <v>383</v>
      </c>
      <c r="C34" s="9">
        <v>355</v>
      </c>
      <c r="D34" s="24">
        <v>44</v>
      </c>
      <c r="E34" s="9">
        <v>48</v>
      </c>
      <c r="F34" s="24">
        <v>18</v>
      </c>
      <c r="G34" s="9">
        <v>13</v>
      </c>
      <c r="H34" s="9">
        <f t="shared" si="0"/>
        <v>143</v>
      </c>
      <c r="I34" s="34">
        <f>'County Clerk'!L34</f>
        <v>502</v>
      </c>
      <c r="J34" s="9">
        <f t="shared" si="1"/>
        <v>1004</v>
      </c>
    </row>
    <row r="35" spans="1:11" ht="12.95" customHeight="1" x14ac:dyDescent="0.2">
      <c r="A35" s="8" t="s">
        <v>618</v>
      </c>
      <c r="B35" s="24">
        <v>406</v>
      </c>
      <c r="C35" s="9">
        <v>386</v>
      </c>
      <c r="D35" s="24">
        <v>63</v>
      </c>
      <c r="E35" s="9">
        <v>63</v>
      </c>
      <c r="F35" s="24">
        <v>21</v>
      </c>
      <c r="G35" s="9">
        <v>22</v>
      </c>
      <c r="H35" s="9">
        <f t="shared" si="0"/>
        <v>135</v>
      </c>
      <c r="I35" s="34">
        <f>'County Clerk'!L35</f>
        <v>548</v>
      </c>
      <c r="J35" s="9">
        <f t="shared" si="1"/>
        <v>1096</v>
      </c>
    </row>
    <row r="36" spans="1:11" ht="12.95" customHeight="1" x14ac:dyDescent="0.2">
      <c r="A36" s="8" t="s">
        <v>619</v>
      </c>
      <c r="B36" s="24">
        <v>497</v>
      </c>
      <c r="C36" s="9">
        <v>468</v>
      </c>
      <c r="D36" s="24">
        <v>51</v>
      </c>
      <c r="E36" s="9">
        <v>53</v>
      </c>
      <c r="F36" s="24">
        <v>16</v>
      </c>
      <c r="G36" s="9">
        <v>17</v>
      </c>
      <c r="H36" s="9">
        <f t="shared" si="0"/>
        <v>140</v>
      </c>
      <c r="I36" s="34">
        <f>'County Clerk'!L36</f>
        <v>621</v>
      </c>
      <c r="J36" s="9">
        <f t="shared" si="1"/>
        <v>1242</v>
      </c>
    </row>
    <row r="37" spans="1:11" ht="12.95" customHeight="1" x14ac:dyDescent="0.2">
      <c r="A37" s="8" t="s">
        <v>620</v>
      </c>
      <c r="B37" s="24">
        <v>463</v>
      </c>
      <c r="C37" s="9">
        <v>430</v>
      </c>
      <c r="D37" s="24">
        <v>71</v>
      </c>
      <c r="E37" s="9">
        <v>74</v>
      </c>
      <c r="F37" s="24">
        <v>13</v>
      </c>
      <c r="G37" s="9">
        <v>14</v>
      </c>
      <c r="H37" s="9">
        <f t="shared" si="0"/>
        <v>157</v>
      </c>
      <c r="I37" s="34">
        <f>'County Clerk'!L37</f>
        <v>611</v>
      </c>
      <c r="J37" s="9">
        <f t="shared" si="1"/>
        <v>1222</v>
      </c>
    </row>
    <row r="38" spans="1:11" ht="12.95" customHeight="1" x14ac:dyDescent="0.2">
      <c r="A38" s="8" t="s">
        <v>621</v>
      </c>
      <c r="B38" s="24">
        <v>267</v>
      </c>
      <c r="C38" s="9">
        <v>245</v>
      </c>
      <c r="D38" s="24">
        <v>44</v>
      </c>
      <c r="E38" s="9">
        <v>42</v>
      </c>
      <c r="F38" s="24">
        <v>6</v>
      </c>
      <c r="G38" s="9">
        <v>7</v>
      </c>
      <c r="H38" s="9">
        <f t="shared" si="0"/>
        <v>89</v>
      </c>
      <c r="I38" s="34">
        <f>'County Clerk'!L38</f>
        <v>350</v>
      </c>
      <c r="J38" s="9">
        <f t="shared" si="1"/>
        <v>700</v>
      </c>
    </row>
    <row r="39" spans="1:11" ht="12.95" customHeight="1" x14ac:dyDescent="0.2">
      <c r="A39" s="12" t="s">
        <v>622</v>
      </c>
      <c r="B39" s="24">
        <v>295</v>
      </c>
      <c r="C39" s="9">
        <v>278</v>
      </c>
      <c r="D39" s="24">
        <v>74</v>
      </c>
      <c r="E39" s="9">
        <v>74</v>
      </c>
      <c r="F39" s="24">
        <v>17</v>
      </c>
      <c r="G39" s="9">
        <v>20</v>
      </c>
      <c r="H39" s="9">
        <f t="shared" si="0"/>
        <v>92</v>
      </c>
      <c r="I39" s="34">
        <f>'County Clerk'!L39</f>
        <v>425</v>
      </c>
      <c r="J39" s="9">
        <f t="shared" si="1"/>
        <v>850</v>
      </c>
    </row>
    <row r="40" spans="1:11" s="4" customFormat="1" ht="12.95" customHeight="1" x14ac:dyDescent="0.2">
      <c r="A40" s="13" t="s">
        <v>550</v>
      </c>
      <c r="B40" s="11">
        <f t="shared" ref="B40" si="2">SUM(B6:B39)</f>
        <v>9309</v>
      </c>
      <c r="C40" s="11">
        <f>SUM(C6:C39)</f>
        <v>8641</v>
      </c>
      <c r="D40" s="11">
        <f t="shared" ref="D40" si="3">SUM(D6:D39)</f>
        <v>1664</v>
      </c>
      <c r="E40" s="11">
        <f t="shared" ref="E40" si="4">SUM(E6:E39)</f>
        <v>1688</v>
      </c>
      <c r="F40" s="11">
        <f>SUM(F6:F39)</f>
        <v>478</v>
      </c>
      <c r="G40" s="11">
        <f>SUM(G6:G39)</f>
        <v>484</v>
      </c>
      <c r="H40" s="11">
        <f t="shared" ref="H40:J40" si="5">SUM(H6:H39)</f>
        <v>3324</v>
      </c>
      <c r="I40" s="11">
        <f t="shared" si="5"/>
        <v>12794</v>
      </c>
      <c r="J40" s="11">
        <f t="shared" si="5"/>
        <v>25588</v>
      </c>
      <c r="K40" s="2"/>
    </row>
    <row r="41" spans="1:11" ht="12.95" customHeight="1" x14ac:dyDescent="0.2">
      <c r="A41" s="6"/>
    </row>
    <row r="42" spans="1:11" ht="12.95" customHeight="1" x14ac:dyDescent="0.2">
      <c r="A42" s="6" t="s">
        <v>551</v>
      </c>
    </row>
    <row r="43" spans="1:11" ht="12.95" customHeight="1" x14ac:dyDescent="0.2">
      <c r="A43" s="8" t="s">
        <v>623</v>
      </c>
      <c r="B43" s="24">
        <v>557</v>
      </c>
      <c r="C43" s="9">
        <v>503</v>
      </c>
      <c r="D43" s="24">
        <v>46</v>
      </c>
      <c r="E43" s="9">
        <v>52</v>
      </c>
      <c r="F43" s="24">
        <v>18</v>
      </c>
      <c r="G43" s="9">
        <v>18</v>
      </c>
      <c r="H43" s="9">
        <f t="shared" ref="H43:H78" si="6">J43-SUM(B43:G43)</f>
        <v>224</v>
      </c>
      <c r="I43" s="34">
        <f>'County Clerk'!L43</f>
        <v>709</v>
      </c>
      <c r="J43" s="9">
        <f t="shared" si="1"/>
        <v>1418</v>
      </c>
    </row>
    <row r="44" spans="1:11" ht="12.95" customHeight="1" x14ac:dyDescent="0.2">
      <c r="A44" s="8" t="s">
        <v>624</v>
      </c>
      <c r="B44" s="24">
        <v>132</v>
      </c>
      <c r="C44" s="9">
        <v>121</v>
      </c>
      <c r="D44" s="24">
        <v>9</v>
      </c>
      <c r="E44" s="9">
        <v>13</v>
      </c>
      <c r="F44" s="24">
        <v>2</v>
      </c>
      <c r="G44" s="9">
        <v>3</v>
      </c>
      <c r="H44" s="9">
        <f t="shared" si="6"/>
        <v>54</v>
      </c>
      <c r="I44" s="34">
        <f>'County Clerk'!L44</f>
        <v>167</v>
      </c>
      <c r="J44" s="9">
        <f t="shared" si="1"/>
        <v>334</v>
      </c>
    </row>
    <row r="45" spans="1:11" ht="12.95" customHeight="1" x14ac:dyDescent="0.2">
      <c r="A45" s="8" t="s">
        <v>625</v>
      </c>
      <c r="B45" s="24">
        <v>233</v>
      </c>
      <c r="C45" s="9">
        <v>216</v>
      </c>
      <c r="D45" s="24">
        <v>33</v>
      </c>
      <c r="E45" s="9">
        <v>33</v>
      </c>
      <c r="F45" s="24">
        <v>9</v>
      </c>
      <c r="G45" s="9">
        <v>8</v>
      </c>
      <c r="H45" s="9">
        <f t="shared" si="6"/>
        <v>126</v>
      </c>
      <c r="I45" s="34">
        <f>'County Clerk'!L45</f>
        <v>329</v>
      </c>
      <c r="J45" s="9">
        <f t="shared" si="1"/>
        <v>658</v>
      </c>
    </row>
    <row r="46" spans="1:11" ht="12.95" customHeight="1" x14ac:dyDescent="0.2">
      <c r="A46" s="8" t="s">
        <v>626</v>
      </c>
      <c r="B46" s="24">
        <v>104</v>
      </c>
      <c r="C46" s="9">
        <v>99</v>
      </c>
      <c r="D46" s="24">
        <v>0</v>
      </c>
      <c r="E46" s="9">
        <v>0</v>
      </c>
      <c r="F46" s="24">
        <v>2</v>
      </c>
      <c r="G46" s="9">
        <v>1</v>
      </c>
      <c r="H46" s="9">
        <f t="shared" si="6"/>
        <v>52</v>
      </c>
      <c r="I46" s="34">
        <f>'County Clerk'!L46</f>
        <v>129</v>
      </c>
      <c r="J46" s="9">
        <f t="shared" si="1"/>
        <v>258</v>
      </c>
    </row>
    <row r="47" spans="1:11" ht="12.95" customHeight="1" x14ac:dyDescent="0.2">
      <c r="A47" s="8" t="s">
        <v>627</v>
      </c>
      <c r="B47" s="24">
        <v>72</v>
      </c>
      <c r="C47" s="9">
        <v>68</v>
      </c>
      <c r="D47" s="24">
        <v>1</v>
      </c>
      <c r="E47" s="9">
        <v>0</v>
      </c>
      <c r="F47" s="24">
        <v>0</v>
      </c>
      <c r="G47" s="9">
        <v>0</v>
      </c>
      <c r="H47" s="9">
        <f t="shared" si="6"/>
        <v>43</v>
      </c>
      <c r="I47" s="34">
        <f>'County Clerk'!L47</f>
        <v>92</v>
      </c>
      <c r="J47" s="9">
        <f t="shared" si="1"/>
        <v>184</v>
      </c>
    </row>
    <row r="48" spans="1:11" ht="12.95" customHeight="1" x14ac:dyDescent="0.2">
      <c r="A48" s="8" t="s">
        <v>628</v>
      </c>
      <c r="B48" s="24">
        <v>129</v>
      </c>
      <c r="C48" s="9">
        <v>115</v>
      </c>
      <c r="D48" s="24">
        <v>3</v>
      </c>
      <c r="E48" s="9">
        <v>2</v>
      </c>
      <c r="F48" s="24">
        <v>0</v>
      </c>
      <c r="G48" s="9">
        <v>0</v>
      </c>
      <c r="H48" s="9">
        <f t="shared" si="6"/>
        <v>63</v>
      </c>
      <c r="I48" s="34">
        <f>'County Clerk'!L48</f>
        <v>156</v>
      </c>
      <c r="J48" s="9">
        <f t="shared" si="1"/>
        <v>312</v>
      </c>
    </row>
    <row r="49" spans="1:10" ht="12.95" customHeight="1" x14ac:dyDescent="0.2">
      <c r="A49" s="8" t="s">
        <v>629</v>
      </c>
      <c r="B49" s="24">
        <v>140</v>
      </c>
      <c r="C49" s="9">
        <v>125</v>
      </c>
      <c r="D49" s="24">
        <v>0</v>
      </c>
      <c r="E49" s="9">
        <v>0</v>
      </c>
      <c r="F49" s="24">
        <v>0</v>
      </c>
      <c r="G49" s="9">
        <v>1</v>
      </c>
      <c r="H49" s="9">
        <f t="shared" si="6"/>
        <v>62</v>
      </c>
      <c r="I49" s="34">
        <f>'County Clerk'!L49</f>
        <v>164</v>
      </c>
      <c r="J49" s="9">
        <f t="shared" si="1"/>
        <v>328</v>
      </c>
    </row>
    <row r="50" spans="1:10" ht="12.95" customHeight="1" x14ac:dyDescent="0.2">
      <c r="A50" s="8" t="s">
        <v>630</v>
      </c>
      <c r="B50" s="24">
        <v>54</v>
      </c>
      <c r="C50" s="9">
        <v>57</v>
      </c>
      <c r="D50" s="24">
        <v>7</v>
      </c>
      <c r="E50" s="9">
        <v>7</v>
      </c>
      <c r="F50" s="24">
        <v>4</v>
      </c>
      <c r="G50" s="9">
        <v>4</v>
      </c>
      <c r="H50" s="9">
        <f t="shared" si="6"/>
        <v>31</v>
      </c>
      <c r="I50" s="34">
        <f>'County Clerk'!L50</f>
        <v>82</v>
      </c>
      <c r="J50" s="9">
        <f t="shared" si="1"/>
        <v>164</v>
      </c>
    </row>
    <row r="51" spans="1:10" ht="12.95" customHeight="1" x14ac:dyDescent="0.2">
      <c r="A51" s="8" t="s">
        <v>631</v>
      </c>
      <c r="B51" s="24">
        <v>57</v>
      </c>
      <c r="C51" s="9">
        <v>49</v>
      </c>
      <c r="D51" s="24">
        <v>8</v>
      </c>
      <c r="E51" s="9">
        <v>7</v>
      </c>
      <c r="F51" s="24">
        <v>2</v>
      </c>
      <c r="G51" s="9">
        <v>2</v>
      </c>
      <c r="H51" s="9">
        <f t="shared" si="6"/>
        <v>29</v>
      </c>
      <c r="I51" s="34">
        <f>'County Clerk'!L51</f>
        <v>77</v>
      </c>
      <c r="J51" s="9">
        <f t="shared" si="1"/>
        <v>154</v>
      </c>
    </row>
    <row r="52" spans="1:10" ht="12.95" customHeight="1" x14ac:dyDescent="0.2">
      <c r="A52" s="8" t="s">
        <v>632</v>
      </c>
      <c r="B52" s="24">
        <v>132</v>
      </c>
      <c r="C52" s="9">
        <v>117</v>
      </c>
      <c r="D52" s="24">
        <v>4</v>
      </c>
      <c r="E52" s="9">
        <v>4</v>
      </c>
      <c r="F52" s="24">
        <v>1</v>
      </c>
      <c r="G52" s="9">
        <v>2</v>
      </c>
      <c r="H52" s="9">
        <f t="shared" si="6"/>
        <v>68</v>
      </c>
      <c r="I52" s="34">
        <f>'County Clerk'!L52</f>
        <v>164</v>
      </c>
      <c r="J52" s="9">
        <f t="shared" si="1"/>
        <v>328</v>
      </c>
    </row>
    <row r="53" spans="1:10" ht="12.95" customHeight="1" x14ac:dyDescent="0.2">
      <c r="A53" s="8" t="s">
        <v>633</v>
      </c>
      <c r="B53" s="24">
        <v>148</v>
      </c>
      <c r="C53" s="9">
        <v>133</v>
      </c>
      <c r="D53" s="24">
        <v>1</v>
      </c>
      <c r="E53" s="9">
        <v>1</v>
      </c>
      <c r="F53" s="24">
        <v>2</v>
      </c>
      <c r="G53" s="9">
        <v>2</v>
      </c>
      <c r="H53" s="9">
        <f t="shared" si="6"/>
        <v>61</v>
      </c>
      <c r="I53" s="34">
        <f>'County Clerk'!L53</f>
        <v>174</v>
      </c>
      <c r="J53" s="9">
        <f t="shared" si="1"/>
        <v>348</v>
      </c>
    </row>
    <row r="54" spans="1:10" ht="12.95" customHeight="1" x14ac:dyDescent="0.2">
      <c r="A54" s="8" t="s">
        <v>634</v>
      </c>
      <c r="B54" s="24">
        <v>193</v>
      </c>
      <c r="C54" s="9">
        <v>185</v>
      </c>
      <c r="D54" s="24">
        <v>5</v>
      </c>
      <c r="E54" s="9">
        <v>5</v>
      </c>
      <c r="F54" s="24">
        <v>2</v>
      </c>
      <c r="G54" s="9">
        <v>5</v>
      </c>
      <c r="H54" s="9">
        <f t="shared" si="6"/>
        <v>103</v>
      </c>
      <c r="I54" s="34">
        <f>'County Clerk'!L54</f>
        <v>249</v>
      </c>
      <c r="J54" s="9">
        <f t="shared" si="1"/>
        <v>498</v>
      </c>
    </row>
    <row r="55" spans="1:10" ht="12.95" customHeight="1" x14ac:dyDescent="0.2">
      <c r="A55" s="8" t="s">
        <v>635</v>
      </c>
      <c r="B55" s="24">
        <v>231</v>
      </c>
      <c r="C55" s="9">
        <v>208</v>
      </c>
      <c r="D55" s="24">
        <v>2</v>
      </c>
      <c r="E55" s="9">
        <v>1</v>
      </c>
      <c r="F55" s="24">
        <v>0</v>
      </c>
      <c r="G55" s="9">
        <v>1</v>
      </c>
      <c r="H55" s="9">
        <f t="shared" si="6"/>
        <v>95</v>
      </c>
      <c r="I55" s="34">
        <f>'County Clerk'!L55</f>
        <v>269</v>
      </c>
      <c r="J55" s="9">
        <f t="shared" si="1"/>
        <v>538</v>
      </c>
    </row>
    <row r="56" spans="1:10" ht="12.95" customHeight="1" x14ac:dyDescent="0.2">
      <c r="A56" s="8" t="s">
        <v>636</v>
      </c>
      <c r="B56" s="24">
        <v>103</v>
      </c>
      <c r="C56" s="9">
        <v>94</v>
      </c>
      <c r="D56" s="24">
        <v>21</v>
      </c>
      <c r="E56" s="9">
        <v>21</v>
      </c>
      <c r="F56" s="24">
        <v>9</v>
      </c>
      <c r="G56" s="9">
        <v>6</v>
      </c>
      <c r="H56" s="9">
        <f t="shared" si="6"/>
        <v>46</v>
      </c>
      <c r="I56" s="34">
        <f>'County Clerk'!L56</f>
        <v>150</v>
      </c>
      <c r="J56" s="9">
        <f t="shared" si="1"/>
        <v>300</v>
      </c>
    </row>
    <row r="57" spans="1:10" ht="12.95" customHeight="1" x14ac:dyDescent="0.2">
      <c r="A57" s="8" t="s">
        <v>637</v>
      </c>
      <c r="B57" s="24">
        <v>149</v>
      </c>
      <c r="C57" s="9">
        <v>139</v>
      </c>
      <c r="D57" s="24">
        <v>23</v>
      </c>
      <c r="E57" s="9">
        <v>20</v>
      </c>
      <c r="F57" s="24">
        <v>4</v>
      </c>
      <c r="G57" s="9">
        <v>4</v>
      </c>
      <c r="H57" s="9">
        <f t="shared" si="6"/>
        <v>87</v>
      </c>
      <c r="I57" s="34">
        <f>'County Clerk'!L57</f>
        <v>213</v>
      </c>
      <c r="J57" s="9">
        <f t="shared" si="1"/>
        <v>426</v>
      </c>
    </row>
    <row r="58" spans="1:10" ht="12.95" customHeight="1" x14ac:dyDescent="0.2">
      <c r="A58" s="8" t="s">
        <v>638</v>
      </c>
      <c r="B58" s="24">
        <v>185</v>
      </c>
      <c r="C58" s="9">
        <v>176</v>
      </c>
      <c r="D58" s="24">
        <v>31</v>
      </c>
      <c r="E58" s="9">
        <v>31</v>
      </c>
      <c r="F58" s="24">
        <v>6</v>
      </c>
      <c r="G58" s="9">
        <v>5</v>
      </c>
      <c r="H58" s="9">
        <f t="shared" si="6"/>
        <v>68</v>
      </c>
      <c r="I58" s="34">
        <f>'County Clerk'!L58</f>
        <v>251</v>
      </c>
      <c r="J58" s="9">
        <f t="shared" si="1"/>
        <v>502</v>
      </c>
    </row>
    <row r="59" spans="1:10" ht="12.95" customHeight="1" x14ac:dyDescent="0.2">
      <c r="A59" s="8" t="s">
        <v>639</v>
      </c>
      <c r="B59" s="24">
        <v>125</v>
      </c>
      <c r="C59" s="9">
        <v>104</v>
      </c>
      <c r="D59" s="24">
        <v>8</v>
      </c>
      <c r="E59" s="9">
        <v>8</v>
      </c>
      <c r="F59" s="24">
        <v>0</v>
      </c>
      <c r="G59" s="9">
        <v>0</v>
      </c>
      <c r="H59" s="9">
        <f t="shared" si="6"/>
        <v>51</v>
      </c>
      <c r="I59" s="34">
        <f>'County Clerk'!L59</f>
        <v>148</v>
      </c>
      <c r="J59" s="9">
        <f t="shared" si="1"/>
        <v>296</v>
      </c>
    </row>
    <row r="60" spans="1:10" ht="12.95" customHeight="1" x14ac:dyDescent="0.2">
      <c r="A60" s="8" t="s">
        <v>640</v>
      </c>
      <c r="B60" s="24">
        <v>90</v>
      </c>
      <c r="C60" s="9">
        <v>82</v>
      </c>
      <c r="D60" s="24">
        <v>4</v>
      </c>
      <c r="E60" s="9">
        <v>2</v>
      </c>
      <c r="F60" s="24">
        <v>1</v>
      </c>
      <c r="G60" s="9">
        <v>1</v>
      </c>
      <c r="H60" s="9">
        <f t="shared" si="6"/>
        <v>52</v>
      </c>
      <c r="I60" s="34">
        <f>'County Clerk'!L60</f>
        <v>116</v>
      </c>
      <c r="J60" s="9">
        <f t="shared" si="1"/>
        <v>232</v>
      </c>
    </row>
    <row r="61" spans="1:10" ht="12.95" customHeight="1" x14ac:dyDescent="0.2">
      <c r="A61" s="8" t="s">
        <v>641</v>
      </c>
      <c r="B61" s="24">
        <v>271</v>
      </c>
      <c r="C61" s="9">
        <v>235</v>
      </c>
      <c r="D61" s="24">
        <v>4</v>
      </c>
      <c r="E61" s="9">
        <v>4</v>
      </c>
      <c r="F61" s="24">
        <v>1</v>
      </c>
      <c r="G61" s="9">
        <v>1</v>
      </c>
      <c r="H61" s="9">
        <f t="shared" si="6"/>
        <v>130</v>
      </c>
      <c r="I61" s="34">
        <f>'County Clerk'!L61</f>
        <v>323</v>
      </c>
      <c r="J61" s="9">
        <f t="shared" si="1"/>
        <v>646</v>
      </c>
    </row>
    <row r="62" spans="1:10" ht="12.95" customHeight="1" x14ac:dyDescent="0.2">
      <c r="A62" s="8" t="s">
        <v>642</v>
      </c>
      <c r="B62" s="24">
        <v>129</v>
      </c>
      <c r="C62" s="9">
        <v>120</v>
      </c>
      <c r="D62" s="24">
        <v>1</v>
      </c>
      <c r="E62" s="9">
        <v>2</v>
      </c>
      <c r="F62" s="24">
        <v>0</v>
      </c>
      <c r="G62" s="9">
        <v>0</v>
      </c>
      <c r="H62" s="9">
        <f t="shared" si="6"/>
        <v>48</v>
      </c>
      <c r="I62" s="34">
        <f>'County Clerk'!L62</f>
        <v>150</v>
      </c>
      <c r="J62" s="9">
        <f t="shared" si="1"/>
        <v>300</v>
      </c>
    </row>
    <row r="63" spans="1:10" ht="12.95" customHeight="1" x14ac:dyDescent="0.2">
      <c r="A63" s="8" t="s">
        <v>643</v>
      </c>
      <c r="B63" s="24">
        <v>219</v>
      </c>
      <c r="C63" s="9">
        <v>188</v>
      </c>
      <c r="D63" s="24">
        <v>0</v>
      </c>
      <c r="E63" s="9">
        <v>3</v>
      </c>
      <c r="F63" s="24">
        <v>3</v>
      </c>
      <c r="G63" s="9">
        <v>3</v>
      </c>
      <c r="H63" s="9">
        <f t="shared" si="6"/>
        <v>104</v>
      </c>
      <c r="I63" s="34">
        <f>'County Clerk'!L63</f>
        <v>260</v>
      </c>
      <c r="J63" s="9">
        <f t="shared" si="1"/>
        <v>520</v>
      </c>
    </row>
    <row r="64" spans="1:10" ht="12.95" customHeight="1" x14ac:dyDescent="0.2">
      <c r="A64" s="8" t="s">
        <v>644</v>
      </c>
      <c r="B64" s="24">
        <v>236</v>
      </c>
      <c r="C64" s="9">
        <v>216</v>
      </c>
      <c r="D64" s="24">
        <v>4</v>
      </c>
      <c r="E64" s="9">
        <v>4</v>
      </c>
      <c r="F64" s="24">
        <v>0</v>
      </c>
      <c r="G64" s="9">
        <v>0</v>
      </c>
      <c r="H64" s="9">
        <f t="shared" si="6"/>
        <v>112</v>
      </c>
      <c r="I64" s="34">
        <f>'County Clerk'!L64</f>
        <v>286</v>
      </c>
      <c r="J64" s="9">
        <f t="shared" si="1"/>
        <v>572</v>
      </c>
    </row>
    <row r="65" spans="1:11" ht="12.95" customHeight="1" x14ac:dyDescent="0.2">
      <c r="A65" s="8" t="s">
        <v>645</v>
      </c>
      <c r="B65" s="24">
        <v>141</v>
      </c>
      <c r="C65" s="9">
        <v>138</v>
      </c>
      <c r="D65" s="24">
        <v>4</v>
      </c>
      <c r="E65" s="9">
        <v>3</v>
      </c>
      <c r="F65" s="24">
        <v>1</v>
      </c>
      <c r="G65" s="9">
        <v>2</v>
      </c>
      <c r="H65" s="9">
        <f t="shared" si="6"/>
        <v>53</v>
      </c>
      <c r="I65" s="34">
        <f>'County Clerk'!L65</f>
        <v>171</v>
      </c>
      <c r="J65" s="9">
        <f t="shared" si="1"/>
        <v>342</v>
      </c>
    </row>
    <row r="66" spans="1:11" ht="12.95" customHeight="1" x14ac:dyDescent="0.2">
      <c r="A66" s="8" t="s">
        <v>646</v>
      </c>
      <c r="B66" s="24">
        <v>56</v>
      </c>
      <c r="C66" s="9">
        <v>53</v>
      </c>
      <c r="D66" s="24">
        <v>11</v>
      </c>
      <c r="E66" s="9">
        <v>13</v>
      </c>
      <c r="F66" s="24">
        <v>4</v>
      </c>
      <c r="G66" s="9">
        <v>3</v>
      </c>
      <c r="H66" s="9">
        <f t="shared" si="6"/>
        <v>16</v>
      </c>
      <c r="I66" s="34">
        <f>'County Clerk'!L66</f>
        <v>78</v>
      </c>
      <c r="J66" s="9">
        <f t="shared" si="1"/>
        <v>156</v>
      </c>
    </row>
    <row r="67" spans="1:11" ht="12.95" customHeight="1" x14ac:dyDescent="0.2">
      <c r="A67" s="8" t="s">
        <v>647</v>
      </c>
      <c r="B67" s="24">
        <v>130</v>
      </c>
      <c r="C67" s="9">
        <v>124</v>
      </c>
      <c r="D67" s="24">
        <v>30</v>
      </c>
      <c r="E67" s="9">
        <v>31</v>
      </c>
      <c r="F67" s="24">
        <v>4</v>
      </c>
      <c r="G67" s="9">
        <v>4</v>
      </c>
      <c r="H67" s="9">
        <f t="shared" si="6"/>
        <v>43</v>
      </c>
      <c r="I67" s="34">
        <f>'County Clerk'!L67</f>
        <v>183</v>
      </c>
      <c r="J67" s="9">
        <f t="shared" si="1"/>
        <v>366</v>
      </c>
    </row>
    <row r="68" spans="1:11" ht="12.95" customHeight="1" x14ac:dyDescent="0.2">
      <c r="A68" s="8" t="s">
        <v>648</v>
      </c>
      <c r="B68" s="24">
        <v>315</v>
      </c>
      <c r="C68" s="9">
        <v>289</v>
      </c>
      <c r="D68" s="24">
        <v>11</v>
      </c>
      <c r="E68" s="9">
        <v>8</v>
      </c>
      <c r="F68" s="24">
        <v>2</v>
      </c>
      <c r="G68" s="9">
        <v>1</v>
      </c>
      <c r="H68" s="9">
        <f t="shared" si="6"/>
        <v>122</v>
      </c>
      <c r="I68" s="34">
        <f>'County Clerk'!L68</f>
        <v>374</v>
      </c>
      <c r="J68" s="9">
        <f t="shared" si="1"/>
        <v>748</v>
      </c>
    </row>
    <row r="69" spans="1:11" ht="12.95" customHeight="1" x14ac:dyDescent="0.2">
      <c r="A69" s="8" t="s">
        <v>649</v>
      </c>
      <c r="B69" s="24">
        <v>142</v>
      </c>
      <c r="C69" s="9">
        <v>128</v>
      </c>
      <c r="D69" s="24">
        <v>2</v>
      </c>
      <c r="E69" s="9">
        <v>3</v>
      </c>
      <c r="F69" s="24">
        <v>1</v>
      </c>
      <c r="G69" s="9">
        <v>1</v>
      </c>
      <c r="H69" s="9">
        <f t="shared" si="6"/>
        <v>87</v>
      </c>
      <c r="I69" s="34">
        <f>'County Clerk'!L69</f>
        <v>182</v>
      </c>
      <c r="J69" s="9">
        <f t="shared" si="1"/>
        <v>364</v>
      </c>
    </row>
    <row r="70" spans="1:11" ht="12.95" customHeight="1" x14ac:dyDescent="0.2">
      <c r="A70" s="8" t="s">
        <v>650</v>
      </c>
      <c r="B70" s="24">
        <v>138</v>
      </c>
      <c r="C70" s="9">
        <v>130</v>
      </c>
      <c r="D70" s="24">
        <v>2</v>
      </c>
      <c r="E70" s="9">
        <v>5</v>
      </c>
      <c r="F70" s="24">
        <v>1</v>
      </c>
      <c r="G70" s="9">
        <v>0</v>
      </c>
      <c r="H70" s="9">
        <f t="shared" si="6"/>
        <v>62</v>
      </c>
      <c r="I70" s="34">
        <f>'County Clerk'!L70</f>
        <v>169</v>
      </c>
      <c r="J70" s="9">
        <f t="shared" si="1"/>
        <v>338</v>
      </c>
    </row>
    <row r="71" spans="1:11" ht="12.95" customHeight="1" x14ac:dyDescent="0.2">
      <c r="A71" s="8" t="s">
        <v>651</v>
      </c>
      <c r="B71" s="24">
        <v>390</v>
      </c>
      <c r="C71" s="9">
        <v>361</v>
      </c>
      <c r="D71" s="24">
        <v>20</v>
      </c>
      <c r="E71" s="9">
        <v>19</v>
      </c>
      <c r="F71" s="24">
        <v>4</v>
      </c>
      <c r="G71" s="9">
        <v>5</v>
      </c>
      <c r="H71" s="9">
        <f t="shared" si="6"/>
        <v>143</v>
      </c>
      <c r="I71" s="34">
        <f>'County Clerk'!L71</f>
        <v>471</v>
      </c>
      <c r="J71" s="9">
        <f t="shared" ref="J71:J134" si="7">I71*2</f>
        <v>942</v>
      </c>
    </row>
    <row r="72" spans="1:11" ht="12.95" customHeight="1" x14ac:dyDescent="0.2">
      <c r="A72" s="8" t="s">
        <v>652</v>
      </c>
      <c r="B72" s="24">
        <v>122</v>
      </c>
      <c r="C72" s="9">
        <v>110</v>
      </c>
      <c r="D72" s="24">
        <v>1</v>
      </c>
      <c r="E72" s="9">
        <v>1</v>
      </c>
      <c r="F72" s="24">
        <v>1</v>
      </c>
      <c r="G72" s="9">
        <v>0</v>
      </c>
      <c r="H72" s="9">
        <f t="shared" si="6"/>
        <v>51</v>
      </c>
      <c r="I72" s="34">
        <f>'County Clerk'!L72</f>
        <v>143</v>
      </c>
      <c r="J72" s="9">
        <f t="shared" si="7"/>
        <v>286</v>
      </c>
    </row>
    <row r="73" spans="1:11" ht="12.95" customHeight="1" x14ac:dyDescent="0.2">
      <c r="A73" s="8" t="s">
        <v>653</v>
      </c>
      <c r="B73" s="24">
        <v>315</v>
      </c>
      <c r="C73" s="9">
        <v>289</v>
      </c>
      <c r="D73" s="24">
        <v>4</v>
      </c>
      <c r="E73" s="9">
        <v>6</v>
      </c>
      <c r="F73" s="24">
        <v>0</v>
      </c>
      <c r="G73" s="9">
        <v>1</v>
      </c>
      <c r="H73" s="9">
        <f t="shared" si="6"/>
        <v>199</v>
      </c>
      <c r="I73" s="34">
        <f>'County Clerk'!L73</f>
        <v>407</v>
      </c>
      <c r="J73" s="9">
        <f t="shared" si="7"/>
        <v>814</v>
      </c>
    </row>
    <row r="74" spans="1:11" ht="12.95" customHeight="1" x14ac:dyDescent="0.2">
      <c r="A74" s="8" t="s">
        <v>654</v>
      </c>
      <c r="B74" s="24">
        <v>87</v>
      </c>
      <c r="C74" s="9">
        <v>88</v>
      </c>
      <c r="D74" s="24">
        <v>2</v>
      </c>
      <c r="E74" s="9">
        <v>2</v>
      </c>
      <c r="F74" s="24">
        <v>0</v>
      </c>
      <c r="G74" s="9">
        <v>1</v>
      </c>
      <c r="H74" s="9">
        <f t="shared" si="6"/>
        <v>44</v>
      </c>
      <c r="I74" s="34">
        <f>'County Clerk'!L74</f>
        <v>112</v>
      </c>
      <c r="J74" s="9">
        <f t="shared" si="7"/>
        <v>224</v>
      </c>
    </row>
    <row r="75" spans="1:11" ht="12.95" customHeight="1" x14ac:dyDescent="0.2">
      <c r="A75" s="8" t="s">
        <v>655</v>
      </c>
      <c r="B75" s="24">
        <v>85</v>
      </c>
      <c r="C75" s="9">
        <v>72</v>
      </c>
      <c r="D75" s="24">
        <v>54</v>
      </c>
      <c r="E75" s="9">
        <v>55</v>
      </c>
      <c r="F75" s="24">
        <v>11</v>
      </c>
      <c r="G75" s="9">
        <v>11</v>
      </c>
      <c r="H75" s="9">
        <f t="shared" si="6"/>
        <v>40</v>
      </c>
      <c r="I75" s="34">
        <f>'County Clerk'!L75</f>
        <v>164</v>
      </c>
      <c r="J75" s="9">
        <f t="shared" si="7"/>
        <v>328</v>
      </c>
    </row>
    <row r="76" spans="1:11" ht="12.95" customHeight="1" x14ac:dyDescent="0.2">
      <c r="A76" s="8" t="s">
        <v>656</v>
      </c>
      <c r="B76" s="24">
        <v>100</v>
      </c>
      <c r="C76" s="9">
        <v>90</v>
      </c>
      <c r="D76" s="24">
        <v>11</v>
      </c>
      <c r="E76" s="9">
        <v>11</v>
      </c>
      <c r="F76" s="24">
        <v>0</v>
      </c>
      <c r="G76" s="9">
        <v>0</v>
      </c>
      <c r="H76" s="9">
        <f t="shared" si="6"/>
        <v>28</v>
      </c>
      <c r="I76" s="34">
        <f>'County Clerk'!L76</f>
        <v>120</v>
      </c>
      <c r="J76" s="9">
        <f t="shared" si="7"/>
        <v>240</v>
      </c>
    </row>
    <row r="77" spans="1:11" ht="12.95" customHeight="1" x14ac:dyDescent="0.2">
      <c r="A77" s="8" t="s">
        <v>657</v>
      </c>
      <c r="B77" s="24">
        <v>263</v>
      </c>
      <c r="C77" s="9">
        <v>235</v>
      </c>
      <c r="D77" s="24">
        <v>17</v>
      </c>
      <c r="E77" s="9">
        <v>15</v>
      </c>
      <c r="F77" s="24">
        <v>2</v>
      </c>
      <c r="G77" s="9">
        <v>4</v>
      </c>
      <c r="H77" s="9">
        <f t="shared" si="6"/>
        <v>140</v>
      </c>
      <c r="I77" s="34">
        <f>'County Clerk'!L77</f>
        <v>338</v>
      </c>
      <c r="J77" s="9">
        <f t="shared" si="7"/>
        <v>676</v>
      </c>
    </row>
    <row r="78" spans="1:11" ht="12.95" customHeight="1" x14ac:dyDescent="0.2">
      <c r="A78" s="8" t="s">
        <v>658</v>
      </c>
      <c r="B78" s="24">
        <v>111</v>
      </c>
      <c r="C78" s="9">
        <v>100</v>
      </c>
      <c r="D78" s="24">
        <v>17</v>
      </c>
      <c r="E78" s="9">
        <v>15</v>
      </c>
      <c r="F78" s="24">
        <v>2</v>
      </c>
      <c r="G78" s="9">
        <v>2</v>
      </c>
      <c r="H78" s="9">
        <f t="shared" si="6"/>
        <v>59</v>
      </c>
      <c r="I78" s="34">
        <f>'County Clerk'!L78</f>
        <v>153</v>
      </c>
      <c r="J78" s="9">
        <f t="shared" si="7"/>
        <v>306</v>
      </c>
    </row>
    <row r="79" spans="1:11" s="4" customFormat="1" ht="12.95" customHeight="1" x14ac:dyDescent="0.2">
      <c r="A79" s="7" t="s">
        <v>552</v>
      </c>
      <c r="B79" s="11">
        <f t="shared" ref="B79" si="8">SUM(B43:B78)</f>
        <v>6084</v>
      </c>
      <c r="C79" s="11">
        <f>SUM(C43:C78)</f>
        <v>5557</v>
      </c>
      <c r="D79" s="11">
        <f t="shared" ref="D79" si="9">SUM(D43:D78)</f>
        <v>401</v>
      </c>
      <c r="E79" s="11">
        <f t="shared" ref="E79" si="10">SUM(E43:E78)</f>
        <v>407</v>
      </c>
      <c r="F79" s="11">
        <f>SUM(F43:F78)</f>
        <v>99</v>
      </c>
      <c r="G79" s="11">
        <f>SUM(G43:G78)</f>
        <v>102</v>
      </c>
      <c r="H79" s="11">
        <f t="shared" ref="H79:J79" si="11">SUM(H43:H78)</f>
        <v>2796</v>
      </c>
      <c r="I79" s="11">
        <f t="shared" si="11"/>
        <v>7723</v>
      </c>
      <c r="J79" s="11">
        <f t="shared" si="11"/>
        <v>15446</v>
      </c>
      <c r="K79" s="2"/>
    </row>
    <row r="80" spans="1:11" s="4" customFormat="1" ht="12.95" customHeight="1" x14ac:dyDescent="0.2">
      <c r="A80" s="6"/>
      <c r="B80" s="5"/>
      <c r="C80" s="5"/>
      <c r="D80" s="5"/>
      <c r="E80" s="5"/>
      <c r="F80" s="5"/>
      <c r="G80" s="5"/>
      <c r="H80" s="5"/>
      <c r="I80" s="5"/>
      <c r="J80" s="5"/>
      <c r="K80" s="2"/>
    </row>
    <row r="81" spans="1:11" s="4" customFormat="1" ht="12.95" customHeight="1" x14ac:dyDescent="0.2">
      <c r="A81" s="6" t="s">
        <v>553</v>
      </c>
      <c r="B81" s="5"/>
      <c r="C81" s="5"/>
      <c r="D81" s="5"/>
      <c r="E81" s="5"/>
      <c r="F81" s="5"/>
      <c r="G81" s="5"/>
      <c r="H81" s="5"/>
      <c r="I81" s="5"/>
      <c r="J81" s="5"/>
      <c r="K81" s="2"/>
    </row>
    <row r="82" spans="1:11" ht="12.95" customHeight="1" x14ac:dyDescent="0.2">
      <c r="A82" s="8" t="s">
        <v>659</v>
      </c>
      <c r="B82" s="24">
        <v>323</v>
      </c>
      <c r="C82" s="9">
        <v>309</v>
      </c>
      <c r="D82" s="24">
        <v>38</v>
      </c>
      <c r="E82" s="9">
        <v>38</v>
      </c>
      <c r="F82" s="24">
        <v>2</v>
      </c>
      <c r="G82" s="9">
        <v>2</v>
      </c>
      <c r="H82" s="9">
        <f t="shared" ref="H82:H116" si="12">J82-SUM(B82:G82)</f>
        <v>94</v>
      </c>
      <c r="I82" s="34">
        <f>'County Clerk'!L82</f>
        <v>403</v>
      </c>
      <c r="J82" s="9">
        <f t="shared" si="7"/>
        <v>806</v>
      </c>
    </row>
    <row r="83" spans="1:11" ht="12.95" customHeight="1" x14ac:dyDescent="0.2">
      <c r="A83" s="8" t="s">
        <v>660</v>
      </c>
      <c r="B83" s="24">
        <v>228</v>
      </c>
      <c r="C83" s="9">
        <v>215</v>
      </c>
      <c r="D83" s="24">
        <v>30</v>
      </c>
      <c r="E83" s="9">
        <v>35</v>
      </c>
      <c r="F83" s="24">
        <v>17</v>
      </c>
      <c r="G83" s="9">
        <v>14</v>
      </c>
      <c r="H83" s="9">
        <f t="shared" si="12"/>
        <v>81</v>
      </c>
      <c r="I83" s="34">
        <f>'County Clerk'!L83</f>
        <v>310</v>
      </c>
      <c r="J83" s="9">
        <f t="shared" si="7"/>
        <v>620</v>
      </c>
    </row>
    <row r="84" spans="1:11" ht="12.95" customHeight="1" x14ac:dyDescent="0.2">
      <c r="A84" s="8" t="s">
        <v>661</v>
      </c>
      <c r="B84" s="24">
        <v>218</v>
      </c>
      <c r="C84" s="9">
        <v>204</v>
      </c>
      <c r="D84" s="24">
        <v>36</v>
      </c>
      <c r="E84" s="9">
        <v>37</v>
      </c>
      <c r="F84" s="24">
        <v>5</v>
      </c>
      <c r="G84" s="9">
        <v>6</v>
      </c>
      <c r="H84" s="9">
        <f t="shared" si="12"/>
        <v>68</v>
      </c>
      <c r="I84" s="34">
        <f>'County Clerk'!L84</f>
        <v>287</v>
      </c>
      <c r="J84" s="9">
        <f t="shared" si="7"/>
        <v>574</v>
      </c>
    </row>
    <row r="85" spans="1:11" ht="12.95" customHeight="1" x14ac:dyDescent="0.2">
      <c r="A85" s="8" t="s">
        <v>662</v>
      </c>
      <c r="B85" s="24">
        <v>111</v>
      </c>
      <c r="C85" s="9">
        <v>109</v>
      </c>
      <c r="D85" s="24">
        <v>17</v>
      </c>
      <c r="E85" s="9">
        <v>17</v>
      </c>
      <c r="F85" s="24">
        <v>4</v>
      </c>
      <c r="G85" s="9">
        <v>4</v>
      </c>
      <c r="H85" s="9">
        <f t="shared" si="12"/>
        <v>40</v>
      </c>
      <c r="I85" s="34">
        <f>'County Clerk'!L85</f>
        <v>151</v>
      </c>
      <c r="J85" s="9">
        <f t="shared" si="7"/>
        <v>302</v>
      </c>
    </row>
    <row r="86" spans="1:11" ht="12.95" customHeight="1" x14ac:dyDescent="0.2">
      <c r="A86" s="8" t="s">
        <v>663</v>
      </c>
      <c r="B86" s="24">
        <v>260</v>
      </c>
      <c r="C86" s="9">
        <v>248</v>
      </c>
      <c r="D86" s="24">
        <v>26</v>
      </c>
      <c r="E86" s="9">
        <v>28</v>
      </c>
      <c r="F86" s="24">
        <v>7</v>
      </c>
      <c r="G86" s="9">
        <v>3</v>
      </c>
      <c r="H86" s="9">
        <f t="shared" si="12"/>
        <v>76</v>
      </c>
      <c r="I86" s="34">
        <f>'County Clerk'!L86</f>
        <v>324</v>
      </c>
      <c r="J86" s="9">
        <f t="shared" si="7"/>
        <v>648</v>
      </c>
    </row>
    <row r="87" spans="1:11" ht="12.95" customHeight="1" x14ac:dyDescent="0.2">
      <c r="A87" s="8" t="s">
        <v>664</v>
      </c>
      <c r="B87" s="24">
        <v>73</v>
      </c>
      <c r="C87" s="9">
        <v>68</v>
      </c>
      <c r="D87" s="24">
        <v>3</v>
      </c>
      <c r="E87" s="9">
        <v>3</v>
      </c>
      <c r="F87" s="24">
        <v>1</v>
      </c>
      <c r="G87" s="9">
        <v>1</v>
      </c>
      <c r="H87" s="9">
        <f t="shared" si="12"/>
        <v>33</v>
      </c>
      <c r="I87" s="34">
        <f>'County Clerk'!L87</f>
        <v>91</v>
      </c>
      <c r="J87" s="9">
        <f t="shared" si="7"/>
        <v>182</v>
      </c>
    </row>
    <row r="88" spans="1:11" ht="12.95" customHeight="1" x14ac:dyDescent="0.2">
      <c r="A88" s="8" t="s">
        <v>665</v>
      </c>
      <c r="B88" s="24">
        <v>136</v>
      </c>
      <c r="C88" s="9">
        <v>129</v>
      </c>
      <c r="D88" s="24">
        <v>13</v>
      </c>
      <c r="E88" s="9">
        <v>14</v>
      </c>
      <c r="F88" s="24">
        <v>7</v>
      </c>
      <c r="G88" s="9">
        <v>9</v>
      </c>
      <c r="H88" s="9">
        <f t="shared" si="12"/>
        <v>62</v>
      </c>
      <c r="I88" s="34">
        <f>'County Clerk'!L88</f>
        <v>185</v>
      </c>
      <c r="J88" s="9">
        <f t="shared" si="7"/>
        <v>370</v>
      </c>
    </row>
    <row r="89" spans="1:11" ht="12.95" customHeight="1" x14ac:dyDescent="0.2">
      <c r="A89" s="8" t="s">
        <v>666</v>
      </c>
      <c r="B89" s="24">
        <v>323</v>
      </c>
      <c r="C89" s="9">
        <v>307</v>
      </c>
      <c r="D89" s="24">
        <v>89</v>
      </c>
      <c r="E89" s="9">
        <v>88</v>
      </c>
      <c r="F89" s="24">
        <v>24</v>
      </c>
      <c r="G89" s="9">
        <v>25</v>
      </c>
      <c r="H89" s="9">
        <f t="shared" si="12"/>
        <v>166</v>
      </c>
      <c r="I89" s="34">
        <f>'County Clerk'!L89</f>
        <v>511</v>
      </c>
      <c r="J89" s="9">
        <f t="shared" si="7"/>
        <v>1022</v>
      </c>
    </row>
    <row r="90" spans="1:11" ht="12.95" customHeight="1" x14ac:dyDescent="0.2">
      <c r="A90" s="8" t="s">
        <v>667</v>
      </c>
      <c r="B90" s="24">
        <v>80</v>
      </c>
      <c r="C90" s="9">
        <v>73</v>
      </c>
      <c r="D90" s="24">
        <v>3</v>
      </c>
      <c r="E90" s="9">
        <v>3</v>
      </c>
      <c r="F90" s="24">
        <v>1</v>
      </c>
      <c r="G90" s="9">
        <v>1</v>
      </c>
      <c r="H90" s="9">
        <f t="shared" si="12"/>
        <v>43</v>
      </c>
      <c r="I90" s="34">
        <f>'County Clerk'!L90</f>
        <v>102</v>
      </c>
      <c r="J90" s="9">
        <f t="shared" si="7"/>
        <v>204</v>
      </c>
    </row>
    <row r="91" spans="1:11" ht="12.95" customHeight="1" x14ac:dyDescent="0.2">
      <c r="A91" s="8" t="s">
        <v>668</v>
      </c>
      <c r="B91" s="24">
        <v>294</v>
      </c>
      <c r="C91" s="9">
        <v>272</v>
      </c>
      <c r="D91" s="24">
        <v>28</v>
      </c>
      <c r="E91" s="9">
        <v>27</v>
      </c>
      <c r="F91" s="24">
        <v>7</v>
      </c>
      <c r="G91" s="9">
        <v>9</v>
      </c>
      <c r="H91" s="9">
        <f t="shared" si="12"/>
        <v>117</v>
      </c>
      <c r="I91" s="34">
        <f>'County Clerk'!L91</f>
        <v>377</v>
      </c>
      <c r="J91" s="9">
        <f t="shared" si="7"/>
        <v>754</v>
      </c>
    </row>
    <row r="92" spans="1:11" ht="12.95" customHeight="1" x14ac:dyDescent="0.2">
      <c r="A92" s="8" t="s">
        <v>669</v>
      </c>
      <c r="B92" s="24">
        <v>332</v>
      </c>
      <c r="C92" s="9">
        <v>307</v>
      </c>
      <c r="D92" s="24">
        <v>20</v>
      </c>
      <c r="E92" s="9">
        <v>12</v>
      </c>
      <c r="F92" s="24">
        <v>4</v>
      </c>
      <c r="G92" s="9">
        <v>5</v>
      </c>
      <c r="H92" s="9">
        <f t="shared" si="12"/>
        <v>146</v>
      </c>
      <c r="I92" s="34">
        <f>'County Clerk'!L92</f>
        <v>413</v>
      </c>
      <c r="J92" s="9">
        <f t="shared" si="7"/>
        <v>826</v>
      </c>
    </row>
    <row r="93" spans="1:11" ht="12.95" customHeight="1" x14ac:dyDescent="0.2">
      <c r="A93" s="8" t="s">
        <v>670</v>
      </c>
      <c r="B93" s="24">
        <v>8</v>
      </c>
      <c r="C93" s="9">
        <v>7</v>
      </c>
      <c r="D93" s="24">
        <v>5</v>
      </c>
      <c r="E93" s="9">
        <v>4</v>
      </c>
      <c r="F93" s="24">
        <v>1</v>
      </c>
      <c r="G93" s="9">
        <v>2</v>
      </c>
      <c r="H93" s="9">
        <f t="shared" si="12"/>
        <v>11</v>
      </c>
      <c r="I93" s="34">
        <f>'County Clerk'!L93</f>
        <v>19</v>
      </c>
      <c r="J93" s="9">
        <f t="shared" si="7"/>
        <v>38</v>
      </c>
    </row>
    <row r="94" spans="1:11" ht="12.95" customHeight="1" x14ac:dyDescent="0.2">
      <c r="A94" s="8" t="s">
        <v>671</v>
      </c>
      <c r="B94" s="24">
        <v>208</v>
      </c>
      <c r="C94" s="9">
        <v>206</v>
      </c>
      <c r="D94" s="24">
        <v>93</v>
      </c>
      <c r="E94" s="9">
        <v>94</v>
      </c>
      <c r="F94" s="24">
        <v>21</v>
      </c>
      <c r="G94" s="9">
        <v>21</v>
      </c>
      <c r="H94" s="9">
        <f t="shared" si="12"/>
        <v>135</v>
      </c>
      <c r="I94" s="34">
        <f>'County Clerk'!L94</f>
        <v>389</v>
      </c>
      <c r="J94" s="9">
        <f t="shared" si="7"/>
        <v>778</v>
      </c>
    </row>
    <row r="95" spans="1:11" ht="12.95" customHeight="1" x14ac:dyDescent="0.2">
      <c r="A95" s="8" t="s">
        <v>672</v>
      </c>
      <c r="B95" s="24">
        <v>129</v>
      </c>
      <c r="C95" s="9">
        <v>125</v>
      </c>
      <c r="D95" s="24">
        <v>50</v>
      </c>
      <c r="E95" s="9">
        <v>49</v>
      </c>
      <c r="F95" s="24">
        <v>15</v>
      </c>
      <c r="G95" s="9">
        <v>16</v>
      </c>
      <c r="H95" s="9">
        <f t="shared" si="12"/>
        <v>68</v>
      </c>
      <c r="I95" s="34">
        <f>'County Clerk'!L95</f>
        <v>226</v>
      </c>
      <c r="J95" s="9">
        <f t="shared" si="7"/>
        <v>452</v>
      </c>
    </row>
    <row r="96" spans="1:11" ht="12.95" customHeight="1" x14ac:dyDescent="0.2">
      <c r="A96" s="8" t="s">
        <v>673</v>
      </c>
      <c r="B96" s="24">
        <v>92</v>
      </c>
      <c r="C96" s="9">
        <v>82</v>
      </c>
      <c r="D96" s="24">
        <v>16</v>
      </c>
      <c r="E96" s="9">
        <v>18</v>
      </c>
      <c r="F96" s="24">
        <v>3</v>
      </c>
      <c r="G96" s="9">
        <v>4</v>
      </c>
      <c r="H96" s="9">
        <f t="shared" si="12"/>
        <v>47</v>
      </c>
      <c r="I96" s="34">
        <f>'County Clerk'!L96</f>
        <v>131</v>
      </c>
      <c r="J96" s="9">
        <f t="shared" si="7"/>
        <v>262</v>
      </c>
    </row>
    <row r="97" spans="1:10" ht="12.95" customHeight="1" x14ac:dyDescent="0.2">
      <c r="A97" s="8" t="s">
        <v>674</v>
      </c>
      <c r="B97" s="24">
        <v>34</v>
      </c>
      <c r="C97" s="9">
        <v>29</v>
      </c>
      <c r="D97" s="24">
        <v>6</v>
      </c>
      <c r="E97" s="9">
        <v>6</v>
      </c>
      <c r="F97" s="24">
        <v>2</v>
      </c>
      <c r="G97" s="9">
        <v>1</v>
      </c>
      <c r="H97" s="9">
        <f t="shared" si="12"/>
        <v>22</v>
      </c>
      <c r="I97" s="34">
        <f>'County Clerk'!L97</f>
        <v>50</v>
      </c>
      <c r="J97" s="9">
        <f t="shared" si="7"/>
        <v>100</v>
      </c>
    </row>
    <row r="98" spans="1:10" ht="12.95" customHeight="1" x14ac:dyDescent="0.2">
      <c r="A98" s="8" t="s">
        <v>675</v>
      </c>
      <c r="B98" s="24">
        <v>25</v>
      </c>
      <c r="C98" s="9">
        <v>20</v>
      </c>
      <c r="D98" s="24">
        <v>14</v>
      </c>
      <c r="E98" s="9">
        <v>17</v>
      </c>
      <c r="F98" s="24">
        <v>3</v>
      </c>
      <c r="G98" s="9">
        <v>3</v>
      </c>
      <c r="H98" s="9">
        <f t="shared" si="12"/>
        <v>22</v>
      </c>
      <c r="I98" s="34">
        <f>'County Clerk'!L98</f>
        <v>52</v>
      </c>
      <c r="J98" s="9">
        <f t="shared" si="7"/>
        <v>104</v>
      </c>
    </row>
    <row r="99" spans="1:10" ht="12.95" customHeight="1" x14ac:dyDescent="0.2">
      <c r="A99" s="8" t="s">
        <v>676</v>
      </c>
      <c r="B99" s="24">
        <v>185</v>
      </c>
      <c r="C99" s="9">
        <v>166</v>
      </c>
      <c r="D99" s="24">
        <v>32</v>
      </c>
      <c r="E99" s="9">
        <v>39</v>
      </c>
      <c r="F99" s="24">
        <v>5</v>
      </c>
      <c r="G99" s="9">
        <v>4</v>
      </c>
      <c r="H99" s="9">
        <f t="shared" si="12"/>
        <v>75</v>
      </c>
      <c r="I99" s="34">
        <f>'County Clerk'!L99</f>
        <v>253</v>
      </c>
      <c r="J99" s="9">
        <f t="shared" si="7"/>
        <v>506</v>
      </c>
    </row>
    <row r="100" spans="1:10" ht="12.95" customHeight="1" x14ac:dyDescent="0.2">
      <c r="A100" s="8" t="s">
        <v>677</v>
      </c>
      <c r="B100" s="24">
        <v>136</v>
      </c>
      <c r="C100" s="9">
        <v>136</v>
      </c>
      <c r="D100" s="24">
        <v>58</v>
      </c>
      <c r="E100" s="9">
        <v>59</v>
      </c>
      <c r="F100" s="24">
        <v>9</v>
      </c>
      <c r="G100" s="9">
        <v>9</v>
      </c>
      <c r="H100" s="9">
        <f t="shared" si="12"/>
        <v>69</v>
      </c>
      <c r="I100" s="34">
        <f>'County Clerk'!L100</f>
        <v>238</v>
      </c>
      <c r="J100" s="9">
        <f t="shared" si="7"/>
        <v>476</v>
      </c>
    </row>
    <row r="101" spans="1:10" ht="12.95" customHeight="1" x14ac:dyDescent="0.2">
      <c r="A101" s="8" t="s">
        <v>678</v>
      </c>
      <c r="B101" s="24">
        <v>182</v>
      </c>
      <c r="C101" s="9">
        <v>168</v>
      </c>
      <c r="D101" s="24">
        <v>3</v>
      </c>
      <c r="E101" s="9">
        <v>4</v>
      </c>
      <c r="F101" s="24">
        <v>1</v>
      </c>
      <c r="G101" s="9">
        <v>1</v>
      </c>
      <c r="H101" s="9">
        <f t="shared" si="12"/>
        <v>73</v>
      </c>
      <c r="I101" s="34">
        <f>'County Clerk'!L101</f>
        <v>216</v>
      </c>
      <c r="J101" s="9">
        <f t="shared" si="7"/>
        <v>432</v>
      </c>
    </row>
    <row r="102" spans="1:10" ht="12.95" customHeight="1" x14ac:dyDescent="0.2">
      <c r="A102" s="8" t="s">
        <v>679</v>
      </c>
      <c r="B102" s="24">
        <v>68</v>
      </c>
      <c r="C102" s="9">
        <v>67</v>
      </c>
      <c r="D102" s="24">
        <v>9</v>
      </c>
      <c r="E102" s="9">
        <v>12</v>
      </c>
      <c r="F102" s="24">
        <v>1</v>
      </c>
      <c r="G102" s="9">
        <v>1</v>
      </c>
      <c r="H102" s="9">
        <f t="shared" si="12"/>
        <v>32</v>
      </c>
      <c r="I102" s="34">
        <f>'County Clerk'!L102</f>
        <v>95</v>
      </c>
      <c r="J102" s="9">
        <f t="shared" si="7"/>
        <v>190</v>
      </c>
    </row>
    <row r="103" spans="1:10" ht="12.95" customHeight="1" x14ac:dyDescent="0.2">
      <c r="A103" s="8" t="s">
        <v>680</v>
      </c>
      <c r="B103" s="24">
        <v>46</v>
      </c>
      <c r="C103" s="9">
        <v>44</v>
      </c>
      <c r="D103" s="24">
        <v>3</v>
      </c>
      <c r="E103" s="9">
        <v>3</v>
      </c>
      <c r="F103" s="24">
        <v>1</v>
      </c>
      <c r="G103" s="9">
        <v>1</v>
      </c>
      <c r="H103" s="9">
        <f t="shared" si="12"/>
        <v>14</v>
      </c>
      <c r="I103" s="34">
        <f>'County Clerk'!L103</f>
        <v>56</v>
      </c>
      <c r="J103" s="9">
        <f t="shared" si="7"/>
        <v>112</v>
      </c>
    </row>
    <row r="104" spans="1:10" ht="12.95" customHeight="1" x14ac:dyDescent="0.2">
      <c r="A104" s="8" t="s">
        <v>681</v>
      </c>
      <c r="B104" s="24">
        <v>37</v>
      </c>
      <c r="C104" s="9">
        <v>24</v>
      </c>
      <c r="D104" s="24">
        <v>7</v>
      </c>
      <c r="E104" s="9">
        <v>7</v>
      </c>
      <c r="F104" s="24">
        <v>1</v>
      </c>
      <c r="G104" s="9">
        <v>2</v>
      </c>
      <c r="H104" s="9">
        <f t="shared" si="12"/>
        <v>34</v>
      </c>
      <c r="I104" s="34">
        <f>'County Clerk'!L104</f>
        <v>56</v>
      </c>
      <c r="J104" s="9">
        <f t="shared" si="7"/>
        <v>112</v>
      </c>
    </row>
    <row r="105" spans="1:10" ht="12.95" customHeight="1" x14ac:dyDescent="0.2">
      <c r="A105" s="8" t="s">
        <v>682</v>
      </c>
      <c r="B105" s="24">
        <v>66</v>
      </c>
      <c r="C105" s="9">
        <v>55</v>
      </c>
      <c r="D105" s="24">
        <v>7</v>
      </c>
      <c r="E105" s="9">
        <v>9</v>
      </c>
      <c r="F105" s="24">
        <v>1</v>
      </c>
      <c r="G105" s="9">
        <v>2</v>
      </c>
      <c r="H105" s="9">
        <f t="shared" si="12"/>
        <v>34</v>
      </c>
      <c r="I105" s="34">
        <f>'County Clerk'!L105</f>
        <v>87</v>
      </c>
      <c r="J105" s="9">
        <f t="shared" si="7"/>
        <v>174</v>
      </c>
    </row>
    <row r="106" spans="1:10" ht="12.95" customHeight="1" x14ac:dyDescent="0.2">
      <c r="A106" s="8" t="s">
        <v>683</v>
      </c>
      <c r="B106" s="24">
        <v>110</v>
      </c>
      <c r="C106" s="9">
        <v>105</v>
      </c>
      <c r="D106" s="24">
        <v>18</v>
      </c>
      <c r="E106" s="9">
        <v>25</v>
      </c>
      <c r="F106" s="24">
        <v>4</v>
      </c>
      <c r="G106" s="9">
        <v>1</v>
      </c>
      <c r="H106" s="9">
        <f t="shared" si="12"/>
        <v>47</v>
      </c>
      <c r="I106" s="34">
        <f>'County Clerk'!L106</f>
        <v>155</v>
      </c>
      <c r="J106" s="9">
        <f t="shared" si="7"/>
        <v>310</v>
      </c>
    </row>
    <row r="107" spans="1:10" ht="12.95" customHeight="1" x14ac:dyDescent="0.2">
      <c r="A107" s="8" t="s">
        <v>684</v>
      </c>
      <c r="B107" s="24">
        <v>82</v>
      </c>
      <c r="C107" s="9">
        <v>79</v>
      </c>
      <c r="D107" s="24">
        <v>5</v>
      </c>
      <c r="E107" s="9">
        <v>7</v>
      </c>
      <c r="F107" s="24">
        <v>0</v>
      </c>
      <c r="G107" s="9">
        <v>0</v>
      </c>
      <c r="H107" s="9">
        <f t="shared" si="12"/>
        <v>37</v>
      </c>
      <c r="I107" s="34">
        <f>'County Clerk'!L107</f>
        <v>105</v>
      </c>
      <c r="J107" s="9">
        <f t="shared" si="7"/>
        <v>210</v>
      </c>
    </row>
    <row r="108" spans="1:10" ht="12.95" customHeight="1" x14ac:dyDescent="0.2">
      <c r="A108" s="8" t="s">
        <v>685</v>
      </c>
      <c r="B108" s="24">
        <v>117</v>
      </c>
      <c r="C108" s="9">
        <v>115</v>
      </c>
      <c r="D108" s="24">
        <v>10</v>
      </c>
      <c r="E108" s="9">
        <v>6</v>
      </c>
      <c r="F108" s="24">
        <v>0</v>
      </c>
      <c r="G108" s="9">
        <v>1</v>
      </c>
      <c r="H108" s="9">
        <f t="shared" si="12"/>
        <v>43</v>
      </c>
      <c r="I108" s="34">
        <f>'County Clerk'!L108</f>
        <v>146</v>
      </c>
      <c r="J108" s="9">
        <f t="shared" si="7"/>
        <v>292</v>
      </c>
    </row>
    <row r="109" spans="1:10" ht="12.95" customHeight="1" x14ac:dyDescent="0.2">
      <c r="A109" s="8" t="s">
        <v>686</v>
      </c>
      <c r="B109" s="24">
        <v>112</v>
      </c>
      <c r="C109" s="9">
        <v>98</v>
      </c>
      <c r="D109" s="24">
        <v>15</v>
      </c>
      <c r="E109" s="9">
        <v>13</v>
      </c>
      <c r="F109" s="24">
        <v>5</v>
      </c>
      <c r="G109" s="9">
        <v>6</v>
      </c>
      <c r="H109" s="9">
        <f t="shared" si="12"/>
        <v>45</v>
      </c>
      <c r="I109" s="34">
        <f>'County Clerk'!L109</f>
        <v>147</v>
      </c>
      <c r="J109" s="9">
        <f t="shared" si="7"/>
        <v>294</v>
      </c>
    </row>
    <row r="110" spans="1:10" ht="12.95" customHeight="1" x14ac:dyDescent="0.2">
      <c r="A110" s="8" t="s">
        <v>687</v>
      </c>
      <c r="B110" s="24">
        <v>152</v>
      </c>
      <c r="C110" s="9">
        <v>147</v>
      </c>
      <c r="D110" s="24">
        <v>2</v>
      </c>
      <c r="E110" s="9">
        <v>2</v>
      </c>
      <c r="F110" s="24">
        <v>0</v>
      </c>
      <c r="G110" s="9">
        <v>0</v>
      </c>
      <c r="H110" s="9">
        <f t="shared" si="12"/>
        <v>67</v>
      </c>
      <c r="I110" s="34">
        <f>'County Clerk'!L110</f>
        <v>185</v>
      </c>
      <c r="J110" s="9">
        <f t="shared" si="7"/>
        <v>370</v>
      </c>
    </row>
    <row r="111" spans="1:10" ht="12.95" customHeight="1" x14ac:dyDescent="0.2">
      <c r="A111" s="8" t="s">
        <v>688</v>
      </c>
      <c r="B111" s="24">
        <v>144</v>
      </c>
      <c r="C111" s="9">
        <v>126</v>
      </c>
      <c r="D111" s="24">
        <v>2</v>
      </c>
      <c r="E111" s="9">
        <v>5</v>
      </c>
      <c r="F111" s="24">
        <v>1</v>
      </c>
      <c r="G111" s="9">
        <v>0</v>
      </c>
      <c r="H111" s="9">
        <f t="shared" si="12"/>
        <v>66</v>
      </c>
      <c r="I111" s="34">
        <f>'County Clerk'!L111</f>
        <v>172</v>
      </c>
      <c r="J111" s="9">
        <f t="shared" si="7"/>
        <v>344</v>
      </c>
    </row>
    <row r="112" spans="1:10" ht="12.95" customHeight="1" x14ac:dyDescent="0.2">
      <c r="A112" s="8" t="s">
        <v>689</v>
      </c>
      <c r="B112" s="24">
        <v>101</v>
      </c>
      <c r="C112" s="9">
        <v>88</v>
      </c>
      <c r="D112" s="24">
        <v>5</v>
      </c>
      <c r="E112" s="9">
        <v>6</v>
      </c>
      <c r="F112" s="24">
        <v>0</v>
      </c>
      <c r="G112" s="9">
        <v>1</v>
      </c>
      <c r="H112" s="9">
        <f t="shared" si="12"/>
        <v>63</v>
      </c>
      <c r="I112" s="34">
        <f>'County Clerk'!L112</f>
        <v>132</v>
      </c>
      <c r="J112" s="9">
        <f t="shared" si="7"/>
        <v>264</v>
      </c>
    </row>
    <row r="113" spans="1:11" ht="12.95" customHeight="1" x14ac:dyDescent="0.2">
      <c r="A113" s="8" t="s">
        <v>690</v>
      </c>
      <c r="B113" s="24">
        <v>95</v>
      </c>
      <c r="C113" s="9">
        <v>91</v>
      </c>
      <c r="D113" s="24">
        <v>11</v>
      </c>
      <c r="E113" s="9">
        <v>15</v>
      </c>
      <c r="F113" s="24">
        <v>5</v>
      </c>
      <c r="G113" s="9">
        <v>4</v>
      </c>
      <c r="H113" s="9">
        <f t="shared" si="12"/>
        <v>43</v>
      </c>
      <c r="I113" s="34">
        <f>'County Clerk'!L113</f>
        <v>132</v>
      </c>
      <c r="J113" s="9">
        <f t="shared" si="7"/>
        <v>264</v>
      </c>
    </row>
    <row r="114" spans="1:11" ht="12.95" customHeight="1" x14ac:dyDescent="0.2">
      <c r="A114" s="8" t="s">
        <v>691</v>
      </c>
      <c r="B114" s="24">
        <v>116</v>
      </c>
      <c r="C114" s="9">
        <v>110</v>
      </c>
      <c r="D114" s="24">
        <v>2</v>
      </c>
      <c r="E114" s="9">
        <v>1</v>
      </c>
      <c r="F114" s="24">
        <v>0</v>
      </c>
      <c r="G114" s="9">
        <v>0</v>
      </c>
      <c r="H114" s="9">
        <f t="shared" si="12"/>
        <v>41</v>
      </c>
      <c r="I114" s="34">
        <f>'County Clerk'!L114</f>
        <v>135</v>
      </c>
      <c r="J114" s="9">
        <f t="shared" si="7"/>
        <v>270</v>
      </c>
    </row>
    <row r="115" spans="1:11" ht="12.95" customHeight="1" x14ac:dyDescent="0.2">
      <c r="A115" s="8" t="s">
        <v>692</v>
      </c>
      <c r="B115" s="24">
        <v>88</v>
      </c>
      <c r="C115" s="9">
        <v>79</v>
      </c>
      <c r="D115" s="24">
        <v>2</v>
      </c>
      <c r="E115" s="9">
        <v>2</v>
      </c>
      <c r="F115" s="24">
        <v>1</v>
      </c>
      <c r="G115" s="9">
        <v>1</v>
      </c>
      <c r="H115" s="9">
        <f t="shared" si="12"/>
        <v>31</v>
      </c>
      <c r="I115" s="34">
        <f>'County Clerk'!L115</f>
        <v>102</v>
      </c>
      <c r="J115" s="9">
        <f t="shared" si="7"/>
        <v>204</v>
      </c>
    </row>
    <row r="116" spans="1:11" ht="12.95" customHeight="1" x14ac:dyDescent="0.2">
      <c r="A116" s="8" t="s">
        <v>693</v>
      </c>
      <c r="B116" s="24">
        <v>90</v>
      </c>
      <c r="C116" s="9">
        <v>90</v>
      </c>
      <c r="D116" s="24">
        <v>2</v>
      </c>
      <c r="E116" s="9">
        <v>2</v>
      </c>
      <c r="F116" s="24">
        <v>1</v>
      </c>
      <c r="G116" s="9">
        <v>0</v>
      </c>
      <c r="H116" s="9">
        <f t="shared" si="12"/>
        <v>47</v>
      </c>
      <c r="I116" s="34">
        <f>'County Clerk'!L116</f>
        <v>116</v>
      </c>
      <c r="J116" s="9">
        <f t="shared" si="7"/>
        <v>232</v>
      </c>
    </row>
    <row r="117" spans="1:11" s="4" customFormat="1" ht="12.95" customHeight="1" x14ac:dyDescent="0.2">
      <c r="A117" s="7" t="s">
        <v>554</v>
      </c>
      <c r="B117" s="11">
        <f t="shared" ref="B117" si="13">SUM(B82:B116)</f>
        <v>4801</v>
      </c>
      <c r="C117" s="11">
        <f>SUM(C82:C116)</f>
        <v>4498</v>
      </c>
      <c r="D117" s="11">
        <f t="shared" ref="D117" si="14">SUM(D82:D116)</f>
        <v>680</v>
      </c>
      <c r="E117" s="11">
        <f t="shared" ref="E117" si="15">SUM(E82:E116)</f>
        <v>707</v>
      </c>
      <c r="F117" s="11">
        <f>SUM(F82:F116)</f>
        <v>160</v>
      </c>
      <c r="G117" s="11">
        <f>SUM(G82:G116)</f>
        <v>160</v>
      </c>
      <c r="H117" s="11">
        <f t="shared" ref="H117:J117" si="16">SUM(H82:H116)</f>
        <v>2092</v>
      </c>
      <c r="I117" s="11">
        <f t="shared" si="16"/>
        <v>6549</v>
      </c>
      <c r="J117" s="11">
        <f t="shared" si="16"/>
        <v>13098</v>
      </c>
      <c r="K117" s="2"/>
    </row>
    <row r="118" spans="1:11" s="4" customFormat="1" ht="12.95" customHeight="1" x14ac:dyDescent="0.2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2"/>
    </row>
    <row r="119" spans="1:11" s="4" customFormat="1" ht="12.95" customHeight="1" x14ac:dyDescent="0.2">
      <c r="A119" s="6" t="s">
        <v>555</v>
      </c>
      <c r="B119" s="5"/>
      <c r="C119" s="5"/>
      <c r="D119" s="5"/>
      <c r="E119" s="5"/>
      <c r="F119" s="5"/>
      <c r="G119" s="5"/>
      <c r="H119" s="5"/>
      <c r="I119" s="5"/>
      <c r="J119" s="5"/>
      <c r="K119" s="2"/>
    </row>
    <row r="120" spans="1:11" ht="12.95" customHeight="1" x14ac:dyDescent="0.2">
      <c r="A120" s="8" t="s">
        <v>694</v>
      </c>
      <c r="B120" s="24">
        <v>89</v>
      </c>
      <c r="C120" s="9">
        <v>79</v>
      </c>
      <c r="D120" s="24">
        <v>1</v>
      </c>
      <c r="E120" s="9">
        <v>2</v>
      </c>
      <c r="F120" s="24">
        <v>0</v>
      </c>
      <c r="G120" s="9">
        <v>3</v>
      </c>
      <c r="H120" s="9">
        <f t="shared" ref="H120:H151" si="17">J120-SUM(B120:G120)</f>
        <v>46</v>
      </c>
      <c r="I120" s="34">
        <f>'County Clerk'!L120</f>
        <v>110</v>
      </c>
      <c r="J120" s="9">
        <f t="shared" si="7"/>
        <v>220</v>
      </c>
    </row>
    <row r="121" spans="1:11" ht="12.95" customHeight="1" x14ac:dyDescent="0.2">
      <c r="A121" s="8" t="s">
        <v>695</v>
      </c>
      <c r="B121" s="24">
        <v>24</v>
      </c>
      <c r="C121" s="9">
        <v>23</v>
      </c>
      <c r="D121" s="24">
        <v>1</v>
      </c>
      <c r="E121" s="9">
        <v>1</v>
      </c>
      <c r="F121" s="24">
        <v>0</v>
      </c>
      <c r="G121" s="9">
        <v>0</v>
      </c>
      <c r="H121" s="9">
        <f t="shared" si="17"/>
        <v>5</v>
      </c>
      <c r="I121" s="34">
        <f>'County Clerk'!L121</f>
        <v>27</v>
      </c>
      <c r="J121" s="9">
        <f t="shared" si="7"/>
        <v>54</v>
      </c>
    </row>
    <row r="122" spans="1:11" ht="12.95" customHeight="1" x14ac:dyDescent="0.2">
      <c r="A122" s="8" t="s">
        <v>696</v>
      </c>
      <c r="B122" s="24">
        <v>219</v>
      </c>
      <c r="C122" s="9">
        <v>210</v>
      </c>
      <c r="D122" s="24">
        <v>5</v>
      </c>
      <c r="E122" s="9">
        <v>6</v>
      </c>
      <c r="F122" s="24">
        <v>3</v>
      </c>
      <c r="G122" s="9">
        <v>3</v>
      </c>
      <c r="H122" s="9">
        <f t="shared" si="17"/>
        <v>94</v>
      </c>
      <c r="I122" s="34">
        <f>'County Clerk'!L122</f>
        <v>270</v>
      </c>
      <c r="J122" s="9">
        <f t="shared" si="7"/>
        <v>540</v>
      </c>
    </row>
    <row r="123" spans="1:11" ht="12.95" customHeight="1" x14ac:dyDescent="0.2">
      <c r="A123" s="8" t="s">
        <v>697</v>
      </c>
      <c r="B123" s="24">
        <v>189</v>
      </c>
      <c r="C123" s="9">
        <v>176</v>
      </c>
      <c r="D123" s="24">
        <v>1</v>
      </c>
      <c r="E123" s="9">
        <v>3</v>
      </c>
      <c r="F123" s="24">
        <v>2</v>
      </c>
      <c r="G123" s="9">
        <v>1</v>
      </c>
      <c r="H123" s="9">
        <f t="shared" si="17"/>
        <v>86</v>
      </c>
      <c r="I123" s="34">
        <f>'County Clerk'!L123</f>
        <v>229</v>
      </c>
      <c r="J123" s="9">
        <f t="shared" si="7"/>
        <v>458</v>
      </c>
    </row>
    <row r="124" spans="1:11" ht="12.95" customHeight="1" x14ac:dyDescent="0.2">
      <c r="A124" s="8" t="s">
        <v>698</v>
      </c>
      <c r="B124" s="24">
        <v>180</v>
      </c>
      <c r="C124" s="9">
        <v>166</v>
      </c>
      <c r="D124" s="24">
        <v>4</v>
      </c>
      <c r="E124" s="9">
        <v>3</v>
      </c>
      <c r="F124" s="24">
        <v>3</v>
      </c>
      <c r="G124" s="9">
        <v>3</v>
      </c>
      <c r="H124" s="9">
        <f t="shared" si="17"/>
        <v>59</v>
      </c>
      <c r="I124" s="34">
        <f>'County Clerk'!L124</f>
        <v>209</v>
      </c>
      <c r="J124" s="9">
        <f t="shared" si="7"/>
        <v>418</v>
      </c>
    </row>
    <row r="125" spans="1:11" ht="12.95" customHeight="1" x14ac:dyDescent="0.2">
      <c r="A125" s="8" t="s">
        <v>699</v>
      </c>
      <c r="B125" s="24">
        <v>223</v>
      </c>
      <c r="C125" s="9">
        <v>197</v>
      </c>
      <c r="D125" s="24">
        <v>7</v>
      </c>
      <c r="E125" s="9">
        <v>6</v>
      </c>
      <c r="F125" s="24">
        <v>3</v>
      </c>
      <c r="G125" s="9">
        <v>5</v>
      </c>
      <c r="H125" s="9">
        <f t="shared" si="17"/>
        <v>93</v>
      </c>
      <c r="I125" s="34">
        <f>'County Clerk'!L125</f>
        <v>267</v>
      </c>
      <c r="J125" s="9">
        <f t="shared" si="7"/>
        <v>534</v>
      </c>
    </row>
    <row r="126" spans="1:11" ht="12.95" customHeight="1" x14ac:dyDescent="0.2">
      <c r="A126" s="8" t="s">
        <v>700</v>
      </c>
      <c r="B126" s="24">
        <v>95</v>
      </c>
      <c r="C126" s="9">
        <v>91</v>
      </c>
      <c r="D126" s="24">
        <v>4</v>
      </c>
      <c r="E126" s="9">
        <v>3</v>
      </c>
      <c r="F126" s="24">
        <v>2</v>
      </c>
      <c r="G126" s="9">
        <v>0</v>
      </c>
      <c r="H126" s="9">
        <f t="shared" si="17"/>
        <v>49</v>
      </c>
      <c r="I126" s="34">
        <f>'County Clerk'!L126</f>
        <v>122</v>
      </c>
      <c r="J126" s="9">
        <f t="shared" si="7"/>
        <v>244</v>
      </c>
    </row>
    <row r="127" spans="1:11" ht="12.95" customHeight="1" x14ac:dyDescent="0.2">
      <c r="A127" s="8" t="s">
        <v>701</v>
      </c>
      <c r="B127" s="24">
        <v>54</v>
      </c>
      <c r="C127" s="9">
        <v>51</v>
      </c>
      <c r="D127" s="24">
        <v>2</v>
      </c>
      <c r="E127" s="9">
        <v>2</v>
      </c>
      <c r="F127" s="24">
        <v>0</v>
      </c>
      <c r="G127" s="9">
        <v>0</v>
      </c>
      <c r="H127" s="9">
        <f t="shared" si="17"/>
        <v>19</v>
      </c>
      <c r="I127" s="34">
        <f>'County Clerk'!L127</f>
        <v>64</v>
      </c>
      <c r="J127" s="9">
        <f t="shared" si="7"/>
        <v>128</v>
      </c>
    </row>
    <row r="128" spans="1:11" ht="12.95" customHeight="1" x14ac:dyDescent="0.2">
      <c r="A128" s="8" t="s">
        <v>702</v>
      </c>
      <c r="B128" s="24">
        <v>166</v>
      </c>
      <c r="C128" s="9">
        <v>157</v>
      </c>
      <c r="D128" s="24">
        <v>5</v>
      </c>
      <c r="E128" s="9">
        <v>5</v>
      </c>
      <c r="F128" s="24">
        <v>1</v>
      </c>
      <c r="G128" s="9">
        <v>3</v>
      </c>
      <c r="H128" s="9">
        <f t="shared" si="17"/>
        <v>79</v>
      </c>
      <c r="I128" s="34">
        <f>'County Clerk'!L128</f>
        <v>208</v>
      </c>
      <c r="J128" s="9">
        <f t="shared" si="7"/>
        <v>416</v>
      </c>
    </row>
    <row r="129" spans="1:10" ht="12.95" customHeight="1" x14ac:dyDescent="0.2">
      <c r="A129" s="8" t="s">
        <v>703</v>
      </c>
      <c r="B129" s="24">
        <v>163</v>
      </c>
      <c r="C129" s="9">
        <v>143</v>
      </c>
      <c r="D129" s="24">
        <v>11</v>
      </c>
      <c r="E129" s="9">
        <v>9</v>
      </c>
      <c r="F129" s="24">
        <v>2</v>
      </c>
      <c r="G129" s="9">
        <v>4</v>
      </c>
      <c r="H129" s="9">
        <f t="shared" si="17"/>
        <v>64</v>
      </c>
      <c r="I129" s="34">
        <f>'County Clerk'!L129</f>
        <v>198</v>
      </c>
      <c r="J129" s="9">
        <f t="shared" si="7"/>
        <v>396</v>
      </c>
    </row>
    <row r="130" spans="1:10" ht="12.95" customHeight="1" x14ac:dyDescent="0.2">
      <c r="A130" s="8" t="s">
        <v>704</v>
      </c>
      <c r="B130" s="24">
        <v>91</v>
      </c>
      <c r="C130" s="9">
        <v>81</v>
      </c>
      <c r="D130" s="24">
        <v>8</v>
      </c>
      <c r="E130" s="9">
        <v>7</v>
      </c>
      <c r="F130" s="24">
        <v>0</v>
      </c>
      <c r="G130" s="9">
        <v>1</v>
      </c>
      <c r="H130" s="9">
        <f t="shared" si="17"/>
        <v>34</v>
      </c>
      <c r="I130" s="34">
        <f>'County Clerk'!L130</f>
        <v>111</v>
      </c>
      <c r="J130" s="9">
        <f t="shared" si="7"/>
        <v>222</v>
      </c>
    </row>
    <row r="131" spans="1:10" ht="12.95" customHeight="1" x14ac:dyDescent="0.2">
      <c r="A131" s="8" t="s">
        <v>705</v>
      </c>
      <c r="B131" s="24">
        <v>189</v>
      </c>
      <c r="C131" s="9">
        <v>169</v>
      </c>
      <c r="D131" s="24">
        <v>18</v>
      </c>
      <c r="E131" s="9">
        <v>18</v>
      </c>
      <c r="F131" s="24">
        <v>4</v>
      </c>
      <c r="G131" s="9">
        <v>4</v>
      </c>
      <c r="H131" s="9">
        <f t="shared" si="17"/>
        <v>78</v>
      </c>
      <c r="I131" s="34">
        <f>'County Clerk'!L131</f>
        <v>240</v>
      </c>
      <c r="J131" s="9">
        <f t="shared" si="7"/>
        <v>480</v>
      </c>
    </row>
    <row r="132" spans="1:10" ht="12.95" customHeight="1" x14ac:dyDescent="0.2">
      <c r="A132" s="8" t="s">
        <v>706</v>
      </c>
      <c r="B132" s="24">
        <v>182</v>
      </c>
      <c r="C132" s="9">
        <v>166</v>
      </c>
      <c r="D132" s="24">
        <v>18</v>
      </c>
      <c r="E132" s="9">
        <v>18</v>
      </c>
      <c r="F132" s="24">
        <v>5</v>
      </c>
      <c r="G132" s="9">
        <v>5</v>
      </c>
      <c r="H132" s="9">
        <f t="shared" si="17"/>
        <v>82</v>
      </c>
      <c r="I132" s="34">
        <f>'County Clerk'!L132</f>
        <v>238</v>
      </c>
      <c r="J132" s="9">
        <f t="shared" si="7"/>
        <v>476</v>
      </c>
    </row>
    <row r="133" spans="1:10" ht="12.95" customHeight="1" x14ac:dyDescent="0.2">
      <c r="A133" s="8" t="s">
        <v>707</v>
      </c>
      <c r="B133" s="24">
        <v>271</v>
      </c>
      <c r="C133" s="9">
        <v>252</v>
      </c>
      <c r="D133" s="24">
        <v>23</v>
      </c>
      <c r="E133" s="9">
        <v>26</v>
      </c>
      <c r="F133" s="24">
        <v>8</v>
      </c>
      <c r="G133" s="9">
        <v>7</v>
      </c>
      <c r="H133" s="9">
        <f t="shared" si="17"/>
        <v>125</v>
      </c>
      <c r="I133" s="34">
        <f>'County Clerk'!L133</f>
        <v>356</v>
      </c>
      <c r="J133" s="9">
        <f t="shared" si="7"/>
        <v>712</v>
      </c>
    </row>
    <row r="134" spans="1:10" ht="12.95" customHeight="1" x14ac:dyDescent="0.2">
      <c r="A134" s="8" t="s">
        <v>708</v>
      </c>
      <c r="B134" s="24">
        <v>63</v>
      </c>
      <c r="C134" s="9">
        <v>61</v>
      </c>
      <c r="D134" s="24">
        <v>29</v>
      </c>
      <c r="E134" s="9">
        <v>30</v>
      </c>
      <c r="F134" s="24">
        <v>5</v>
      </c>
      <c r="G134" s="9">
        <v>5</v>
      </c>
      <c r="H134" s="9">
        <f t="shared" si="17"/>
        <v>41</v>
      </c>
      <c r="I134" s="34">
        <f>'County Clerk'!L134</f>
        <v>117</v>
      </c>
      <c r="J134" s="9">
        <f t="shared" si="7"/>
        <v>234</v>
      </c>
    </row>
    <row r="135" spans="1:10" ht="12.95" customHeight="1" x14ac:dyDescent="0.2">
      <c r="A135" s="8" t="s">
        <v>709</v>
      </c>
      <c r="B135" s="24">
        <v>140</v>
      </c>
      <c r="C135" s="9">
        <v>124</v>
      </c>
      <c r="D135" s="24">
        <v>59</v>
      </c>
      <c r="E135" s="9">
        <v>50</v>
      </c>
      <c r="F135" s="24">
        <v>13</v>
      </c>
      <c r="G135" s="9">
        <v>16</v>
      </c>
      <c r="H135" s="9">
        <f t="shared" si="17"/>
        <v>80</v>
      </c>
      <c r="I135" s="34">
        <f>'County Clerk'!L135</f>
        <v>241</v>
      </c>
      <c r="J135" s="9">
        <f t="shared" ref="J135:J196" si="18">I135*2</f>
        <v>482</v>
      </c>
    </row>
    <row r="136" spans="1:10" ht="12.95" customHeight="1" x14ac:dyDescent="0.2">
      <c r="A136" s="8" t="s">
        <v>710</v>
      </c>
      <c r="B136" s="24">
        <v>128</v>
      </c>
      <c r="C136" s="9">
        <v>124</v>
      </c>
      <c r="D136" s="24">
        <v>69</v>
      </c>
      <c r="E136" s="9">
        <v>69</v>
      </c>
      <c r="F136" s="24">
        <v>20</v>
      </c>
      <c r="G136" s="9">
        <v>17</v>
      </c>
      <c r="H136" s="9">
        <f t="shared" si="17"/>
        <v>67</v>
      </c>
      <c r="I136" s="34">
        <f>'County Clerk'!L136</f>
        <v>247</v>
      </c>
      <c r="J136" s="9">
        <f t="shared" si="18"/>
        <v>494</v>
      </c>
    </row>
    <row r="137" spans="1:10" ht="12.95" customHeight="1" x14ac:dyDescent="0.2">
      <c r="A137" s="8" t="s">
        <v>711</v>
      </c>
      <c r="B137" s="24">
        <v>97</v>
      </c>
      <c r="C137" s="9">
        <v>93</v>
      </c>
      <c r="D137" s="24">
        <v>59</v>
      </c>
      <c r="E137" s="9">
        <v>60</v>
      </c>
      <c r="F137" s="24">
        <v>10</v>
      </c>
      <c r="G137" s="9">
        <v>8</v>
      </c>
      <c r="H137" s="9">
        <f t="shared" si="17"/>
        <v>47</v>
      </c>
      <c r="I137" s="34">
        <f>'County Clerk'!L137</f>
        <v>187</v>
      </c>
      <c r="J137" s="9">
        <f t="shared" si="18"/>
        <v>374</v>
      </c>
    </row>
    <row r="138" spans="1:10" ht="12.95" customHeight="1" x14ac:dyDescent="0.2">
      <c r="A138" s="8" t="s">
        <v>712</v>
      </c>
      <c r="B138" s="24">
        <v>62</v>
      </c>
      <c r="C138" s="9">
        <v>61</v>
      </c>
      <c r="D138" s="24">
        <v>37</v>
      </c>
      <c r="E138" s="9">
        <v>35</v>
      </c>
      <c r="F138" s="24">
        <v>10</v>
      </c>
      <c r="G138" s="9">
        <v>9</v>
      </c>
      <c r="H138" s="9">
        <f t="shared" si="17"/>
        <v>30</v>
      </c>
      <c r="I138" s="34">
        <f>'County Clerk'!L138</f>
        <v>122</v>
      </c>
      <c r="J138" s="9">
        <f t="shared" si="18"/>
        <v>244</v>
      </c>
    </row>
    <row r="139" spans="1:10" ht="12.95" customHeight="1" x14ac:dyDescent="0.2">
      <c r="A139" s="8" t="s">
        <v>713</v>
      </c>
      <c r="B139" s="24">
        <v>66</v>
      </c>
      <c r="C139" s="9">
        <v>65</v>
      </c>
      <c r="D139" s="24">
        <v>31</v>
      </c>
      <c r="E139" s="9">
        <v>34</v>
      </c>
      <c r="F139" s="24">
        <v>6</v>
      </c>
      <c r="G139" s="9">
        <v>6</v>
      </c>
      <c r="H139" s="9">
        <f t="shared" si="17"/>
        <v>40</v>
      </c>
      <c r="I139" s="34">
        <f>'County Clerk'!L139</f>
        <v>124</v>
      </c>
      <c r="J139" s="9">
        <f t="shared" si="18"/>
        <v>248</v>
      </c>
    </row>
    <row r="140" spans="1:10" ht="12.95" customHeight="1" x14ac:dyDescent="0.2">
      <c r="A140" s="8" t="s">
        <v>714</v>
      </c>
      <c r="B140" s="24">
        <v>50</v>
      </c>
      <c r="C140" s="9">
        <v>49</v>
      </c>
      <c r="D140" s="24">
        <v>30</v>
      </c>
      <c r="E140" s="9">
        <v>26</v>
      </c>
      <c r="F140" s="24">
        <v>7</v>
      </c>
      <c r="G140" s="9">
        <v>4</v>
      </c>
      <c r="H140" s="9">
        <f t="shared" si="17"/>
        <v>28</v>
      </c>
      <c r="I140" s="34">
        <f>'County Clerk'!L140</f>
        <v>97</v>
      </c>
      <c r="J140" s="9">
        <f t="shared" si="18"/>
        <v>194</v>
      </c>
    </row>
    <row r="141" spans="1:10" ht="12.95" customHeight="1" x14ac:dyDescent="0.2">
      <c r="A141" s="8" t="s">
        <v>715</v>
      </c>
      <c r="B141" s="24">
        <v>15</v>
      </c>
      <c r="C141" s="9">
        <v>16</v>
      </c>
      <c r="D141" s="24">
        <v>20</v>
      </c>
      <c r="E141" s="9">
        <v>19</v>
      </c>
      <c r="F141" s="24">
        <v>6</v>
      </c>
      <c r="G141" s="9">
        <v>6</v>
      </c>
      <c r="H141" s="9">
        <f t="shared" si="17"/>
        <v>16</v>
      </c>
      <c r="I141" s="34">
        <f>'County Clerk'!L141</f>
        <v>49</v>
      </c>
      <c r="J141" s="9">
        <f t="shared" si="18"/>
        <v>98</v>
      </c>
    </row>
    <row r="142" spans="1:10" ht="12.95" customHeight="1" x14ac:dyDescent="0.2">
      <c r="A142" s="8" t="s">
        <v>716</v>
      </c>
      <c r="B142" s="24">
        <v>67</v>
      </c>
      <c r="C142" s="9">
        <v>64</v>
      </c>
      <c r="D142" s="24">
        <v>30</v>
      </c>
      <c r="E142" s="9">
        <v>30</v>
      </c>
      <c r="F142" s="24">
        <v>6</v>
      </c>
      <c r="G142" s="9">
        <v>4</v>
      </c>
      <c r="H142" s="9">
        <f t="shared" si="17"/>
        <v>43</v>
      </c>
      <c r="I142" s="34">
        <f>'County Clerk'!L142</f>
        <v>122</v>
      </c>
      <c r="J142" s="9">
        <f t="shared" si="18"/>
        <v>244</v>
      </c>
    </row>
    <row r="143" spans="1:10" ht="12.95" customHeight="1" x14ac:dyDescent="0.2">
      <c r="A143" s="8" t="s">
        <v>717</v>
      </c>
      <c r="B143" s="24">
        <v>207</v>
      </c>
      <c r="C143" s="9">
        <v>188</v>
      </c>
      <c r="D143" s="24">
        <v>69</v>
      </c>
      <c r="E143" s="9">
        <v>73</v>
      </c>
      <c r="F143" s="24">
        <v>21</v>
      </c>
      <c r="G143" s="9">
        <v>20</v>
      </c>
      <c r="H143" s="9">
        <f t="shared" si="17"/>
        <v>74</v>
      </c>
      <c r="I143" s="34">
        <f>'County Clerk'!L143</f>
        <v>326</v>
      </c>
      <c r="J143" s="9">
        <f t="shared" si="18"/>
        <v>652</v>
      </c>
    </row>
    <row r="144" spans="1:10" ht="12.95" customHeight="1" x14ac:dyDescent="0.2">
      <c r="A144" s="8" t="s">
        <v>718</v>
      </c>
      <c r="B144" s="24">
        <v>0</v>
      </c>
      <c r="C144" s="9">
        <v>0</v>
      </c>
      <c r="D144" s="24">
        <v>0</v>
      </c>
      <c r="E144" s="9">
        <v>0</v>
      </c>
      <c r="F144" s="24">
        <v>0</v>
      </c>
      <c r="G144" s="9">
        <v>0</v>
      </c>
      <c r="H144" s="9">
        <f t="shared" si="17"/>
        <v>2</v>
      </c>
      <c r="I144" s="34">
        <f>'County Clerk'!L144</f>
        <v>1</v>
      </c>
      <c r="J144" s="9">
        <f t="shared" si="18"/>
        <v>2</v>
      </c>
    </row>
    <row r="145" spans="1:11" ht="12.95" customHeight="1" x14ac:dyDescent="0.2">
      <c r="A145" s="8" t="s">
        <v>719</v>
      </c>
      <c r="B145" s="24">
        <v>68</v>
      </c>
      <c r="C145" s="9">
        <v>53</v>
      </c>
      <c r="D145" s="24">
        <v>23</v>
      </c>
      <c r="E145" s="9">
        <v>25</v>
      </c>
      <c r="F145" s="24">
        <v>3</v>
      </c>
      <c r="G145" s="9">
        <v>5</v>
      </c>
      <c r="H145" s="9">
        <f t="shared" si="17"/>
        <v>45</v>
      </c>
      <c r="I145" s="34">
        <f>'County Clerk'!L145</f>
        <v>111</v>
      </c>
      <c r="J145" s="9">
        <f t="shared" si="18"/>
        <v>222</v>
      </c>
    </row>
    <row r="146" spans="1:11" ht="12.95" customHeight="1" x14ac:dyDescent="0.2">
      <c r="A146" s="8" t="s">
        <v>720</v>
      </c>
      <c r="B146" s="24">
        <v>10</v>
      </c>
      <c r="C146" s="9">
        <v>12</v>
      </c>
      <c r="D146" s="24">
        <v>8</v>
      </c>
      <c r="E146" s="9">
        <v>8</v>
      </c>
      <c r="F146" s="24">
        <v>0</v>
      </c>
      <c r="G146" s="9">
        <v>0</v>
      </c>
      <c r="H146" s="9">
        <f t="shared" si="17"/>
        <v>2</v>
      </c>
      <c r="I146" s="34">
        <f>'County Clerk'!L146</f>
        <v>20</v>
      </c>
      <c r="J146" s="9">
        <f t="shared" si="18"/>
        <v>40</v>
      </c>
    </row>
    <row r="147" spans="1:11" ht="12.95" customHeight="1" x14ac:dyDescent="0.2">
      <c r="A147" s="8" t="s">
        <v>721</v>
      </c>
      <c r="B147" s="24">
        <v>156</v>
      </c>
      <c r="C147" s="9">
        <v>149</v>
      </c>
      <c r="D147" s="24">
        <v>79</v>
      </c>
      <c r="E147" s="9">
        <v>79</v>
      </c>
      <c r="F147" s="24">
        <v>21</v>
      </c>
      <c r="G147" s="9">
        <v>21</v>
      </c>
      <c r="H147" s="9">
        <f t="shared" si="17"/>
        <v>105</v>
      </c>
      <c r="I147" s="34">
        <f>'County Clerk'!L147</f>
        <v>305</v>
      </c>
      <c r="J147" s="9">
        <f t="shared" si="18"/>
        <v>610</v>
      </c>
    </row>
    <row r="148" spans="1:11" ht="12.95" customHeight="1" x14ac:dyDescent="0.2">
      <c r="A148" s="8" t="s">
        <v>722</v>
      </c>
      <c r="B148" s="24">
        <v>151</v>
      </c>
      <c r="C148" s="9">
        <v>133</v>
      </c>
      <c r="D148" s="24">
        <v>86</v>
      </c>
      <c r="E148" s="9">
        <v>80</v>
      </c>
      <c r="F148" s="24">
        <v>14</v>
      </c>
      <c r="G148" s="9">
        <v>19</v>
      </c>
      <c r="H148" s="9">
        <f t="shared" si="17"/>
        <v>81</v>
      </c>
      <c r="I148" s="34">
        <f>'County Clerk'!L148</f>
        <v>282</v>
      </c>
      <c r="J148" s="9">
        <f t="shared" si="18"/>
        <v>564</v>
      </c>
    </row>
    <row r="149" spans="1:11" ht="12.95" customHeight="1" x14ac:dyDescent="0.2">
      <c r="A149" s="8" t="s">
        <v>723</v>
      </c>
      <c r="B149" s="24">
        <v>170</v>
      </c>
      <c r="C149" s="9">
        <v>165</v>
      </c>
      <c r="D149" s="24">
        <v>94</v>
      </c>
      <c r="E149" s="9">
        <v>89</v>
      </c>
      <c r="F149" s="24">
        <v>26</v>
      </c>
      <c r="G149" s="9">
        <v>30</v>
      </c>
      <c r="H149" s="9">
        <f t="shared" si="17"/>
        <v>76</v>
      </c>
      <c r="I149" s="34">
        <f>'County Clerk'!L149</f>
        <v>325</v>
      </c>
      <c r="J149" s="9">
        <f t="shared" si="18"/>
        <v>650</v>
      </c>
    </row>
    <row r="150" spans="1:11" ht="12.95" customHeight="1" x14ac:dyDescent="0.2">
      <c r="A150" s="8" t="s">
        <v>724</v>
      </c>
      <c r="B150" s="24">
        <v>213</v>
      </c>
      <c r="C150" s="9">
        <v>209</v>
      </c>
      <c r="D150" s="24">
        <v>69</v>
      </c>
      <c r="E150" s="9">
        <v>71</v>
      </c>
      <c r="F150" s="24">
        <v>19</v>
      </c>
      <c r="G150" s="9">
        <v>19</v>
      </c>
      <c r="H150" s="9">
        <f t="shared" si="17"/>
        <v>90</v>
      </c>
      <c r="I150" s="34">
        <f>'County Clerk'!L150</f>
        <v>345</v>
      </c>
      <c r="J150" s="9">
        <f t="shared" si="18"/>
        <v>690</v>
      </c>
    </row>
    <row r="151" spans="1:11" ht="12.95" customHeight="1" x14ac:dyDescent="0.2">
      <c r="A151" s="8" t="s">
        <v>725</v>
      </c>
      <c r="B151" s="24">
        <v>32</v>
      </c>
      <c r="C151" s="9">
        <v>32</v>
      </c>
      <c r="D151" s="24">
        <v>18</v>
      </c>
      <c r="E151" s="9">
        <v>21</v>
      </c>
      <c r="F151" s="24">
        <v>6</v>
      </c>
      <c r="G151" s="9">
        <v>6</v>
      </c>
      <c r="H151" s="9">
        <f t="shared" si="17"/>
        <v>21</v>
      </c>
      <c r="I151" s="34">
        <f>'County Clerk'!L151</f>
        <v>68</v>
      </c>
      <c r="J151" s="9">
        <f t="shared" si="18"/>
        <v>136</v>
      </c>
    </row>
    <row r="152" spans="1:11" s="4" customFormat="1" ht="12.95" customHeight="1" x14ac:dyDescent="0.2">
      <c r="A152" s="7" t="s">
        <v>556</v>
      </c>
      <c r="B152" s="11">
        <f t="shared" ref="B152" si="19">SUM(B120:B151)</f>
        <v>3830</v>
      </c>
      <c r="C152" s="11">
        <f>SUM(C120:C151)</f>
        <v>3559</v>
      </c>
      <c r="D152" s="11">
        <f t="shared" ref="D152" si="20">SUM(D120:D151)</f>
        <v>918</v>
      </c>
      <c r="E152" s="11">
        <f t="shared" ref="E152" si="21">SUM(E120:E151)</f>
        <v>908</v>
      </c>
      <c r="F152" s="11">
        <f>SUM(F120:F151)</f>
        <v>226</v>
      </c>
      <c r="G152" s="11">
        <f>SUM(G120:G151)</f>
        <v>234</v>
      </c>
      <c r="H152" s="11">
        <f t="shared" ref="H152:J152" si="22">SUM(H120:H151)</f>
        <v>1801</v>
      </c>
      <c r="I152" s="11">
        <f t="shared" si="22"/>
        <v>5738</v>
      </c>
      <c r="J152" s="11">
        <f t="shared" si="22"/>
        <v>11476</v>
      </c>
      <c r="K152" s="2"/>
    </row>
    <row r="153" spans="1:11" s="4" customFormat="1" ht="12.95" customHeight="1" x14ac:dyDescent="0.2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2"/>
    </row>
    <row r="154" spans="1:11" s="4" customFormat="1" ht="12.95" customHeight="1" x14ac:dyDescent="0.2">
      <c r="A154" s="6" t="s">
        <v>557</v>
      </c>
      <c r="B154" s="5"/>
      <c r="C154" s="5"/>
      <c r="D154" s="5"/>
      <c r="E154" s="5"/>
      <c r="F154" s="5"/>
      <c r="G154" s="5"/>
      <c r="H154" s="5"/>
      <c r="I154" s="5"/>
      <c r="J154" s="5"/>
      <c r="K154" s="2"/>
    </row>
    <row r="155" spans="1:11" ht="12.95" customHeight="1" x14ac:dyDescent="0.2">
      <c r="A155" s="8" t="s">
        <v>726</v>
      </c>
      <c r="B155" s="24">
        <v>226</v>
      </c>
      <c r="C155" s="9">
        <v>207</v>
      </c>
      <c r="D155" s="24">
        <v>7</v>
      </c>
      <c r="E155" s="9">
        <v>7</v>
      </c>
      <c r="F155" s="24">
        <v>3</v>
      </c>
      <c r="G155" s="9">
        <v>3</v>
      </c>
      <c r="H155" s="9">
        <f t="shared" ref="H155:H196" si="23">J155-SUM(B155:G155)</f>
        <v>77</v>
      </c>
      <c r="I155" s="34">
        <f>'County Clerk'!L155</f>
        <v>265</v>
      </c>
      <c r="J155" s="9">
        <f t="shared" si="18"/>
        <v>530</v>
      </c>
    </row>
    <row r="156" spans="1:11" ht="12.95" customHeight="1" x14ac:dyDescent="0.2">
      <c r="A156" s="8" t="s">
        <v>727</v>
      </c>
      <c r="B156" s="24">
        <v>111</v>
      </c>
      <c r="C156" s="9">
        <v>101</v>
      </c>
      <c r="D156" s="24">
        <v>9</v>
      </c>
      <c r="E156" s="9">
        <v>9</v>
      </c>
      <c r="F156" s="24">
        <v>3</v>
      </c>
      <c r="G156" s="9">
        <v>2</v>
      </c>
      <c r="H156" s="9">
        <f t="shared" si="23"/>
        <v>61</v>
      </c>
      <c r="I156" s="34">
        <f>'County Clerk'!L156</f>
        <v>148</v>
      </c>
      <c r="J156" s="9">
        <f t="shared" si="18"/>
        <v>296</v>
      </c>
    </row>
    <row r="157" spans="1:11" ht="12.95" customHeight="1" x14ac:dyDescent="0.2">
      <c r="A157" s="8" t="s">
        <v>728</v>
      </c>
      <c r="B157" s="24">
        <v>269</v>
      </c>
      <c r="C157" s="9">
        <v>242</v>
      </c>
      <c r="D157" s="24">
        <v>8</v>
      </c>
      <c r="E157" s="9">
        <v>8</v>
      </c>
      <c r="F157" s="24">
        <v>3</v>
      </c>
      <c r="G157" s="9">
        <v>2</v>
      </c>
      <c r="H157" s="9">
        <f t="shared" si="23"/>
        <v>106</v>
      </c>
      <c r="I157" s="34">
        <f>'County Clerk'!L157</f>
        <v>319</v>
      </c>
      <c r="J157" s="9">
        <f t="shared" si="18"/>
        <v>638</v>
      </c>
    </row>
    <row r="158" spans="1:11" ht="12.95" customHeight="1" x14ac:dyDescent="0.2">
      <c r="A158" s="8" t="s">
        <v>729</v>
      </c>
      <c r="B158" s="24">
        <v>200</v>
      </c>
      <c r="C158" s="9">
        <v>190</v>
      </c>
      <c r="D158" s="24">
        <v>3</v>
      </c>
      <c r="E158" s="9">
        <v>3</v>
      </c>
      <c r="F158" s="24">
        <v>1</v>
      </c>
      <c r="G158" s="9">
        <v>1</v>
      </c>
      <c r="H158" s="9">
        <f t="shared" si="23"/>
        <v>98</v>
      </c>
      <c r="I158" s="34">
        <f>'County Clerk'!L158</f>
        <v>248</v>
      </c>
      <c r="J158" s="9">
        <f t="shared" si="18"/>
        <v>496</v>
      </c>
    </row>
    <row r="159" spans="1:11" ht="12.95" customHeight="1" x14ac:dyDescent="0.2">
      <c r="A159" s="8" t="s">
        <v>730</v>
      </c>
      <c r="B159" s="24">
        <v>19</v>
      </c>
      <c r="C159" s="9">
        <v>18</v>
      </c>
      <c r="D159" s="24">
        <v>1</v>
      </c>
      <c r="E159" s="9">
        <v>0</v>
      </c>
      <c r="F159" s="24">
        <v>0</v>
      </c>
      <c r="G159" s="9">
        <v>0</v>
      </c>
      <c r="H159" s="9">
        <f t="shared" si="23"/>
        <v>6</v>
      </c>
      <c r="I159" s="34">
        <f>'County Clerk'!L159</f>
        <v>22</v>
      </c>
      <c r="J159" s="9">
        <f t="shared" si="18"/>
        <v>44</v>
      </c>
    </row>
    <row r="160" spans="1:11" ht="12.95" customHeight="1" x14ac:dyDescent="0.2">
      <c r="A160" s="8" t="s">
        <v>731</v>
      </c>
      <c r="B160" s="24">
        <v>86</v>
      </c>
      <c r="C160" s="9">
        <v>76</v>
      </c>
      <c r="D160" s="24">
        <v>0</v>
      </c>
      <c r="E160" s="9">
        <v>1</v>
      </c>
      <c r="F160" s="24">
        <v>2</v>
      </c>
      <c r="G160" s="9">
        <v>2</v>
      </c>
      <c r="H160" s="9">
        <f t="shared" si="23"/>
        <v>43</v>
      </c>
      <c r="I160" s="34">
        <f>'County Clerk'!L160</f>
        <v>105</v>
      </c>
      <c r="J160" s="9">
        <f t="shared" si="18"/>
        <v>210</v>
      </c>
    </row>
    <row r="161" spans="1:10" ht="12.95" customHeight="1" x14ac:dyDescent="0.2">
      <c r="A161" s="8" t="s">
        <v>732</v>
      </c>
      <c r="B161" s="24">
        <v>252</v>
      </c>
      <c r="C161" s="9">
        <v>235</v>
      </c>
      <c r="D161" s="24">
        <v>2</v>
      </c>
      <c r="E161" s="9">
        <v>1</v>
      </c>
      <c r="F161" s="24">
        <v>2</v>
      </c>
      <c r="G161" s="9">
        <v>2</v>
      </c>
      <c r="H161" s="9">
        <f t="shared" si="23"/>
        <v>106</v>
      </c>
      <c r="I161" s="34">
        <f>'County Clerk'!L161</f>
        <v>300</v>
      </c>
      <c r="J161" s="9">
        <f t="shared" si="18"/>
        <v>600</v>
      </c>
    </row>
    <row r="162" spans="1:10" ht="12.95" customHeight="1" x14ac:dyDescent="0.2">
      <c r="A162" s="8" t="s">
        <v>733</v>
      </c>
      <c r="B162" s="24">
        <v>129</v>
      </c>
      <c r="C162" s="9">
        <v>121</v>
      </c>
      <c r="D162" s="24">
        <v>8</v>
      </c>
      <c r="E162" s="9">
        <v>8</v>
      </c>
      <c r="F162" s="24">
        <v>1</v>
      </c>
      <c r="G162" s="9">
        <v>1</v>
      </c>
      <c r="H162" s="9">
        <f t="shared" si="23"/>
        <v>74</v>
      </c>
      <c r="I162" s="34">
        <f>'County Clerk'!L162</f>
        <v>171</v>
      </c>
      <c r="J162" s="9">
        <f t="shared" si="18"/>
        <v>342</v>
      </c>
    </row>
    <row r="163" spans="1:10" ht="12.95" customHeight="1" x14ac:dyDescent="0.2">
      <c r="A163" s="8" t="s">
        <v>734</v>
      </c>
      <c r="B163" s="24">
        <v>117</v>
      </c>
      <c r="C163" s="9">
        <v>109</v>
      </c>
      <c r="D163" s="24">
        <v>4</v>
      </c>
      <c r="E163" s="9">
        <v>4</v>
      </c>
      <c r="F163" s="24">
        <v>2</v>
      </c>
      <c r="G163" s="9">
        <v>1</v>
      </c>
      <c r="H163" s="9">
        <f t="shared" si="23"/>
        <v>45</v>
      </c>
      <c r="I163" s="34">
        <f>'County Clerk'!L163</f>
        <v>141</v>
      </c>
      <c r="J163" s="9">
        <f t="shared" si="18"/>
        <v>282</v>
      </c>
    </row>
    <row r="164" spans="1:10" ht="12.95" customHeight="1" x14ac:dyDescent="0.2">
      <c r="A164" s="8" t="s">
        <v>735</v>
      </c>
      <c r="B164" s="24">
        <v>101</v>
      </c>
      <c r="C164" s="9">
        <v>91</v>
      </c>
      <c r="D164" s="24">
        <v>5</v>
      </c>
      <c r="E164" s="9">
        <v>4</v>
      </c>
      <c r="F164" s="24">
        <v>4</v>
      </c>
      <c r="G164" s="9">
        <v>2</v>
      </c>
      <c r="H164" s="9">
        <f t="shared" si="23"/>
        <v>61</v>
      </c>
      <c r="I164" s="34">
        <f>'County Clerk'!L164</f>
        <v>134</v>
      </c>
      <c r="J164" s="9">
        <f t="shared" si="18"/>
        <v>268</v>
      </c>
    </row>
    <row r="165" spans="1:10" ht="12.95" customHeight="1" x14ac:dyDescent="0.2">
      <c r="A165" s="8" t="s">
        <v>736</v>
      </c>
      <c r="B165" s="24">
        <v>252</v>
      </c>
      <c r="C165" s="9">
        <v>229</v>
      </c>
      <c r="D165" s="24">
        <v>2</v>
      </c>
      <c r="E165" s="9">
        <v>3</v>
      </c>
      <c r="F165" s="24">
        <v>2</v>
      </c>
      <c r="G165" s="9">
        <v>3</v>
      </c>
      <c r="H165" s="9">
        <f t="shared" si="23"/>
        <v>103</v>
      </c>
      <c r="I165" s="34">
        <f>'County Clerk'!L165</f>
        <v>297</v>
      </c>
      <c r="J165" s="9">
        <f t="shared" si="18"/>
        <v>594</v>
      </c>
    </row>
    <row r="166" spans="1:10" ht="12.95" customHeight="1" x14ac:dyDescent="0.2">
      <c r="A166" s="8" t="s">
        <v>737</v>
      </c>
      <c r="B166" s="24">
        <v>252</v>
      </c>
      <c r="C166" s="9">
        <v>232</v>
      </c>
      <c r="D166" s="24">
        <v>6</v>
      </c>
      <c r="E166" s="9">
        <v>4</v>
      </c>
      <c r="F166" s="24">
        <v>1</v>
      </c>
      <c r="G166" s="9">
        <v>3</v>
      </c>
      <c r="H166" s="9">
        <f t="shared" si="23"/>
        <v>104</v>
      </c>
      <c r="I166" s="34">
        <f>'County Clerk'!L166</f>
        <v>301</v>
      </c>
      <c r="J166" s="9">
        <f t="shared" si="18"/>
        <v>602</v>
      </c>
    </row>
    <row r="167" spans="1:10" ht="12.95" customHeight="1" x14ac:dyDescent="0.2">
      <c r="A167" s="8" t="s">
        <v>738</v>
      </c>
      <c r="B167" s="24">
        <v>189</v>
      </c>
      <c r="C167" s="9">
        <v>177</v>
      </c>
      <c r="D167" s="24">
        <v>2</v>
      </c>
      <c r="E167" s="9">
        <v>1</v>
      </c>
      <c r="F167" s="24">
        <v>1</v>
      </c>
      <c r="G167" s="9">
        <v>2</v>
      </c>
      <c r="H167" s="9">
        <f t="shared" si="23"/>
        <v>66</v>
      </c>
      <c r="I167" s="34">
        <f>'County Clerk'!L167</f>
        <v>219</v>
      </c>
      <c r="J167" s="9">
        <f t="shared" si="18"/>
        <v>438</v>
      </c>
    </row>
    <row r="168" spans="1:10" ht="12.95" customHeight="1" x14ac:dyDescent="0.2">
      <c r="A168" s="8" t="s">
        <v>739</v>
      </c>
      <c r="B168" s="24">
        <v>126</v>
      </c>
      <c r="C168" s="9">
        <v>121</v>
      </c>
      <c r="D168" s="24">
        <v>4</v>
      </c>
      <c r="E168" s="9">
        <v>4</v>
      </c>
      <c r="F168" s="24">
        <v>1</v>
      </c>
      <c r="G168" s="9">
        <v>1</v>
      </c>
      <c r="H168" s="9">
        <f t="shared" si="23"/>
        <v>41</v>
      </c>
      <c r="I168" s="34">
        <f>'County Clerk'!L168</f>
        <v>149</v>
      </c>
      <c r="J168" s="9">
        <f t="shared" si="18"/>
        <v>298</v>
      </c>
    </row>
    <row r="169" spans="1:10" ht="12.95" customHeight="1" x14ac:dyDescent="0.2">
      <c r="A169" s="8" t="s">
        <v>740</v>
      </c>
      <c r="B169" s="24">
        <v>147</v>
      </c>
      <c r="C169" s="9">
        <v>131</v>
      </c>
      <c r="D169" s="24">
        <v>5</v>
      </c>
      <c r="E169" s="9">
        <v>4</v>
      </c>
      <c r="F169" s="24">
        <v>3</v>
      </c>
      <c r="G169" s="9">
        <v>2</v>
      </c>
      <c r="H169" s="9">
        <f t="shared" si="23"/>
        <v>58</v>
      </c>
      <c r="I169" s="34">
        <f>'County Clerk'!L169</f>
        <v>175</v>
      </c>
      <c r="J169" s="9">
        <f t="shared" si="18"/>
        <v>350</v>
      </c>
    </row>
    <row r="170" spans="1:10" ht="12.95" customHeight="1" x14ac:dyDescent="0.2">
      <c r="A170" s="8" t="s">
        <v>741</v>
      </c>
      <c r="B170" s="24">
        <v>89</v>
      </c>
      <c r="C170" s="9">
        <v>81</v>
      </c>
      <c r="D170" s="24">
        <v>2</v>
      </c>
      <c r="E170" s="9">
        <v>3</v>
      </c>
      <c r="F170" s="24">
        <v>1</v>
      </c>
      <c r="G170" s="9">
        <v>1</v>
      </c>
      <c r="H170" s="9">
        <f t="shared" si="23"/>
        <v>43</v>
      </c>
      <c r="I170" s="34">
        <f>'County Clerk'!L170</f>
        <v>110</v>
      </c>
      <c r="J170" s="9">
        <f t="shared" si="18"/>
        <v>220</v>
      </c>
    </row>
    <row r="171" spans="1:10" ht="12.95" customHeight="1" x14ac:dyDescent="0.2">
      <c r="A171" s="8" t="s">
        <v>742</v>
      </c>
      <c r="B171" s="24">
        <v>121</v>
      </c>
      <c r="C171" s="9">
        <v>115</v>
      </c>
      <c r="D171" s="24">
        <v>12</v>
      </c>
      <c r="E171" s="9">
        <v>17</v>
      </c>
      <c r="F171" s="24">
        <v>6</v>
      </c>
      <c r="G171" s="9">
        <v>6</v>
      </c>
      <c r="H171" s="9">
        <f t="shared" si="23"/>
        <v>73</v>
      </c>
      <c r="I171" s="34">
        <f>'County Clerk'!L171</f>
        <v>175</v>
      </c>
      <c r="J171" s="9">
        <f t="shared" si="18"/>
        <v>350</v>
      </c>
    </row>
    <row r="172" spans="1:10" ht="12.95" customHeight="1" x14ac:dyDescent="0.2">
      <c r="A172" s="8" t="s">
        <v>743</v>
      </c>
      <c r="B172" s="24">
        <v>139</v>
      </c>
      <c r="C172" s="9">
        <v>109</v>
      </c>
      <c r="D172" s="24">
        <v>6</v>
      </c>
      <c r="E172" s="9">
        <v>7</v>
      </c>
      <c r="F172" s="24">
        <v>0</v>
      </c>
      <c r="G172" s="9">
        <v>0</v>
      </c>
      <c r="H172" s="9">
        <f t="shared" si="23"/>
        <v>65</v>
      </c>
      <c r="I172" s="34">
        <f>'County Clerk'!L172</f>
        <v>163</v>
      </c>
      <c r="J172" s="9">
        <f t="shared" si="18"/>
        <v>326</v>
      </c>
    </row>
    <row r="173" spans="1:10" ht="12.95" customHeight="1" x14ac:dyDescent="0.2">
      <c r="A173" s="8" t="s">
        <v>744</v>
      </c>
      <c r="B173" s="24">
        <v>165</v>
      </c>
      <c r="C173" s="9">
        <v>162</v>
      </c>
      <c r="D173" s="24">
        <v>2</v>
      </c>
      <c r="E173" s="9">
        <v>4</v>
      </c>
      <c r="F173" s="24">
        <v>0</v>
      </c>
      <c r="G173" s="9">
        <v>0</v>
      </c>
      <c r="H173" s="9">
        <f t="shared" si="23"/>
        <v>71</v>
      </c>
      <c r="I173" s="34">
        <f>'County Clerk'!L173</f>
        <v>202</v>
      </c>
      <c r="J173" s="9">
        <f t="shared" si="18"/>
        <v>404</v>
      </c>
    </row>
    <row r="174" spans="1:10" ht="12.95" customHeight="1" x14ac:dyDescent="0.2">
      <c r="A174" s="8" t="s">
        <v>745</v>
      </c>
      <c r="B174" s="24">
        <v>275</v>
      </c>
      <c r="C174" s="9">
        <v>251</v>
      </c>
      <c r="D174" s="24">
        <v>3</v>
      </c>
      <c r="E174" s="9">
        <v>3</v>
      </c>
      <c r="F174" s="24">
        <v>2</v>
      </c>
      <c r="G174" s="9">
        <v>1</v>
      </c>
      <c r="H174" s="9">
        <f t="shared" si="23"/>
        <v>111</v>
      </c>
      <c r="I174" s="34">
        <f>'County Clerk'!L174</f>
        <v>323</v>
      </c>
      <c r="J174" s="9">
        <f t="shared" si="18"/>
        <v>646</v>
      </c>
    </row>
    <row r="175" spans="1:10" ht="12.95" customHeight="1" x14ac:dyDescent="0.2">
      <c r="A175" s="8" t="s">
        <v>746</v>
      </c>
      <c r="B175" s="24">
        <v>138</v>
      </c>
      <c r="C175" s="9">
        <v>128</v>
      </c>
      <c r="D175" s="24">
        <v>2</v>
      </c>
      <c r="E175" s="9">
        <v>1</v>
      </c>
      <c r="F175" s="24">
        <v>1</v>
      </c>
      <c r="G175" s="9">
        <v>1</v>
      </c>
      <c r="H175" s="9">
        <f t="shared" si="23"/>
        <v>67</v>
      </c>
      <c r="I175" s="34">
        <f>'County Clerk'!L175</f>
        <v>169</v>
      </c>
      <c r="J175" s="9">
        <f t="shared" si="18"/>
        <v>338</v>
      </c>
    </row>
    <row r="176" spans="1:10" ht="12.95" customHeight="1" x14ac:dyDescent="0.2">
      <c r="A176" s="8" t="s">
        <v>747</v>
      </c>
      <c r="B176" s="24">
        <v>129</v>
      </c>
      <c r="C176" s="9">
        <v>118</v>
      </c>
      <c r="D176" s="24">
        <v>2</v>
      </c>
      <c r="E176" s="9">
        <v>4</v>
      </c>
      <c r="F176" s="24">
        <v>1</v>
      </c>
      <c r="G176" s="9">
        <v>0</v>
      </c>
      <c r="H176" s="9">
        <f t="shared" si="23"/>
        <v>54</v>
      </c>
      <c r="I176" s="34">
        <f>'County Clerk'!L176</f>
        <v>154</v>
      </c>
      <c r="J176" s="9">
        <f t="shared" si="18"/>
        <v>308</v>
      </c>
    </row>
    <row r="177" spans="1:10" ht="12.95" customHeight="1" x14ac:dyDescent="0.2">
      <c r="A177" s="8" t="s">
        <v>748</v>
      </c>
      <c r="B177" s="24">
        <v>319</v>
      </c>
      <c r="C177" s="9">
        <v>297</v>
      </c>
      <c r="D177" s="24">
        <v>4</v>
      </c>
      <c r="E177" s="9">
        <v>5</v>
      </c>
      <c r="F177" s="24">
        <v>3</v>
      </c>
      <c r="G177" s="9">
        <v>4</v>
      </c>
      <c r="H177" s="9">
        <f t="shared" si="23"/>
        <v>134</v>
      </c>
      <c r="I177" s="34">
        <f>'County Clerk'!L177</f>
        <v>383</v>
      </c>
      <c r="J177" s="9">
        <f t="shared" si="18"/>
        <v>766</v>
      </c>
    </row>
    <row r="178" spans="1:10" ht="12.95" customHeight="1" x14ac:dyDescent="0.2">
      <c r="A178" s="8" t="s">
        <v>749</v>
      </c>
      <c r="B178" s="24">
        <v>321</v>
      </c>
      <c r="C178" s="9">
        <v>293</v>
      </c>
      <c r="D178" s="24">
        <v>5</v>
      </c>
      <c r="E178" s="9">
        <v>4</v>
      </c>
      <c r="F178" s="24">
        <v>1</v>
      </c>
      <c r="G178" s="9">
        <v>1</v>
      </c>
      <c r="H178" s="9">
        <f t="shared" si="23"/>
        <v>137</v>
      </c>
      <c r="I178" s="34">
        <f>'County Clerk'!L178</f>
        <v>381</v>
      </c>
      <c r="J178" s="9">
        <f t="shared" si="18"/>
        <v>762</v>
      </c>
    </row>
    <row r="179" spans="1:10" ht="12.95" customHeight="1" x14ac:dyDescent="0.2">
      <c r="A179" s="8" t="s">
        <v>750</v>
      </c>
      <c r="B179" s="24">
        <v>168</v>
      </c>
      <c r="C179" s="9">
        <v>150</v>
      </c>
      <c r="D179" s="24">
        <v>5</v>
      </c>
      <c r="E179" s="9">
        <v>6</v>
      </c>
      <c r="F179" s="24">
        <v>0</v>
      </c>
      <c r="G179" s="9">
        <v>0</v>
      </c>
      <c r="H179" s="9">
        <f t="shared" si="23"/>
        <v>71</v>
      </c>
      <c r="I179" s="34">
        <f>'County Clerk'!L179</f>
        <v>200</v>
      </c>
      <c r="J179" s="9">
        <f t="shared" si="18"/>
        <v>400</v>
      </c>
    </row>
    <row r="180" spans="1:10" ht="12.95" customHeight="1" x14ac:dyDescent="0.2">
      <c r="A180" s="8" t="s">
        <v>751</v>
      </c>
      <c r="B180" s="24">
        <v>94</v>
      </c>
      <c r="C180" s="9">
        <v>84</v>
      </c>
      <c r="D180" s="24">
        <v>5</v>
      </c>
      <c r="E180" s="9">
        <v>3</v>
      </c>
      <c r="F180" s="24">
        <v>0</v>
      </c>
      <c r="G180" s="9">
        <v>0</v>
      </c>
      <c r="H180" s="9">
        <f t="shared" si="23"/>
        <v>52</v>
      </c>
      <c r="I180" s="34">
        <f>'County Clerk'!L180</f>
        <v>119</v>
      </c>
      <c r="J180" s="9">
        <f t="shared" si="18"/>
        <v>238</v>
      </c>
    </row>
    <row r="181" spans="1:10" ht="12.95" customHeight="1" x14ac:dyDescent="0.2">
      <c r="A181" s="8" t="s">
        <v>752</v>
      </c>
      <c r="B181" s="24">
        <v>280</v>
      </c>
      <c r="C181" s="9">
        <v>267</v>
      </c>
      <c r="D181" s="24">
        <v>5</v>
      </c>
      <c r="E181" s="9">
        <v>7</v>
      </c>
      <c r="F181" s="24">
        <v>0</v>
      </c>
      <c r="G181" s="9">
        <v>1</v>
      </c>
      <c r="H181" s="9">
        <f t="shared" si="23"/>
        <v>152</v>
      </c>
      <c r="I181" s="34">
        <f>'County Clerk'!L181</f>
        <v>356</v>
      </c>
      <c r="J181" s="9">
        <f t="shared" si="18"/>
        <v>712</v>
      </c>
    </row>
    <row r="182" spans="1:10" ht="12.95" customHeight="1" x14ac:dyDescent="0.2">
      <c r="A182" s="8" t="s">
        <v>753</v>
      </c>
      <c r="B182" s="24">
        <v>188</v>
      </c>
      <c r="C182" s="9">
        <v>165</v>
      </c>
      <c r="D182" s="24">
        <v>1</v>
      </c>
      <c r="E182" s="9">
        <v>3</v>
      </c>
      <c r="F182" s="24">
        <v>0</v>
      </c>
      <c r="G182" s="9">
        <v>3</v>
      </c>
      <c r="H182" s="9">
        <f t="shared" si="23"/>
        <v>88</v>
      </c>
      <c r="I182" s="34">
        <f>'County Clerk'!L182</f>
        <v>224</v>
      </c>
      <c r="J182" s="9">
        <f t="shared" si="18"/>
        <v>448</v>
      </c>
    </row>
    <row r="183" spans="1:10" ht="12.95" customHeight="1" x14ac:dyDescent="0.2">
      <c r="A183" s="8" t="s">
        <v>754</v>
      </c>
      <c r="B183" s="24">
        <v>160</v>
      </c>
      <c r="C183" s="9">
        <v>144</v>
      </c>
      <c r="D183" s="24">
        <v>3</v>
      </c>
      <c r="E183" s="9">
        <v>0</v>
      </c>
      <c r="F183" s="24">
        <v>0</v>
      </c>
      <c r="G183" s="9">
        <v>0</v>
      </c>
      <c r="H183" s="9">
        <f t="shared" si="23"/>
        <v>65</v>
      </c>
      <c r="I183" s="34">
        <f>'County Clerk'!L183</f>
        <v>186</v>
      </c>
      <c r="J183" s="9">
        <f t="shared" si="18"/>
        <v>372</v>
      </c>
    </row>
    <row r="184" spans="1:10" ht="12.95" customHeight="1" x14ac:dyDescent="0.2">
      <c r="A184" s="8" t="s">
        <v>755</v>
      </c>
      <c r="B184" s="24">
        <v>138</v>
      </c>
      <c r="C184" s="9">
        <v>126</v>
      </c>
      <c r="D184" s="24">
        <v>5</v>
      </c>
      <c r="E184" s="9">
        <v>6</v>
      </c>
      <c r="F184" s="24">
        <v>1</v>
      </c>
      <c r="G184" s="9">
        <v>3</v>
      </c>
      <c r="H184" s="9">
        <f t="shared" si="23"/>
        <v>49</v>
      </c>
      <c r="I184" s="34">
        <f>'County Clerk'!L184</f>
        <v>164</v>
      </c>
      <c r="J184" s="9">
        <f t="shared" si="18"/>
        <v>328</v>
      </c>
    </row>
    <row r="185" spans="1:10" ht="12.95" customHeight="1" x14ac:dyDescent="0.2">
      <c r="A185" s="8" t="s">
        <v>756</v>
      </c>
      <c r="B185" s="24">
        <v>83</v>
      </c>
      <c r="C185" s="9">
        <v>71</v>
      </c>
      <c r="D185" s="24">
        <v>0</v>
      </c>
      <c r="E185" s="9">
        <v>0</v>
      </c>
      <c r="F185" s="24">
        <v>0</v>
      </c>
      <c r="G185" s="9">
        <v>0</v>
      </c>
      <c r="H185" s="9">
        <f t="shared" si="23"/>
        <v>26</v>
      </c>
      <c r="I185" s="34">
        <f>'County Clerk'!L185</f>
        <v>90</v>
      </c>
      <c r="J185" s="9">
        <f t="shared" si="18"/>
        <v>180</v>
      </c>
    </row>
    <row r="186" spans="1:10" ht="12.95" customHeight="1" x14ac:dyDescent="0.2">
      <c r="A186" s="8" t="s">
        <v>757</v>
      </c>
      <c r="B186" s="24">
        <v>191</v>
      </c>
      <c r="C186" s="9">
        <v>153</v>
      </c>
      <c r="D186" s="24">
        <v>2</v>
      </c>
      <c r="E186" s="9">
        <v>5</v>
      </c>
      <c r="F186" s="24">
        <v>2</v>
      </c>
      <c r="G186" s="9">
        <v>1</v>
      </c>
      <c r="H186" s="9">
        <f t="shared" si="23"/>
        <v>134</v>
      </c>
      <c r="I186" s="34">
        <f>'County Clerk'!L186</f>
        <v>244</v>
      </c>
      <c r="J186" s="9">
        <f t="shared" si="18"/>
        <v>488</v>
      </c>
    </row>
    <row r="187" spans="1:10" ht="12.95" customHeight="1" x14ac:dyDescent="0.2">
      <c r="A187" s="8" t="s">
        <v>758</v>
      </c>
      <c r="B187" s="24">
        <v>208</v>
      </c>
      <c r="C187" s="9">
        <v>185</v>
      </c>
      <c r="D187" s="24">
        <v>4</v>
      </c>
      <c r="E187" s="9">
        <v>5</v>
      </c>
      <c r="F187" s="24">
        <v>1</v>
      </c>
      <c r="G187" s="9">
        <v>3</v>
      </c>
      <c r="H187" s="9">
        <f t="shared" si="23"/>
        <v>132</v>
      </c>
      <c r="I187" s="34">
        <f>'County Clerk'!L187</f>
        <v>269</v>
      </c>
      <c r="J187" s="9">
        <f t="shared" si="18"/>
        <v>538</v>
      </c>
    </row>
    <row r="188" spans="1:10" ht="12.95" customHeight="1" x14ac:dyDescent="0.2">
      <c r="A188" s="8" t="s">
        <v>759</v>
      </c>
      <c r="B188" s="24">
        <v>60</v>
      </c>
      <c r="C188" s="9">
        <v>52</v>
      </c>
      <c r="D188" s="24">
        <v>1</v>
      </c>
      <c r="E188" s="9">
        <v>1</v>
      </c>
      <c r="F188" s="24">
        <v>0</v>
      </c>
      <c r="G188" s="9">
        <v>1</v>
      </c>
      <c r="H188" s="9">
        <f t="shared" si="23"/>
        <v>33</v>
      </c>
      <c r="I188" s="34">
        <f>'County Clerk'!L188</f>
        <v>74</v>
      </c>
      <c r="J188" s="9">
        <f t="shared" si="18"/>
        <v>148</v>
      </c>
    </row>
    <row r="189" spans="1:10" ht="12.95" customHeight="1" x14ac:dyDescent="0.2">
      <c r="A189" s="8" t="s">
        <v>760</v>
      </c>
      <c r="B189" s="24">
        <v>137</v>
      </c>
      <c r="C189" s="9">
        <v>116</v>
      </c>
      <c r="D189" s="24">
        <v>2</v>
      </c>
      <c r="E189" s="9">
        <v>2</v>
      </c>
      <c r="F189" s="24">
        <v>1</v>
      </c>
      <c r="G189" s="9">
        <v>0</v>
      </c>
      <c r="H189" s="9">
        <f t="shared" si="23"/>
        <v>84</v>
      </c>
      <c r="I189" s="34">
        <f>'County Clerk'!L189</f>
        <v>171</v>
      </c>
      <c r="J189" s="9">
        <f t="shared" si="18"/>
        <v>342</v>
      </c>
    </row>
    <row r="190" spans="1:10" ht="12.95" customHeight="1" x14ac:dyDescent="0.2">
      <c r="A190" s="8" t="s">
        <v>761</v>
      </c>
      <c r="B190" s="24">
        <v>133</v>
      </c>
      <c r="C190" s="9">
        <v>120</v>
      </c>
      <c r="D190" s="24">
        <v>0</v>
      </c>
      <c r="E190" s="9">
        <v>0</v>
      </c>
      <c r="F190" s="24">
        <v>3</v>
      </c>
      <c r="G190" s="9">
        <v>2</v>
      </c>
      <c r="H190" s="9">
        <f t="shared" si="23"/>
        <v>46</v>
      </c>
      <c r="I190" s="34">
        <f>'County Clerk'!L190</f>
        <v>152</v>
      </c>
      <c r="J190" s="9">
        <f t="shared" si="18"/>
        <v>304</v>
      </c>
    </row>
    <row r="191" spans="1:10" ht="12.95" customHeight="1" x14ac:dyDescent="0.2">
      <c r="A191" s="8" t="s">
        <v>762</v>
      </c>
      <c r="B191" s="24">
        <v>18</v>
      </c>
      <c r="C191" s="9">
        <v>19</v>
      </c>
      <c r="D191" s="24">
        <v>0</v>
      </c>
      <c r="E191" s="9">
        <v>0</v>
      </c>
      <c r="F191" s="24">
        <v>0</v>
      </c>
      <c r="G191" s="9">
        <v>0</v>
      </c>
      <c r="H191" s="9">
        <f t="shared" si="23"/>
        <v>15</v>
      </c>
      <c r="I191" s="34">
        <f>'County Clerk'!L191</f>
        <v>26</v>
      </c>
      <c r="J191" s="9">
        <f t="shared" si="18"/>
        <v>52</v>
      </c>
    </row>
    <row r="192" spans="1:10" ht="12.95" customHeight="1" x14ac:dyDescent="0.2">
      <c r="A192" s="8" t="s">
        <v>763</v>
      </c>
      <c r="B192" s="24">
        <v>175</v>
      </c>
      <c r="C192" s="9">
        <v>157</v>
      </c>
      <c r="D192" s="24">
        <v>0</v>
      </c>
      <c r="E192" s="9">
        <v>2</v>
      </c>
      <c r="F192" s="24">
        <v>1</v>
      </c>
      <c r="G192" s="9">
        <v>1</v>
      </c>
      <c r="H192" s="9">
        <f t="shared" si="23"/>
        <v>54</v>
      </c>
      <c r="I192" s="34">
        <f>'County Clerk'!L192</f>
        <v>195</v>
      </c>
      <c r="J192" s="9">
        <f t="shared" si="18"/>
        <v>390</v>
      </c>
    </row>
    <row r="193" spans="1:11" ht="12.95" customHeight="1" x14ac:dyDescent="0.2">
      <c r="A193" s="8" t="s">
        <v>764</v>
      </c>
      <c r="B193" s="24">
        <v>33</v>
      </c>
      <c r="C193" s="9">
        <v>25</v>
      </c>
      <c r="D193" s="24">
        <v>1</v>
      </c>
      <c r="E193" s="9">
        <v>0</v>
      </c>
      <c r="F193" s="24">
        <v>0</v>
      </c>
      <c r="G193" s="9">
        <v>0</v>
      </c>
      <c r="H193" s="9">
        <f t="shared" si="23"/>
        <v>25</v>
      </c>
      <c r="I193" s="34">
        <f>'County Clerk'!L193</f>
        <v>42</v>
      </c>
      <c r="J193" s="9">
        <f t="shared" si="18"/>
        <v>84</v>
      </c>
    </row>
    <row r="194" spans="1:11" ht="12.95" customHeight="1" x14ac:dyDescent="0.2">
      <c r="A194" s="8" t="s">
        <v>765</v>
      </c>
      <c r="B194" s="24">
        <v>122</v>
      </c>
      <c r="C194" s="9">
        <v>116</v>
      </c>
      <c r="D194" s="24">
        <v>3</v>
      </c>
      <c r="E194" s="9">
        <v>2</v>
      </c>
      <c r="F194" s="24">
        <v>1</v>
      </c>
      <c r="G194" s="9">
        <v>0</v>
      </c>
      <c r="H194" s="9">
        <f t="shared" si="23"/>
        <v>54</v>
      </c>
      <c r="I194" s="34">
        <f>'County Clerk'!L194</f>
        <v>149</v>
      </c>
      <c r="J194" s="9">
        <f t="shared" si="18"/>
        <v>298</v>
      </c>
    </row>
    <row r="195" spans="1:11" ht="12.95" customHeight="1" x14ac:dyDescent="0.2">
      <c r="A195" s="8" t="s">
        <v>766</v>
      </c>
      <c r="B195" s="24">
        <v>58</v>
      </c>
      <c r="C195" s="9">
        <v>56</v>
      </c>
      <c r="D195" s="24">
        <v>0</v>
      </c>
      <c r="E195" s="9">
        <v>0</v>
      </c>
      <c r="F195" s="24">
        <v>1</v>
      </c>
      <c r="G195" s="9">
        <v>0</v>
      </c>
      <c r="H195" s="9">
        <f t="shared" si="23"/>
        <v>21</v>
      </c>
      <c r="I195" s="34">
        <f>'County Clerk'!L195</f>
        <v>68</v>
      </c>
      <c r="J195" s="9">
        <f t="shared" si="18"/>
        <v>136</v>
      </c>
    </row>
    <row r="196" spans="1:11" ht="12.95" customHeight="1" x14ac:dyDescent="0.2">
      <c r="A196" s="8" t="s">
        <v>767</v>
      </c>
      <c r="B196" s="24">
        <v>173</v>
      </c>
      <c r="C196" s="9">
        <v>148</v>
      </c>
      <c r="D196" s="24">
        <v>2</v>
      </c>
      <c r="E196" s="9">
        <v>1</v>
      </c>
      <c r="F196" s="24">
        <v>1</v>
      </c>
      <c r="G196" s="9">
        <v>3</v>
      </c>
      <c r="H196" s="9">
        <f t="shared" si="23"/>
        <v>86</v>
      </c>
      <c r="I196" s="34">
        <f>'County Clerk'!L196</f>
        <v>207</v>
      </c>
      <c r="J196" s="9">
        <f t="shared" si="18"/>
        <v>414</v>
      </c>
    </row>
    <row r="197" spans="1:11" s="4" customFormat="1" ht="12.95" customHeight="1" x14ac:dyDescent="0.2">
      <c r="A197" s="7" t="s">
        <v>558</v>
      </c>
      <c r="B197" s="11">
        <f t="shared" ref="B197" si="24">SUM(B155:B196)</f>
        <v>6591</v>
      </c>
      <c r="C197" s="11">
        <f>SUM(C155:C196)</f>
        <v>5988</v>
      </c>
      <c r="D197" s="11">
        <f t="shared" ref="D197" si="25">SUM(D155:D196)</f>
        <v>143</v>
      </c>
      <c r="E197" s="11">
        <f t="shared" ref="E197" si="26">SUM(E155:E196)</f>
        <v>152</v>
      </c>
      <c r="F197" s="11">
        <f>SUM(F155:F196)</f>
        <v>56</v>
      </c>
      <c r="G197" s="11">
        <f>SUM(G155:G196)</f>
        <v>59</v>
      </c>
      <c r="H197" s="11">
        <f t="shared" ref="H197:J197" si="27">SUM(H155:H196)</f>
        <v>2991</v>
      </c>
      <c r="I197" s="11">
        <f t="shared" si="27"/>
        <v>7990</v>
      </c>
      <c r="J197" s="11">
        <f t="shared" si="27"/>
        <v>15980</v>
      </c>
      <c r="K197" s="2"/>
    </row>
    <row r="198" spans="1:11" s="4" customFormat="1" ht="12.95" customHeight="1" x14ac:dyDescent="0.2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2"/>
    </row>
    <row r="199" spans="1:11" s="4" customFormat="1" ht="12.95" customHeight="1" x14ac:dyDescent="0.2">
      <c r="A199" s="6" t="s">
        <v>559</v>
      </c>
      <c r="B199" s="5"/>
      <c r="C199" s="5"/>
      <c r="D199" s="5"/>
      <c r="E199" s="5"/>
      <c r="F199" s="5"/>
      <c r="G199" s="5"/>
      <c r="H199" s="5"/>
      <c r="I199" s="5"/>
      <c r="J199" s="5"/>
      <c r="K199" s="2"/>
    </row>
    <row r="200" spans="1:11" ht="12.95" customHeight="1" x14ac:dyDescent="0.2">
      <c r="A200" s="8" t="s">
        <v>768</v>
      </c>
      <c r="B200" s="24">
        <v>117</v>
      </c>
      <c r="C200" s="9">
        <v>110</v>
      </c>
      <c r="D200" s="24">
        <v>16</v>
      </c>
      <c r="E200" s="9">
        <v>18</v>
      </c>
      <c r="F200" s="24">
        <v>8</v>
      </c>
      <c r="G200" s="9">
        <v>8</v>
      </c>
      <c r="H200" s="9">
        <f t="shared" ref="H200:H227" si="28">J200-SUM(B200:G200)</f>
        <v>41</v>
      </c>
      <c r="I200" s="34">
        <f>'County Clerk'!L200</f>
        <v>159</v>
      </c>
      <c r="J200" s="9">
        <f t="shared" ref="J200:J262" si="29">I200*2</f>
        <v>318</v>
      </c>
    </row>
    <row r="201" spans="1:11" ht="12.95" customHeight="1" x14ac:dyDescent="0.2">
      <c r="A201" s="8" t="s">
        <v>769</v>
      </c>
      <c r="B201" s="24">
        <v>261</v>
      </c>
      <c r="C201" s="9">
        <v>232</v>
      </c>
      <c r="D201" s="24">
        <v>24</v>
      </c>
      <c r="E201" s="9">
        <v>31</v>
      </c>
      <c r="F201" s="24">
        <v>20</v>
      </c>
      <c r="G201" s="9">
        <v>21</v>
      </c>
      <c r="H201" s="9">
        <f t="shared" si="28"/>
        <v>95</v>
      </c>
      <c r="I201" s="34">
        <f>'County Clerk'!L201</f>
        <v>342</v>
      </c>
      <c r="J201" s="9">
        <f t="shared" si="29"/>
        <v>684</v>
      </c>
    </row>
    <row r="202" spans="1:11" ht="12.95" customHeight="1" x14ac:dyDescent="0.2">
      <c r="A202" s="8" t="s">
        <v>770</v>
      </c>
      <c r="B202" s="24">
        <v>91</v>
      </c>
      <c r="C202" s="9">
        <v>85</v>
      </c>
      <c r="D202" s="24">
        <v>7</v>
      </c>
      <c r="E202" s="9">
        <v>8</v>
      </c>
      <c r="F202" s="24">
        <v>1</v>
      </c>
      <c r="G202" s="9">
        <v>2</v>
      </c>
      <c r="H202" s="9">
        <f t="shared" si="28"/>
        <v>32</v>
      </c>
      <c r="I202" s="34">
        <f>'County Clerk'!L202</f>
        <v>113</v>
      </c>
      <c r="J202" s="9">
        <f t="shared" si="29"/>
        <v>226</v>
      </c>
    </row>
    <row r="203" spans="1:11" ht="12.95" customHeight="1" x14ac:dyDescent="0.2">
      <c r="A203" s="8" t="s">
        <v>771</v>
      </c>
      <c r="B203" s="24">
        <v>41</v>
      </c>
      <c r="C203" s="9">
        <v>39</v>
      </c>
      <c r="D203" s="24">
        <v>5</v>
      </c>
      <c r="E203" s="9">
        <v>4</v>
      </c>
      <c r="F203" s="24">
        <v>4</v>
      </c>
      <c r="G203" s="9">
        <v>3</v>
      </c>
      <c r="H203" s="9">
        <f t="shared" si="28"/>
        <v>16</v>
      </c>
      <c r="I203" s="34">
        <f>'County Clerk'!L203</f>
        <v>56</v>
      </c>
      <c r="J203" s="9">
        <f t="shared" si="29"/>
        <v>112</v>
      </c>
    </row>
    <row r="204" spans="1:11" ht="12.95" customHeight="1" x14ac:dyDescent="0.2">
      <c r="A204" s="8" t="s">
        <v>772</v>
      </c>
      <c r="B204" s="24">
        <v>274</v>
      </c>
      <c r="C204" s="9">
        <v>250</v>
      </c>
      <c r="D204" s="24">
        <v>35</v>
      </c>
      <c r="E204" s="9">
        <v>33</v>
      </c>
      <c r="F204" s="24">
        <v>12</v>
      </c>
      <c r="G204" s="9">
        <v>12</v>
      </c>
      <c r="H204" s="9">
        <f t="shared" si="28"/>
        <v>112</v>
      </c>
      <c r="I204" s="34">
        <f>'County Clerk'!L204</f>
        <v>364</v>
      </c>
      <c r="J204" s="9">
        <f t="shared" si="29"/>
        <v>728</v>
      </c>
    </row>
    <row r="205" spans="1:11" ht="12.95" customHeight="1" x14ac:dyDescent="0.2">
      <c r="A205" s="8" t="s">
        <v>773</v>
      </c>
      <c r="B205" s="24">
        <v>236</v>
      </c>
      <c r="C205" s="9">
        <v>230</v>
      </c>
      <c r="D205" s="24">
        <v>33</v>
      </c>
      <c r="E205" s="9">
        <v>33</v>
      </c>
      <c r="F205" s="24">
        <v>5</v>
      </c>
      <c r="G205" s="9">
        <v>4</v>
      </c>
      <c r="H205" s="9">
        <f t="shared" si="28"/>
        <v>85</v>
      </c>
      <c r="I205" s="34">
        <f>'County Clerk'!L205</f>
        <v>313</v>
      </c>
      <c r="J205" s="9">
        <f t="shared" si="29"/>
        <v>626</v>
      </c>
    </row>
    <row r="206" spans="1:11" ht="12.95" customHeight="1" x14ac:dyDescent="0.2">
      <c r="A206" s="8" t="s">
        <v>774</v>
      </c>
      <c r="B206" s="24">
        <v>150</v>
      </c>
      <c r="C206" s="9">
        <v>145</v>
      </c>
      <c r="D206" s="24">
        <v>15</v>
      </c>
      <c r="E206" s="9">
        <v>17</v>
      </c>
      <c r="F206" s="24">
        <v>11</v>
      </c>
      <c r="G206" s="9">
        <v>10</v>
      </c>
      <c r="H206" s="9">
        <f t="shared" si="28"/>
        <v>46</v>
      </c>
      <c r="I206" s="34">
        <f>'County Clerk'!L206</f>
        <v>197</v>
      </c>
      <c r="J206" s="9">
        <f t="shared" si="29"/>
        <v>394</v>
      </c>
    </row>
    <row r="207" spans="1:11" ht="12.95" customHeight="1" x14ac:dyDescent="0.2">
      <c r="A207" s="8" t="s">
        <v>775</v>
      </c>
      <c r="B207" s="24">
        <v>182</v>
      </c>
      <c r="C207" s="9">
        <v>155</v>
      </c>
      <c r="D207" s="24">
        <v>12</v>
      </c>
      <c r="E207" s="9">
        <v>11</v>
      </c>
      <c r="F207" s="24">
        <v>3</v>
      </c>
      <c r="G207" s="9">
        <v>5</v>
      </c>
      <c r="H207" s="9">
        <f t="shared" si="28"/>
        <v>58</v>
      </c>
      <c r="I207" s="34">
        <f>'County Clerk'!L207</f>
        <v>213</v>
      </c>
      <c r="J207" s="9">
        <f t="shared" si="29"/>
        <v>426</v>
      </c>
    </row>
    <row r="208" spans="1:11" ht="12.95" customHeight="1" x14ac:dyDescent="0.2">
      <c r="A208" s="8" t="s">
        <v>776</v>
      </c>
      <c r="B208" s="24">
        <v>347</v>
      </c>
      <c r="C208" s="9">
        <v>336</v>
      </c>
      <c r="D208" s="24">
        <v>26</v>
      </c>
      <c r="E208" s="9">
        <v>30</v>
      </c>
      <c r="F208" s="24">
        <v>14</v>
      </c>
      <c r="G208" s="9">
        <v>13</v>
      </c>
      <c r="H208" s="9">
        <f t="shared" si="28"/>
        <v>146</v>
      </c>
      <c r="I208" s="34">
        <f>'County Clerk'!L208</f>
        <v>456</v>
      </c>
      <c r="J208" s="9">
        <f t="shared" si="29"/>
        <v>912</v>
      </c>
    </row>
    <row r="209" spans="1:10" ht="12.95" customHeight="1" x14ac:dyDescent="0.2">
      <c r="A209" s="8" t="s">
        <v>777</v>
      </c>
      <c r="B209" s="24">
        <v>106</v>
      </c>
      <c r="C209" s="9">
        <v>99</v>
      </c>
      <c r="D209" s="24">
        <v>17</v>
      </c>
      <c r="E209" s="9">
        <v>20</v>
      </c>
      <c r="F209" s="24">
        <v>4</v>
      </c>
      <c r="G209" s="9">
        <v>2</v>
      </c>
      <c r="H209" s="9">
        <f t="shared" si="28"/>
        <v>44</v>
      </c>
      <c r="I209" s="34">
        <f>'County Clerk'!L209</f>
        <v>146</v>
      </c>
      <c r="J209" s="9">
        <f t="shared" si="29"/>
        <v>292</v>
      </c>
    </row>
    <row r="210" spans="1:10" ht="12.95" customHeight="1" x14ac:dyDescent="0.2">
      <c r="A210" s="8" t="s">
        <v>778</v>
      </c>
      <c r="B210" s="24">
        <v>142</v>
      </c>
      <c r="C210" s="9">
        <v>130</v>
      </c>
      <c r="D210" s="24">
        <v>19</v>
      </c>
      <c r="E210" s="9">
        <v>17</v>
      </c>
      <c r="F210" s="24">
        <v>6</v>
      </c>
      <c r="G210" s="9">
        <v>5</v>
      </c>
      <c r="H210" s="9">
        <f t="shared" si="28"/>
        <v>55</v>
      </c>
      <c r="I210" s="34">
        <f>'County Clerk'!L210</f>
        <v>187</v>
      </c>
      <c r="J210" s="9">
        <f t="shared" si="29"/>
        <v>374</v>
      </c>
    </row>
    <row r="211" spans="1:10" ht="12.95" customHeight="1" x14ac:dyDescent="0.2">
      <c r="A211" s="8" t="s">
        <v>779</v>
      </c>
      <c r="B211" s="24">
        <v>141</v>
      </c>
      <c r="C211" s="9">
        <v>132</v>
      </c>
      <c r="D211" s="24">
        <v>25</v>
      </c>
      <c r="E211" s="9">
        <v>20</v>
      </c>
      <c r="F211" s="24">
        <v>7</v>
      </c>
      <c r="G211" s="9">
        <v>6</v>
      </c>
      <c r="H211" s="9">
        <f t="shared" si="28"/>
        <v>77</v>
      </c>
      <c r="I211" s="34">
        <f>'County Clerk'!L211</f>
        <v>204</v>
      </c>
      <c r="J211" s="9">
        <f t="shared" si="29"/>
        <v>408</v>
      </c>
    </row>
    <row r="212" spans="1:10" ht="12.95" customHeight="1" x14ac:dyDescent="0.2">
      <c r="A212" s="8" t="s">
        <v>780</v>
      </c>
      <c r="B212" s="24">
        <v>140</v>
      </c>
      <c r="C212" s="9">
        <v>124</v>
      </c>
      <c r="D212" s="24">
        <v>22</v>
      </c>
      <c r="E212" s="9">
        <v>19</v>
      </c>
      <c r="F212" s="24">
        <v>3</v>
      </c>
      <c r="G212" s="9">
        <v>3</v>
      </c>
      <c r="H212" s="9">
        <f t="shared" si="28"/>
        <v>49</v>
      </c>
      <c r="I212" s="34">
        <f>'County Clerk'!L212</f>
        <v>180</v>
      </c>
      <c r="J212" s="9">
        <f t="shared" si="29"/>
        <v>360</v>
      </c>
    </row>
    <row r="213" spans="1:10" ht="12.95" customHeight="1" x14ac:dyDescent="0.2">
      <c r="A213" s="8" t="s">
        <v>781</v>
      </c>
      <c r="B213" s="24">
        <v>309</v>
      </c>
      <c r="C213" s="9">
        <v>293</v>
      </c>
      <c r="D213" s="24">
        <v>23</v>
      </c>
      <c r="E213" s="9">
        <v>23</v>
      </c>
      <c r="F213" s="24">
        <v>8</v>
      </c>
      <c r="G213" s="9">
        <v>7</v>
      </c>
      <c r="H213" s="9">
        <f t="shared" si="28"/>
        <v>115</v>
      </c>
      <c r="I213" s="34">
        <f>'County Clerk'!L213</f>
        <v>389</v>
      </c>
      <c r="J213" s="9">
        <f t="shared" si="29"/>
        <v>778</v>
      </c>
    </row>
    <row r="214" spans="1:10" ht="12.95" customHeight="1" x14ac:dyDescent="0.2">
      <c r="A214" s="8" t="s">
        <v>782</v>
      </c>
      <c r="B214" s="24">
        <v>109</v>
      </c>
      <c r="C214" s="9">
        <v>100</v>
      </c>
      <c r="D214" s="24">
        <v>18</v>
      </c>
      <c r="E214" s="9">
        <v>15</v>
      </c>
      <c r="F214" s="24">
        <v>1</v>
      </c>
      <c r="G214" s="9">
        <v>2</v>
      </c>
      <c r="H214" s="9">
        <f t="shared" si="28"/>
        <v>29</v>
      </c>
      <c r="I214" s="34">
        <f>'County Clerk'!L214</f>
        <v>137</v>
      </c>
      <c r="J214" s="9">
        <f t="shared" si="29"/>
        <v>274</v>
      </c>
    </row>
    <row r="215" spans="1:10" ht="12.95" customHeight="1" x14ac:dyDescent="0.2">
      <c r="A215" s="8" t="s">
        <v>783</v>
      </c>
      <c r="B215" s="24">
        <v>189</v>
      </c>
      <c r="C215" s="9">
        <v>165</v>
      </c>
      <c r="D215" s="24">
        <v>37</v>
      </c>
      <c r="E215" s="9">
        <v>37</v>
      </c>
      <c r="F215" s="24">
        <v>5</v>
      </c>
      <c r="G215" s="9">
        <v>5</v>
      </c>
      <c r="H215" s="9">
        <f t="shared" si="28"/>
        <v>74</v>
      </c>
      <c r="I215" s="34">
        <f>'County Clerk'!L215</f>
        <v>256</v>
      </c>
      <c r="J215" s="9">
        <f t="shared" si="29"/>
        <v>512</v>
      </c>
    </row>
    <row r="216" spans="1:10" ht="12.95" customHeight="1" x14ac:dyDescent="0.2">
      <c r="A216" s="8" t="s">
        <v>784</v>
      </c>
      <c r="B216" s="24">
        <v>72</v>
      </c>
      <c r="C216" s="9">
        <v>65</v>
      </c>
      <c r="D216" s="24">
        <v>4</v>
      </c>
      <c r="E216" s="9">
        <v>4</v>
      </c>
      <c r="F216" s="24">
        <v>1</v>
      </c>
      <c r="G216" s="9">
        <v>2</v>
      </c>
      <c r="H216" s="9">
        <f t="shared" si="28"/>
        <v>36</v>
      </c>
      <c r="I216" s="34">
        <f>'County Clerk'!L216</f>
        <v>92</v>
      </c>
      <c r="J216" s="9">
        <f t="shared" si="29"/>
        <v>184</v>
      </c>
    </row>
    <row r="217" spans="1:10" ht="12.95" customHeight="1" x14ac:dyDescent="0.2">
      <c r="A217" s="8" t="s">
        <v>785</v>
      </c>
      <c r="B217" s="24">
        <v>463</v>
      </c>
      <c r="C217" s="9">
        <v>429</v>
      </c>
      <c r="D217" s="24">
        <v>33</v>
      </c>
      <c r="E217" s="9">
        <v>37</v>
      </c>
      <c r="F217" s="24">
        <v>14</v>
      </c>
      <c r="G217" s="9">
        <v>11</v>
      </c>
      <c r="H217" s="9">
        <f t="shared" si="28"/>
        <v>145</v>
      </c>
      <c r="I217" s="34">
        <f>'County Clerk'!L217</f>
        <v>566</v>
      </c>
      <c r="J217" s="9">
        <f t="shared" si="29"/>
        <v>1132</v>
      </c>
    </row>
    <row r="218" spans="1:10" ht="12.95" customHeight="1" x14ac:dyDescent="0.2">
      <c r="A218" s="8" t="s">
        <v>786</v>
      </c>
      <c r="B218" s="24">
        <v>494</v>
      </c>
      <c r="C218" s="9">
        <v>485</v>
      </c>
      <c r="D218" s="24">
        <v>77</v>
      </c>
      <c r="E218" s="9">
        <v>76</v>
      </c>
      <c r="F218" s="24">
        <v>23</v>
      </c>
      <c r="G218" s="9">
        <v>20</v>
      </c>
      <c r="H218" s="9">
        <f t="shared" si="28"/>
        <v>171</v>
      </c>
      <c r="I218" s="34">
        <f>'County Clerk'!L218</f>
        <v>673</v>
      </c>
      <c r="J218" s="9">
        <f t="shared" si="29"/>
        <v>1346</v>
      </c>
    </row>
    <row r="219" spans="1:10" ht="12.95" customHeight="1" x14ac:dyDescent="0.2">
      <c r="A219" s="8" t="s">
        <v>787</v>
      </c>
      <c r="B219" s="24">
        <v>57</v>
      </c>
      <c r="C219" s="9">
        <v>47</v>
      </c>
      <c r="D219" s="24">
        <v>9</v>
      </c>
      <c r="E219" s="9">
        <v>8</v>
      </c>
      <c r="F219" s="24">
        <v>0</v>
      </c>
      <c r="G219" s="9">
        <v>0</v>
      </c>
      <c r="H219" s="9">
        <f t="shared" si="28"/>
        <v>33</v>
      </c>
      <c r="I219" s="34">
        <f>'County Clerk'!L219</f>
        <v>77</v>
      </c>
      <c r="J219" s="9">
        <f t="shared" si="29"/>
        <v>154</v>
      </c>
    </row>
    <row r="220" spans="1:10" ht="12.95" customHeight="1" x14ac:dyDescent="0.2">
      <c r="A220" s="8" t="s">
        <v>788</v>
      </c>
      <c r="B220" s="24">
        <v>269</v>
      </c>
      <c r="C220" s="9">
        <v>248</v>
      </c>
      <c r="D220" s="24">
        <v>39</v>
      </c>
      <c r="E220" s="9">
        <v>38</v>
      </c>
      <c r="F220" s="24">
        <v>7</v>
      </c>
      <c r="G220" s="9">
        <v>6</v>
      </c>
      <c r="H220" s="9">
        <f t="shared" si="28"/>
        <v>113</v>
      </c>
      <c r="I220" s="34">
        <f>'County Clerk'!L220</f>
        <v>360</v>
      </c>
      <c r="J220" s="9">
        <f t="shared" si="29"/>
        <v>720</v>
      </c>
    </row>
    <row r="221" spans="1:10" ht="12.95" customHeight="1" x14ac:dyDescent="0.2">
      <c r="A221" s="8" t="s">
        <v>789</v>
      </c>
      <c r="B221" s="24">
        <v>108</v>
      </c>
      <c r="C221" s="9">
        <v>95</v>
      </c>
      <c r="D221" s="24">
        <v>12</v>
      </c>
      <c r="E221" s="9">
        <v>13</v>
      </c>
      <c r="F221" s="24">
        <v>4</v>
      </c>
      <c r="G221" s="9">
        <v>3</v>
      </c>
      <c r="H221" s="9">
        <f t="shared" si="28"/>
        <v>51</v>
      </c>
      <c r="I221" s="34">
        <f>'County Clerk'!L221</f>
        <v>143</v>
      </c>
      <c r="J221" s="9">
        <f t="shared" si="29"/>
        <v>286</v>
      </c>
    </row>
    <row r="222" spans="1:10" ht="12.95" customHeight="1" x14ac:dyDescent="0.2">
      <c r="A222" s="8" t="s">
        <v>790</v>
      </c>
      <c r="B222" s="24">
        <v>109</v>
      </c>
      <c r="C222" s="9">
        <v>103</v>
      </c>
      <c r="D222" s="24">
        <v>27</v>
      </c>
      <c r="E222" s="9">
        <v>25</v>
      </c>
      <c r="F222" s="24">
        <v>6</v>
      </c>
      <c r="G222" s="9">
        <v>4</v>
      </c>
      <c r="H222" s="9">
        <f t="shared" si="28"/>
        <v>52</v>
      </c>
      <c r="I222" s="34">
        <f>'County Clerk'!L222</f>
        <v>163</v>
      </c>
      <c r="J222" s="9">
        <f t="shared" si="29"/>
        <v>326</v>
      </c>
    </row>
    <row r="223" spans="1:10" ht="12.95" customHeight="1" x14ac:dyDescent="0.2">
      <c r="A223" s="8" t="s">
        <v>791</v>
      </c>
      <c r="B223" s="24">
        <v>257</v>
      </c>
      <c r="C223" s="9">
        <v>239</v>
      </c>
      <c r="D223" s="24">
        <v>18</v>
      </c>
      <c r="E223" s="9">
        <v>17</v>
      </c>
      <c r="F223" s="24">
        <v>2</v>
      </c>
      <c r="G223" s="9">
        <v>4</v>
      </c>
      <c r="H223" s="9">
        <f t="shared" si="28"/>
        <v>109</v>
      </c>
      <c r="I223" s="34">
        <f>'County Clerk'!L223</f>
        <v>323</v>
      </c>
      <c r="J223" s="9">
        <f t="shared" si="29"/>
        <v>646</v>
      </c>
    </row>
    <row r="224" spans="1:10" ht="12.95" customHeight="1" x14ac:dyDescent="0.2">
      <c r="A224" s="8" t="s">
        <v>792</v>
      </c>
      <c r="B224" s="24">
        <v>378</v>
      </c>
      <c r="C224" s="9">
        <v>349</v>
      </c>
      <c r="D224" s="24">
        <v>35</v>
      </c>
      <c r="E224" s="9">
        <v>31</v>
      </c>
      <c r="F224" s="24">
        <v>5</v>
      </c>
      <c r="G224" s="9">
        <v>7</v>
      </c>
      <c r="H224" s="9">
        <f t="shared" si="28"/>
        <v>163</v>
      </c>
      <c r="I224" s="34">
        <f>'County Clerk'!L224</f>
        <v>484</v>
      </c>
      <c r="J224" s="9">
        <f t="shared" si="29"/>
        <v>968</v>
      </c>
    </row>
    <row r="225" spans="1:11" ht="12.95" customHeight="1" x14ac:dyDescent="0.2">
      <c r="A225" s="8" t="s">
        <v>793</v>
      </c>
      <c r="B225" s="24">
        <v>132</v>
      </c>
      <c r="C225" s="9">
        <v>122</v>
      </c>
      <c r="D225" s="24">
        <v>33</v>
      </c>
      <c r="E225" s="9">
        <v>35</v>
      </c>
      <c r="F225" s="24">
        <v>14</v>
      </c>
      <c r="G225" s="9">
        <v>13</v>
      </c>
      <c r="H225" s="9">
        <f t="shared" si="28"/>
        <v>41</v>
      </c>
      <c r="I225" s="34">
        <f>'County Clerk'!L225</f>
        <v>195</v>
      </c>
      <c r="J225" s="9">
        <f t="shared" si="29"/>
        <v>390</v>
      </c>
    </row>
    <row r="226" spans="1:11" ht="12.95" customHeight="1" x14ac:dyDescent="0.2">
      <c r="A226" s="8" t="s">
        <v>794</v>
      </c>
      <c r="B226" s="24">
        <v>81</v>
      </c>
      <c r="C226" s="9">
        <v>72</v>
      </c>
      <c r="D226" s="24">
        <v>10</v>
      </c>
      <c r="E226" s="9">
        <v>10</v>
      </c>
      <c r="F226" s="24">
        <v>4</v>
      </c>
      <c r="G226" s="9">
        <v>2</v>
      </c>
      <c r="H226" s="9">
        <f t="shared" si="28"/>
        <v>41</v>
      </c>
      <c r="I226" s="34">
        <f>'County Clerk'!L226</f>
        <v>110</v>
      </c>
      <c r="J226" s="9">
        <f t="shared" si="29"/>
        <v>220</v>
      </c>
    </row>
    <row r="227" spans="1:11" ht="12.95" customHeight="1" x14ac:dyDescent="0.2">
      <c r="A227" s="8" t="s">
        <v>795</v>
      </c>
      <c r="B227" s="24">
        <v>190</v>
      </c>
      <c r="C227" s="9">
        <v>180</v>
      </c>
      <c r="D227" s="24">
        <v>24</v>
      </c>
      <c r="E227" s="9">
        <v>22</v>
      </c>
      <c r="F227" s="24">
        <v>4</v>
      </c>
      <c r="G227" s="9">
        <v>4</v>
      </c>
      <c r="H227" s="9">
        <f t="shared" si="28"/>
        <v>92</v>
      </c>
      <c r="I227" s="34">
        <f>'County Clerk'!L227</f>
        <v>258</v>
      </c>
      <c r="J227" s="9">
        <f t="shared" si="29"/>
        <v>516</v>
      </c>
    </row>
    <row r="228" spans="1:11" s="4" customFormat="1" ht="12.95" customHeight="1" x14ac:dyDescent="0.2">
      <c r="A228" s="7" t="s">
        <v>560</v>
      </c>
      <c r="B228" s="11">
        <f t="shared" ref="B228" si="30">SUM(B200:B227)</f>
        <v>5445</v>
      </c>
      <c r="C228" s="11">
        <f>SUM(C200:C227)</f>
        <v>5059</v>
      </c>
      <c r="D228" s="11">
        <f t="shared" ref="D228" si="31">SUM(D200:D227)</f>
        <v>655</v>
      </c>
      <c r="E228" s="11">
        <f t="shared" ref="E228" si="32">SUM(E200:E227)</f>
        <v>652</v>
      </c>
      <c r="F228" s="11">
        <f>SUM(F200:F227)</f>
        <v>196</v>
      </c>
      <c r="G228" s="11">
        <f>SUM(G200:G227)</f>
        <v>184</v>
      </c>
      <c r="H228" s="11">
        <f t="shared" ref="H228:J228" si="33">SUM(H200:H227)</f>
        <v>2121</v>
      </c>
      <c r="I228" s="11">
        <f t="shared" si="33"/>
        <v>7156</v>
      </c>
      <c r="J228" s="11">
        <f t="shared" si="33"/>
        <v>14312</v>
      </c>
      <c r="K228" s="2"/>
    </row>
    <row r="229" spans="1:11" s="4" customFormat="1" ht="12.95" customHeight="1" x14ac:dyDescent="0.2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2"/>
    </row>
    <row r="230" spans="1:11" s="4" customFormat="1" ht="12.95" customHeight="1" x14ac:dyDescent="0.2">
      <c r="A230" s="6" t="s">
        <v>561</v>
      </c>
      <c r="B230" s="5"/>
      <c r="C230" s="5"/>
      <c r="D230" s="5"/>
      <c r="E230" s="5"/>
      <c r="F230" s="5"/>
      <c r="G230" s="5"/>
      <c r="H230" s="5"/>
      <c r="I230" s="5"/>
      <c r="J230" s="5"/>
      <c r="K230" s="2"/>
    </row>
    <row r="231" spans="1:11" ht="12.95" customHeight="1" x14ac:dyDescent="0.2">
      <c r="A231" s="8" t="s">
        <v>796</v>
      </c>
      <c r="B231" s="24">
        <v>159</v>
      </c>
      <c r="C231" s="9">
        <v>156</v>
      </c>
      <c r="D231" s="24">
        <v>74</v>
      </c>
      <c r="E231" s="9">
        <v>76</v>
      </c>
      <c r="F231" s="24">
        <v>16</v>
      </c>
      <c r="G231" s="9">
        <v>16</v>
      </c>
      <c r="H231" s="9">
        <f t="shared" ref="H231:H257" si="34">J231-SUM(B231:G231)</f>
        <v>79</v>
      </c>
      <c r="I231" s="34">
        <f>'County Clerk'!L231</f>
        <v>288</v>
      </c>
      <c r="J231" s="9">
        <f t="shared" si="29"/>
        <v>576</v>
      </c>
    </row>
    <row r="232" spans="1:11" ht="12.95" customHeight="1" x14ac:dyDescent="0.2">
      <c r="A232" s="8" t="s">
        <v>797</v>
      </c>
      <c r="B232" s="24">
        <v>156</v>
      </c>
      <c r="C232" s="9">
        <v>149</v>
      </c>
      <c r="D232" s="24">
        <v>73</v>
      </c>
      <c r="E232" s="9">
        <v>70</v>
      </c>
      <c r="F232" s="24">
        <v>21</v>
      </c>
      <c r="G232" s="9">
        <v>18</v>
      </c>
      <c r="H232" s="9">
        <f t="shared" si="34"/>
        <v>67</v>
      </c>
      <c r="I232" s="34">
        <f>'County Clerk'!L232</f>
        <v>277</v>
      </c>
      <c r="J232" s="9">
        <f t="shared" si="29"/>
        <v>554</v>
      </c>
    </row>
    <row r="233" spans="1:11" ht="12.95" customHeight="1" x14ac:dyDescent="0.2">
      <c r="A233" s="8" t="s">
        <v>798</v>
      </c>
      <c r="B233" s="24">
        <v>87</v>
      </c>
      <c r="C233" s="9">
        <v>80</v>
      </c>
      <c r="D233" s="24">
        <v>15</v>
      </c>
      <c r="E233" s="9">
        <v>12</v>
      </c>
      <c r="F233" s="24">
        <v>8</v>
      </c>
      <c r="G233" s="9">
        <v>8</v>
      </c>
      <c r="H233" s="9">
        <f t="shared" si="34"/>
        <v>54</v>
      </c>
      <c r="I233" s="34">
        <f>'County Clerk'!L233</f>
        <v>132</v>
      </c>
      <c r="J233" s="9">
        <f t="shared" si="29"/>
        <v>264</v>
      </c>
    </row>
    <row r="234" spans="1:11" ht="12.95" customHeight="1" x14ac:dyDescent="0.2">
      <c r="A234" s="8" t="s">
        <v>799</v>
      </c>
      <c r="B234" s="24">
        <v>143</v>
      </c>
      <c r="C234" s="9">
        <v>133</v>
      </c>
      <c r="D234" s="24">
        <v>39</v>
      </c>
      <c r="E234" s="9">
        <v>36</v>
      </c>
      <c r="F234" s="24">
        <v>7</v>
      </c>
      <c r="G234" s="9">
        <v>9</v>
      </c>
      <c r="H234" s="9">
        <f t="shared" si="34"/>
        <v>49</v>
      </c>
      <c r="I234" s="34">
        <f>'County Clerk'!L234</f>
        <v>208</v>
      </c>
      <c r="J234" s="9">
        <f t="shared" si="29"/>
        <v>416</v>
      </c>
    </row>
    <row r="235" spans="1:11" ht="12.95" customHeight="1" x14ac:dyDescent="0.2">
      <c r="A235" s="8" t="s">
        <v>800</v>
      </c>
      <c r="B235" s="24">
        <v>149</v>
      </c>
      <c r="C235" s="9">
        <v>133</v>
      </c>
      <c r="D235" s="24">
        <v>41</v>
      </c>
      <c r="E235" s="9">
        <v>44</v>
      </c>
      <c r="F235" s="24">
        <v>14</v>
      </c>
      <c r="G235" s="9">
        <v>17</v>
      </c>
      <c r="H235" s="9">
        <f t="shared" si="34"/>
        <v>66</v>
      </c>
      <c r="I235" s="34">
        <f>'County Clerk'!L235</f>
        <v>232</v>
      </c>
      <c r="J235" s="9">
        <f t="shared" si="29"/>
        <v>464</v>
      </c>
    </row>
    <row r="236" spans="1:11" ht="12.95" customHeight="1" x14ac:dyDescent="0.2">
      <c r="A236" s="8" t="s">
        <v>801</v>
      </c>
      <c r="B236" s="24">
        <v>120</v>
      </c>
      <c r="C236" s="9">
        <v>103</v>
      </c>
      <c r="D236" s="24">
        <v>41</v>
      </c>
      <c r="E236" s="9">
        <v>38</v>
      </c>
      <c r="F236" s="24">
        <v>17</v>
      </c>
      <c r="G236" s="9">
        <v>17</v>
      </c>
      <c r="H236" s="9">
        <f t="shared" si="34"/>
        <v>66</v>
      </c>
      <c r="I236" s="34">
        <f>'County Clerk'!L236</f>
        <v>201</v>
      </c>
      <c r="J236" s="9">
        <f t="shared" si="29"/>
        <v>402</v>
      </c>
    </row>
    <row r="237" spans="1:11" ht="12.95" customHeight="1" x14ac:dyDescent="0.2">
      <c r="A237" s="8" t="s">
        <v>802</v>
      </c>
      <c r="B237" s="24">
        <v>102</v>
      </c>
      <c r="C237" s="9">
        <v>97</v>
      </c>
      <c r="D237" s="24">
        <v>32</v>
      </c>
      <c r="E237" s="9">
        <v>32</v>
      </c>
      <c r="F237" s="24">
        <v>11</v>
      </c>
      <c r="G237" s="9">
        <v>11</v>
      </c>
      <c r="H237" s="9">
        <f t="shared" si="34"/>
        <v>63</v>
      </c>
      <c r="I237" s="34">
        <f>'County Clerk'!L237</f>
        <v>174</v>
      </c>
      <c r="J237" s="9">
        <f t="shared" si="29"/>
        <v>348</v>
      </c>
    </row>
    <row r="238" spans="1:11" ht="12.95" customHeight="1" x14ac:dyDescent="0.2">
      <c r="A238" s="8" t="s">
        <v>803</v>
      </c>
      <c r="B238" s="24">
        <v>21</v>
      </c>
      <c r="C238" s="9">
        <v>18</v>
      </c>
      <c r="D238" s="24">
        <v>12</v>
      </c>
      <c r="E238" s="9">
        <v>13</v>
      </c>
      <c r="F238" s="24">
        <v>2</v>
      </c>
      <c r="G238" s="9">
        <v>2</v>
      </c>
      <c r="H238" s="9">
        <f t="shared" si="34"/>
        <v>10</v>
      </c>
      <c r="I238" s="34">
        <f>'County Clerk'!L238</f>
        <v>39</v>
      </c>
      <c r="J238" s="9">
        <f t="shared" si="29"/>
        <v>78</v>
      </c>
    </row>
    <row r="239" spans="1:11" ht="12.95" customHeight="1" x14ac:dyDescent="0.2">
      <c r="A239" s="8" t="s">
        <v>804</v>
      </c>
      <c r="B239" s="24">
        <v>137</v>
      </c>
      <c r="C239" s="9">
        <v>124</v>
      </c>
      <c r="D239" s="24">
        <v>40</v>
      </c>
      <c r="E239" s="9">
        <v>39</v>
      </c>
      <c r="F239" s="24">
        <v>12</v>
      </c>
      <c r="G239" s="9">
        <v>14</v>
      </c>
      <c r="H239" s="9">
        <f t="shared" si="34"/>
        <v>68</v>
      </c>
      <c r="I239" s="34">
        <f>'County Clerk'!L239</f>
        <v>217</v>
      </c>
      <c r="J239" s="9">
        <f t="shared" si="29"/>
        <v>434</v>
      </c>
    </row>
    <row r="240" spans="1:11" ht="12.95" customHeight="1" x14ac:dyDescent="0.2">
      <c r="A240" s="8" t="s">
        <v>805</v>
      </c>
      <c r="B240" s="24">
        <v>142</v>
      </c>
      <c r="C240" s="9">
        <v>119</v>
      </c>
      <c r="D240" s="24">
        <v>30</v>
      </c>
      <c r="E240" s="9">
        <v>29</v>
      </c>
      <c r="F240" s="24">
        <v>10</v>
      </c>
      <c r="G240" s="9">
        <v>12</v>
      </c>
      <c r="H240" s="9">
        <f t="shared" si="34"/>
        <v>64</v>
      </c>
      <c r="I240" s="34">
        <f>'County Clerk'!L240</f>
        <v>203</v>
      </c>
      <c r="J240" s="9">
        <f t="shared" si="29"/>
        <v>406</v>
      </c>
    </row>
    <row r="241" spans="1:10" ht="12.95" customHeight="1" x14ac:dyDescent="0.2">
      <c r="A241" s="8" t="s">
        <v>806</v>
      </c>
      <c r="B241" s="24">
        <v>198</v>
      </c>
      <c r="C241" s="9">
        <v>184</v>
      </c>
      <c r="D241" s="24">
        <v>45</v>
      </c>
      <c r="E241" s="9">
        <v>43</v>
      </c>
      <c r="F241" s="24">
        <v>12</v>
      </c>
      <c r="G241" s="9">
        <v>12</v>
      </c>
      <c r="H241" s="9">
        <f t="shared" si="34"/>
        <v>72</v>
      </c>
      <c r="I241" s="34">
        <f>'County Clerk'!L241</f>
        <v>283</v>
      </c>
      <c r="J241" s="9">
        <f t="shared" si="29"/>
        <v>566</v>
      </c>
    </row>
    <row r="242" spans="1:10" ht="12.95" customHeight="1" x14ac:dyDescent="0.2">
      <c r="A242" s="8" t="s">
        <v>807</v>
      </c>
      <c r="B242" s="24">
        <v>195</v>
      </c>
      <c r="C242" s="9">
        <v>181</v>
      </c>
      <c r="D242" s="24">
        <v>49</v>
      </c>
      <c r="E242" s="9">
        <v>47</v>
      </c>
      <c r="F242" s="24">
        <v>13</v>
      </c>
      <c r="G242" s="9">
        <v>14</v>
      </c>
      <c r="H242" s="9">
        <f t="shared" si="34"/>
        <v>91</v>
      </c>
      <c r="I242" s="34">
        <f>'County Clerk'!L242</f>
        <v>295</v>
      </c>
      <c r="J242" s="9">
        <f t="shared" si="29"/>
        <v>590</v>
      </c>
    </row>
    <row r="243" spans="1:10" ht="12.95" customHeight="1" x14ac:dyDescent="0.2">
      <c r="A243" s="8" t="s">
        <v>808</v>
      </c>
      <c r="B243" s="24">
        <v>153</v>
      </c>
      <c r="C243" s="9">
        <v>133</v>
      </c>
      <c r="D243" s="24">
        <v>37</v>
      </c>
      <c r="E243" s="9">
        <v>35</v>
      </c>
      <c r="F243" s="24">
        <v>3</v>
      </c>
      <c r="G243" s="9">
        <v>4</v>
      </c>
      <c r="H243" s="9">
        <f t="shared" si="34"/>
        <v>75</v>
      </c>
      <c r="I243" s="34">
        <f>'County Clerk'!L243</f>
        <v>220</v>
      </c>
      <c r="J243" s="9">
        <f t="shared" si="29"/>
        <v>440</v>
      </c>
    </row>
    <row r="244" spans="1:10" ht="12.95" customHeight="1" x14ac:dyDescent="0.2">
      <c r="A244" s="8" t="s">
        <v>809</v>
      </c>
      <c r="B244" s="24">
        <v>88</v>
      </c>
      <c r="C244" s="9">
        <v>81</v>
      </c>
      <c r="D244" s="24">
        <v>20</v>
      </c>
      <c r="E244" s="9">
        <v>18</v>
      </c>
      <c r="F244" s="24">
        <v>6</v>
      </c>
      <c r="G244" s="9">
        <v>5</v>
      </c>
      <c r="H244" s="9">
        <f t="shared" si="34"/>
        <v>26</v>
      </c>
      <c r="I244" s="34">
        <f>'County Clerk'!L244</f>
        <v>122</v>
      </c>
      <c r="J244" s="9">
        <f t="shared" si="29"/>
        <v>244</v>
      </c>
    </row>
    <row r="245" spans="1:10" ht="12.95" customHeight="1" x14ac:dyDescent="0.2">
      <c r="A245" s="8" t="s">
        <v>810</v>
      </c>
      <c r="B245" s="24">
        <v>52</v>
      </c>
      <c r="C245" s="9">
        <v>47</v>
      </c>
      <c r="D245" s="24">
        <v>12</v>
      </c>
      <c r="E245" s="9">
        <v>11</v>
      </c>
      <c r="F245" s="24">
        <v>5</v>
      </c>
      <c r="G245" s="9">
        <v>5</v>
      </c>
      <c r="H245" s="9">
        <f t="shared" si="34"/>
        <v>20</v>
      </c>
      <c r="I245" s="34">
        <f>'County Clerk'!L245</f>
        <v>76</v>
      </c>
      <c r="J245" s="9">
        <f t="shared" si="29"/>
        <v>152</v>
      </c>
    </row>
    <row r="246" spans="1:10" ht="12.95" customHeight="1" x14ac:dyDescent="0.2">
      <c r="A246" s="8" t="s">
        <v>811</v>
      </c>
      <c r="B246" s="24">
        <v>128</v>
      </c>
      <c r="C246" s="9">
        <v>128</v>
      </c>
      <c r="D246" s="24">
        <v>29</v>
      </c>
      <c r="E246" s="9">
        <v>25</v>
      </c>
      <c r="F246" s="24">
        <v>12</v>
      </c>
      <c r="G246" s="9">
        <v>14</v>
      </c>
      <c r="H246" s="9">
        <f t="shared" si="34"/>
        <v>34</v>
      </c>
      <c r="I246" s="34">
        <f>'County Clerk'!L246</f>
        <v>185</v>
      </c>
      <c r="J246" s="9">
        <f t="shared" si="29"/>
        <v>370</v>
      </c>
    </row>
    <row r="247" spans="1:10" ht="12.95" customHeight="1" x14ac:dyDescent="0.2">
      <c r="A247" s="8" t="s">
        <v>812</v>
      </c>
      <c r="B247" s="24">
        <v>122</v>
      </c>
      <c r="C247" s="9">
        <v>110</v>
      </c>
      <c r="D247" s="24">
        <v>18</v>
      </c>
      <c r="E247" s="9">
        <v>16</v>
      </c>
      <c r="F247" s="24">
        <v>6</v>
      </c>
      <c r="G247" s="9">
        <v>7</v>
      </c>
      <c r="H247" s="9">
        <f t="shared" si="34"/>
        <v>75</v>
      </c>
      <c r="I247" s="34">
        <f>'County Clerk'!L247</f>
        <v>177</v>
      </c>
      <c r="J247" s="9">
        <f t="shared" si="29"/>
        <v>354</v>
      </c>
    </row>
    <row r="248" spans="1:10" ht="12.95" customHeight="1" x14ac:dyDescent="0.2">
      <c r="A248" s="8" t="s">
        <v>813</v>
      </c>
      <c r="B248" s="24">
        <v>147</v>
      </c>
      <c r="C248" s="9">
        <v>136</v>
      </c>
      <c r="D248" s="24">
        <v>46</v>
      </c>
      <c r="E248" s="9">
        <v>49</v>
      </c>
      <c r="F248" s="24">
        <v>8</v>
      </c>
      <c r="G248" s="9">
        <v>8</v>
      </c>
      <c r="H248" s="9">
        <f t="shared" si="34"/>
        <v>72</v>
      </c>
      <c r="I248" s="34">
        <f>'County Clerk'!L248</f>
        <v>233</v>
      </c>
      <c r="J248" s="9">
        <f t="shared" si="29"/>
        <v>466</v>
      </c>
    </row>
    <row r="249" spans="1:10" ht="12.95" customHeight="1" x14ac:dyDescent="0.2">
      <c r="A249" s="8" t="s">
        <v>814</v>
      </c>
      <c r="B249" s="24">
        <v>149</v>
      </c>
      <c r="C249" s="9">
        <v>130</v>
      </c>
      <c r="D249" s="24">
        <v>23</v>
      </c>
      <c r="E249" s="9">
        <v>25</v>
      </c>
      <c r="F249" s="24">
        <v>9</v>
      </c>
      <c r="G249" s="9">
        <v>10</v>
      </c>
      <c r="H249" s="9">
        <f t="shared" si="34"/>
        <v>86</v>
      </c>
      <c r="I249" s="34">
        <f>'County Clerk'!L249</f>
        <v>216</v>
      </c>
      <c r="J249" s="9">
        <f t="shared" si="29"/>
        <v>432</v>
      </c>
    </row>
    <row r="250" spans="1:10" ht="12.95" customHeight="1" x14ac:dyDescent="0.2">
      <c r="A250" s="8" t="s">
        <v>815</v>
      </c>
      <c r="B250" s="24">
        <v>408</v>
      </c>
      <c r="C250" s="9">
        <v>387</v>
      </c>
      <c r="D250" s="24">
        <v>86</v>
      </c>
      <c r="E250" s="9">
        <v>83</v>
      </c>
      <c r="F250" s="24">
        <v>21</v>
      </c>
      <c r="G250" s="9">
        <v>25</v>
      </c>
      <c r="H250" s="9">
        <f t="shared" si="34"/>
        <v>144</v>
      </c>
      <c r="I250" s="34">
        <f>'County Clerk'!L250</f>
        <v>577</v>
      </c>
      <c r="J250" s="9">
        <f t="shared" si="29"/>
        <v>1154</v>
      </c>
    </row>
    <row r="251" spans="1:10" ht="12.95" customHeight="1" x14ac:dyDescent="0.2">
      <c r="A251" s="8" t="s">
        <v>816</v>
      </c>
      <c r="B251" s="24">
        <v>124</v>
      </c>
      <c r="C251" s="9">
        <v>120</v>
      </c>
      <c r="D251" s="24">
        <v>40</v>
      </c>
      <c r="E251" s="9">
        <v>36</v>
      </c>
      <c r="F251" s="24">
        <v>9</v>
      </c>
      <c r="G251" s="9">
        <v>9</v>
      </c>
      <c r="H251" s="9">
        <f t="shared" si="34"/>
        <v>52</v>
      </c>
      <c r="I251" s="34">
        <f>'County Clerk'!L251</f>
        <v>195</v>
      </c>
      <c r="J251" s="9">
        <f t="shared" si="29"/>
        <v>390</v>
      </c>
    </row>
    <row r="252" spans="1:10" ht="12.95" customHeight="1" x14ac:dyDescent="0.2">
      <c r="A252" s="8" t="s">
        <v>817</v>
      </c>
      <c r="B252" s="24">
        <v>72</v>
      </c>
      <c r="C252" s="9">
        <v>67</v>
      </c>
      <c r="D252" s="24">
        <v>21</v>
      </c>
      <c r="E252" s="9">
        <v>21</v>
      </c>
      <c r="F252" s="24">
        <v>2</v>
      </c>
      <c r="G252" s="9">
        <v>3</v>
      </c>
      <c r="H252" s="9">
        <f t="shared" si="34"/>
        <v>30</v>
      </c>
      <c r="I252" s="34">
        <f>'County Clerk'!L252</f>
        <v>108</v>
      </c>
      <c r="J252" s="9">
        <f t="shared" si="29"/>
        <v>216</v>
      </c>
    </row>
    <row r="253" spans="1:10" ht="12.95" customHeight="1" x14ac:dyDescent="0.2">
      <c r="A253" s="8" t="s">
        <v>818</v>
      </c>
      <c r="B253" s="24">
        <v>393</v>
      </c>
      <c r="C253" s="9">
        <v>365</v>
      </c>
      <c r="D253" s="24">
        <v>67</v>
      </c>
      <c r="E253" s="9">
        <v>75</v>
      </c>
      <c r="F253" s="24">
        <v>21</v>
      </c>
      <c r="G253" s="9">
        <v>19</v>
      </c>
      <c r="H253" s="9">
        <f t="shared" si="34"/>
        <v>130</v>
      </c>
      <c r="I253" s="34">
        <f>'County Clerk'!L253</f>
        <v>535</v>
      </c>
      <c r="J253" s="9">
        <f t="shared" si="29"/>
        <v>1070</v>
      </c>
    </row>
    <row r="254" spans="1:10" ht="12.95" customHeight="1" x14ac:dyDescent="0.2">
      <c r="A254" s="8" t="s">
        <v>819</v>
      </c>
      <c r="B254" s="24">
        <v>217</v>
      </c>
      <c r="C254" s="9">
        <v>209</v>
      </c>
      <c r="D254" s="24">
        <v>51</v>
      </c>
      <c r="E254" s="9">
        <v>47</v>
      </c>
      <c r="F254" s="24">
        <v>17</v>
      </c>
      <c r="G254" s="9">
        <v>17</v>
      </c>
      <c r="H254" s="9">
        <f t="shared" si="34"/>
        <v>82</v>
      </c>
      <c r="I254" s="34">
        <f>'County Clerk'!L254</f>
        <v>320</v>
      </c>
      <c r="J254" s="9">
        <f t="shared" si="29"/>
        <v>640</v>
      </c>
    </row>
    <row r="255" spans="1:10" ht="12.95" customHeight="1" x14ac:dyDescent="0.2">
      <c r="A255" s="8" t="s">
        <v>820</v>
      </c>
      <c r="B255" s="24">
        <v>85</v>
      </c>
      <c r="C255" s="9">
        <v>74</v>
      </c>
      <c r="D255" s="24">
        <v>17</v>
      </c>
      <c r="E255" s="9">
        <v>16</v>
      </c>
      <c r="F255" s="24">
        <v>4</v>
      </c>
      <c r="G255" s="9">
        <v>4</v>
      </c>
      <c r="H255" s="9">
        <f t="shared" si="34"/>
        <v>32</v>
      </c>
      <c r="I255" s="34">
        <f>'County Clerk'!L255</f>
        <v>116</v>
      </c>
      <c r="J255" s="9">
        <f t="shared" si="29"/>
        <v>232</v>
      </c>
    </row>
    <row r="256" spans="1:10" ht="12.95" customHeight="1" x14ac:dyDescent="0.2">
      <c r="A256" s="8" t="s">
        <v>821</v>
      </c>
      <c r="B256" s="24">
        <v>171</v>
      </c>
      <c r="C256" s="9">
        <v>136</v>
      </c>
      <c r="D256" s="24">
        <v>5</v>
      </c>
      <c r="E256" s="9">
        <v>5</v>
      </c>
      <c r="F256" s="24">
        <v>1</v>
      </c>
      <c r="G256" s="9">
        <v>0</v>
      </c>
      <c r="H256" s="9">
        <f t="shared" si="34"/>
        <v>58</v>
      </c>
      <c r="I256" s="34">
        <f>'County Clerk'!L256</f>
        <v>188</v>
      </c>
      <c r="J256" s="9">
        <f t="shared" si="29"/>
        <v>376</v>
      </c>
    </row>
    <row r="257" spans="1:11" ht="12.95" customHeight="1" x14ac:dyDescent="0.2">
      <c r="A257" s="8" t="s">
        <v>822</v>
      </c>
      <c r="B257" s="24">
        <v>31</v>
      </c>
      <c r="C257" s="9">
        <v>34</v>
      </c>
      <c r="D257" s="24">
        <v>17</v>
      </c>
      <c r="E257" s="9">
        <v>18</v>
      </c>
      <c r="F257" s="24">
        <v>1</v>
      </c>
      <c r="G257" s="9">
        <v>1</v>
      </c>
      <c r="H257" s="9">
        <f t="shared" si="34"/>
        <v>24</v>
      </c>
      <c r="I257" s="34">
        <f>'County Clerk'!L257</f>
        <v>63</v>
      </c>
      <c r="J257" s="9">
        <f t="shared" si="29"/>
        <v>126</v>
      </c>
    </row>
    <row r="258" spans="1:11" s="4" customFormat="1" ht="12.95" customHeight="1" x14ac:dyDescent="0.2">
      <c r="A258" s="7" t="s">
        <v>562</v>
      </c>
      <c r="B258" s="11">
        <f t="shared" ref="B258" si="35">SUM(B231:B257)</f>
        <v>3949</v>
      </c>
      <c r="C258" s="11">
        <f>SUM(C231:C257)</f>
        <v>3634</v>
      </c>
      <c r="D258" s="11">
        <f t="shared" ref="D258" si="36">SUM(D231:D257)</f>
        <v>980</v>
      </c>
      <c r="E258" s="11">
        <f t="shared" ref="E258" si="37">SUM(E231:E257)</f>
        <v>959</v>
      </c>
      <c r="F258" s="11">
        <f>SUM(F231:F257)</f>
        <v>268</v>
      </c>
      <c r="G258" s="11">
        <f>SUM(G231:G257)</f>
        <v>281</v>
      </c>
      <c r="H258" s="11">
        <f t="shared" ref="H258:J258" si="38">SUM(H231:H257)</f>
        <v>1689</v>
      </c>
      <c r="I258" s="11">
        <f t="shared" si="38"/>
        <v>5880</v>
      </c>
      <c r="J258" s="11">
        <f t="shared" si="38"/>
        <v>11760</v>
      </c>
      <c r="K258" s="2"/>
    </row>
    <row r="259" spans="1:11" s="4" customFormat="1" ht="12.95" customHeight="1" x14ac:dyDescent="0.2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2"/>
    </row>
    <row r="260" spans="1:11" s="4" customFormat="1" ht="12.95" customHeight="1" x14ac:dyDescent="0.2">
      <c r="A260" s="6" t="s">
        <v>563</v>
      </c>
      <c r="B260" s="5"/>
      <c r="C260" s="5"/>
      <c r="D260" s="5"/>
      <c r="E260" s="5"/>
      <c r="F260" s="5"/>
      <c r="G260" s="5"/>
      <c r="H260" s="5"/>
      <c r="I260" s="5"/>
      <c r="J260" s="5"/>
      <c r="K260" s="2"/>
    </row>
    <row r="261" spans="1:11" ht="12.95" customHeight="1" x14ac:dyDescent="0.2">
      <c r="A261" s="8" t="s">
        <v>823</v>
      </c>
      <c r="B261" s="24">
        <v>56</v>
      </c>
      <c r="C261" s="9">
        <v>56</v>
      </c>
      <c r="D261" s="24">
        <v>32</v>
      </c>
      <c r="E261" s="9">
        <v>34</v>
      </c>
      <c r="F261" s="24">
        <v>3</v>
      </c>
      <c r="G261" s="9">
        <v>2</v>
      </c>
      <c r="H261" s="9">
        <f t="shared" ref="H261:H290" si="39">J261-SUM(B261:G261)</f>
        <v>41</v>
      </c>
      <c r="I261" s="34">
        <f>'County Clerk'!L261</f>
        <v>112</v>
      </c>
      <c r="J261" s="9">
        <f t="shared" si="29"/>
        <v>224</v>
      </c>
    </row>
    <row r="262" spans="1:11" ht="12.95" customHeight="1" x14ac:dyDescent="0.2">
      <c r="A262" s="8" t="s">
        <v>824</v>
      </c>
      <c r="B262" s="24">
        <v>285</v>
      </c>
      <c r="C262" s="9">
        <v>277</v>
      </c>
      <c r="D262" s="24">
        <v>104</v>
      </c>
      <c r="E262" s="9">
        <v>113</v>
      </c>
      <c r="F262" s="24">
        <v>37</v>
      </c>
      <c r="G262" s="9">
        <v>36</v>
      </c>
      <c r="H262" s="9">
        <f t="shared" si="39"/>
        <v>140</v>
      </c>
      <c r="I262" s="34">
        <f>'County Clerk'!L262</f>
        <v>496</v>
      </c>
      <c r="J262" s="9">
        <f t="shared" si="29"/>
        <v>992</v>
      </c>
    </row>
    <row r="263" spans="1:11" ht="12.95" customHeight="1" x14ac:dyDescent="0.2">
      <c r="A263" s="8" t="s">
        <v>825</v>
      </c>
      <c r="B263" s="24">
        <v>148</v>
      </c>
      <c r="C263" s="9">
        <v>140</v>
      </c>
      <c r="D263" s="24">
        <v>49</v>
      </c>
      <c r="E263" s="9">
        <v>50</v>
      </c>
      <c r="F263" s="24">
        <v>20</v>
      </c>
      <c r="G263" s="9">
        <v>20</v>
      </c>
      <c r="H263" s="9">
        <f t="shared" si="39"/>
        <v>65</v>
      </c>
      <c r="I263" s="34">
        <f>'County Clerk'!L263</f>
        <v>246</v>
      </c>
      <c r="J263" s="9">
        <f t="shared" ref="J263:J320" si="40">I263*2</f>
        <v>492</v>
      </c>
    </row>
    <row r="264" spans="1:11" ht="12.95" customHeight="1" x14ac:dyDescent="0.2">
      <c r="A264" s="8" t="s">
        <v>826</v>
      </c>
      <c r="B264" s="24">
        <v>141</v>
      </c>
      <c r="C264" s="9">
        <v>136</v>
      </c>
      <c r="D264" s="24">
        <v>50</v>
      </c>
      <c r="E264" s="9">
        <v>55</v>
      </c>
      <c r="F264" s="24">
        <v>21</v>
      </c>
      <c r="G264" s="9">
        <v>19</v>
      </c>
      <c r="H264" s="9">
        <f t="shared" si="39"/>
        <v>80</v>
      </c>
      <c r="I264" s="34">
        <f>'County Clerk'!L264</f>
        <v>251</v>
      </c>
      <c r="J264" s="9">
        <f t="shared" si="40"/>
        <v>502</v>
      </c>
    </row>
    <row r="265" spans="1:11" ht="12.95" customHeight="1" x14ac:dyDescent="0.2">
      <c r="A265" s="8" t="s">
        <v>827</v>
      </c>
      <c r="B265" s="24">
        <v>236</v>
      </c>
      <c r="C265" s="9">
        <v>211</v>
      </c>
      <c r="D265" s="24">
        <v>101</v>
      </c>
      <c r="E265" s="9">
        <v>106</v>
      </c>
      <c r="F265" s="24">
        <v>35</v>
      </c>
      <c r="G265" s="9">
        <v>35</v>
      </c>
      <c r="H265" s="9">
        <f t="shared" si="39"/>
        <v>124</v>
      </c>
      <c r="I265" s="34">
        <f>'County Clerk'!L265</f>
        <v>424</v>
      </c>
      <c r="J265" s="9">
        <f t="shared" si="40"/>
        <v>848</v>
      </c>
    </row>
    <row r="266" spans="1:11" ht="12.95" customHeight="1" x14ac:dyDescent="0.2">
      <c r="A266" s="8" t="s">
        <v>828</v>
      </c>
      <c r="B266" s="24">
        <v>203</v>
      </c>
      <c r="C266" s="9">
        <v>188</v>
      </c>
      <c r="D266" s="24">
        <v>34</v>
      </c>
      <c r="E266" s="9">
        <v>44</v>
      </c>
      <c r="F266" s="24">
        <v>17</v>
      </c>
      <c r="G266" s="9">
        <v>15</v>
      </c>
      <c r="H266" s="9">
        <f t="shared" si="39"/>
        <v>69</v>
      </c>
      <c r="I266" s="34">
        <f>'County Clerk'!L266</f>
        <v>285</v>
      </c>
      <c r="J266" s="9">
        <f t="shared" si="40"/>
        <v>570</v>
      </c>
    </row>
    <row r="267" spans="1:11" ht="12.95" customHeight="1" x14ac:dyDescent="0.2">
      <c r="A267" s="8" t="s">
        <v>829</v>
      </c>
      <c r="B267" s="24">
        <v>123</v>
      </c>
      <c r="C267" s="9">
        <v>116</v>
      </c>
      <c r="D267" s="24">
        <v>28</v>
      </c>
      <c r="E267" s="9">
        <v>32</v>
      </c>
      <c r="F267" s="24">
        <v>13</v>
      </c>
      <c r="G267" s="9">
        <v>13</v>
      </c>
      <c r="H267" s="9">
        <f t="shared" si="39"/>
        <v>55</v>
      </c>
      <c r="I267" s="34">
        <f>'County Clerk'!L267</f>
        <v>190</v>
      </c>
      <c r="J267" s="9">
        <f t="shared" si="40"/>
        <v>380</v>
      </c>
    </row>
    <row r="268" spans="1:11" ht="12.95" customHeight="1" x14ac:dyDescent="0.2">
      <c r="A268" s="8" t="s">
        <v>830</v>
      </c>
      <c r="B268" s="24">
        <v>146</v>
      </c>
      <c r="C268" s="9">
        <v>141</v>
      </c>
      <c r="D268" s="24">
        <v>56</v>
      </c>
      <c r="E268" s="9">
        <v>57</v>
      </c>
      <c r="F268" s="24">
        <v>17</v>
      </c>
      <c r="G268" s="9">
        <v>17</v>
      </c>
      <c r="H268" s="9">
        <f t="shared" si="39"/>
        <v>68</v>
      </c>
      <c r="I268" s="34">
        <f>'County Clerk'!L268</f>
        <v>251</v>
      </c>
      <c r="J268" s="9">
        <f t="shared" si="40"/>
        <v>502</v>
      </c>
    </row>
    <row r="269" spans="1:11" ht="12.95" customHeight="1" x14ac:dyDescent="0.2">
      <c r="A269" s="8" t="s">
        <v>831</v>
      </c>
      <c r="B269" s="24">
        <v>176</v>
      </c>
      <c r="C269" s="9">
        <v>157</v>
      </c>
      <c r="D269" s="24">
        <v>53</v>
      </c>
      <c r="E269" s="9">
        <v>57</v>
      </c>
      <c r="F269" s="24">
        <v>20</v>
      </c>
      <c r="G269" s="9">
        <v>21</v>
      </c>
      <c r="H269" s="9">
        <f t="shared" si="39"/>
        <v>90</v>
      </c>
      <c r="I269" s="34">
        <f>'County Clerk'!L269</f>
        <v>287</v>
      </c>
      <c r="J269" s="9">
        <f t="shared" si="40"/>
        <v>574</v>
      </c>
    </row>
    <row r="270" spans="1:11" ht="12.95" customHeight="1" x14ac:dyDescent="0.2">
      <c r="A270" s="8" t="s">
        <v>832</v>
      </c>
      <c r="B270" s="24">
        <v>124</v>
      </c>
      <c r="C270" s="9">
        <v>121</v>
      </c>
      <c r="D270" s="24">
        <v>32</v>
      </c>
      <c r="E270" s="9">
        <v>34</v>
      </c>
      <c r="F270" s="24">
        <v>12</v>
      </c>
      <c r="G270" s="9">
        <v>12</v>
      </c>
      <c r="H270" s="9">
        <f t="shared" si="39"/>
        <v>55</v>
      </c>
      <c r="I270" s="34">
        <f>'County Clerk'!L270</f>
        <v>195</v>
      </c>
      <c r="J270" s="9">
        <f t="shared" si="40"/>
        <v>390</v>
      </c>
    </row>
    <row r="271" spans="1:11" ht="12.95" customHeight="1" x14ac:dyDescent="0.2">
      <c r="A271" s="8" t="s">
        <v>833</v>
      </c>
      <c r="B271" s="24">
        <v>381</v>
      </c>
      <c r="C271" s="9">
        <v>364</v>
      </c>
      <c r="D271" s="24">
        <v>125</v>
      </c>
      <c r="E271" s="9">
        <v>127</v>
      </c>
      <c r="F271" s="24">
        <v>26</v>
      </c>
      <c r="G271" s="9">
        <v>38</v>
      </c>
      <c r="H271" s="9">
        <f t="shared" si="39"/>
        <v>179</v>
      </c>
      <c r="I271" s="34">
        <f>'County Clerk'!L271</f>
        <v>620</v>
      </c>
      <c r="J271" s="9">
        <f t="shared" si="40"/>
        <v>1240</v>
      </c>
    </row>
    <row r="272" spans="1:11" ht="12.95" customHeight="1" x14ac:dyDescent="0.2">
      <c r="A272" s="8" t="s">
        <v>834</v>
      </c>
      <c r="B272" s="24">
        <v>175</v>
      </c>
      <c r="C272" s="9">
        <v>180</v>
      </c>
      <c r="D272" s="24">
        <v>74</v>
      </c>
      <c r="E272" s="9">
        <v>78</v>
      </c>
      <c r="F272" s="24">
        <v>24</v>
      </c>
      <c r="G272" s="9">
        <v>28</v>
      </c>
      <c r="H272" s="9">
        <f t="shared" si="39"/>
        <v>87</v>
      </c>
      <c r="I272" s="34">
        <f>'County Clerk'!L272</f>
        <v>323</v>
      </c>
      <c r="J272" s="9">
        <f t="shared" si="40"/>
        <v>646</v>
      </c>
    </row>
    <row r="273" spans="1:10" ht="12.95" customHeight="1" x14ac:dyDescent="0.2">
      <c r="A273" s="8" t="s">
        <v>835</v>
      </c>
      <c r="B273" s="24">
        <v>192</v>
      </c>
      <c r="C273" s="9">
        <v>181</v>
      </c>
      <c r="D273" s="24">
        <v>65</v>
      </c>
      <c r="E273" s="9">
        <v>67</v>
      </c>
      <c r="F273" s="24">
        <v>10</v>
      </c>
      <c r="G273" s="9">
        <v>15</v>
      </c>
      <c r="H273" s="9">
        <f t="shared" si="39"/>
        <v>88</v>
      </c>
      <c r="I273" s="34">
        <f>'County Clerk'!L273</f>
        <v>309</v>
      </c>
      <c r="J273" s="9">
        <f t="shared" si="40"/>
        <v>618</v>
      </c>
    </row>
    <row r="274" spans="1:10" ht="12.95" customHeight="1" x14ac:dyDescent="0.2">
      <c r="A274" s="8" t="s">
        <v>836</v>
      </c>
      <c r="B274" s="24">
        <v>163</v>
      </c>
      <c r="C274" s="9">
        <v>162</v>
      </c>
      <c r="D274" s="24">
        <v>42</v>
      </c>
      <c r="E274" s="9">
        <v>39</v>
      </c>
      <c r="F274" s="24">
        <v>9</v>
      </c>
      <c r="G274" s="9">
        <v>11</v>
      </c>
      <c r="H274" s="9">
        <f t="shared" si="39"/>
        <v>70</v>
      </c>
      <c r="I274" s="34">
        <f>'County Clerk'!L274</f>
        <v>248</v>
      </c>
      <c r="J274" s="9">
        <f t="shared" si="40"/>
        <v>496</v>
      </c>
    </row>
    <row r="275" spans="1:10" ht="12.95" customHeight="1" x14ac:dyDescent="0.2">
      <c r="A275" s="8" t="s">
        <v>837</v>
      </c>
      <c r="B275" s="24">
        <v>125</v>
      </c>
      <c r="C275" s="9">
        <v>123</v>
      </c>
      <c r="D275" s="24">
        <v>31</v>
      </c>
      <c r="E275" s="9">
        <v>29</v>
      </c>
      <c r="F275" s="24">
        <v>14</v>
      </c>
      <c r="G275" s="9">
        <v>16</v>
      </c>
      <c r="H275" s="9">
        <f t="shared" si="39"/>
        <v>62</v>
      </c>
      <c r="I275" s="34">
        <f>'County Clerk'!L275</f>
        <v>200</v>
      </c>
      <c r="J275" s="9">
        <f t="shared" si="40"/>
        <v>400</v>
      </c>
    </row>
    <row r="276" spans="1:10" ht="12.95" customHeight="1" x14ac:dyDescent="0.2">
      <c r="A276" s="8" t="s">
        <v>838</v>
      </c>
      <c r="B276" s="24">
        <v>233</v>
      </c>
      <c r="C276" s="9">
        <v>215</v>
      </c>
      <c r="D276" s="24">
        <v>79</v>
      </c>
      <c r="E276" s="9">
        <v>89</v>
      </c>
      <c r="F276" s="24">
        <v>23</v>
      </c>
      <c r="G276" s="9">
        <v>20</v>
      </c>
      <c r="H276" s="9">
        <f t="shared" si="39"/>
        <v>101</v>
      </c>
      <c r="I276" s="34">
        <f>'County Clerk'!L276</f>
        <v>380</v>
      </c>
      <c r="J276" s="9">
        <f t="shared" si="40"/>
        <v>760</v>
      </c>
    </row>
    <row r="277" spans="1:10" ht="12.95" customHeight="1" x14ac:dyDescent="0.2">
      <c r="A277" s="8" t="s">
        <v>839</v>
      </c>
      <c r="B277" s="24">
        <v>212</v>
      </c>
      <c r="C277" s="9">
        <v>204</v>
      </c>
      <c r="D277" s="24">
        <v>60</v>
      </c>
      <c r="E277" s="9">
        <v>58</v>
      </c>
      <c r="F277" s="24">
        <v>22</v>
      </c>
      <c r="G277" s="9">
        <v>25</v>
      </c>
      <c r="H277" s="9">
        <f t="shared" si="39"/>
        <v>95</v>
      </c>
      <c r="I277" s="34">
        <f>'County Clerk'!L277</f>
        <v>338</v>
      </c>
      <c r="J277" s="9">
        <f t="shared" si="40"/>
        <v>676</v>
      </c>
    </row>
    <row r="278" spans="1:10" ht="12.95" customHeight="1" x14ac:dyDescent="0.2">
      <c r="A278" s="8" t="s">
        <v>840</v>
      </c>
      <c r="B278" s="24">
        <v>240</v>
      </c>
      <c r="C278" s="9">
        <v>226</v>
      </c>
      <c r="D278" s="24">
        <v>68</v>
      </c>
      <c r="E278" s="9">
        <v>71</v>
      </c>
      <c r="F278" s="24">
        <v>31</v>
      </c>
      <c r="G278" s="9">
        <v>31</v>
      </c>
      <c r="H278" s="9">
        <f t="shared" si="39"/>
        <v>129</v>
      </c>
      <c r="I278" s="34">
        <f>'County Clerk'!L278</f>
        <v>398</v>
      </c>
      <c r="J278" s="9">
        <f t="shared" si="40"/>
        <v>796</v>
      </c>
    </row>
    <row r="279" spans="1:10" ht="12.95" customHeight="1" x14ac:dyDescent="0.2">
      <c r="A279" s="8" t="s">
        <v>841</v>
      </c>
      <c r="B279" s="24">
        <v>85</v>
      </c>
      <c r="C279" s="9">
        <v>76</v>
      </c>
      <c r="D279" s="24">
        <v>38</v>
      </c>
      <c r="E279" s="9">
        <v>44</v>
      </c>
      <c r="F279" s="24">
        <v>10</v>
      </c>
      <c r="G279" s="9">
        <v>9</v>
      </c>
      <c r="H279" s="9">
        <f t="shared" si="39"/>
        <v>50</v>
      </c>
      <c r="I279" s="34">
        <f>'County Clerk'!L279</f>
        <v>156</v>
      </c>
      <c r="J279" s="9">
        <f t="shared" si="40"/>
        <v>312</v>
      </c>
    </row>
    <row r="280" spans="1:10" ht="12.95" customHeight="1" x14ac:dyDescent="0.2">
      <c r="A280" s="8" t="s">
        <v>842</v>
      </c>
      <c r="B280" s="24">
        <v>111</v>
      </c>
      <c r="C280" s="9">
        <v>108</v>
      </c>
      <c r="D280" s="24">
        <v>43</v>
      </c>
      <c r="E280" s="9">
        <v>46</v>
      </c>
      <c r="F280" s="24">
        <v>9</v>
      </c>
      <c r="G280" s="9">
        <v>13</v>
      </c>
      <c r="H280" s="9">
        <f t="shared" si="39"/>
        <v>46</v>
      </c>
      <c r="I280" s="34">
        <f>'County Clerk'!L280</f>
        <v>188</v>
      </c>
      <c r="J280" s="9">
        <f t="shared" si="40"/>
        <v>376</v>
      </c>
    </row>
    <row r="281" spans="1:10" ht="12.95" customHeight="1" x14ac:dyDescent="0.2">
      <c r="A281" s="8" t="s">
        <v>843</v>
      </c>
      <c r="B281" s="24">
        <v>92</v>
      </c>
      <c r="C281" s="9">
        <v>90</v>
      </c>
      <c r="D281" s="24">
        <v>30</v>
      </c>
      <c r="E281" s="9">
        <v>31</v>
      </c>
      <c r="F281" s="24">
        <v>5</v>
      </c>
      <c r="G281" s="9">
        <v>8</v>
      </c>
      <c r="H281" s="9">
        <f t="shared" si="39"/>
        <v>36</v>
      </c>
      <c r="I281" s="34">
        <f>'County Clerk'!L281</f>
        <v>146</v>
      </c>
      <c r="J281" s="9">
        <f t="shared" si="40"/>
        <v>292</v>
      </c>
    </row>
    <row r="282" spans="1:10" ht="12.95" customHeight="1" x14ac:dyDescent="0.2">
      <c r="A282" s="8" t="s">
        <v>844</v>
      </c>
      <c r="B282" s="24">
        <v>135</v>
      </c>
      <c r="C282" s="9">
        <v>125</v>
      </c>
      <c r="D282" s="24">
        <v>59</v>
      </c>
      <c r="E282" s="9">
        <v>62</v>
      </c>
      <c r="F282" s="24">
        <v>19</v>
      </c>
      <c r="G282" s="9">
        <v>23</v>
      </c>
      <c r="H282" s="9">
        <f t="shared" si="39"/>
        <v>79</v>
      </c>
      <c r="I282" s="34">
        <f>'County Clerk'!L282</f>
        <v>251</v>
      </c>
      <c r="J282" s="9">
        <f t="shared" si="40"/>
        <v>502</v>
      </c>
    </row>
    <row r="283" spans="1:10" ht="12.95" customHeight="1" x14ac:dyDescent="0.2">
      <c r="A283" s="8" t="s">
        <v>845</v>
      </c>
      <c r="B283" s="24">
        <v>216</v>
      </c>
      <c r="C283" s="9">
        <v>212</v>
      </c>
      <c r="D283" s="24">
        <v>70</v>
      </c>
      <c r="E283" s="9">
        <v>70</v>
      </c>
      <c r="F283" s="24">
        <v>17</v>
      </c>
      <c r="G283" s="9">
        <v>18</v>
      </c>
      <c r="H283" s="9">
        <f t="shared" si="39"/>
        <v>95</v>
      </c>
      <c r="I283" s="34">
        <f>'County Clerk'!L283</f>
        <v>349</v>
      </c>
      <c r="J283" s="9">
        <f t="shared" si="40"/>
        <v>698</v>
      </c>
    </row>
    <row r="284" spans="1:10" ht="12.95" customHeight="1" x14ac:dyDescent="0.2">
      <c r="A284" s="8" t="s">
        <v>846</v>
      </c>
      <c r="B284" s="24">
        <v>232</v>
      </c>
      <c r="C284" s="9">
        <v>234</v>
      </c>
      <c r="D284" s="24">
        <v>72</v>
      </c>
      <c r="E284" s="9">
        <v>79</v>
      </c>
      <c r="F284" s="24">
        <v>30</v>
      </c>
      <c r="G284" s="9">
        <v>29</v>
      </c>
      <c r="H284" s="9">
        <f t="shared" si="39"/>
        <v>152</v>
      </c>
      <c r="I284" s="34">
        <f>'County Clerk'!L284</f>
        <v>414</v>
      </c>
      <c r="J284" s="9">
        <f t="shared" si="40"/>
        <v>828</v>
      </c>
    </row>
    <row r="285" spans="1:10" ht="12.95" customHeight="1" x14ac:dyDescent="0.2">
      <c r="A285" s="8" t="s">
        <v>847</v>
      </c>
      <c r="B285" s="24">
        <v>344</v>
      </c>
      <c r="C285" s="9">
        <v>345</v>
      </c>
      <c r="D285" s="24">
        <v>113</v>
      </c>
      <c r="E285" s="9">
        <v>112</v>
      </c>
      <c r="F285" s="24">
        <v>48</v>
      </c>
      <c r="G285" s="9">
        <v>52</v>
      </c>
      <c r="H285" s="9">
        <f t="shared" si="39"/>
        <v>218</v>
      </c>
      <c r="I285" s="34">
        <f>'County Clerk'!L285</f>
        <v>616</v>
      </c>
      <c r="J285" s="9">
        <f t="shared" si="40"/>
        <v>1232</v>
      </c>
    </row>
    <row r="286" spans="1:10" ht="12.95" customHeight="1" x14ac:dyDescent="0.2">
      <c r="A286" s="8" t="s">
        <v>848</v>
      </c>
      <c r="B286" s="24">
        <v>137</v>
      </c>
      <c r="C286" s="9">
        <v>133</v>
      </c>
      <c r="D286" s="24">
        <v>49</v>
      </c>
      <c r="E286" s="9">
        <v>53</v>
      </c>
      <c r="F286" s="24">
        <v>19</v>
      </c>
      <c r="G286" s="9">
        <v>19</v>
      </c>
      <c r="H286" s="9">
        <f t="shared" si="39"/>
        <v>72</v>
      </c>
      <c r="I286" s="34">
        <f>'County Clerk'!L286</f>
        <v>241</v>
      </c>
      <c r="J286" s="9">
        <f t="shared" si="40"/>
        <v>482</v>
      </c>
    </row>
    <row r="287" spans="1:10" ht="12.95" customHeight="1" x14ac:dyDescent="0.2">
      <c r="A287" s="8" t="s">
        <v>849</v>
      </c>
      <c r="B287" s="24">
        <v>182</v>
      </c>
      <c r="C287" s="9">
        <v>173</v>
      </c>
      <c r="D287" s="24">
        <v>72</v>
      </c>
      <c r="E287" s="9">
        <v>78</v>
      </c>
      <c r="F287" s="24">
        <v>20</v>
      </c>
      <c r="G287" s="9">
        <v>25</v>
      </c>
      <c r="H287" s="9">
        <f t="shared" si="39"/>
        <v>94</v>
      </c>
      <c r="I287" s="34">
        <f>'County Clerk'!L287</f>
        <v>322</v>
      </c>
      <c r="J287" s="9">
        <f t="shared" si="40"/>
        <v>644</v>
      </c>
    </row>
    <row r="288" spans="1:10" ht="12.95" customHeight="1" x14ac:dyDescent="0.2">
      <c r="A288" s="8" t="s">
        <v>850</v>
      </c>
      <c r="B288" s="24">
        <v>315</v>
      </c>
      <c r="C288" s="9">
        <v>308</v>
      </c>
      <c r="D288" s="24">
        <v>89</v>
      </c>
      <c r="E288" s="9">
        <v>96</v>
      </c>
      <c r="F288" s="24">
        <v>38</v>
      </c>
      <c r="G288" s="9">
        <v>39</v>
      </c>
      <c r="H288" s="9">
        <f t="shared" si="39"/>
        <v>211</v>
      </c>
      <c r="I288" s="34">
        <f>'County Clerk'!L288</f>
        <v>548</v>
      </c>
      <c r="J288" s="9">
        <f t="shared" si="40"/>
        <v>1096</v>
      </c>
    </row>
    <row r="289" spans="1:11" ht="12.95" customHeight="1" x14ac:dyDescent="0.2">
      <c r="A289" s="8" t="s">
        <v>851</v>
      </c>
      <c r="B289" s="24">
        <v>128</v>
      </c>
      <c r="C289" s="9">
        <v>125</v>
      </c>
      <c r="D289" s="24">
        <v>47</v>
      </c>
      <c r="E289" s="9">
        <v>45</v>
      </c>
      <c r="F289" s="24">
        <v>16</v>
      </c>
      <c r="G289" s="9">
        <v>16</v>
      </c>
      <c r="H289" s="9">
        <f t="shared" si="39"/>
        <v>57</v>
      </c>
      <c r="I289" s="34">
        <f>'County Clerk'!L289</f>
        <v>217</v>
      </c>
      <c r="J289" s="9">
        <f t="shared" si="40"/>
        <v>434</v>
      </c>
    </row>
    <row r="290" spans="1:11" ht="12.95" customHeight="1" x14ac:dyDescent="0.2">
      <c r="A290" s="8" t="s">
        <v>852</v>
      </c>
      <c r="B290" s="24">
        <v>212</v>
      </c>
      <c r="C290" s="9">
        <v>216</v>
      </c>
      <c r="D290" s="24">
        <v>67</v>
      </c>
      <c r="E290" s="9">
        <v>66</v>
      </c>
      <c r="F290" s="24">
        <v>26</v>
      </c>
      <c r="G290" s="9">
        <v>27</v>
      </c>
      <c r="H290" s="9">
        <f t="shared" si="39"/>
        <v>124</v>
      </c>
      <c r="I290" s="34">
        <f>'County Clerk'!L290</f>
        <v>369</v>
      </c>
      <c r="J290" s="9">
        <f t="shared" si="40"/>
        <v>738</v>
      </c>
    </row>
    <row r="291" spans="1:11" s="4" customFormat="1" ht="12.95" customHeight="1" x14ac:dyDescent="0.2">
      <c r="A291" s="7" t="s">
        <v>564</v>
      </c>
      <c r="B291" s="11">
        <f t="shared" ref="B291" si="41">SUM(B261:B290)</f>
        <v>5548</v>
      </c>
      <c r="C291" s="11">
        <f>SUM(C261:C290)</f>
        <v>5343</v>
      </c>
      <c r="D291" s="11">
        <f t="shared" ref="D291" si="42">SUM(D261:D290)</f>
        <v>1832</v>
      </c>
      <c r="E291" s="11">
        <f t="shared" ref="E291" si="43">SUM(E261:E290)</f>
        <v>1922</v>
      </c>
      <c r="F291" s="11">
        <f>SUM(F261:F290)</f>
        <v>611</v>
      </c>
      <c r="G291" s="11">
        <f>SUM(G261:G290)</f>
        <v>652</v>
      </c>
      <c r="H291" s="11">
        <f t="shared" ref="H291:J291" si="44">SUM(H261:H290)</f>
        <v>2832</v>
      </c>
      <c r="I291" s="11">
        <f t="shared" si="44"/>
        <v>9370</v>
      </c>
      <c r="J291" s="11">
        <f t="shared" si="44"/>
        <v>18740</v>
      </c>
      <c r="K291" s="2"/>
    </row>
    <row r="292" spans="1:11" s="4" customFormat="1" ht="12.95" customHeight="1" x14ac:dyDescent="0.2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2"/>
    </row>
    <row r="293" spans="1:11" s="4" customFormat="1" ht="12.95" customHeight="1" x14ac:dyDescent="0.2">
      <c r="A293" s="6" t="s">
        <v>565</v>
      </c>
      <c r="B293" s="5"/>
      <c r="C293" s="5"/>
      <c r="D293" s="5"/>
      <c r="E293" s="5"/>
      <c r="F293" s="5"/>
      <c r="G293" s="5"/>
      <c r="H293" s="5"/>
      <c r="I293" s="5"/>
      <c r="J293" s="5"/>
      <c r="K293" s="2"/>
    </row>
    <row r="294" spans="1:11" ht="12.95" customHeight="1" x14ac:dyDescent="0.2">
      <c r="A294" s="8" t="s">
        <v>853</v>
      </c>
      <c r="B294" s="24">
        <v>100</v>
      </c>
      <c r="C294" s="9">
        <v>90</v>
      </c>
      <c r="D294" s="24">
        <v>25</v>
      </c>
      <c r="E294" s="9">
        <v>28</v>
      </c>
      <c r="F294" s="24">
        <v>11</v>
      </c>
      <c r="G294" s="9">
        <v>12</v>
      </c>
      <c r="H294" s="9">
        <f t="shared" ref="H294:H320" si="45">J294-SUM(B294:G294)</f>
        <v>32</v>
      </c>
      <c r="I294" s="34">
        <f>'County Clerk'!L294</f>
        <v>149</v>
      </c>
      <c r="J294" s="9">
        <f t="shared" si="40"/>
        <v>298</v>
      </c>
    </row>
    <row r="295" spans="1:11" ht="12.95" customHeight="1" x14ac:dyDescent="0.2">
      <c r="A295" s="8" t="s">
        <v>854</v>
      </c>
      <c r="B295" s="24">
        <v>303</v>
      </c>
      <c r="C295" s="9">
        <v>292</v>
      </c>
      <c r="D295" s="24">
        <v>41</v>
      </c>
      <c r="E295" s="9">
        <v>39</v>
      </c>
      <c r="F295" s="24">
        <v>10</v>
      </c>
      <c r="G295" s="9">
        <v>8</v>
      </c>
      <c r="H295" s="9">
        <f t="shared" si="45"/>
        <v>87</v>
      </c>
      <c r="I295" s="34">
        <f>'County Clerk'!L295</f>
        <v>390</v>
      </c>
      <c r="J295" s="9">
        <f t="shared" si="40"/>
        <v>780</v>
      </c>
    </row>
    <row r="296" spans="1:11" ht="12.95" customHeight="1" x14ac:dyDescent="0.2">
      <c r="A296" s="8" t="s">
        <v>855</v>
      </c>
      <c r="B296" s="24">
        <v>281</v>
      </c>
      <c r="C296" s="9">
        <v>267</v>
      </c>
      <c r="D296" s="24">
        <v>54</v>
      </c>
      <c r="E296" s="9">
        <v>51</v>
      </c>
      <c r="F296" s="24">
        <v>19</v>
      </c>
      <c r="G296" s="9">
        <v>23</v>
      </c>
      <c r="H296" s="9">
        <f t="shared" si="45"/>
        <v>117</v>
      </c>
      <c r="I296" s="34">
        <f>'County Clerk'!L296</f>
        <v>406</v>
      </c>
      <c r="J296" s="9">
        <f t="shared" si="40"/>
        <v>812</v>
      </c>
    </row>
    <row r="297" spans="1:11" ht="12.95" customHeight="1" x14ac:dyDescent="0.2">
      <c r="A297" s="8" t="s">
        <v>856</v>
      </c>
      <c r="B297" s="24">
        <v>209</v>
      </c>
      <c r="C297" s="9">
        <v>204</v>
      </c>
      <c r="D297" s="24">
        <v>17</v>
      </c>
      <c r="E297" s="9">
        <v>17</v>
      </c>
      <c r="F297" s="24">
        <v>8</v>
      </c>
      <c r="G297" s="9">
        <v>9</v>
      </c>
      <c r="H297" s="9">
        <f t="shared" si="45"/>
        <v>70</v>
      </c>
      <c r="I297" s="34">
        <f>'County Clerk'!L297</f>
        <v>267</v>
      </c>
      <c r="J297" s="9">
        <f t="shared" si="40"/>
        <v>534</v>
      </c>
    </row>
    <row r="298" spans="1:11" ht="12.95" customHeight="1" x14ac:dyDescent="0.2">
      <c r="A298" s="8" t="s">
        <v>857</v>
      </c>
      <c r="B298" s="24">
        <v>240</v>
      </c>
      <c r="C298" s="9">
        <v>220</v>
      </c>
      <c r="D298" s="24">
        <v>38</v>
      </c>
      <c r="E298" s="9">
        <v>41</v>
      </c>
      <c r="F298" s="24">
        <v>14</v>
      </c>
      <c r="G298" s="9">
        <v>15</v>
      </c>
      <c r="H298" s="9">
        <f t="shared" si="45"/>
        <v>90</v>
      </c>
      <c r="I298" s="34">
        <f>'County Clerk'!L298</f>
        <v>329</v>
      </c>
      <c r="J298" s="9">
        <f t="shared" si="40"/>
        <v>658</v>
      </c>
    </row>
    <row r="299" spans="1:11" ht="12.95" customHeight="1" x14ac:dyDescent="0.2">
      <c r="A299" s="8" t="s">
        <v>858</v>
      </c>
      <c r="B299" s="24">
        <v>93</v>
      </c>
      <c r="C299" s="9">
        <v>91</v>
      </c>
      <c r="D299" s="24">
        <v>11</v>
      </c>
      <c r="E299" s="9">
        <v>9</v>
      </c>
      <c r="F299" s="24">
        <v>4</v>
      </c>
      <c r="G299" s="9">
        <v>4</v>
      </c>
      <c r="H299" s="9">
        <f t="shared" si="45"/>
        <v>38</v>
      </c>
      <c r="I299" s="34">
        <f>'County Clerk'!L299</f>
        <v>125</v>
      </c>
      <c r="J299" s="9">
        <f t="shared" si="40"/>
        <v>250</v>
      </c>
    </row>
    <row r="300" spans="1:11" ht="12.95" customHeight="1" x14ac:dyDescent="0.2">
      <c r="A300" s="8" t="s">
        <v>859</v>
      </c>
      <c r="B300" s="24">
        <v>427</v>
      </c>
      <c r="C300" s="9">
        <v>395</v>
      </c>
      <c r="D300" s="24">
        <v>81</v>
      </c>
      <c r="E300" s="9">
        <v>81</v>
      </c>
      <c r="F300" s="24">
        <v>34</v>
      </c>
      <c r="G300" s="9">
        <v>32</v>
      </c>
      <c r="H300" s="9">
        <f t="shared" si="45"/>
        <v>154</v>
      </c>
      <c r="I300" s="34">
        <f>'County Clerk'!L300</f>
        <v>602</v>
      </c>
      <c r="J300" s="9">
        <f t="shared" si="40"/>
        <v>1204</v>
      </c>
    </row>
    <row r="301" spans="1:11" ht="12.95" customHeight="1" x14ac:dyDescent="0.2">
      <c r="A301" s="8" t="s">
        <v>860</v>
      </c>
      <c r="B301" s="24">
        <v>107</v>
      </c>
      <c r="C301" s="9">
        <v>91</v>
      </c>
      <c r="D301" s="24">
        <v>5</v>
      </c>
      <c r="E301" s="9">
        <v>9</v>
      </c>
      <c r="F301" s="24">
        <v>3</v>
      </c>
      <c r="G301" s="9">
        <v>2</v>
      </c>
      <c r="H301" s="9">
        <f t="shared" si="45"/>
        <v>53</v>
      </c>
      <c r="I301" s="34">
        <f>'County Clerk'!L301</f>
        <v>135</v>
      </c>
      <c r="J301" s="9">
        <f t="shared" si="40"/>
        <v>270</v>
      </c>
    </row>
    <row r="302" spans="1:11" ht="12.95" customHeight="1" x14ac:dyDescent="0.2">
      <c r="A302" s="8" t="s">
        <v>861</v>
      </c>
      <c r="B302" s="24">
        <v>91</v>
      </c>
      <c r="C302" s="9">
        <v>85</v>
      </c>
      <c r="D302" s="24">
        <v>8</v>
      </c>
      <c r="E302" s="9">
        <v>7</v>
      </c>
      <c r="F302" s="24">
        <v>3</v>
      </c>
      <c r="G302" s="9">
        <v>3</v>
      </c>
      <c r="H302" s="9">
        <f t="shared" si="45"/>
        <v>23</v>
      </c>
      <c r="I302" s="34">
        <f>'County Clerk'!L302</f>
        <v>110</v>
      </c>
      <c r="J302" s="9">
        <f t="shared" si="40"/>
        <v>220</v>
      </c>
    </row>
    <row r="303" spans="1:11" ht="12.95" customHeight="1" x14ac:dyDescent="0.2">
      <c r="A303" s="8" t="s">
        <v>862</v>
      </c>
      <c r="B303" s="24">
        <v>437</v>
      </c>
      <c r="C303" s="9">
        <v>396</v>
      </c>
      <c r="D303" s="24">
        <v>13</v>
      </c>
      <c r="E303" s="9">
        <v>14</v>
      </c>
      <c r="F303" s="24">
        <v>9</v>
      </c>
      <c r="G303" s="9">
        <v>13</v>
      </c>
      <c r="H303" s="9">
        <f t="shared" si="45"/>
        <v>154</v>
      </c>
      <c r="I303" s="34">
        <f>'County Clerk'!L303</f>
        <v>518</v>
      </c>
      <c r="J303" s="9">
        <f t="shared" si="40"/>
        <v>1036</v>
      </c>
    </row>
    <row r="304" spans="1:11" ht="12.95" customHeight="1" x14ac:dyDescent="0.2">
      <c r="A304" s="8" t="s">
        <v>863</v>
      </c>
      <c r="B304" s="24">
        <v>228</v>
      </c>
      <c r="C304" s="9">
        <v>211</v>
      </c>
      <c r="D304" s="24">
        <v>12</v>
      </c>
      <c r="E304" s="9">
        <v>12</v>
      </c>
      <c r="F304" s="24">
        <v>2</v>
      </c>
      <c r="G304" s="9">
        <v>3</v>
      </c>
      <c r="H304" s="9">
        <f t="shared" si="45"/>
        <v>94</v>
      </c>
      <c r="I304" s="34">
        <f>'County Clerk'!L304</f>
        <v>281</v>
      </c>
      <c r="J304" s="9">
        <f t="shared" si="40"/>
        <v>562</v>
      </c>
    </row>
    <row r="305" spans="1:10" ht="12.95" customHeight="1" x14ac:dyDescent="0.2">
      <c r="A305" s="8" t="s">
        <v>864</v>
      </c>
      <c r="B305" s="24">
        <v>404</v>
      </c>
      <c r="C305" s="9">
        <v>362</v>
      </c>
      <c r="D305" s="24">
        <v>24</v>
      </c>
      <c r="E305" s="9">
        <v>27</v>
      </c>
      <c r="F305" s="24">
        <v>9</v>
      </c>
      <c r="G305" s="9">
        <v>12</v>
      </c>
      <c r="H305" s="9">
        <f t="shared" si="45"/>
        <v>176</v>
      </c>
      <c r="I305" s="34">
        <f>'County Clerk'!L305</f>
        <v>507</v>
      </c>
      <c r="J305" s="9">
        <f t="shared" si="40"/>
        <v>1014</v>
      </c>
    </row>
    <row r="306" spans="1:10" ht="12.95" customHeight="1" x14ac:dyDescent="0.2">
      <c r="A306" s="8" t="s">
        <v>865</v>
      </c>
      <c r="B306" s="24">
        <v>411</v>
      </c>
      <c r="C306" s="9">
        <v>364</v>
      </c>
      <c r="D306" s="24">
        <v>20</v>
      </c>
      <c r="E306" s="9">
        <v>20</v>
      </c>
      <c r="F306" s="24">
        <v>2</v>
      </c>
      <c r="G306" s="9">
        <v>4</v>
      </c>
      <c r="H306" s="9">
        <f t="shared" si="45"/>
        <v>163</v>
      </c>
      <c r="I306" s="34">
        <f>'County Clerk'!L306</f>
        <v>492</v>
      </c>
      <c r="J306" s="9">
        <f t="shared" si="40"/>
        <v>984</v>
      </c>
    </row>
    <row r="307" spans="1:10" ht="12.95" customHeight="1" x14ac:dyDescent="0.2">
      <c r="A307" s="8" t="s">
        <v>866</v>
      </c>
      <c r="B307" s="24">
        <v>237</v>
      </c>
      <c r="C307" s="9">
        <v>227</v>
      </c>
      <c r="D307" s="24">
        <v>16</v>
      </c>
      <c r="E307" s="9">
        <v>16</v>
      </c>
      <c r="F307" s="24">
        <v>6</v>
      </c>
      <c r="G307" s="9">
        <v>6</v>
      </c>
      <c r="H307" s="9">
        <f t="shared" si="45"/>
        <v>78</v>
      </c>
      <c r="I307" s="34">
        <f>'County Clerk'!L307</f>
        <v>293</v>
      </c>
      <c r="J307" s="9">
        <f t="shared" si="40"/>
        <v>586</v>
      </c>
    </row>
    <row r="308" spans="1:10" ht="12.95" customHeight="1" x14ac:dyDescent="0.2">
      <c r="A308" s="8" t="s">
        <v>867</v>
      </c>
      <c r="B308" s="24">
        <v>239</v>
      </c>
      <c r="C308" s="9">
        <v>207</v>
      </c>
      <c r="D308" s="24">
        <v>2</v>
      </c>
      <c r="E308" s="9">
        <v>3</v>
      </c>
      <c r="F308" s="24">
        <v>2</v>
      </c>
      <c r="G308" s="9">
        <v>1</v>
      </c>
      <c r="H308" s="9">
        <f t="shared" si="45"/>
        <v>116</v>
      </c>
      <c r="I308" s="34">
        <f>'County Clerk'!L308</f>
        <v>285</v>
      </c>
      <c r="J308" s="9">
        <f t="shared" si="40"/>
        <v>570</v>
      </c>
    </row>
    <row r="309" spans="1:10" ht="12.95" customHeight="1" x14ac:dyDescent="0.2">
      <c r="A309" s="8" t="s">
        <v>868</v>
      </c>
      <c r="B309" s="24">
        <v>313</v>
      </c>
      <c r="C309" s="9">
        <v>294</v>
      </c>
      <c r="D309" s="24">
        <v>10</v>
      </c>
      <c r="E309" s="9">
        <v>7</v>
      </c>
      <c r="F309" s="24">
        <v>3</v>
      </c>
      <c r="G309" s="9">
        <v>3</v>
      </c>
      <c r="H309" s="9">
        <f t="shared" si="45"/>
        <v>108</v>
      </c>
      <c r="I309" s="34">
        <f>'County Clerk'!L309</f>
        <v>369</v>
      </c>
      <c r="J309" s="9">
        <f t="shared" si="40"/>
        <v>738</v>
      </c>
    </row>
    <row r="310" spans="1:10" ht="12.95" customHeight="1" x14ac:dyDescent="0.2">
      <c r="A310" s="8" t="s">
        <v>869</v>
      </c>
      <c r="B310" s="24">
        <v>263</v>
      </c>
      <c r="C310" s="9">
        <v>230</v>
      </c>
      <c r="D310" s="24">
        <v>13</v>
      </c>
      <c r="E310" s="9">
        <v>17</v>
      </c>
      <c r="F310" s="24">
        <v>9</v>
      </c>
      <c r="G310" s="9">
        <v>7</v>
      </c>
      <c r="H310" s="9">
        <f t="shared" si="45"/>
        <v>103</v>
      </c>
      <c r="I310" s="34">
        <f>'County Clerk'!L310</f>
        <v>321</v>
      </c>
      <c r="J310" s="9">
        <f t="shared" si="40"/>
        <v>642</v>
      </c>
    </row>
    <row r="311" spans="1:10" ht="12.95" customHeight="1" x14ac:dyDescent="0.2">
      <c r="A311" s="8" t="s">
        <v>870</v>
      </c>
      <c r="B311" s="24">
        <v>100</v>
      </c>
      <c r="C311" s="9">
        <v>88</v>
      </c>
      <c r="D311" s="24">
        <v>3</v>
      </c>
      <c r="E311" s="9">
        <v>3</v>
      </c>
      <c r="F311" s="24">
        <v>1</v>
      </c>
      <c r="G311" s="9">
        <v>1</v>
      </c>
      <c r="H311" s="9">
        <f t="shared" si="45"/>
        <v>40</v>
      </c>
      <c r="I311" s="34">
        <f>'County Clerk'!L311</f>
        <v>118</v>
      </c>
      <c r="J311" s="9">
        <f t="shared" si="40"/>
        <v>236</v>
      </c>
    </row>
    <row r="312" spans="1:10" ht="12.95" customHeight="1" x14ac:dyDescent="0.2">
      <c r="A312" s="8" t="s">
        <v>871</v>
      </c>
      <c r="B312" s="24">
        <v>253</v>
      </c>
      <c r="C312" s="9">
        <v>229</v>
      </c>
      <c r="D312" s="24">
        <v>6</v>
      </c>
      <c r="E312" s="9">
        <v>4</v>
      </c>
      <c r="F312" s="24">
        <v>3</v>
      </c>
      <c r="G312" s="9">
        <v>3</v>
      </c>
      <c r="H312" s="9">
        <f t="shared" si="45"/>
        <v>86</v>
      </c>
      <c r="I312" s="34">
        <f>'County Clerk'!L312</f>
        <v>292</v>
      </c>
      <c r="J312" s="9">
        <f t="shared" si="40"/>
        <v>584</v>
      </c>
    </row>
    <row r="313" spans="1:10" ht="12.95" customHeight="1" x14ac:dyDescent="0.2">
      <c r="A313" s="8" t="s">
        <v>872</v>
      </c>
      <c r="B313" s="24">
        <v>207</v>
      </c>
      <c r="C313" s="9">
        <v>183</v>
      </c>
      <c r="D313" s="24">
        <v>9</v>
      </c>
      <c r="E313" s="9">
        <v>10</v>
      </c>
      <c r="F313" s="24">
        <v>1</v>
      </c>
      <c r="G313" s="9">
        <v>1</v>
      </c>
      <c r="H313" s="9">
        <f t="shared" si="45"/>
        <v>91</v>
      </c>
      <c r="I313" s="34">
        <f>'County Clerk'!L313</f>
        <v>251</v>
      </c>
      <c r="J313" s="9">
        <f t="shared" si="40"/>
        <v>502</v>
      </c>
    </row>
    <row r="314" spans="1:10" ht="12.95" customHeight="1" x14ac:dyDescent="0.2">
      <c r="A314" s="8" t="s">
        <v>873</v>
      </c>
      <c r="B314" s="24">
        <v>309</v>
      </c>
      <c r="C314" s="9">
        <v>276</v>
      </c>
      <c r="D314" s="24">
        <v>10</v>
      </c>
      <c r="E314" s="9">
        <v>12</v>
      </c>
      <c r="F314" s="24">
        <v>4</v>
      </c>
      <c r="G314" s="9">
        <v>5</v>
      </c>
      <c r="H314" s="9">
        <f t="shared" si="45"/>
        <v>104</v>
      </c>
      <c r="I314" s="34">
        <f>'County Clerk'!L314</f>
        <v>360</v>
      </c>
      <c r="J314" s="9">
        <f t="shared" si="40"/>
        <v>720</v>
      </c>
    </row>
    <row r="315" spans="1:10" ht="12.95" customHeight="1" x14ac:dyDescent="0.2">
      <c r="A315" s="8" t="s">
        <v>874</v>
      </c>
      <c r="B315" s="24">
        <v>195</v>
      </c>
      <c r="C315" s="9">
        <v>174</v>
      </c>
      <c r="D315" s="24">
        <v>7</v>
      </c>
      <c r="E315" s="9">
        <v>8</v>
      </c>
      <c r="F315" s="24">
        <v>0</v>
      </c>
      <c r="G315" s="9">
        <v>0</v>
      </c>
      <c r="H315" s="9">
        <f t="shared" si="45"/>
        <v>84</v>
      </c>
      <c r="I315" s="34">
        <f>'County Clerk'!L315</f>
        <v>234</v>
      </c>
      <c r="J315" s="9">
        <f t="shared" si="40"/>
        <v>468</v>
      </c>
    </row>
    <row r="316" spans="1:10" ht="12.95" customHeight="1" x14ac:dyDescent="0.2">
      <c r="A316" s="8" t="s">
        <v>875</v>
      </c>
      <c r="B316" s="24">
        <v>265</v>
      </c>
      <c r="C316" s="9">
        <v>231</v>
      </c>
      <c r="D316" s="24">
        <v>5</v>
      </c>
      <c r="E316" s="9">
        <v>5</v>
      </c>
      <c r="F316" s="24">
        <v>1</v>
      </c>
      <c r="G316" s="9">
        <v>1</v>
      </c>
      <c r="H316" s="9">
        <f t="shared" si="45"/>
        <v>130</v>
      </c>
      <c r="I316" s="34">
        <f>'County Clerk'!L316</f>
        <v>319</v>
      </c>
      <c r="J316" s="9">
        <f t="shared" si="40"/>
        <v>638</v>
      </c>
    </row>
    <row r="317" spans="1:10" ht="12.95" customHeight="1" x14ac:dyDescent="0.2">
      <c r="A317" s="8" t="s">
        <v>876</v>
      </c>
      <c r="B317" s="24">
        <v>280</v>
      </c>
      <c r="C317" s="9">
        <v>245</v>
      </c>
      <c r="D317" s="24">
        <v>4</v>
      </c>
      <c r="E317" s="9">
        <v>3</v>
      </c>
      <c r="F317" s="24">
        <v>2</v>
      </c>
      <c r="G317" s="9">
        <v>2</v>
      </c>
      <c r="H317" s="9">
        <f t="shared" si="45"/>
        <v>124</v>
      </c>
      <c r="I317" s="34">
        <f>'County Clerk'!L317</f>
        <v>330</v>
      </c>
      <c r="J317" s="9">
        <f t="shared" si="40"/>
        <v>660</v>
      </c>
    </row>
    <row r="318" spans="1:10" ht="12.95" customHeight="1" x14ac:dyDescent="0.2">
      <c r="A318" s="8" t="s">
        <v>877</v>
      </c>
      <c r="B318" s="24">
        <v>350</v>
      </c>
      <c r="C318" s="9">
        <v>323</v>
      </c>
      <c r="D318" s="24">
        <v>17</v>
      </c>
      <c r="E318" s="9">
        <v>19</v>
      </c>
      <c r="F318" s="24">
        <v>2</v>
      </c>
      <c r="G318" s="9">
        <v>2</v>
      </c>
      <c r="H318" s="9">
        <f t="shared" si="45"/>
        <v>141</v>
      </c>
      <c r="I318" s="34">
        <f>'County Clerk'!L318</f>
        <v>427</v>
      </c>
      <c r="J318" s="9">
        <f t="shared" si="40"/>
        <v>854</v>
      </c>
    </row>
    <row r="319" spans="1:10" ht="12.95" customHeight="1" x14ac:dyDescent="0.2">
      <c r="A319" s="8" t="s">
        <v>878</v>
      </c>
      <c r="B319" s="24">
        <v>218</v>
      </c>
      <c r="C319" s="9">
        <v>186</v>
      </c>
      <c r="D319" s="24">
        <v>5</v>
      </c>
      <c r="E319" s="9">
        <v>8</v>
      </c>
      <c r="F319" s="24">
        <v>5</v>
      </c>
      <c r="G319" s="9">
        <v>3</v>
      </c>
      <c r="H319" s="9">
        <f t="shared" si="45"/>
        <v>91</v>
      </c>
      <c r="I319" s="34">
        <f>'County Clerk'!L319</f>
        <v>258</v>
      </c>
      <c r="J319" s="9">
        <f t="shared" si="40"/>
        <v>516</v>
      </c>
    </row>
    <row r="320" spans="1:10" ht="12.95" customHeight="1" x14ac:dyDescent="0.2">
      <c r="A320" s="8" t="s">
        <v>879</v>
      </c>
      <c r="B320" s="24">
        <v>131</v>
      </c>
      <c r="C320" s="9">
        <v>114</v>
      </c>
      <c r="D320" s="24">
        <v>2</v>
      </c>
      <c r="E320" s="9">
        <v>4</v>
      </c>
      <c r="F320" s="24">
        <v>0</v>
      </c>
      <c r="G320" s="9">
        <v>1</v>
      </c>
      <c r="H320" s="9">
        <f t="shared" si="45"/>
        <v>50</v>
      </c>
      <c r="I320" s="34">
        <f>'County Clerk'!L320</f>
        <v>151</v>
      </c>
      <c r="J320" s="9">
        <f t="shared" si="40"/>
        <v>302</v>
      </c>
    </row>
    <row r="321" spans="1:11" s="4" customFormat="1" ht="12.95" customHeight="1" x14ac:dyDescent="0.2">
      <c r="A321" s="7" t="s">
        <v>566</v>
      </c>
      <c r="B321" s="11">
        <f t="shared" ref="B321" si="46">SUM(B294:B320)</f>
        <v>6691</v>
      </c>
      <c r="C321" s="11">
        <f>SUM(C294:C320)</f>
        <v>6075</v>
      </c>
      <c r="D321" s="11">
        <f t="shared" ref="D321" si="47">SUM(D294:D320)</f>
        <v>458</v>
      </c>
      <c r="E321" s="11">
        <f t="shared" ref="E321" si="48">SUM(E294:E320)</f>
        <v>474</v>
      </c>
      <c r="F321" s="11">
        <f>SUM(F294:F320)</f>
        <v>167</v>
      </c>
      <c r="G321" s="11">
        <f>SUM(G294:G320)</f>
        <v>176</v>
      </c>
      <c r="H321" s="11">
        <f t="shared" ref="H321:J321" si="49">SUM(H294:H320)</f>
        <v>2597</v>
      </c>
      <c r="I321" s="11">
        <f t="shared" si="49"/>
        <v>8319</v>
      </c>
      <c r="J321" s="11">
        <f t="shared" si="49"/>
        <v>16638</v>
      </c>
      <c r="K321" s="2"/>
    </row>
    <row r="322" spans="1:11" s="4" customFormat="1" ht="12.95" customHeight="1" x14ac:dyDescent="0.2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2"/>
    </row>
    <row r="323" spans="1:11" s="4" customFormat="1" ht="12.95" customHeight="1" x14ac:dyDescent="0.2">
      <c r="A323" s="6" t="s">
        <v>567</v>
      </c>
      <c r="B323" s="5"/>
      <c r="C323" s="5"/>
      <c r="D323" s="5"/>
      <c r="E323" s="5"/>
      <c r="F323" s="5"/>
      <c r="G323" s="5"/>
      <c r="H323" s="5"/>
      <c r="I323" s="5"/>
      <c r="J323" s="5"/>
      <c r="K323" s="2"/>
    </row>
    <row r="324" spans="1:11" s="4" customFormat="1" ht="12.95" customHeight="1" x14ac:dyDescent="0.2">
      <c r="A324" s="7" t="s">
        <v>568</v>
      </c>
      <c r="B324" s="11">
        <f t="shared" ref="B324" si="50">B40</f>
        <v>9309</v>
      </c>
      <c r="C324" s="11">
        <f>C40</f>
        <v>8641</v>
      </c>
      <c r="D324" s="11">
        <f t="shared" ref="D324" si="51">D40</f>
        <v>1664</v>
      </c>
      <c r="E324" s="11">
        <f t="shared" ref="E324" si="52">E40</f>
        <v>1688</v>
      </c>
      <c r="F324" s="11">
        <f>F40</f>
        <v>478</v>
      </c>
      <c r="G324" s="11">
        <f>G40</f>
        <v>484</v>
      </c>
      <c r="H324" s="11">
        <f t="shared" ref="H324:J324" si="53">H40</f>
        <v>3324</v>
      </c>
      <c r="I324" s="11">
        <f t="shared" si="53"/>
        <v>12794</v>
      </c>
      <c r="J324" s="11">
        <f t="shared" si="53"/>
        <v>25588</v>
      </c>
      <c r="K324" s="2"/>
    </row>
    <row r="325" spans="1:11" s="4" customFormat="1" ht="12.95" customHeight="1" x14ac:dyDescent="0.2">
      <c r="A325" s="7" t="s">
        <v>569</v>
      </c>
      <c r="B325" s="11">
        <f t="shared" ref="B325" si="54">B79</f>
        <v>6084</v>
      </c>
      <c r="C325" s="11">
        <f>C79</f>
        <v>5557</v>
      </c>
      <c r="D325" s="11">
        <f t="shared" ref="D325" si="55">D79</f>
        <v>401</v>
      </c>
      <c r="E325" s="11">
        <f t="shared" ref="E325" si="56">E79</f>
        <v>407</v>
      </c>
      <c r="F325" s="11">
        <f>F79</f>
        <v>99</v>
      </c>
      <c r="G325" s="11">
        <f>G79</f>
        <v>102</v>
      </c>
      <c r="H325" s="11">
        <f t="shared" ref="H325:J325" si="57">H79</f>
        <v>2796</v>
      </c>
      <c r="I325" s="11">
        <f t="shared" si="57"/>
        <v>7723</v>
      </c>
      <c r="J325" s="11">
        <f t="shared" si="57"/>
        <v>15446</v>
      </c>
      <c r="K325" s="2"/>
    </row>
    <row r="326" spans="1:11" s="4" customFormat="1" ht="12.95" customHeight="1" x14ac:dyDescent="0.2">
      <c r="A326" s="7" t="s">
        <v>570</v>
      </c>
      <c r="B326" s="11">
        <f t="shared" ref="B326" si="58">B117</f>
        <v>4801</v>
      </c>
      <c r="C326" s="11">
        <f>C117</f>
        <v>4498</v>
      </c>
      <c r="D326" s="11">
        <f t="shared" ref="D326" si="59">D117</f>
        <v>680</v>
      </c>
      <c r="E326" s="11">
        <f t="shared" ref="E326" si="60">E117</f>
        <v>707</v>
      </c>
      <c r="F326" s="11">
        <f>F117</f>
        <v>160</v>
      </c>
      <c r="G326" s="11">
        <f>G117</f>
        <v>160</v>
      </c>
      <c r="H326" s="11">
        <f t="shared" ref="H326:J326" si="61">H117</f>
        <v>2092</v>
      </c>
      <c r="I326" s="11">
        <f t="shared" si="61"/>
        <v>6549</v>
      </c>
      <c r="J326" s="11">
        <f t="shared" si="61"/>
        <v>13098</v>
      </c>
      <c r="K326" s="2"/>
    </row>
    <row r="327" spans="1:11" s="4" customFormat="1" ht="12.95" customHeight="1" x14ac:dyDescent="0.2">
      <c r="A327" s="7" t="s">
        <v>571</v>
      </c>
      <c r="B327" s="11">
        <f t="shared" ref="B327" si="62">B152</f>
        <v>3830</v>
      </c>
      <c r="C327" s="11">
        <f>C152</f>
        <v>3559</v>
      </c>
      <c r="D327" s="11">
        <f t="shared" ref="D327" si="63">D152</f>
        <v>918</v>
      </c>
      <c r="E327" s="11">
        <f t="shared" ref="E327" si="64">E152</f>
        <v>908</v>
      </c>
      <c r="F327" s="11">
        <f>F152</f>
        <v>226</v>
      </c>
      <c r="G327" s="11">
        <f>G152</f>
        <v>234</v>
      </c>
      <c r="H327" s="11">
        <f t="shared" ref="H327:J327" si="65">H152</f>
        <v>1801</v>
      </c>
      <c r="I327" s="11">
        <f t="shared" si="65"/>
        <v>5738</v>
      </c>
      <c r="J327" s="11">
        <f t="shared" si="65"/>
        <v>11476</v>
      </c>
      <c r="K327" s="2"/>
    </row>
    <row r="328" spans="1:11" s="4" customFormat="1" ht="12.95" customHeight="1" x14ac:dyDescent="0.2">
      <c r="A328" s="7" t="s">
        <v>558</v>
      </c>
      <c r="B328" s="11">
        <f t="shared" ref="B328" si="66">B197</f>
        <v>6591</v>
      </c>
      <c r="C328" s="11">
        <f>C197</f>
        <v>5988</v>
      </c>
      <c r="D328" s="11">
        <f t="shared" ref="D328" si="67">D197</f>
        <v>143</v>
      </c>
      <c r="E328" s="11">
        <f t="shared" ref="E328" si="68">E197</f>
        <v>152</v>
      </c>
      <c r="F328" s="11">
        <f>F197</f>
        <v>56</v>
      </c>
      <c r="G328" s="11">
        <f>G197</f>
        <v>59</v>
      </c>
      <c r="H328" s="11">
        <f t="shared" ref="H328:J328" si="69">H197</f>
        <v>2991</v>
      </c>
      <c r="I328" s="11">
        <f t="shared" si="69"/>
        <v>7990</v>
      </c>
      <c r="J328" s="11">
        <f t="shared" si="69"/>
        <v>15980</v>
      </c>
      <c r="K328" s="2"/>
    </row>
    <row r="329" spans="1:11" s="4" customFormat="1" ht="12.95" customHeight="1" x14ac:dyDescent="0.2">
      <c r="A329" s="7" t="s">
        <v>560</v>
      </c>
      <c r="B329" s="11">
        <f t="shared" ref="B329" si="70">B228</f>
        <v>5445</v>
      </c>
      <c r="C329" s="11">
        <f>C228</f>
        <v>5059</v>
      </c>
      <c r="D329" s="11">
        <f t="shared" ref="D329" si="71">D228</f>
        <v>655</v>
      </c>
      <c r="E329" s="11">
        <f t="shared" ref="E329" si="72">E228</f>
        <v>652</v>
      </c>
      <c r="F329" s="11">
        <f>F228</f>
        <v>196</v>
      </c>
      <c r="G329" s="11">
        <f>G228</f>
        <v>184</v>
      </c>
      <c r="H329" s="11">
        <f t="shared" ref="H329:I329" si="73">H228</f>
        <v>2121</v>
      </c>
      <c r="I329" s="11">
        <f t="shared" si="73"/>
        <v>7156</v>
      </c>
      <c r="J329" s="11">
        <f>J228</f>
        <v>14312</v>
      </c>
      <c r="K329" s="2"/>
    </row>
    <row r="330" spans="1:11" s="4" customFormat="1" ht="12.95" customHeight="1" x14ac:dyDescent="0.2">
      <c r="A330" s="7" t="s">
        <v>562</v>
      </c>
      <c r="B330" s="11">
        <f t="shared" ref="B330" si="74">B258</f>
        <v>3949</v>
      </c>
      <c r="C330" s="11">
        <f>C258</f>
        <v>3634</v>
      </c>
      <c r="D330" s="11">
        <f t="shared" ref="D330" si="75">D258</f>
        <v>980</v>
      </c>
      <c r="E330" s="11">
        <f t="shared" ref="E330" si="76">E258</f>
        <v>959</v>
      </c>
      <c r="F330" s="11">
        <f>F258</f>
        <v>268</v>
      </c>
      <c r="G330" s="11">
        <f>G258</f>
        <v>281</v>
      </c>
      <c r="H330" s="11">
        <f t="shared" ref="H330:J330" si="77">H258</f>
        <v>1689</v>
      </c>
      <c r="I330" s="11">
        <f t="shared" si="77"/>
        <v>5880</v>
      </c>
      <c r="J330" s="11">
        <f t="shared" si="77"/>
        <v>11760</v>
      </c>
      <c r="K330" s="2"/>
    </row>
    <row r="331" spans="1:11" s="4" customFormat="1" ht="12.95" customHeight="1" x14ac:dyDescent="0.2">
      <c r="A331" s="7" t="s">
        <v>564</v>
      </c>
      <c r="B331" s="11">
        <f t="shared" ref="B331" si="78">B291</f>
        <v>5548</v>
      </c>
      <c r="C331" s="11">
        <f>C291</f>
        <v>5343</v>
      </c>
      <c r="D331" s="11">
        <f t="shared" ref="D331" si="79">D291</f>
        <v>1832</v>
      </c>
      <c r="E331" s="11">
        <f t="shared" ref="E331" si="80">E291</f>
        <v>1922</v>
      </c>
      <c r="F331" s="11">
        <f>F291</f>
        <v>611</v>
      </c>
      <c r="G331" s="11">
        <f>G291</f>
        <v>652</v>
      </c>
      <c r="H331" s="11">
        <f t="shared" ref="H331:J331" si="81">H291</f>
        <v>2832</v>
      </c>
      <c r="I331" s="11">
        <f t="shared" si="81"/>
        <v>9370</v>
      </c>
      <c r="J331" s="11">
        <f t="shared" si="81"/>
        <v>18740</v>
      </c>
      <c r="K331" s="2"/>
    </row>
    <row r="332" spans="1:11" s="4" customFormat="1" ht="12.95" customHeight="1" x14ac:dyDescent="0.2">
      <c r="A332" s="7" t="s">
        <v>566</v>
      </c>
      <c r="B332" s="11">
        <f t="shared" ref="B332" si="82">B321</f>
        <v>6691</v>
      </c>
      <c r="C332" s="11">
        <f>C321</f>
        <v>6075</v>
      </c>
      <c r="D332" s="11">
        <f t="shared" ref="D332" si="83">D321</f>
        <v>458</v>
      </c>
      <c r="E332" s="11">
        <f t="shared" ref="E332" si="84">E321</f>
        <v>474</v>
      </c>
      <c r="F332" s="11">
        <f>F321</f>
        <v>167</v>
      </c>
      <c r="G332" s="11">
        <f>G321</f>
        <v>176</v>
      </c>
      <c r="H332" s="11">
        <f t="shared" ref="H332:J332" si="85">H321</f>
        <v>2597</v>
      </c>
      <c r="I332" s="11">
        <f t="shared" si="85"/>
        <v>8319</v>
      </c>
      <c r="J332" s="11">
        <f t="shared" si="85"/>
        <v>16638</v>
      </c>
      <c r="K332" s="2"/>
    </row>
    <row r="333" spans="1:11" s="17" customFormat="1" ht="12.95" customHeight="1" x14ac:dyDescent="0.2">
      <c r="A333" s="6"/>
      <c r="B333" s="16"/>
      <c r="C333" s="16"/>
      <c r="D333" s="16"/>
      <c r="E333" s="16"/>
      <c r="F333" s="16"/>
      <c r="G333" s="16"/>
      <c r="H333" s="16"/>
      <c r="I333" s="16"/>
      <c r="J333" s="16"/>
      <c r="K333" s="2"/>
    </row>
    <row r="334" spans="1:11" s="4" customFormat="1" ht="12.95" customHeight="1" x14ac:dyDescent="0.2">
      <c r="A334" s="7" t="s">
        <v>572</v>
      </c>
      <c r="B334" s="11">
        <f t="shared" ref="B334" si="86">SUM(B324:B332)</f>
        <v>52248</v>
      </c>
      <c r="C334" s="11">
        <f>SUM(C324:C332)</f>
        <v>48354</v>
      </c>
      <c r="D334" s="11">
        <f t="shared" ref="D334" si="87">SUM(D324:D332)</f>
        <v>7731</v>
      </c>
      <c r="E334" s="11">
        <f t="shared" ref="E334" si="88">SUM(E324:E332)</f>
        <v>7869</v>
      </c>
      <c r="F334" s="11">
        <f>SUM(F324:F332)</f>
        <v>2261</v>
      </c>
      <c r="G334" s="11">
        <f>SUM(G324:G332)</f>
        <v>2332</v>
      </c>
      <c r="H334" s="11">
        <f t="shared" ref="H334:J334" si="89">SUM(H324:H332)</f>
        <v>22243</v>
      </c>
      <c r="I334" s="11">
        <f t="shared" si="89"/>
        <v>71519</v>
      </c>
      <c r="J334" s="11">
        <f t="shared" si="89"/>
        <v>143038</v>
      </c>
      <c r="K334" s="2"/>
    </row>
    <row r="335" spans="1:11" s="4" customFormat="1" ht="12.95" customHeight="1" x14ac:dyDescent="0.2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2"/>
    </row>
    <row r="336" spans="1:11" s="4" customFormat="1" ht="12.95" customHeight="1" x14ac:dyDescent="0.2">
      <c r="A336" s="6" t="s">
        <v>573</v>
      </c>
      <c r="B336" s="5"/>
      <c r="C336" s="5"/>
      <c r="D336" s="5"/>
      <c r="E336" s="5"/>
      <c r="F336" s="5"/>
      <c r="G336" s="5"/>
      <c r="H336" s="5"/>
      <c r="I336" s="5"/>
      <c r="J336" s="5"/>
      <c r="K336" s="2"/>
    </row>
    <row r="337" spans="1:11" s="4" customFormat="1" ht="12.95" customHeight="1" x14ac:dyDescent="0.2">
      <c r="A337" s="6" t="s">
        <v>574</v>
      </c>
      <c r="B337" s="5"/>
      <c r="C337" s="5"/>
      <c r="D337" s="5"/>
      <c r="E337" s="5"/>
      <c r="F337" s="5"/>
      <c r="G337" s="5"/>
      <c r="H337" s="5"/>
      <c r="I337" s="5"/>
      <c r="J337" s="5"/>
      <c r="K337" s="2"/>
    </row>
    <row r="338" spans="1:11" ht="12.95" customHeight="1" x14ac:dyDescent="0.2">
      <c r="A338" s="8" t="s">
        <v>0</v>
      </c>
      <c r="B338" s="24">
        <v>108</v>
      </c>
      <c r="C338" s="9">
        <v>100</v>
      </c>
      <c r="D338" s="24">
        <v>50</v>
      </c>
      <c r="E338" s="9">
        <v>53</v>
      </c>
      <c r="F338" s="24">
        <v>24</v>
      </c>
      <c r="G338" s="9">
        <v>28</v>
      </c>
      <c r="H338" s="9">
        <f>J338-SUM(B338:G338)</f>
        <v>109</v>
      </c>
      <c r="I338" s="34">
        <f>'County Clerk'!L338</f>
        <v>236</v>
      </c>
      <c r="J338" s="9">
        <f t="shared" ref="J338:J387" si="90">I338*2</f>
        <v>472</v>
      </c>
    </row>
    <row r="339" spans="1:11" ht="12.95" customHeight="1" x14ac:dyDescent="0.2">
      <c r="A339" s="8" t="s">
        <v>1</v>
      </c>
      <c r="B339" s="24">
        <v>314</v>
      </c>
      <c r="C339" s="9">
        <v>301</v>
      </c>
      <c r="D339" s="24">
        <v>7</v>
      </c>
      <c r="E339" s="9">
        <v>9</v>
      </c>
      <c r="F339" s="24">
        <v>6</v>
      </c>
      <c r="G339" s="9">
        <v>4</v>
      </c>
      <c r="H339" s="9">
        <f>J339-SUM(B339:G339)</f>
        <v>323</v>
      </c>
      <c r="I339" s="34">
        <f>'County Clerk'!L339</f>
        <v>482</v>
      </c>
      <c r="J339" s="9">
        <f t="shared" si="90"/>
        <v>964</v>
      </c>
    </row>
    <row r="340" spans="1:11" ht="12.95" customHeight="1" x14ac:dyDescent="0.2">
      <c r="A340" s="8" t="s">
        <v>2</v>
      </c>
      <c r="B340" s="24">
        <v>201</v>
      </c>
      <c r="C340" s="9">
        <v>185</v>
      </c>
      <c r="D340" s="24">
        <v>11</v>
      </c>
      <c r="E340" s="9">
        <v>13</v>
      </c>
      <c r="F340" s="24">
        <v>3</v>
      </c>
      <c r="G340" s="9">
        <v>3</v>
      </c>
      <c r="H340" s="9">
        <f>J340-SUM(B340:G340)</f>
        <v>418</v>
      </c>
      <c r="I340" s="34">
        <f>'County Clerk'!L340</f>
        <v>417</v>
      </c>
      <c r="J340" s="9">
        <f t="shared" si="90"/>
        <v>834</v>
      </c>
    </row>
    <row r="341" spans="1:11" ht="12.95" customHeight="1" x14ac:dyDescent="0.2">
      <c r="A341" s="8" t="s">
        <v>3</v>
      </c>
      <c r="B341" s="24">
        <v>289</v>
      </c>
      <c r="C341" s="9">
        <v>269</v>
      </c>
      <c r="D341" s="24">
        <v>4</v>
      </c>
      <c r="E341" s="9">
        <v>4</v>
      </c>
      <c r="F341" s="24">
        <v>2</v>
      </c>
      <c r="G341" s="9">
        <v>3</v>
      </c>
      <c r="H341" s="9">
        <f>J341-SUM(B341:G341)</f>
        <v>185</v>
      </c>
      <c r="I341" s="34">
        <f>'County Clerk'!L341</f>
        <v>378</v>
      </c>
      <c r="J341" s="9">
        <f t="shared" si="90"/>
        <v>756</v>
      </c>
    </row>
    <row r="342" spans="1:11" ht="12.95" customHeight="1" x14ac:dyDescent="0.2">
      <c r="A342" s="8" t="s">
        <v>4</v>
      </c>
      <c r="B342" s="24">
        <v>68</v>
      </c>
      <c r="C342" s="9">
        <v>69</v>
      </c>
      <c r="D342" s="24">
        <v>20</v>
      </c>
      <c r="E342" s="9">
        <v>19</v>
      </c>
      <c r="F342" s="24">
        <v>18</v>
      </c>
      <c r="G342" s="9">
        <v>17</v>
      </c>
      <c r="H342" s="9">
        <f>J342-SUM(B342:G342)</f>
        <v>81</v>
      </c>
      <c r="I342" s="34">
        <f>'County Clerk'!L342</f>
        <v>146</v>
      </c>
      <c r="J342" s="9">
        <f t="shared" si="90"/>
        <v>292</v>
      </c>
    </row>
    <row r="343" spans="1:11" s="4" customFormat="1" ht="12.95" customHeight="1" x14ac:dyDescent="0.2">
      <c r="A343" s="7" t="s">
        <v>575</v>
      </c>
      <c r="B343" s="11">
        <f t="shared" ref="B343" si="91">SUM(B338:B342)</f>
        <v>980</v>
      </c>
      <c r="C343" s="11">
        <f>SUM(C338:C342)</f>
        <v>924</v>
      </c>
      <c r="D343" s="11">
        <f t="shared" ref="D343" si="92">SUM(D338:D342)</f>
        <v>92</v>
      </c>
      <c r="E343" s="11">
        <f t="shared" ref="E343" si="93">SUM(E338:E342)</f>
        <v>98</v>
      </c>
      <c r="F343" s="11">
        <f>SUM(F338:F342)</f>
        <v>53</v>
      </c>
      <c r="G343" s="11">
        <f>SUM(G338:G342)</f>
        <v>55</v>
      </c>
      <c r="H343" s="11">
        <f t="shared" ref="H343:J343" si="94">SUM(H338:H342)</f>
        <v>1116</v>
      </c>
      <c r="I343" s="11">
        <f t="shared" si="94"/>
        <v>1659</v>
      </c>
      <c r="J343" s="11">
        <f t="shared" si="94"/>
        <v>3318</v>
      </c>
      <c r="K343" s="2"/>
    </row>
    <row r="344" spans="1:11" s="4" customFormat="1" ht="12.95" customHeight="1" x14ac:dyDescent="0.2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2"/>
    </row>
    <row r="345" spans="1:11" s="4" customFormat="1" ht="12.95" customHeight="1" x14ac:dyDescent="0.2">
      <c r="A345" s="6" t="s">
        <v>576</v>
      </c>
      <c r="B345" s="5"/>
      <c r="C345" s="5"/>
      <c r="D345" s="5"/>
      <c r="E345" s="5"/>
      <c r="F345" s="5"/>
      <c r="G345" s="5"/>
      <c r="H345" s="5"/>
      <c r="I345" s="5"/>
      <c r="J345" s="5"/>
      <c r="K345" s="2"/>
    </row>
    <row r="346" spans="1:11" ht="12.95" customHeight="1" x14ac:dyDescent="0.2">
      <c r="A346" s="8" t="s">
        <v>5</v>
      </c>
      <c r="B346" s="24">
        <v>172</v>
      </c>
      <c r="C346" s="9">
        <v>169</v>
      </c>
      <c r="D346" s="24">
        <v>59</v>
      </c>
      <c r="E346" s="9">
        <v>63</v>
      </c>
      <c r="F346" s="24">
        <v>19</v>
      </c>
      <c r="G346" s="9">
        <v>19</v>
      </c>
      <c r="H346" s="9">
        <f>J346-SUM(B346:G346)</f>
        <v>79</v>
      </c>
      <c r="I346" s="34">
        <f>'County Clerk'!L346</f>
        <v>290</v>
      </c>
      <c r="J346" s="9">
        <f t="shared" si="90"/>
        <v>580</v>
      </c>
    </row>
    <row r="347" spans="1:11" ht="12.95" customHeight="1" x14ac:dyDescent="0.2">
      <c r="A347" s="8" t="s">
        <v>6</v>
      </c>
      <c r="B347" s="24">
        <v>81</v>
      </c>
      <c r="C347" s="9">
        <v>81</v>
      </c>
      <c r="D347" s="24">
        <v>35</v>
      </c>
      <c r="E347" s="9">
        <v>36</v>
      </c>
      <c r="F347" s="24">
        <v>17</v>
      </c>
      <c r="G347" s="9">
        <v>18</v>
      </c>
      <c r="H347" s="9">
        <f>J347-SUM(B347:G347)</f>
        <v>60</v>
      </c>
      <c r="I347" s="34">
        <f>'County Clerk'!L347</f>
        <v>164</v>
      </c>
      <c r="J347" s="9">
        <f t="shared" si="90"/>
        <v>328</v>
      </c>
    </row>
    <row r="348" spans="1:11" ht="12.95" customHeight="1" x14ac:dyDescent="0.2">
      <c r="A348" s="8" t="s">
        <v>7</v>
      </c>
      <c r="B348" s="24">
        <v>100</v>
      </c>
      <c r="C348" s="9">
        <v>96</v>
      </c>
      <c r="D348" s="24">
        <v>48</v>
      </c>
      <c r="E348" s="9">
        <v>49</v>
      </c>
      <c r="F348" s="24">
        <v>17</v>
      </c>
      <c r="G348" s="9">
        <v>15</v>
      </c>
      <c r="H348" s="9">
        <f>J348-SUM(B348:G348)</f>
        <v>57</v>
      </c>
      <c r="I348" s="34">
        <f>'County Clerk'!L348</f>
        <v>191</v>
      </c>
      <c r="J348" s="9">
        <f t="shared" si="90"/>
        <v>382</v>
      </c>
    </row>
    <row r="349" spans="1:11" ht="12.95" customHeight="1" x14ac:dyDescent="0.2">
      <c r="A349" s="8" t="s">
        <v>8</v>
      </c>
      <c r="B349" s="24">
        <v>110</v>
      </c>
      <c r="C349" s="9">
        <v>104</v>
      </c>
      <c r="D349" s="24">
        <v>67</v>
      </c>
      <c r="E349" s="9">
        <v>65</v>
      </c>
      <c r="F349" s="24">
        <v>25</v>
      </c>
      <c r="G349" s="9">
        <v>22</v>
      </c>
      <c r="H349" s="9">
        <f>J349-SUM(B349:G349)</f>
        <v>81</v>
      </c>
      <c r="I349" s="34">
        <f>'County Clerk'!L349</f>
        <v>237</v>
      </c>
      <c r="J349" s="9">
        <f t="shared" si="90"/>
        <v>474</v>
      </c>
    </row>
    <row r="350" spans="1:11" ht="12.95" customHeight="1" x14ac:dyDescent="0.2">
      <c r="A350" s="8" t="s">
        <v>9</v>
      </c>
      <c r="B350" s="24">
        <v>146</v>
      </c>
      <c r="C350" s="9">
        <v>142</v>
      </c>
      <c r="D350" s="24">
        <v>73</v>
      </c>
      <c r="E350" s="9">
        <v>76</v>
      </c>
      <c r="F350" s="24">
        <v>24</v>
      </c>
      <c r="G350" s="9">
        <v>23</v>
      </c>
      <c r="H350" s="9">
        <f>J350-SUM(B350:G350)</f>
        <v>98</v>
      </c>
      <c r="I350" s="34">
        <f>'County Clerk'!L350</f>
        <v>291</v>
      </c>
      <c r="J350" s="9">
        <f t="shared" si="90"/>
        <v>582</v>
      </c>
    </row>
    <row r="351" spans="1:11" s="4" customFormat="1" ht="12.95" customHeight="1" x14ac:dyDescent="0.2">
      <c r="A351" s="7" t="s">
        <v>577</v>
      </c>
      <c r="B351" s="11">
        <f t="shared" ref="B351" si="95">SUM(B346:B350)</f>
        <v>609</v>
      </c>
      <c r="C351" s="11">
        <f>SUM(C346:C350)</f>
        <v>592</v>
      </c>
      <c r="D351" s="11">
        <f t="shared" ref="D351" si="96">SUM(D346:D350)</f>
        <v>282</v>
      </c>
      <c r="E351" s="11">
        <f t="shared" ref="E351" si="97">SUM(E346:E350)</f>
        <v>289</v>
      </c>
      <c r="F351" s="11">
        <f>SUM(F346:F350)</f>
        <v>102</v>
      </c>
      <c r="G351" s="11">
        <f>SUM(G346:G350)</f>
        <v>97</v>
      </c>
      <c r="H351" s="11">
        <f t="shared" ref="H351:J351" si="98">SUM(H346:H350)</f>
        <v>375</v>
      </c>
      <c r="I351" s="11">
        <f t="shared" si="98"/>
        <v>1173</v>
      </c>
      <c r="J351" s="11">
        <f t="shared" si="98"/>
        <v>2346</v>
      </c>
      <c r="K351" s="2"/>
    </row>
    <row r="352" spans="1:11" s="4" customFormat="1" ht="12.95" customHeight="1" x14ac:dyDescent="0.2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2"/>
    </row>
    <row r="353" spans="1:11" s="4" customFormat="1" ht="12.95" customHeight="1" x14ac:dyDescent="0.2">
      <c r="A353" s="6" t="s">
        <v>578</v>
      </c>
      <c r="B353" s="5"/>
      <c r="C353" s="5"/>
      <c r="D353" s="5"/>
      <c r="E353" s="5"/>
      <c r="F353" s="5"/>
      <c r="G353" s="5"/>
      <c r="H353" s="5"/>
      <c r="I353" s="5"/>
      <c r="J353" s="5"/>
      <c r="K353" s="2"/>
    </row>
    <row r="354" spans="1:11" ht="12.95" customHeight="1" x14ac:dyDescent="0.2">
      <c r="A354" s="8" t="s">
        <v>10</v>
      </c>
      <c r="B354" s="24">
        <v>154</v>
      </c>
      <c r="C354" s="9">
        <v>145</v>
      </c>
      <c r="D354" s="24">
        <v>60</v>
      </c>
      <c r="E354" s="9">
        <v>60</v>
      </c>
      <c r="F354" s="24">
        <v>18</v>
      </c>
      <c r="G354" s="9">
        <v>18</v>
      </c>
      <c r="H354" s="9">
        <f>J354-SUM(B354:G354)</f>
        <v>81</v>
      </c>
      <c r="I354" s="34">
        <f>'County Clerk'!L354</f>
        <v>268</v>
      </c>
      <c r="J354" s="9">
        <f t="shared" si="90"/>
        <v>536</v>
      </c>
    </row>
    <row r="355" spans="1:11" ht="12.95" customHeight="1" x14ac:dyDescent="0.2">
      <c r="A355" s="8" t="s">
        <v>11</v>
      </c>
      <c r="B355" s="24">
        <v>268</v>
      </c>
      <c r="C355" s="9">
        <v>249</v>
      </c>
      <c r="D355" s="24">
        <v>92</v>
      </c>
      <c r="E355" s="9">
        <v>94</v>
      </c>
      <c r="F355" s="24">
        <v>23</v>
      </c>
      <c r="G355" s="9">
        <v>24</v>
      </c>
      <c r="H355" s="9">
        <f>J355-SUM(B355:G355)</f>
        <v>92</v>
      </c>
      <c r="I355" s="34">
        <f>'County Clerk'!L355</f>
        <v>421</v>
      </c>
      <c r="J355" s="9">
        <f t="shared" si="90"/>
        <v>842</v>
      </c>
    </row>
    <row r="356" spans="1:11" ht="12.95" customHeight="1" x14ac:dyDescent="0.2">
      <c r="A356" s="8" t="s">
        <v>12</v>
      </c>
      <c r="B356" s="24">
        <v>210</v>
      </c>
      <c r="C356" s="9">
        <v>197</v>
      </c>
      <c r="D356" s="24">
        <v>64</v>
      </c>
      <c r="E356" s="9">
        <v>70</v>
      </c>
      <c r="F356" s="24">
        <v>33</v>
      </c>
      <c r="G356" s="9">
        <v>37</v>
      </c>
      <c r="H356" s="9">
        <f>J356-SUM(B356:G356)</f>
        <v>95</v>
      </c>
      <c r="I356" s="34">
        <f>'County Clerk'!L356</f>
        <v>353</v>
      </c>
      <c r="J356" s="9">
        <f t="shared" si="90"/>
        <v>706</v>
      </c>
    </row>
    <row r="357" spans="1:11" ht="12.95" customHeight="1" x14ac:dyDescent="0.2">
      <c r="A357" s="8" t="s">
        <v>13</v>
      </c>
      <c r="B357" s="24">
        <v>245</v>
      </c>
      <c r="C357" s="9">
        <v>233</v>
      </c>
      <c r="D357" s="24">
        <v>100</v>
      </c>
      <c r="E357" s="9">
        <v>100</v>
      </c>
      <c r="F357" s="24">
        <v>25</v>
      </c>
      <c r="G357" s="9">
        <v>27</v>
      </c>
      <c r="H357" s="9">
        <f>J357-SUM(B357:G357)</f>
        <v>108</v>
      </c>
      <c r="I357" s="34">
        <f>'County Clerk'!L357</f>
        <v>419</v>
      </c>
      <c r="J357" s="9">
        <f t="shared" si="90"/>
        <v>838</v>
      </c>
    </row>
    <row r="358" spans="1:11" ht="12.95" customHeight="1" x14ac:dyDescent="0.2">
      <c r="A358" s="8" t="s">
        <v>14</v>
      </c>
      <c r="B358" s="24">
        <v>93</v>
      </c>
      <c r="C358" s="9">
        <v>97</v>
      </c>
      <c r="D358" s="24">
        <v>45</v>
      </c>
      <c r="E358" s="9">
        <v>47</v>
      </c>
      <c r="F358" s="24">
        <v>10</v>
      </c>
      <c r="G358" s="9">
        <v>9</v>
      </c>
      <c r="H358" s="9">
        <f>J358-SUM(B358:G358)</f>
        <v>73</v>
      </c>
      <c r="I358" s="34">
        <f>'County Clerk'!L358</f>
        <v>187</v>
      </c>
      <c r="J358" s="9">
        <f t="shared" si="90"/>
        <v>374</v>
      </c>
    </row>
    <row r="359" spans="1:11" s="4" customFormat="1" ht="12.95" customHeight="1" x14ac:dyDescent="0.2">
      <c r="A359" s="7" t="s">
        <v>579</v>
      </c>
      <c r="B359" s="11">
        <f t="shared" ref="B359" si="99">SUM(B354:B358)</f>
        <v>970</v>
      </c>
      <c r="C359" s="11">
        <f>SUM(C354:C358)</f>
        <v>921</v>
      </c>
      <c r="D359" s="11">
        <f t="shared" ref="D359" si="100">SUM(D354:D358)</f>
        <v>361</v>
      </c>
      <c r="E359" s="11">
        <f t="shared" ref="E359" si="101">SUM(E354:E358)</f>
        <v>371</v>
      </c>
      <c r="F359" s="11">
        <f>SUM(F354:F358)</f>
        <v>109</v>
      </c>
      <c r="G359" s="11">
        <f>SUM(G354:G358)</f>
        <v>115</v>
      </c>
      <c r="H359" s="11">
        <f t="shared" ref="H359:J359" si="102">SUM(H354:H358)</f>
        <v>449</v>
      </c>
      <c r="I359" s="11">
        <f t="shared" si="102"/>
        <v>1648</v>
      </c>
      <c r="J359" s="11">
        <f t="shared" si="102"/>
        <v>3296</v>
      </c>
      <c r="K359" s="2"/>
    </row>
    <row r="360" spans="1:11" s="4" customFormat="1" ht="12.95" customHeight="1" x14ac:dyDescent="0.2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2"/>
    </row>
    <row r="361" spans="1:11" s="4" customFormat="1" ht="12.95" customHeight="1" x14ac:dyDescent="0.2">
      <c r="A361" s="6" t="s">
        <v>580</v>
      </c>
      <c r="B361" s="5"/>
      <c r="C361" s="5"/>
      <c r="D361" s="5"/>
      <c r="E361" s="5"/>
      <c r="F361" s="5"/>
      <c r="G361" s="5"/>
      <c r="H361" s="5"/>
      <c r="I361" s="5"/>
      <c r="J361" s="5"/>
      <c r="K361" s="2"/>
    </row>
    <row r="362" spans="1:11" ht="12.95" customHeight="1" x14ac:dyDescent="0.2">
      <c r="A362" s="8" t="s">
        <v>15</v>
      </c>
      <c r="B362" s="24">
        <v>195</v>
      </c>
      <c r="C362" s="9">
        <v>194</v>
      </c>
      <c r="D362" s="24">
        <v>115</v>
      </c>
      <c r="E362" s="9">
        <v>119</v>
      </c>
      <c r="F362" s="24">
        <v>42</v>
      </c>
      <c r="G362" s="9">
        <v>46</v>
      </c>
      <c r="H362" s="9">
        <f>J362-SUM(B362:G362)</f>
        <v>119</v>
      </c>
      <c r="I362" s="34">
        <f>'County Clerk'!L362</f>
        <v>415</v>
      </c>
      <c r="J362" s="9">
        <f t="shared" si="90"/>
        <v>830</v>
      </c>
    </row>
    <row r="363" spans="1:11" ht="12.95" customHeight="1" x14ac:dyDescent="0.2">
      <c r="A363" s="8" t="s">
        <v>16</v>
      </c>
      <c r="B363" s="24">
        <v>208</v>
      </c>
      <c r="C363" s="9">
        <v>197</v>
      </c>
      <c r="D363" s="24">
        <v>95</v>
      </c>
      <c r="E363" s="9">
        <v>96</v>
      </c>
      <c r="F363" s="24">
        <v>26</v>
      </c>
      <c r="G363" s="9">
        <v>26</v>
      </c>
      <c r="H363" s="9">
        <f>J363-SUM(B363:G363)</f>
        <v>108</v>
      </c>
      <c r="I363" s="34">
        <f>'County Clerk'!L363</f>
        <v>378</v>
      </c>
      <c r="J363" s="9">
        <f t="shared" si="90"/>
        <v>756</v>
      </c>
    </row>
    <row r="364" spans="1:11" ht="12.95" customHeight="1" x14ac:dyDescent="0.2">
      <c r="A364" s="8" t="s">
        <v>17</v>
      </c>
      <c r="B364" s="24">
        <v>156</v>
      </c>
      <c r="C364" s="9">
        <v>146</v>
      </c>
      <c r="D364" s="24">
        <v>71</v>
      </c>
      <c r="E364" s="9">
        <v>72</v>
      </c>
      <c r="F364" s="24">
        <v>30</v>
      </c>
      <c r="G364" s="9">
        <v>29</v>
      </c>
      <c r="H364" s="9">
        <f>J364-SUM(B364:G364)</f>
        <v>84</v>
      </c>
      <c r="I364" s="34">
        <f>'County Clerk'!L364</f>
        <v>294</v>
      </c>
      <c r="J364" s="9">
        <f t="shared" si="90"/>
        <v>588</v>
      </c>
    </row>
    <row r="365" spans="1:11" ht="12.95" customHeight="1" x14ac:dyDescent="0.2">
      <c r="A365" s="8" t="s">
        <v>18</v>
      </c>
      <c r="B365" s="24">
        <v>179</v>
      </c>
      <c r="C365" s="9">
        <v>165</v>
      </c>
      <c r="D365" s="24">
        <v>73</v>
      </c>
      <c r="E365" s="9">
        <v>82</v>
      </c>
      <c r="F365" s="24">
        <v>34</v>
      </c>
      <c r="G365" s="9">
        <v>31</v>
      </c>
      <c r="H365" s="9">
        <f>J365-SUM(B365:G365)</f>
        <v>88</v>
      </c>
      <c r="I365" s="34">
        <f>'County Clerk'!L365</f>
        <v>326</v>
      </c>
      <c r="J365" s="9">
        <f t="shared" si="90"/>
        <v>652</v>
      </c>
    </row>
    <row r="366" spans="1:11" ht="12.95" customHeight="1" x14ac:dyDescent="0.2">
      <c r="A366" s="8" t="s">
        <v>19</v>
      </c>
      <c r="B366" s="24">
        <v>181</v>
      </c>
      <c r="C366" s="9">
        <v>173</v>
      </c>
      <c r="D366" s="24">
        <v>73</v>
      </c>
      <c r="E366" s="9">
        <v>70</v>
      </c>
      <c r="F366" s="24">
        <v>33</v>
      </c>
      <c r="G366" s="9">
        <v>34</v>
      </c>
      <c r="H366" s="9">
        <f>J366-SUM(B366:G366)</f>
        <v>102</v>
      </c>
      <c r="I366" s="34">
        <f>'County Clerk'!L366</f>
        <v>333</v>
      </c>
      <c r="J366" s="9">
        <f t="shared" si="90"/>
        <v>666</v>
      </c>
    </row>
    <row r="367" spans="1:11" s="4" customFormat="1" ht="12.95" customHeight="1" x14ac:dyDescent="0.2">
      <c r="A367" s="7" t="s">
        <v>581</v>
      </c>
      <c r="B367" s="11">
        <f t="shared" ref="B367" si="103">SUM(B362:B366)</f>
        <v>919</v>
      </c>
      <c r="C367" s="11">
        <f>SUM(C362:C366)</f>
        <v>875</v>
      </c>
      <c r="D367" s="11">
        <f t="shared" ref="D367" si="104">SUM(D362:D366)</f>
        <v>427</v>
      </c>
      <c r="E367" s="11">
        <f t="shared" ref="E367" si="105">SUM(E362:E366)</f>
        <v>439</v>
      </c>
      <c r="F367" s="11">
        <f>SUM(F362:F366)</f>
        <v>165</v>
      </c>
      <c r="G367" s="11">
        <f>SUM(G362:G366)</f>
        <v>166</v>
      </c>
      <c r="H367" s="11">
        <f t="shared" ref="H367:J367" si="106">SUM(H362:H366)</f>
        <v>501</v>
      </c>
      <c r="I367" s="11">
        <f t="shared" si="106"/>
        <v>1746</v>
      </c>
      <c r="J367" s="11">
        <f t="shared" si="106"/>
        <v>3492</v>
      </c>
      <c r="K367" s="2"/>
    </row>
    <row r="368" spans="1:11" s="4" customFormat="1" ht="12.95" customHeight="1" x14ac:dyDescent="0.2">
      <c r="A368" s="6"/>
      <c r="B368" s="16"/>
      <c r="C368" s="16"/>
      <c r="D368" s="16"/>
      <c r="E368" s="16"/>
      <c r="F368" s="16"/>
      <c r="G368" s="16"/>
      <c r="H368" s="5"/>
      <c r="I368" s="5"/>
      <c r="J368" s="5"/>
      <c r="K368" s="2"/>
    </row>
    <row r="369" spans="1:11" s="4" customFormat="1" ht="12.95" customHeight="1" x14ac:dyDescent="0.2">
      <c r="A369" s="6" t="s">
        <v>929</v>
      </c>
      <c r="B369" s="16"/>
      <c r="C369" s="16"/>
      <c r="D369" s="16"/>
      <c r="E369" s="16"/>
      <c r="F369" s="16"/>
      <c r="G369" s="16"/>
      <c r="H369" s="5"/>
      <c r="I369" s="5"/>
      <c r="J369" s="5"/>
      <c r="K369" s="2"/>
    </row>
    <row r="370" spans="1:11" s="4" customFormat="1" ht="12.95" customHeight="1" x14ac:dyDescent="0.2">
      <c r="A370" s="7" t="s">
        <v>574</v>
      </c>
      <c r="B370" s="11">
        <f t="shared" ref="B370" si="107">B343</f>
        <v>980</v>
      </c>
      <c r="C370" s="11">
        <f>C343</f>
        <v>924</v>
      </c>
      <c r="D370" s="11">
        <f t="shared" ref="D370" si="108">D343</f>
        <v>92</v>
      </c>
      <c r="E370" s="11">
        <f t="shared" ref="E370" si="109">E343</f>
        <v>98</v>
      </c>
      <c r="F370" s="11">
        <f>F343</f>
        <v>53</v>
      </c>
      <c r="G370" s="11">
        <f>G343</f>
        <v>55</v>
      </c>
      <c r="H370" s="11">
        <f t="shared" ref="H370:J370" si="110">H343</f>
        <v>1116</v>
      </c>
      <c r="I370" s="11">
        <f t="shared" si="110"/>
        <v>1659</v>
      </c>
      <c r="J370" s="11">
        <f t="shared" si="110"/>
        <v>3318</v>
      </c>
      <c r="K370" s="2"/>
    </row>
    <row r="371" spans="1:11" s="4" customFormat="1" ht="12.95" customHeight="1" x14ac:dyDescent="0.2">
      <c r="A371" s="7" t="s">
        <v>576</v>
      </c>
      <c r="B371" s="11">
        <f t="shared" ref="B371" si="111">B351</f>
        <v>609</v>
      </c>
      <c r="C371" s="11">
        <f>C351</f>
        <v>592</v>
      </c>
      <c r="D371" s="11">
        <f t="shared" ref="D371" si="112">D351</f>
        <v>282</v>
      </c>
      <c r="E371" s="11">
        <f t="shared" ref="E371" si="113">E351</f>
        <v>289</v>
      </c>
      <c r="F371" s="11">
        <f>F351</f>
        <v>102</v>
      </c>
      <c r="G371" s="11">
        <f>G351</f>
        <v>97</v>
      </c>
      <c r="H371" s="11">
        <f t="shared" ref="H371:J371" si="114">H351</f>
        <v>375</v>
      </c>
      <c r="I371" s="11">
        <f t="shared" si="114"/>
        <v>1173</v>
      </c>
      <c r="J371" s="11">
        <f t="shared" si="114"/>
        <v>2346</v>
      </c>
      <c r="K371" s="2"/>
    </row>
    <row r="372" spans="1:11" s="4" customFormat="1" ht="12.95" customHeight="1" x14ac:dyDescent="0.2">
      <c r="A372" s="7" t="s">
        <v>578</v>
      </c>
      <c r="B372" s="11">
        <f t="shared" ref="B372" si="115">B359</f>
        <v>970</v>
      </c>
      <c r="C372" s="11">
        <f>C359</f>
        <v>921</v>
      </c>
      <c r="D372" s="11">
        <f t="shared" ref="D372" si="116">D359</f>
        <v>361</v>
      </c>
      <c r="E372" s="11">
        <f t="shared" ref="E372" si="117">E359</f>
        <v>371</v>
      </c>
      <c r="F372" s="11">
        <f>F359</f>
        <v>109</v>
      </c>
      <c r="G372" s="11">
        <f>G359</f>
        <v>115</v>
      </c>
      <c r="H372" s="11">
        <f t="shared" ref="H372:J372" si="118">H359</f>
        <v>449</v>
      </c>
      <c r="I372" s="11">
        <f t="shared" si="118"/>
        <v>1648</v>
      </c>
      <c r="J372" s="11">
        <f t="shared" si="118"/>
        <v>3296</v>
      </c>
      <c r="K372" s="2"/>
    </row>
    <row r="373" spans="1:11" s="4" customFormat="1" ht="12.95" customHeight="1" x14ac:dyDescent="0.2">
      <c r="A373" s="7" t="s">
        <v>580</v>
      </c>
      <c r="B373" s="11">
        <f t="shared" ref="B373" si="119">B367</f>
        <v>919</v>
      </c>
      <c r="C373" s="11">
        <f>C367</f>
        <v>875</v>
      </c>
      <c r="D373" s="11">
        <f t="shared" ref="D373" si="120">D367</f>
        <v>427</v>
      </c>
      <c r="E373" s="11">
        <f t="shared" ref="E373" si="121">E367</f>
        <v>439</v>
      </c>
      <c r="F373" s="11">
        <f>F367</f>
        <v>165</v>
      </c>
      <c r="G373" s="11">
        <f>G367</f>
        <v>166</v>
      </c>
      <c r="H373" s="11">
        <f t="shared" ref="H373:J373" si="122">H367</f>
        <v>501</v>
      </c>
      <c r="I373" s="11">
        <f t="shared" si="122"/>
        <v>1746</v>
      </c>
      <c r="J373" s="11">
        <f t="shared" si="122"/>
        <v>3492</v>
      </c>
      <c r="K373" s="2"/>
    </row>
    <row r="374" spans="1:11" s="4" customFormat="1" ht="12.95" customHeight="1" x14ac:dyDescent="0.2">
      <c r="A374" s="6"/>
      <c r="B374" s="16"/>
      <c r="C374" s="16"/>
      <c r="D374" s="16"/>
      <c r="E374" s="16"/>
      <c r="F374" s="16"/>
      <c r="G374" s="16"/>
      <c r="H374" s="5"/>
      <c r="I374" s="5"/>
      <c r="J374" s="5"/>
      <c r="K374" s="2"/>
    </row>
    <row r="375" spans="1:11" s="4" customFormat="1" ht="12.95" customHeight="1" x14ac:dyDescent="0.2">
      <c r="A375" s="7" t="s">
        <v>584</v>
      </c>
      <c r="B375" s="11">
        <f t="shared" ref="B375" si="123">SUM(B370:B373)</f>
        <v>3478</v>
      </c>
      <c r="C375" s="11">
        <f>SUM(C370:C373)</f>
        <v>3312</v>
      </c>
      <c r="D375" s="11">
        <f t="shared" ref="D375" si="124">SUM(D370:D373)</f>
        <v>1162</v>
      </c>
      <c r="E375" s="11">
        <f t="shared" ref="E375" si="125">SUM(E370:E373)</f>
        <v>1197</v>
      </c>
      <c r="F375" s="11">
        <f>SUM(F370:F373)</f>
        <v>429</v>
      </c>
      <c r="G375" s="11">
        <f>SUM(G370:G373)</f>
        <v>433</v>
      </c>
      <c r="H375" s="11">
        <f t="shared" ref="H375:J375" si="126">SUM(H370:H373)</f>
        <v>2441</v>
      </c>
      <c r="I375" s="11">
        <f t="shared" si="126"/>
        <v>6226</v>
      </c>
      <c r="J375" s="11">
        <f t="shared" si="126"/>
        <v>12452</v>
      </c>
      <c r="K375" s="2"/>
    </row>
    <row r="376" spans="1:11" s="4" customFormat="1" ht="12.95" customHeight="1" x14ac:dyDescent="0.2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2"/>
    </row>
    <row r="377" spans="1:11" s="4" customFormat="1" ht="12.95" customHeight="1" x14ac:dyDescent="0.2">
      <c r="A377" s="6" t="s">
        <v>582</v>
      </c>
      <c r="B377" s="5"/>
      <c r="C377" s="5"/>
      <c r="D377" s="5"/>
      <c r="E377" s="5"/>
      <c r="F377" s="5"/>
      <c r="G377" s="5"/>
      <c r="H377" s="5"/>
      <c r="I377" s="5"/>
      <c r="J377" s="5"/>
      <c r="K377" s="2"/>
    </row>
    <row r="378" spans="1:11" s="4" customFormat="1" ht="12.95" customHeight="1" x14ac:dyDescent="0.2">
      <c r="A378" s="6" t="s">
        <v>574</v>
      </c>
      <c r="B378" s="16"/>
      <c r="C378" s="16"/>
      <c r="D378" s="16"/>
      <c r="E378" s="16"/>
      <c r="F378" s="16"/>
      <c r="G378" s="16"/>
      <c r="H378" s="5"/>
      <c r="I378" s="5"/>
      <c r="J378" s="5"/>
      <c r="K378" s="2"/>
    </row>
    <row r="379" spans="1:11" ht="12.95" customHeight="1" x14ac:dyDescent="0.2">
      <c r="A379" s="8" t="s">
        <v>20</v>
      </c>
      <c r="B379" s="24">
        <v>115</v>
      </c>
      <c r="C379" s="9">
        <v>114</v>
      </c>
      <c r="D379" s="24">
        <v>123</v>
      </c>
      <c r="E379" s="9">
        <v>126</v>
      </c>
      <c r="F379" s="24">
        <v>25</v>
      </c>
      <c r="G379" s="9">
        <v>21</v>
      </c>
      <c r="H379" s="9">
        <f>J379-SUM(B379:G379)</f>
        <v>66</v>
      </c>
      <c r="I379" s="34">
        <f>'County Clerk'!L379</f>
        <v>295</v>
      </c>
      <c r="J379" s="9">
        <f t="shared" si="90"/>
        <v>590</v>
      </c>
    </row>
    <row r="380" spans="1:11" ht="12.95" customHeight="1" x14ac:dyDescent="0.2">
      <c r="A380" s="8" t="s">
        <v>21</v>
      </c>
      <c r="B380" s="24">
        <v>268</v>
      </c>
      <c r="C380" s="9">
        <v>263</v>
      </c>
      <c r="D380" s="24">
        <v>189</v>
      </c>
      <c r="E380" s="9">
        <v>182</v>
      </c>
      <c r="F380" s="24">
        <v>60</v>
      </c>
      <c r="G380" s="9">
        <v>58</v>
      </c>
      <c r="H380" s="9">
        <f>J380-SUM(B380:G380)</f>
        <v>148</v>
      </c>
      <c r="I380" s="34">
        <f>'County Clerk'!L380</f>
        <v>584</v>
      </c>
      <c r="J380" s="9">
        <f t="shared" si="90"/>
        <v>1168</v>
      </c>
    </row>
    <row r="381" spans="1:11" ht="12.95" customHeight="1" x14ac:dyDescent="0.2">
      <c r="A381" s="8" t="s">
        <v>22</v>
      </c>
      <c r="B381" s="24">
        <v>235</v>
      </c>
      <c r="C381" s="9">
        <v>228</v>
      </c>
      <c r="D381" s="24">
        <v>190</v>
      </c>
      <c r="E381" s="9">
        <v>184</v>
      </c>
      <c r="F381" s="24">
        <v>50</v>
      </c>
      <c r="G381" s="9">
        <v>50</v>
      </c>
      <c r="H381" s="9">
        <f>J381-SUM(B381:G381)</f>
        <v>145</v>
      </c>
      <c r="I381" s="34">
        <f>'County Clerk'!L381</f>
        <v>541</v>
      </c>
      <c r="J381" s="9">
        <f t="shared" si="90"/>
        <v>1082</v>
      </c>
    </row>
    <row r="382" spans="1:11" s="4" customFormat="1" ht="12.95" customHeight="1" x14ac:dyDescent="0.2">
      <c r="A382" s="7" t="s">
        <v>575</v>
      </c>
      <c r="B382" s="11">
        <f t="shared" ref="B382" si="127">SUM(B379:B381)</f>
        <v>618</v>
      </c>
      <c r="C382" s="11">
        <f>SUM(C379:C381)</f>
        <v>605</v>
      </c>
      <c r="D382" s="11">
        <f t="shared" ref="D382" si="128">SUM(D379:D381)</f>
        <v>502</v>
      </c>
      <c r="E382" s="11">
        <f t="shared" ref="E382" si="129">SUM(E379:E381)</f>
        <v>492</v>
      </c>
      <c r="F382" s="11">
        <f>SUM(F379:F381)</f>
        <v>135</v>
      </c>
      <c r="G382" s="11">
        <f>SUM(G379:G381)</f>
        <v>129</v>
      </c>
      <c r="H382" s="11">
        <f t="shared" ref="H382:J382" si="130">SUM(H379:H381)</f>
        <v>359</v>
      </c>
      <c r="I382" s="11">
        <f t="shared" si="130"/>
        <v>1420</v>
      </c>
      <c r="J382" s="11">
        <f t="shared" si="130"/>
        <v>2840</v>
      </c>
      <c r="K382" s="2"/>
    </row>
    <row r="383" spans="1:11" s="4" customFormat="1" ht="12.95" customHeight="1" x14ac:dyDescent="0.2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2"/>
    </row>
    <row r="384" spans="1:11" s="4" customFormat="1" ht="12.95" customHeight="1" x14ac:dyDescent="0.2">
      <c r="A384" s="6" t="s">
        <v>576</v>
      </c>
      <c r="B384" s="5"/>
      <c r="C384" s="5"/>
      <c r="D384" s="5"/>
      <c r="E384" s="5"/>
      <c r="F384" s="5"/>
      <c r="G384" s="5"/>
      <c r="H384" s="5"/>
      <c r="I384" s="5"/>
      <c r="J384" s="5"/>
      <c r="K384" s="2"/>
    </row>
    <row r="385" spans="1:11" ht="12.95" customHeight="1" x14ac:dyDescent="0.2">
      <c r="A385" s="8" t="s">
        <v>23</v>
      </c>
      <c r="B385" s="24">
        <v>193</v>
      </c>
      <c r="C385" s="9">
        <v>178</v>
      </c>
      <c r="D385" s="24">
        <v>112</v>
      </c>
      <c r="E385" s="9">
        <v>112</v>
      </c>
      <c r="F385" s="24">
        <v>45</v>
      </c>
      <c r="G385" s="9">
        <v>42</v>
      </c>
      <c r="H385" s="9">
        <f>J385-SUM(B385:G385)</f>
        <v>84</v>
      </c>
      <c r="I385" s="34">
        <f>'County Clerk'!L385</f>
        <v>383</v>
      </c>
      <c r="J385" s="9">
        <f t="shared" si="90"/>
        <v>766</v>
      </c>
    </row>
    <row r="386" spans="1:11" ht="12.95" customHeight="1" x14ac:dyDescent="0.2">
      <c r="A386" s="8" t="s">
        <v>24</v>
      </c>
      <c r="B386" s="24">
        <v>164</v>
      </c>
      <c r="C386" s="9">
        <v>151</v>
      </c>
      <c r="D386" s="24">
        <v>110</v>
      </c>
      <c r="E386" s="9">
        <v>109</v>
      </c>
      <c r="F386" s="24">
        <v>36</v>
      </c>
      <c r="G386" s="9">
        <v>34</v>
      </c>
      <c r="H386" s="9">
        <f>J386-SUM(B386:G386)</f>
        <v>70</v>
      </c>
      <c r="I386" s="34">
        <f>'County Clerk'!L386</f>
        <v>337</v>
      </c>
      <c r="J386" s="9">
        <f t="shared" si="90"/>
        <v>674</v>
      </c>
    </row>
    <row r="387" spans="1:11" ht="12.95" customHeight="1" x14ac:dyDescent="0.2">
      <c r="A387" s="8" t="s">
        <v>25</v>
      </c>
      <c r="B387" s="24">
        <v>233</v>
      </c>
      <c r="C387" s="9">
        <v>219</v>
      </c>
      <c r="D387" s="24">
        <v>194</v>
      </c>
      <c r="E387" s="9">
        <v>189</v>
      </c>
      <c r="F387" s="24">
        <v>34</v>
      </c>
      <c r="G387" s="9">
        <v>40</v>
      </c>
      <c r="H387" s="9">
        <f>J387-SUM(B387:G387)</f>
        <v>115</v>
      </c>
      <c r="I387" s="34">
        <f>'County Clerk'!L387</f>
        <v>512</v>
      </c>
      <c r="J387" s="9">
        <f t="shared" si="90"/>
        <v>1024</v>
      </c>
    </row>
    <row r="388" spans="1:11" s="4" customFormat="1" ht="12.95" customHeight="1" x14ac:dyDescent="0.2">
      <c r="A388" s="7" t="s">
        <v>577</v>
      </c>
      <c r="B388" s="11">
        <f t="shared" ref="B388" si="131">SUM(B385:B387)</f>
        <v>590</v>
      </c>
      <c r="C388" s="11">
        <f>SUM(C385:C387)</f>
        <v>548</v>
      </c>
      <c r="D388" s="11">
        <f t="shared" ref="D388" si="132">SUM(D385:D387)</f>
        <v>416</v>
      </c>
      <c r="E388" s="11">
        <f t="shared" ref="E388" si="133">SUM(E385:E387)</f>
        <v>410</v>
      </c>
      <c r="F388" s="11">
        <f>SUM(F385:F387)</f>
        <v>115</v>
      </c>
      <c r="G388" s="11">
        <f>SUM(G385:G387)</f>
        <v>116</v>
      </c>
      <c r="H388" s="11">
        <f t="shared" ref="H388:J388" si="134">SUM(H385:H387)</f>
        <v>269</v>
      </c>
      <c r="I388" s="11">
        <f t="shared" si="134"/>
        <v>1232</v>
      </c>
      <c r="J388" s="11">
        <f t="shared" si="134"/>
        <v>2464</v>
      </c>
      <c r="K388" s="2"/>
    </row>
    <row r="389" spans="1:11" s="4" customFormat="1" ht="12.95" customHeight="1" x14ac:dyDescent="0.2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2"/>
    </row>
    <row r="390" spans="1:11" s="4" customFormat="1" ht="12.95" customHeight="1" x14ac:dyDescent="0.2">
      <c r="A390" s="6" t="s">
        <v>578</v>
      </c>
      <c r="B390" s="5"/>
      <c r="C390" s="5"/>
      <c r="D390" s="5"/>
      <c r="E390" s="5"/>
      <c r="F390" s="5"/>
      <c r="G390" s="5"/>
      <c r="H390" s="5"/>
      <c r="I390" s="5"/>
      <c r="J390" s="5"/>
      <c r="K390" s="2"/>
    </row>
    <row r="391" spans="1:11" ht="12.95" customHeight="1" x14ac:dyDescent="0.2">
      <c r="A391" s="8" t="s">
        <v>26</v>
      </c>
      <c r="B391" s="24">
        <v>225</v>
      </c>
      <c r="C391" s="9">
        <v>207</v>
      </c>
      <c r="D391" s="24">
        <v>151</v>
      </c>
      <c r="E391" s="9">
        <v>157</v>
      </c>
      <c r="F391" s="24">
        <v>39</v>
      </c>
      <c r="G391" s="9">
        <v>43</v>
      </c>
      <c r="H391" s="9">
        <f>J391-SUM(B391:G391)</f>
        <v>116</v>
      </c>
      <c r="I391" s="34">
        <f>'County Clerk'!L391</f>
        <v>469</v>
      </c>
      <c r="J391" s="9">
        <f t="shared" ref="J391:J454" si="135">I391*2</f>
        <v>938</v>
      </c>
    </row>
    <row r="392" spans="1:11" ht="12.95" customHeight="1" x14ac:dyDescent="0.2">
      <c r="A392" s="8" t="s">
        <v>27</v>
      </c>
      <c r="B392" s="24">
        <v>194</v>
      </c>
      <c r="C392" s="9">
        <v>176</v>
      </c>
      <c r="D392" s="24">
        <v>141</v>
      </c>
      <c r="E392" s="9">
        <v>150</v>
      </c>
      <c r="F392" s="24">
        <v>44</v>
      </c>
      <c r="G392" s="9">
        <v>40</v>
      </c>
      <c r="H392" s="9">
        <f>J392-SUM(B392:G392)</f>
        <v>93</v>
      </c>
      <c r="I392" s="34">
        <f>'County Clerk'!L392</f>
        <v>419</v>
      </c>
      <c r="J392" s="9">
        <f t="shared" si="135"/>
        <v>838</v>
      </c>
    </row>
    <row r="393" spans="1:11" ht="12.95" customHeight="1" x14ac:dyDescent="0.2">
      <c r="A393" s="8" t="s">
        <v>28</v>
      </c>
      <c r="B393" s="24">
        <v>223</v>
      </c>
      <c r="C393" s="9">
        <v>208</v>
      </c>
      <c r="D393" s="24">
        <v>119</v>
      </c>
      <c r="E393" s="9">
        <v>120</v>
      </c>
      <c r="F393" s="24">
        <v>36</v>
      </c>
      <c r="G393" s="9">
        <v>36</v>
      </c>
      <c r="H393" s="9">
        <f>J393-SUM(B393:G393)</f>
        <v>86</v>
      </c>
      <c r="I393" s="34">
        <f>'County Clerk'!L393</f>
        <v>414</v>
      </c>
      <c r="J393" s="9">
        <f t="shared" si="135"/>
        <v>828</v>
      </c>
    </row>
    <row r="394" spans="1:11" s="4" customFormat="1" ht="12.95" customHeight="1" x14ac:dyDescent="0.2">
      <c r="A394" s="7" t="s">
        <v>579</v>
      </c>
      <c r="B394" s="11">
        <f t="shared" ref="B394" si="136">SUM(B391:B393)</f>
        <v>642</v>
      </c>
      <c r="C394" s="11">
        <f>SUM(C391:C393)</f>
        <v>591</v>
      </c>
      <c r="D394" s="11">
        <f t="shared" ref="D394" si="137">SUM(D391:D393)</f>
        <v>411</v>
      </c>
      <c r="E394" s="11">
        <f t="shared" ref="E394" si="138">SUM(E391:E393)</f>
        <v>427</v>
      </c>
      <c r="F394" s="11">
        <f>SUM(F391:F393)</f>
        <v>119</v>
      </c>
      <c r="G394" s="11">
        <f>SUM(G391:G393)</f>
        <v>119</v>
      </c>
      <c r="H394" s="11">
        <f t="shared" ref="H394:I394" si="139">SUM(H391:H393)</f>
        <v>295</v>
      </c>
      <c r="I394" s="11">
        <f t="shared" si="139"/>
        <v>1302</v>
      </c>
      <c r="J394" s="11">
        <f>SUM(J391:J393)</f>
        <v>2604</v>
      </c>
      <c r="K394" s="2"/>
    </row>
    <row r="395" spans="1:11" s="4" customFormat="1" ht="12.95" customHeight="1" x14ac:dyDescent="0.2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2"/>
    </row>
    <row r="396" spans="1:11" s="4" customFormat="1" ht="12.95" customHeight="1" x14ac:dyDescent="0.2">
      <c r="A396" s="6" t="s">
        <v>580</v>
      </c>
      <c r="B396" s="5"/>
      <c r="C396" s="5"/>
      <c r="D396" s="5"/>
      <c r="E396" s="5"/>
      <c r="F396" s="5"/>
      <c r="G396" s="5"/>
      <c r="H396" s="5"/>
      <c r="I396" s="5"/>
      <c r="J396" s="5"/>
      <c r="K396" s="2"/>
    </row>
    <row r="397" spans="1:11" ht="12.95" customHeight="1" x14ac:dyDescent="0.2">
      <c r="A397" s="8" t="s">
        <v>29</v>
      </c>
      <c r="B397" s="24">
        <v>218</v>
      </c>
      <c r="C397" s="9">
        <v>216</v>
      </c>
      <c r="D397" s="24">
        <v>187</v>
      </c>
      <c r="E397" s="9">
        <v>177</v>
      </c>
      <c r="F397" s="24">
        <v>52</v>
      </c>
      <c r="G397" s="9">
        <v>57</v>
      </c>
      <c r="H397" s="9">
        <f>J397-SUM(B397:G397)</f>
        <v>103</v>
      </c>
      <c r="I397" s="34">
        <f>'County Clerk'!L397</f>
        <v>505</v>
      </c>
      <c r="J397" s="9">
        <f t="shared" si="135"/>
        <v>1010</v>
      </c>
    </row>
    <row r="398" spans="1:11" ht="12.95" customHeight="1" x14ac:dyDescent="0.2">
      <c r="A398" s="8" t="s">
        <v>30</v>
      </c>
      <c r="B398" s="24">
        <v>209</v>
      </c>
      <c r="C398" s="9">
        <v>198</v>
      </c>
      <c r="D398" s="24">
        <v>128</v>
      </c>
      <c r="E398" s="9">
        <v>129</v>
      </c>
      <c r="F398" s="24">
        <v>43</v>
      </c>
      <c r="G398" s="9">
        <v>44</v>
      </c>
      <c r="H398" s="9">
        <f>J398-SUM(B398:G398)</f>
        <v>107</v>
      </c>
      <c r="I398" s="34">
        <f>'County Clerk'!L398</f>
        <v>429</v>
      </c>
      <c r="J398" s="9">
        <f t="shared" si="135"/>
        <v>858</v>
      </c>
    </row>
    <row r="399" spans="1:11" ht="12.95" customHeight="1" x14ac:dyDescent="0.2">
      <c r="A399" s="8" t="s">
        <v>31</v>
      </c>
      <c r="B399" s="24">
        <v>242</v>
      </c>
      <c r="C399" s="9">
        <v>227</v>
      </c>
      <c r="D399" s="24">
        <v>171</v>
      </c>
      <c r="E399" s="9">
        <v>181</v>
      </c>
      <c r="F399" s="24">
        <v>39</v>
      </c>
      <c r="G399" s="9">
        <v>40</v>
      </c>
      <c r="H399" s="9">
        <f>J399-SUM(B399:G399)</f>
        <v>124</v>
      </c>
      <c r="I399" s="34">
        <f>'County Clerk'!L399</f>
        <v>512</v>
      </c>
      <c r="J399" s="9">
        <f t="shared" si="135"/>
        <v>1024</v>
      </c>
    </row>
    <row r="400" spans="1:11" s="4" customFormat="1" ht="12.95" customHeight="1" x14ac:dyDescent="0.2">
      <c r="A400" s="7" t="s">
        <v>581</v>
      </c>
      <c r="B400" s="11">
        <f t="shared" ref="B400" si="140">SUM(B397:B399)</f>
        <v>669</v>
      </c>
      <c r="C400" s="11">
        <f>SUM(C397:C399)</f>
        <v>641</v>
      </c>
      <c r="D400" s="11">
        <f t="shared" ref="D400" si="141">SUM(D397:D399)</f>
        <v>486</v>
      </c>
      <c r="E400" s="11">
        <f t="shared" ref="E400" si="142">SUM(E397:E399)</f>
        <v>487</v>
      </c>
      <c r="F400" s="11">
        <f>SUM(F397:F399)</f>
        <v>134</v>
      </c>
      <c r="G400" s="11">
        <f>SUM(G397:G399)</f>
        <v>141</v>
      </c>
      <c r="H400" s="11">
        <f t="shared" ref="H400:J400" si="143">SUM(H397:H399)</f>
        <v>334</v>
      </c>
      <c r="I400" s="11">
        <f t="shared" si="143"/>
        <v>1446</v>
      </c>
      <c r="J400" s="11">
        <f t="shared" si="143"/>
        <v>2892</v>
      </c>
      <c r="K400" s="2"/>
    </row>
    <row r="401" spans="1:11" s="4" customFormat="1" ht="12.95" customHeight="1" x14ac:dyDescent="0.2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2"/>
    </row>
    <row r="402" spans="1:11" s="4" customFormat="1" ht="12.95" customHeight="1" x14ac:dyDescent="0.2">
      <c r="A402" s="6" t="s">
        <v>930</v>
      </c>
      <c r="B402" s="5"/>
      <c r="C402" s="5"/>
      <c r="D402" s="5"/>
      <c r="E402" s="5"/>
      <c r="F402" s="5"/>
      <c r="G402" s="5"/>
      <c r="H402" s="5"/>
      <c r="I402" s="5"/>
      <c r="J402" s="5"/>
      <c r="K402" s="2"/>
    </row>
    <row r="403" spans="1:11" s="4" customFormat="1" ht="12.95" customHeight="1" x14ac:dyDescent="0.2">
      <c r="A403" s="7" t="s">
        <v>574</v>
      </c>
      <c r="B403" s="11">
        <f t="shared" ref="B403" si="144">B382</f>
        <v>618</v>
      </c>
      <c r="C403" s="11">
        <f>C382</f>
        <v>605</v>
      </c>
      <c r="D403" s="11">
        <f t="shared" ref="D403" si="145">D382</f>
        <v>502</v>
      </c>
      <c r="E403" s="11">
        <f t="shared" ref="E403" si="146">E382</f>
        <v>492</v>
      </c>
      <c r="F403" s="11">
        <f>F382</f>
        <v>135</v>
      </c>
      <c r="G403" s="11">
        <f>G382</f>
        <v>129</v>
      </c>
      <c r="H403" s="11">
        <f t="shared" ref="H403:J403" si="147">H382</f>
        <v>359</v>
      </c>
      <c r="I403" s="11">
        <f t="shared" si="147"/>
        <v>1420</v>
      </c>
      <c r="J403" s="11">
        <f t="shared" si="147"/>
        <v>2840</v>
      </c>
      <c r="K403" s="2"/>
    </row>
    <row r="404" spans="1:11" s="4" customFormat="1" ht="12.95" customHeight="1" x14ac:dyDescent="0.2">
      <c r="A404" s="7" t="s">
        <v>576</v>
      </c>
      <c r="B404" s="11">
        <f t="shared" ref="B404" si="148">B388</f>
        <v>590</v>
      </c>
      <c r="C404" s="11">
        <f>C388</f>
        <v>548</v>
      </c>
      <c r="D404" s="11">
        <f t="shared" ref="D404" si="149">D388</f>
        <v>416</v>
      </c>
      <c r="E404" s="11">
        <f t="shared" ref="E404" si="150">E388</f>
        <v>410</v>
      </c>
      <c r="F404" s="11">
        <f>F388</f>
        <v>115</v>
      </c>
      <c r="G404" s="11">
        <f>G388</f>
        <v>116</v>
      </c>
      <c r="H404" s="11">
        <f t="shared" ref="H404:J404" si="151">H388</f>
        <v>269</v>
      </c>
      <c r="I404" s="11">
        <f t="shared" si="151"/>
        <v>1232</v>
      </c>
      <c r="J404" s="11">
        <f t="shared" si="151"/>
        <v>2464</v>
      </c>
      <c r="K404" s="2"/>
    </row>
    <row r="405" spans="1:11" s="4" customFormat="1" ht="12.95" customHeight="1" x14ac:dyDescent="0.2">
      <c r="A405" s="7" t="s">
        <v>578</v>
      </c>
      <c r="B405" s="11">
        <f t="shared" ref="B405" si="152">B394</f>
        <v>642</v>
      </c>
      <c r="C405" s="11">
        <f>C394</f>
        <v>591</v>
      </c>
      <c r="D405" s="11">
        <f t="shared" ref="D405" si="153">D394</f>
        <v>411</v>
      </c>
      <c r="E405" s="11">
        <f t="shared" ref="E405" si="154">E394</f>
        <v>427</v>
      </c>
      <c r="F405" s="11">
        <f>F394</f>
        <v>119</v>
      </c>
      <c r="G405" s="11">
        <f>G394</f>
        <v>119</v>
      </c>
      <c r="H405" s="11">
        <f t="shared" ref="H405:J405" si="155">H394</f>
        <v>295</v>
      </c>
      <c r="I405" s="11">
        <f t="shared" si="155"/>
        <v>1302</v>
      </c>
      <c r="J405" s="11">
        <f t="shared" si="155"/>
        <v>2604</v>
      </c>
      <c r="K405" s="2"/>
    </row>
    <row r="406" spans="1:11" s="4" customFormat="1" ht="12.95" customHeight="1" x14ac:dyDescent="0.2">
      <c r="A406" s="7" t="s">
        <v>580</v>
      </c>
      <c r="B406" s="11">
        <f t="shared" ref="B406" si="156">B400</f>
        <v>669</v>
      </c>
      <c r="C406" s="11">
        <f>C400</f>
        <v>641</v>
      </c>
      <c r="D406" s="11">
        <f t="shared" ref="D406" si="157">D400</f>
        <v>486</v>
      </c>
      <c r="E406" s="11">
        <f t="shared" ref="E406" si="158">E400</f>
        <v>487</v>
      </c>
      <c r="F406" s="11">
        <f>F400</f>
        <v>134</v>
      </c>
      <c r="G406" s="11">
        <f>G400</f>
        <v>141</v>
      </c>
      <c r="H406" s="11">
        <f t="shared" ref="H406:J406" si="159">H400</f>
        <v>334</v>
      </c>
      <c r="I406" s="11">
        <f t="shared" si="159"/>
        <v>1446</v>
      </c>
      <c r="J406" s="11">
        <f t="shared" si="159"/>
        <v>2892</v>
      </c>
      <c r="K406" s="2"/>
    </row>
    <row r="407" spans="1:11" s="4" customFormat="1" ht="12.95" customHeight="1" x14ac:dyDescent="0.2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2"/>
    </row>
    <row r="408" spans="1:11" s="4" customFormat="1" ht="12.95" customHeight="1" x14ac:dyDescent="0.2">
      <c r="A408" s="7" t="s">
        <v>931</v>
      </c>
      <c r="B408" s="11">
        <f t="shared" ref="B408" si="160">SUM(B403:B406)</f>
        <v>2519</v>
      </c>
      <c r="C408" s="11">
        <f>SUM(C403:C406)</f>
        <v>2385</v>
      </c>
      <c r="D408" s="11">
        <f t="shared" ref="D408" si="161">SUM(D403:D406)</f>
        <v>1815</v>
      </c>
      <c r="E408" s="11">
        <f t="shared" ref="E408" si="162">SUM(E403:E406)</f>
        <v>1816</v>
      </c>
      <c r="F408" s="11">
        <f>SUM(F403:F406)</f>
        <v>503</v>
      </c>
      <c r="G408" s="11">
        <f>SUM(G403:G406)</f>
        <v>505</v>
      </c>
      <c r="H408" s="11">
        <f t="shared" ref="H408:J408" si="163">SUM(H403:H406)</f>
        <v>1257</v>
      </c>
      <c r="I408" s="11">
        <f t="shared" si="163"/>
        <v>5400</v>
      </c>
      <c r="J408" s="11">
        <f t="shared" si="163"/>
        <v>10800</v>
      </c>
      <c r="K408" s="2"/>
    </row>
    <row r="409" spans="1:11" s="4" customFormat="1" ht="12.95" customHeight="1" x14ac:dyDescent="0.2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2"/>
    </row>
    <row r="410" spans="1:11" s="4" customFormat="1" ht="12.95" customHeight="1" x14ac:dyDescent="0.2">
      <c r="A410" s="6" t="s">
        <v>583</v>
      </c>
      <c r="B410" s="5"/>
      <c r="C410" s="5"/>
      <c r="D410" s="5"/>
      <c r="E410" s="5"/>
      <c r="F410" s="5"/>
      <c r="G410" s="5"/>
      <c r="H410" s="5"/>
      <c r="I410" s="5"/>
      <c r="J410" s="5"/>
      <c r="K410" s="2"/>
    </row>
    <row r="411" spans="1:11" ht="12.95" customHeight="1" x14ac:dyDescent="0.2">
      <c r="A411" s="8" t="s">
        <v>32</v>
      </c>
      <c r="B411" s="24">
        <v>189</v>
      </c>
      <c r="C411" s="9">
        <v>184</v>
      </c>
      <c r="D411" s="24">
        <v>230</v>
      </c>
      <c r="E411" s="9">
        <v>235</v>
      </c>
      <c r="F411" s="24">
        <v>70</v>
      </c>
      <c r="G411" s="9">
        <v>76</v>
      </c>
      <c r="H411" s="9">
        <f t="shared" ref="H411:H417" si="164">J411-SUM(B411:G411)</f>
        <v>142</v>
      </c>
      <c r="I411" s="34">
        <f>'County Clerk'!L411</f>
        <v>563</v>
      </c>
      <c r="J411" s="9">
        <f t="shared" si="135"/>
        <v>1126</v>
      </c>
    </row>
    <row r="412" spans="1:11" ht="12.95" customHeight="1" x14ac:dyDescent="0.2">
      <c r="A412" s="8" t="s">
        <v>33</v>
      </c>
      <c r="B412" s="24">
        <v>152</v>
      </c>
      <c r="C412" s="9">
        <v>144</v>
      </c>
      <c r="D412" s="24">
        <v>317</v>
      </c>
      <c r="E412" s="9">
        <v>321</v>
      </c>
      <c r="F412" s="24">
        <v>97</v>
      </c>
      <c r="G412" s="9">
        <v>107</v>
      </c>
      <c r="H412" s="9">
        <f t="shared" si="164"/>
        <v>140</v>
      </c>
      <c r="I412" s="34">
        <f>'County Clerk'!L412</f>
        <v>639</v>
      </c>
      <c r="J412" s="9">
        <f t="shared" si="135"/>
        <v>1278</v>
      </c>
    </row>
    <row r="413" spans="1:11" ht="12.95" customHeight="1" x14ac:dyDescent="0.2">
      <c r="A413" s="8" t="s">
        <v>34</v>
      </c>
      <c r="B413" s="24">
        <v>186</v>
      </c>
      <c r="C413" s="9">
        <v>176</v>
      </c>
      <c r="D413" s="24">
        <v>292</v>
      </c>
      <c r="E413" s="9">
        <v>300</v>
      </c>
      <c r="F413" s="24">
        <v>93</v>
      </c>
      <c r="G413" s="9">
        <v>93</v>
      </c>
      <c r="H413" s="9">
        <f t="shared" si="164"/>
        <v>156</v>
      </c>
      <c r="I413" s="34">
        <f>'County Clerk'!L413</f>
        <v>648</v>
      </c>
      <c r="J413" s="9">
        <f t="shared" si="135"/>
        <v>1296</v>
      </c>
    </row>
    <row r="414" spans="1:11" ht="12.95" customHeight="1" x14ac:dyDescent="0.2">
      <c r="A414" s="8" t="s">
        <v>35</v>
      </c>
      <c r="B414" s="24">
        <v>112</v>
      </c>
      <c r="C414" s="9">
        <v>115</v>
      </c>
      <c r="D414" s="24">
        <v>238</v>
      </c>
      <c r="E414" s="9">
        <v>244</v>
      </c>
      <c r="F414" s="24">
        <v>77</v>
      </c>
      <c r="G414" s="9">
        <v>77</v>
      </c>
      <c r="H414" s="9">
        <f t="shared" si="164"/>
        <v>105</v>
      </c>
      <c r="I414" s="34">
        <f>'County Clerk'!L414</f>
        <v>484</v>
      </c>
      <c r="J414" s="9">
        <f t="shared" si="135"/>
        <v>968</v>
      </c>
    </row>
    <row r="415" spans="1:11" ht="12.95" customHeight="1" x14ac:dyDescent="0.2">
      <c r="A415" s="8" t="s">
        <v>36</v>
      </c>
      <c r="B415" s="24">
        <v>113</v>
      </c>
      <c r="C415" s="9">
        <v>108</v>
      </c>
      <c r="D415" s="24">
        <v>219</v>
      </c>
      <c r="E415" s="9">
        <v>214</v>
      </c>
      <c r="F415" s="24">
        <v>57</v>
      </c>
      <c r="G415" s="9">
        <v>57</v>
      </c>
      <c r="H415" s="9">
        <f t="shared" si="164"/>
        <v>114</v>
      </c>
      <c r="I415" s="34">
        <f>'County Clerk'!L415</f>
        <v>441</v>
      </c>
      <c r="J415" s="9">
        <f t="shared" si="135"/>
        <v>882</v>
      </c>
    </row>
    <row r="416" spans="1:11" ht="12.95" customHeight="1" x14ac:dyDescent="0.2">
      <c r="A416" s="8" t="s">
        <v>37</v>
      </c>
      <c r="B416" s="24">
        <v>157</v>
      </c>
      <c r="C416" s="9">
        <v>146</v>
      </c>
      <c r="D416" s="24">
        <v>191</v>
      </c>
      <c r="E416" s="9">
        <v>199</v>
      </c>
      <c r="F416" s="24">
        <v>59</v>
      </c>
      <c r="G416" s="9">
        <v>52</v>
      </c>
      <c r="H416" s="9">
        <f t="shared" si="164"/>
        <v>132</v>
      </c>
      <c r="I416" s="34">
        <f>'County Clerk'!L416</f>
        <v>468</v>
      </c>
      <c r="J416" s="9">
        <f t="shared" si="135"/>
        <v>936</v>
      </c>
    </row>
    <row r="417" spans="1:11" ht="12.95" customHeight="1" x14ac:dyDescent="0.2">
      <c r="A417" s="8" t="s">
        <v>38</v>
      </c>
      <c r="B417" s="24">
        <v>107</v>
      </c>
      <c r="C417" s="9">
        <v>104</v>
      </c>
      <c r="D417" s="24">
        <v>263</v>
      </c>
      <c r="E417" s="9">
        <v>256</v>
      </c>
      <c r="F417" s="24">
        <v>62</v>
      </c>
      <c r="G417" s="9">
        <v>66</v>
      </c>
      <c r="H417" s="9">
        <f t="shared" si="164"/>
        <v>126</v>
      </c>
      <c r="I417" s="34">
        <f>'County Clerk'!L417</f>
        <v>492</v>
      </c>
      <c r="J417" s="9">
        <f t="shared" si="135"/>
        <v>984</v>
      </c>
    </row>
    <row r="418" spans="1:11" s="4" customFormat="1" ht="12.95" customHeight="1" x14ac:dyDescent="0.2">
      <c r="A418" s="7" t="s">
        <v>585</v>
      </c>
      <c r="B418" s="11">
        <f t="shared" ref="B418" si="165">SUM(B411:B417)</f>
        <v>1016</v>
      </c>
      <c r="C418" s="11">
        <f>SUM(C411:C417)</f>
        <v>977</v>
      </c>
      <c r="D418" s="11">
        <f t="shared" ref="D418" si="166">SUM(D411:D417)</f>
        <v>1750</v>
      </c>
      <c r="E418" s="11">
        <f t="shared" ref="E418" si="167">SUM(E411:E417)</f>
        <v>1769</v>
      </c>
      <c r="F418" s="11">
        <f>SUM(F411:F417)</f>
        <v>515</v>
      </c>
      <c r="G418" s="11">
        <f>SUM(G411:G417)</f>
        <v>528</v>
      </c>
      <c r="H418" s="11">
        <f t="shared" ref="H418:J418" si="168">SUM(H411:H417)</f>
        <v>915</v>
      </c>
      <c r="I418" s="11">
        <f t="shared" si="168"/>
        <v>3735</v>
      </c>
      <c r="J418" s="11">
        <f t="shared" si="168"/>
        <v>7470</v>
      </c>
      <c r="K418" s="2"/>
    </row>
    <row r="419" spans="1:11" s="4" customFormat="1" ht="12.95" customHeight="1" x14ac:dyDescent="0.2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2"/>
    </row>
    <row r="420" spans="1:11" s="4" customFormat="1" ht="12.95" customHeight="1" x14ac:dyDescent="0.2">
      <c r="A420" s="6" t="s">
        <v>586</v>
      </c>
      <c r="B420" s="5"/>
      <c r="C420" s="5"/>
      <c r="D420" s="5"/>
      <c r="E420" s="5"/>
      <c r="F420" s="5"/>
      <c r="G420" s="5"/>
      <c r="H420" s="5"/>
      <c r="I420" s="5"/>
      <c r="J420" s="5"/>
      <c r="K420" s="2"/>
    </row>
    <row r="421" spans="1:11" ht="12.95" customHeight="1" x14ac:dyDescent="0.2">
      <c r="A421" s="8" t="s">
        <v>39</v>
      </c>
      <c r="B421" s="24">
        <v>516</v>
      </c>
      <c r="C421" s="9">
        <v>491</v>
      </c>
      <c r="D421" s="24">
        <v>248</v>
      </c>
      <c r="E421" s="9">
        <v>254</v>
      </c>
      <c r="F421" s="24">
        <v>60</v>
      </c>
      <c r="G421" s="9">
        <v>64</v>
      </c>
      <c r="H421" s="9">
        <f t="shared" ref="H421:H452" si="169">J421-SUM(B421:G421)</f>
        <v>159</v>
      </c>
      <c r="I421" s="34">
        <f>'County Clerk'!L421</f>
        <v>896</v>
      </c>
      <c r="J421" s="9">
        <f t="shared" si="135"/>
        <v>1792</v>
      </c>
    </row>
    <row r="422" spans="1:11" ht="12.95" customHeight="1" x14ac:dyDescent="0.2">
      <c r="A422" s="8" t="s">
        <v>40</v>
      </c>
      <c r="B422" s="24">
        <v>227</v>
      </c>
      <c r="C422" s="9">
        <v>221</v>
      </c>
      <c r="D422" s="24">
        <v>151</v>
      </c>
      <c r="E422" s="9">
        <v>148</v>
      </c>
      <c r="F422" s="24">
        <v>30</v>
      </c>
      <c r="G422" s="9">
        <v>31</v>
      </c>
      <c r="H422" s="9">
        <f t="shared" si="169"/>
        <v>94</v>
      </c>
      <c r="I422" s="34">
        <f>'County Clerk'!L422</f>
        <v>451</v>
      </c>
      <c r="J422" s="9">
        <f t="shared" si="135"/>
        <v>902</v>
      </c>
    </row>
    <row r="423" spans="1:11" ht="12.95" customHeight="1" x14ac:dyDescent="0.2">
      <c r="A423" s="8" t="s">
        <v>41</v>
      </c>
      <c r="B423" s="24">
        <v>302</v>
      </c>
      <c r="C423" s="9">
        <v>298</v>
      </c>
      <c r="D423" s="24">
        <v>121</v>
      </c>
      <c r="E423" s="9">
        <v>121</v>
      </c>
      <c r="F423" s="24">
        <v>31</v>
      </c>
      <c r="G423" s="9">
        <v>31</v>
      </c>
      <c r="H423" s="9">
        <f t="shared" si="169"/>
        <v>102</v>
      </c>
      <c r="I423" s="34">
        <f>'County Clerk'!L423</f>
        <v>503</v>
      </c>
      <c r="J423" s="9">
        <f t="shared" si="135"/>
        <v>1006</v>
      </c>
    </row>
    <row r="424" spans="1:11" ht="12.95" customHeight="1" x14ac:dyDescent="0.2">
      <c r="A424" s="8" t="s">
        <v>42</v>
      </c>
      <c r="B424" s="24">
        <v>292</v>
      </c>
      <c r="C424" s="9">
        <v>293</v>
      </c>
      <c r="D424" s="24">
        <v>149</v>
      </c>
      <c r="E424" s="9">
        <v>153</v>
      </c>
      <c r="F424" s="24">
        <v>42</v>
      </c>
      <c r="G424" s="9">
        <v>42</v>
      </c>
      <c r="H424" s="9">
        <f t="shared" si="169"/>
        <v>141</v>
      </c>
      <c r="I424" s="34">
        <f>'County Clerk'!L424</f>
        <v>556</v>
      </c>
      <c r="J424" s="9">
        <f t="shared" si="135"/>
        <v>1112</v>
      </c>
    </row>
    <row r="425" spans="1:11" ht="12.95" customHeight="1" x14ac:dyDescent="0.2">
      <c r="A425" s="8" t="s">
        <v>43</v>
      </c>
      <c r="B425" s="24">
        <v>361</v>
      </c>
      <c r="C425" s="9">
        <v>355</v>
      </c>
      <c r="D425" s="24">
        <v>260</v>
      </c>
      <c r="E425" s="9">
        <v>259</v>
      </c>
      <c r="F425" s="24">
        <v>92</v>
      </c>
      <c r="G425" s="9">
        <v>84</v>
      </c>
      <c r="H425" s="9">
        <f t="shared" si="169"/>
        <v>157</v>
      </c>
      <c r="I425" s="34">
        <f>'County Clerk'!L425</f>
        <v>784</v>
      </c>
      <c r="J425" s="9">
        <f t="shared" si="135"/>
        <v>1568</v>
      </c>
    </row>
    <row r="426" spans="1:11" ht="12.95" customHeight="1" x14ac:dyDescent="0.2">
      <c r="A426" s="8" t="s">
        <v>44</v>
      </c>
      <c r="B426" s="24">
        <v>325</v>
      </c>
      <c r="C426" s="9">
        <v>294</v>
      </c>
      <c r="D426" s="24">
        <v>189</v>
      </c>
      <c r="E426" s="9">
        <v>194</v>
      </c>
      <c r="F426" s="24">
        <v>56</v>
      </c>
      <c r="G426" s="9">
        <v>57</v>
      </c>
      <c r="H426" s="9">
        <f t="shared" si="169"/>
        <v>155</v>
      </c>
      <c r="I426" s="34">
        <f>'County Clerk'!L426</f>
        <v>635</v>
      </c>
      <c r="J426" s="9">
        <f t="shared" si="135"/>
        <v>1270</v>
      </c>
    </row>
    <row r="427" spans="1:11" ht="12.95" customHeight="1" x14ac:dyDescent="0.2">
      <c r="A427" s="8" t="s">
        <v>45</v>
      </c>
      <c r="B427" s="24">
        <v>263</v>
      </c>
      <c r="C427" s="9">
        <v>250</v>
      </c>
      <c r="D427" s="24">
        <v>167</v>
      </c>
      <c r="E427" s="9">
        <v>172</v>
      </c>
      <c r="F427" s="24">
        <v>48</v>
      </c>
      <c r="G427" s="9">
        <v>49</v>
      </c>
      <c r="H427" s="9">
        <f t="shared" si="169"/>
        <v>87</v>
      </c>
      <c r="I427" s="34">
        <f>'County Clerk'!L427</f>
        <v>518</v>
      </c>
      <c r="J427" s="9">
        <f t="shared" si="135"/>
        <v>1036</v>
      </c>
    </row>
    <row r="428" spans="1:11" ht="12.95" customHeight="1" x14ac:dyDescent="0.2">
      <c r="A428" s="8" t="s">
        <v>46</v>
      </c>
      <c r="B428" s="24">
        <v>358</v>
      </c>
      <c r="C428" s="9">
        <v>352</v>
      </c>
      <c r="D428" s="24">
        <v>186</v>
      </c>
      <c r="E428" s="9">
        <v>174</v>
      </c>
      <c r="F428" s="24">
        <v>64</v>
      </c>
      <c r="G428" s="9">
        <v>63</v>
      </c>
      <c r="H428" s="9">
        <f t="shared" si="169"/>
        <v>117</v>
      </c>
      <c r="I428" s="34">
        <f>'County Clerk'!L428</f>
        <v>657</v>
      </c>
      <c r="J428" s="9">
        <f t="shared" si="135"/>
        <v>1314</v>
      </c>
    </row>
    <row r="429" spans="1:11" ht="12.95" customHeight="1" x14ac:dyDescent="0.2">
      <c r="A429" s="8" t="s">
        <v>47</v>
      </c>
      <c r="B429" s="24">
        <v>462</v>
      </c>
      <c r="C429" s="9">
        <v>449</v>
      </c>
      <c r="D429" s="24">
        <v>155</v>
      </c>
      <c r="E429" s="9">
        <v>159</v>
      </c>
      <c r="F429" s="24">
        <v>52</v>
      </c>
      <c r="G429" s="9">
        <v>49</v>
      </c>
      <c r="H429" s="9">
        <f t="shared" si="169"/>
        <v>144</v>
      </c>
      <c r="I429" s="34">
        <f>'County Clerk'!L429</f>
        <v>735</v>
      </c>
      <c r="J429" s="9">
        <f t="shared" si="135"/>
        <v>1470</v>
      </c>
    </row>
    <row r="430" spans="1:11" ht="12.95" customHeight="1" x14ac:dyDescent="0.2">
      <c r="A430" s="8" t="s">
        <v>48</v>
      </c>
      <c r="B430" s="24">
        <v>482</v>
      </c>
      <c r="C430" s="9">
        <v>465</v>
      </c>
      <c r="D430" s="24">
        <v>202</v>
      </c>
      <c r="E430" s="9">
        <v>207</v>
      </c>
      <c r="F430" s="24">
        <v>78</v>
      </c>
      <c r="G430" s="9">
        <v>77</v>
      </c>
      <c r="H430" s="9">
        <f t="shared" si="169"/>
        <v>111</v>
      </c>
      <c r="I430" s="34">
        <f>'County Clerk'!L430</f>
        <v>811</v>
      </c>
      <c r="J430" s="9">
        <f t="shared" si="135"/>
        <v>1622</v>
      </c>
    </row>
    <row r="431" spans="1:11" ht="12.95" customHeight="1" x14ac:dyDescent="0.2">
      <c r="A431" s="8" t="s">
        <v>49</v>
      </c>
      <c r="B431" s="24">
        <v>452</v>
      </c>
      <c r="C431" s="9">
        <v>438</v>
      </c>
      <c r="D431" s="24">
        <v>141</v>
      </c>
      <c r="E431" s="9">
        <v>147</v>
      </c>
      <c r="F431" s="24">
        <v>50</v>
      </c>
      <c r="G431" s="9">
        <v>55</v>
      </c>
      <c r="H431" s="9">
        <f t="shared" si="169"/>
        <v>129</v>
      </c>
      <c r="I431" s="34">
        <f>'County Clerk'!L431</f>
        <v>706</v>
      </c>
      <c r="J431" s="9">
        <f t="shared" si="135"/>
        <v>1412</v>
      </c>
    </row>
    <row r="432" spans="1:11" ht="12.95" customHeight="1" x14ac:dyDescent="0.2">
      <c r="A432" s="8" t="s">
        <v>50</v>
      </c>
      <c r="B432" s="24">
        <v>358</v>
      </c>
      <c r="C432" s="9">
        <v>335</v>
      </c>
      <c r="D432" s="24">
        <v>195</v>
      </c>
      <c r="E432" s="9">
        <v>197</v>
      </c>
      <c r="F432" s="24">
        <v>37</v>
      </c>
      <c r="G432" s="9">
        <v>37</v>
      </c>
      <c r="H432" s="9">
        <f t="shared" si="169"/>
        <v>101</v>
      </c>
      <c r="I432" s="34">
        <f>'County Clerk'!L432</f>
        <v>630</v>
      </c>
      <c r="J432" s="9">
        <f t="shared" si="135"/>
        <v>1260</v>
      </c>
    </row>
    <row r="433" spans="1:10" ht="12.95" customHeight="1" x14ac:dyDescent="0.2">
      <c r="A433" s="8" t="s">
        <v>51</v>
      </c>
      <c r="B433" s="24">
        <v>527</v>
      </c>
      <c r="C433" s="9">
        <v>491</v>
      </c>
      <c r="D433" s="24">
        <v>180</v>
      </c>
      <c r="E433" s="9">
        <v>182</v>
      </c>
      <c r="F433" s="24">
        <v>52</v>
      </c>
      <c r="G433" s="9">
        <v>48</v>
      </c>
      <c r="H433" s="9">
        <f t="shared" si="169"/>
        <v>186</v>
      </c>
      <c r="I433" s="34">
        <f>'County Clerk'!L433</f>
        <v>833</v>
      </c>
      <c r="J433" s="9">
        <f t="shared" si="135"/>
        <v>1666</v>
      </c>
    </row>
    <row r="434" spans="1:10" ht="12.95" customHeight="1" x14ac:dyDescent="0.2">
      <c r="A434" s="8" t="s">
        <v>52</v>
      </c>
      <c r="B434" s="24">
        <v>318</v>
      </c>
      <c r="C434" s="9">
        <v>296</v>
      </c>
      <c r="D434" s="24">
        <v>84</v>
      </c>
      <c r="E434" s="9">
        <v>82</v>
      </c>
      <c r="F434" s="24">
        <v>28</v>
      </c>
      <c r="G434" s="9">
        <v>29</v>
      </c>
      <c r="H434" s="9">
        <f t="shared" si="169"/>
        <v>143</v>
      </c>
      <c r="I434" s="34">
        <f>'County Clerk'!L434</f>
        <v>490</v>
      </c>
      <c r="J434" s="9">
        <f t="shared" si="135"/>
        <v>980</v>
      </c>
    </row>
    <row r="435" spans="1:10" ht="12.95" customHeight="1" x14ac:dyDescent="0.2">
      <c r="A435" s="8" t="s">
        <v>53</v>
      </c>
      <c r="B435" s="24">
        <v>515</v>
      </c>
      <c r="C435" s="9">
        <v>495</v>
      </c>
      <c r="D435" s="24">
        <v>178</v>
      </c>
      <c r="E435" s="9">
        <v>171</v>
      </c>
      <c r="F435" s="24">
        <v>51</v>
      </c>
      <c r="G435" s="9">
        <v>53</v>
      </c>
      <c r="H435" s="9">
        <f t="shared" si="169"/>
        <v>161</v>
      </c>
      <c r="I435" s="34">
        <f>'County Clerk'!L435</f>
        <v>812</v>
      </c>
      <c r="J435" s="9">
        <f t="shared" si="135"/>
        <v>1624</v>
      </c>
    </row>
    <row r="436" spans="1:10" ht="12.95" customHeight="1" x14ac:dyDescent="0.2">
      <c r="A436" s="8" t="s">
        <v>54</v>
      </c>
      <c r="B436" s="24">
        <v>410</v>
      </c>
      <c r="C436" s="9">
        <v>392</v>
      </c>
      <c r="D436" s="24">
        <v>189</v>
      </c>
      <c r="E436" s="9">
        <v>191</v>
      </c>
      <c r="F436" s="24">
        <v>47</v>
      </c>
      <c r="G436" s="9">
        <v>48</v>
      </c>
      <c r="H436" s="9">
        <f t="shared" si="169"/>
        <v>133</v>
      </c>
      <c r="I436" s="34">
        <f>'County Clerk'!L436</f>
        <v>705</v>
      </c>
      <c r="J436" s="9">
        <f t="shared" si="135"/>
        <v>1410</v>
      </c>
    </row>
    <row r="437" spans="1:10" ht="12.95" customHeight="1" x14ac:dyDescent="0.2">
      <c r="A437" s="8" t="s">
        <v>55</v>
      </c>
      <c r="B437" s="24">
        <v>271</v>
      </c>
      <c r="C437" s="9">
        <v>258</v>
      </c>
      <c r="D437" s="24">
        <v>142</v>
      </c>
      <c r="E437" s="9">
        <v>145</v>
      </c>
      <c r="F437" s="24">
        <v>38</v>
      </c>
      <c r="G437" s="9">
        <v>40</v>
      </c>
      <c r="H437" s="9">
        <f t="shared" si="169"/>
        <v>90</v>
      </c>
      <c r="I437" s="34">
        <f>'County Clerk'!L437</f>
        <v>492</v>
      </c>
      <c r="J437" s="9">
        <f t="shared" si="135"/>
        <v>984</v>
      </c>
    </row>
    <row r="438" spans="1:10" ht="12.95" customHeight="1" x14ac:dyDescent="0.2">
      <c r="A438" s="8" t="s">
        <v>56</v>
      </c>
      <c r="B438" s="24">
        <v>477</v>
      </c>
      <c r="C438" s="9">
        <v>463</v>
      </c>
      <c r="D438" s="24">
        <v>179</v>
      </c>
      <c r="E438" s="9">
        <v>177</v>
      </c>
      <c r="F438" s="24">
        <v>65</v>
      </c>
      <c r="G438" s="9">
        <v>65</v>
      </c>
      <c r="H438" s="9">
        <f t="shared" si="169"/>
        <v>150</v>
      </c>
      <c r="I438" s="34">
        <f>'County Clerk'!L438</f>
        <v>788</v>
      </c>
      <c r="J438" s="9">
        <f t="shared" si="135"/>
        <v>1576</v>
      </c>
    </row>
    <row r="439" spans="1:10" ht="12.95" customHeight="1" x14ac:dyDescent="0.2">
      <c r="A439" s="8" t="s">
        <v>57</v>
      </c>
      <c r="B439" s="24">
        <v>547</v>
      </c>
      <c r="C439" s="9">
        <v>520</v>
      </c>
      <c r="D439" s="24">
        <v>240</v>
      </c>
      <c r="E439" s="9">
        <v>240</v>
      </c>
      <c r="F439" s="24">
        <v>67</v>
      </c>
      <c r="G439" s="9">
        <v>69</v>
      </c>
      <c r="H439" s="9">
        <f t="shared" si="169"/>
        <v>171</v>
      </c>
      <c r="I439" s="34">
        <f>'County Clerk'!L439</f>
        <v>927</v>
      </c>
      <c r="J439" s="9">
        <f t="shared" si="135"/>
        <v>1854</v>
      </c>
    </row>
    <row r="440" spans="1:10" ht="12.95" customHeight="1" x14ac:dyDescent="0.2">
      <c r="A440" s="8" t="s">
        <v>58</v>
      </c>
      <c r="B440" s="24">
        <v>427</v>
      </c>
      <c r="C440" s="9">
        <v>414</v>
      </c>
      <c r="D440" s="24">
        <v>245</v>
      </c>
      <c r="E440" s="9">
        <v>242</v>
      </c>
      <c r="F440" s="24">
        <v>57</v>
      </c>
      <c r="G440" s="9">
        <v>60</v>
      </c>
      <c r="H440" s="9">
        <f t="shared" si="169"/>
        <v>139</v>
      </c>
      <c r="I440" s="34">
        <f>'County Clerk'!L440</f>
        <v>792</v>
      </c>
      <c r="J440" s="9">
        <f t="shared" si="135"/>
        <v>1584</v>
      </c>
    </row>
    <row r="441" spans="1:10" ht="12.95" customHeight="1" x14ac:dyDescent="0.2">
      <c r="A441" s="8" t="s">
        <v>59</v>
      </c>
      <c r="B441" s="24">
        <v>361</v>
      </c>
      <c r="C441" s="9">
        <v>343</v>
      </c>
      <c r="D441" s="24">
        <v>210</v>
      </c>
      <c r="E441" s="9">
        <v>212</v>
      </c>
      <c r="F441" s="24">
        <v>54</v>
      </c>
      <c r="G441" s="9">
        <v>54</v>
      </c>
      <c r="H441" s="9">
        <f t="shared" si="169"/>
        <v>126</v>
      </c>
      <c r="I441" s="34">
        <f>'County Clerk'!L441</f>
        <v>680</v>
      </c>
      <c r="J441" s="9">
        <f t="shared" si="135"/>
        <v>1360</v>
      </c>
    </row>
    <row r="442" spans="1:10" ht="12.95" customHeight="1" x14ac:dyDescent="0.2">
      <c r="A442" s="8" t="s">
        <v>60</v>
      </c>
      <c r="B442" s="24">
        <v>129</v>
      </c>
      <c r="C442" s="9">
        <v>130</v>
      </c>
      <c r="D442" s="24">
        <v>77</v>
      </c>
      <c r="E442" s="9">
        <v>78</v>
      </c>
      <c r="F442" s="24">
        <v>24</v>
      </c>
      <c r="G442" s="9">
        <v>23</v>
      </c>
      <c r="H442" s="9">
        <f t="shared" si="169"/>
        <v>53</v>
      </c>
      <c r="I442" s="34">
        <f>'County Clerk'!L442</f>
        <v>257</v>
      </c>
      <c r="J442" s="9">
        <f t="shared" si="135"/>
        <v>514</v>
      </c>
    </row>
    <row r="443" spans="1:10" ht="12.95" customHeight="1" x14ac:dyDescent="0.2">
      <c r="A443" s="8" t="s">
        <v>61</v>
      </c>
      <c r="B443" s="24">
        <v>290</v>
      </c>
      <c r="C443" s="9">
        <v>278</v>
      </c>
      <c r="D443" s="24">
        <v>277</v>
      </c>
      <c r="E443" s="9">
        <v>286</v>
      </c>
      <c r="F443" s="24">
        <v>58</v>
      </c>
      <c r="G443" s="9">
        <v>61</v>
      </c>
      <c r="H443" s="9">
        <f t="shared" si="169"/>
        <v>120</v>
      </c>
      <c r="I443" s="34">
        <f>'County Clerk'!L443</f>
        <v>685</v>
      </c>
      <c r="J443" s="9">
        <f t="shared" si="135"/>
        <v>1370</v>
      </c>
    </row>
    <row r="444" spans="1:10" ht="12.95" customHeight="1" x14ac:dyDescent="0.2">
      <c r="A444" s="8" t="s">
        <v>62</v>
      </c>
      <c r="B444" s="24">
        <v>280</v>
      </c>
      <c r="C444" s="9">
        <v>270</v>
      </c>
      <c r="D444" s="24">
        <v>160</v>
      </c>
      <c r="E444" s="9">
        <v>167</v>
      </c>
      <c r="F444" s="24">
        <v>46</v>
      </c>
      <c r="G444" s="9">
        <v>47</v>
      </c>
      <c r="H444" s="9">
        <f t="shared" si="169"/>
        <v>82</v>
      </c>
      <c r="I444" s="34">
        <f>'County Clerk'!L444</f>
        <v>526</v>
      </c>
      <c r="J444" s="9">
        <f t="shared" si="135"/>
        <v>1052</v>
      </c>
    </row>
    <row r="445" spans="1:10" ht="12.95" customHeight="1" x14ac:dyDescent="0.2">
      <c r="A445" s="8" t="s">
        <v>63</v>
      </c>
      <c r="B445" s="24">
        <v>300</v>
      </c>
      <c r="C445" s="9">
        <v>283</v>
      </c>
      <c r="D445" s="24">
        <v>192</v>
      </c>
      <c r="E445" s="9">
        <v>194</v>
      </c>
      <c r="F445" s="24">
        <v>60</v>
      </c>
      <c r="G445" s="9">
        <v>60</v>
      </c>
      <c r="H445" s="9">
        <f t="shared" si="169"/>
        <v>137</v>
      </c>
      <c r="I445" s="34">
        <f>'County Clerk'!L445</f>
        <v>613</v>
      </c>
      <c r="J445" s="9">
        <f t="shared" si="135"/>
        <v>1226</v>
      </c>
    </row>
    <row r="446" spans="1:10" ht="12.95" customHeight="1" x14ac:dyDescent="0.2">
      <c r="A446" s="8" t="s">
        <v>64</v>
      </c>
      <c r="B446" s="24">
        <v>325</v>
      </c>
      <c r="C446" s="9">
        <v>304</v>
      </c>
      <c r="D446" s="24">
        <v>238</v>
      </c>
      <c r="E446" s="9">
        <v>249</v>
      </c>
      <c r="F446" s="24">
        <v>58</v>
      </c>
      <c r="G446" s="9">
        <v>58</v>
      </c>
      <c r="H446" s="9">
        <f t="shared" si="169"/>
        <v>138</v>
      </c>
      <c r="I446" s="34">
        <f>'County Clerk'!L446</f>
        <v>685</v>
      </c>
      <c r="J446" s="9">
        <f t="shared" si="135"/>
        <v>1370</v>
      </c>
    </row>
    <row r="447" spans="1:10" ht="12.95" customHeight="1" x14ac:dyDescent="0.2">
      <c r="A447" s="8" t="s">
        <v>65</v>
      </c>
      <c r="B447" s="24">
        <v>334</v>
      </c>
      <c r="C447" s="9">
        <v>318</v>
      </c>
      <c r="D447" s="24">
        <v>244</v>
      </c>
      <c r="E447" s="9">
        <v>239</v>
      </c>
      <c r="F447" s="24">
        <v>51</v>
      </c>
      <c r="G447" s="9">
        <v>50</v>
      </c>
      <c r="H447" s="9">
        <f t="shared" si="169"/>
        <v>110</v>
      </c>
      <c r="I447" s="34">
        <f>'County Clerk'!L447</f>
        <v>673</v>
      </c>
      <c r="J447" s="9">
        <f t="shared" si="135"/>
        <v>1346</v>
      </c>
    </row>
    <row r="448" spans="1:10" ht="12.95" customHeight="1" x14ac:dyDescent="0.2">
      <c r="A448" s="8" t="s">
        <v>66</v>
      </c>
      <c r="B448" s="24">
        <v>313</v>
      </c>
      <c r="C448" s="9">
        <v>298</v>
      </c>
      <c r="D448" s="24">
        <v>190</v>
      </c>
      <c r="E448" s="9">
        <v>186</v>
      </c>
      <c r="F448" s="24">
        <v>59</v>
      </c>
      <c r="G448" s="9">
        <v>56</v>
      </c>
      <c r="H448" s="9">
        <f t="shared" si="169"/>
        <v>112</v>
      </c>
      <c r="I448" s="34">
        <f>'County Clerk'!L448</f>
        <v>607</v>
      </c>
      <c r="J448" s="9">
        <f t="shared" si="135"/>
        <v>1214</v>
      </c>
    </row>
    <row r="449" spans="1:10" ht="12.95" customHeight="1" x14ac:dyDescent="0.2">
      <c r="A449" s="8" t="s">
        <v>67</v>
      </c>
      <c r="B449" s="24">
        <v>457</v>
      </c>
      <c r="C449" s="9">
        <v>435</v>
      </c>
      <c r="D449" s="24">
        <v>250</v>
      </c>
      <c r="E449" s="9">
        <v>255</v>
      </c>
      <c r="F449" s="24">
        <v>69</v>
      </c>
      <c r="G449" s="9">
        <v>68</v>
      </c>
      <c r="H449" s="9">
        <f t="shared" si="169"/>
        <v>150</v>
      </c>
      <c r="I449" s="34">
        <f>'County Clerk'!L449</f>
        <v>842</v>
      </c>
      <c r="J449" s="9">
        <f t="shared" si="135"/>
        <v>1684</v>
      </c>
    </row>
    <row r="450" spans="1:10" ht="12.95" customHeight="1" x14ac:dyDescent="0.2">
      <c r="A450" s="8" t="s">
        <v>68</v>
      </c>
      <c r="B450" s="24">
        <v>471</v>
      </c>
      <c r="C450" s="9">
        <v>458</v>
      </c>
      <c r="D450" s="24">
        <v>277</v>
      </c>
      <c r="E450" s="9">
        <v>274</v>
      </c>
      <c r="F450" s="24">
        <v>73</v>
      </c>
      <c r="G450" s="9">
        <v>68</v>
      </c>
      <c r="H450" s="9">
        <f t="shared" si="169"/>
        <v>201</v>
      </c>
      <c r="I450" s="34">
        <f>'County Clerk'!L450</f>
        <v>911</v>
      </c>
      <c r="J450" s="9">
        <f t="shared" si="135"/>
        <v>1822</v>
      </c>
    </row>
    <row r="451" spans="1:10" ht="12.95" customHeight="1" x14ac:dyDescent="0.2">
      <c r="A451" s="8" t="s">
        <v>69</v>
      </c>
      <c r="B451" s="24">
        <v>381</v>
      </c>
      <c r="C451" s="9">
        <v>376</v>
      </c>
      <c r="D451" s="24">
        <v>237</v>
      </c>
      <c r="E451" s="9">
        <v>229</v>
      </c>
      <c r="F451" s="24">
        <v>64</v>
      </c>
      <c r="G451" s="9">
        <v>63</v>
      </c>
      <c r="H451" s="9">
        <f t="shared" si="169"/>
        <v>184</v>
      </c>
      <c r="I451" s="34">
        <f>'County Clerk'!L451</f>
        <v>767</v>
      </c>
      <c r="J451" s="9">
        <f t="shared" si="135"/>
        <v>1534</v>
      </c>
    </row>
    <row r="452" spans="1:10" ht="12.95" customHeight="1" x14ac:dyDescent="0.2">
      <c r="A452" s="8" t="s">
        <v>70</v>
      </c>
      <c r="B452" s="24">
        <v>221</v>
      </c>
      <c r="C452" s="9">
        <v>207</v>
      </c>
      <c r="D452" s="24">
        <v>123</v>
      </c>
      <c r="E452" s="9">
        <v>124</v>
      </c>
      <c r="F452" s="24">
        <v>41</v>
      </c>
      <c r="G452" s="9">
        <v>43</v>
      </c>
      <c r="H452" s="9">
        <f t="shared" si="169"/>
        <v>97</v>
      </c>
      <c r="I452" s="34">
        <f>'County Clerk'!L452</f>
        <v>428</v>
      </c>
      <c r="J452" s="9">
        <f t="shared" si="135"/>
        <v>856</v>
      </c>
    </row>
    <row r="453" spans="1:10" ht="12.95" customHeight="1" x14ac:dyDescent="0.2">
      <c r="A453" s="8" t="s">
        <v>71</v>
      </c>
      <c r="B453" s="24">
        <v>387</v>
      </c>
      <c r="C453" s="9">
        <v>357</v>
      </c>
      <c r="D453" s="24">
        <v>198</v>
      </c>
      <c r="E453" s="9">
        <v>193</v>
      </c>
      <c r="F453" s="24">
        <v>45</v>
      </c>
      <c r="G453" s="9">
        <v>47</v>
      </c>
      <c r="H453" s="9">
        <f t="shared" ref="H453:H484" si="170">J453-SUM(B453:G453)</f>
        <v>189</v>
      </c>
      <c r="I453" s="34">
        <f>'County Clerk'!L453</f>
        <v>708</v>
      </c>
      <c r="J453" s="9">
        <f t="shared" si="135"/>
        <v>1416</v>
      </c>
    </row>
    <row r="454" spans="1:10" ht="12.95" customHeight="1" x14ac:dyDescent="0.2">
      <c r="A454" s="8" t="s">
        <v>72</v>
      </c>
      <c r="B454" s="24">
        <v>310</v>
      </c>
      <c r="C454" s="9">
        <v>285</v>
      </c>
      <c r="D454" s="24">
        <v>151</v>
      </c>
      <c r="E454" s="9">
        <v>145</v>
      </c>
      <c r="F454" s="24">
        <v>47</v>
      </c>
      <c r="G454" s="9">
        <v>49</v>
      </c>
      <c r="H454" s="9">
        <f t="shared" si="170"/>
        <v>139</v>
      </c>
      <c r="I454" s="34">
        <f>'County Clerk'!L454</f>
        <v>563</v>
      </c>
      <c r="J454" s="9">
        <f t="shared" si="135"/>
        <v>1126</v>
      </c>
    </row>
    <row r="455" spans="1:10" ht="12.95" customHeight="1" x14ac:dyDescent="0.2">
      <c r="A455" s="8" t="s">
        <v>73</v>
      </c>
      <c r="B455" s="24">
        <v>428</v>
      </c>
      <c r="C455" s="9">
        <v>397</v>
      </c>
      <c r="D455" s="24">
        <v>164</v>
      </c>
      <c r="E455" s="9">
        <v>167</v>
      </c>
      <c r="F455" s="24">
        <v>48</v>
      </c>
      <c r="G455" s="9">
        <v>51</v>
      </c>
      <c r="H455" s="9">
        <f t="shared" si="170"/>
        <v>141</v>
      </c>
      <c r="I455" s="34">
        <f>'County Clerk'!L455</f>
        <v>698</v>
      </c>
      <c r="J455" s="9">
        <f t="shared" ref="J455:J518" si="171">I455*2</f>
        <v>1396</v>
      </c>
    </row>
    <row r="456" spans="1:10" ht="12.95" customHeight="1" x14ac:dyDescent="0.2">
      <c r="A456" s="8" t="s">
        <v>74</v>
      </c>
      <c r="B456" s="24">
        <v>391</v>
      </c>
      <c r="C456" s="9">
        <v>361</v>
      </c>
      <c r="D456" s="24">
        <v>116</v>
      </c>
      <c r="E456" s="9">
        <v>127</v>
      </c>
      <c r="F456" s="24">
        <v>27</v>
      </c>
      <c r="G456" s="9">
        <v>31</v>
      </c>
      <c r="H456" s="9">
        <f t="shared" si="170"/>
        <v>149</v>
      </c>
      <c r="I456" s="34">
        <f>'County Clerk'!L456</f>
        <v>601</v>
      </c>
      <c r="J456" s="9">
        <f t="shared" si="171"/>
        <v>1202</v>
      </c>
    </row>
    <row r="457" spans="1:10" ht="12.95" customHeight="1" x14ac:dyDescent="0.2">
      <c r="A457" s="8" t="s">
        <v>75</v>
      </c>
      <c r="B457" s="24">
        <v>284</v>
      </c>
      <c r="C457" s="9">
        <v>272</v>
      </c>
      <c r="D457" s="24">
        <v>114</v>
      </c>
      <c r="E457" s="9">
        <v>117</v>
      </c>
      <c r="F457" s="24">
        <v>27</v>
      </c>
      <c r="G457" s="9">
        <v>25</v>
      </c>
      <c r="H457" s="9">
        <f t="shared" si="170"/>
        <v>107</v>
      </c>
      <c r="I457" s="34">
        <f>'County Clerk'!L457</f>
        <v>473</v>
      </c>
      <c r="J457" s="9">
        <f t="shared" si="171"/>
        <v>946</v>
      </c>
    </row>
    <row r="458" spans="1:10" ht="12.95" customHeight="1" x14ac:dyDescent="0.2">
      <c r="A458" s="8" t="s">
        <v>76</v>
      </c>
      <c r="B458" s="24">
        <v>291</v>
      </c>
      <c r="C458" s="9">
        <v>261</v>
      </c>
      <c r="D458" s="24">
        <v>144</v>
      </c>
      <c r="E458" s="9">
        <v>154</v>
      </c>
      <c r="F458" s="24">
        <v>40</v>
      </c>
      <c r="G458" s="9">
        <v>43</v>
      </c>
      <c r="H458" s="9">
        <f t="shared" si="170"/>
        <v>113</v>
      </c>
      <c r="I458" s="34">
        <f>'County Clerk'!L458</f>
        <v>523</v>
      </c>
      <c r="J458" s="9">
        <f t="shared" si="171"/>
        <v>1046</v>
      </c>
    </row>
    <row r="459" spans="1:10" ht="12.95" customHeight="1" x14ac:dyDescent="0.2">
      <c r="A459" s="8" t="s">
        <v>77</v>
      </c>
      <c r="B459" s="24">
        <v>215</v>
      </c>
      <c r="C459" s="9">
        <v>204</v>
      </c>
      <c r="D459" s="24">
        <v>71</v>
      </c>
      <c r="E459" s="9">
        <v>74</v>
      </c>
      <c r="F459" s="24">
        <v>25</v>
      </c>
      <c r="G459" s="9">
        <v>24</v>
      </c>
      <c r="H459" s="9">
        <f t="shared" si="170"/>
        <v>95</v>
      </c>
      <c r="I459" s="34">
        <f>'County Clerk'!L459</f>
        <v>354</v>
      </c>
      <c r="J459" s="9">
        <f t="shared" si="171"/>
        <v>708</v>
      </c>
    </row>
    <row r="460" spans="1:10" ht="12.95" customHeight="1" x14ac:dyDescent="0.2">
      <c r="A460" s="8" t="s">
        <v>78</v>
      </c>
      <c r="B460" s="24">
        <v>180</v>
      </c>
      <c r="C460" s="9">
        <v>163</v>
      </c>
      <c r="D460" s="24">
        <v>38</v>
      </c>
      <c r="E460" s="9">
        <v>37</v>
      </c>
      <c r="F460" s="24">
        <v>4</v>
      </c>
      <c r="G460" s="9">
        <v>6</v>
      </c>
      <c r="H460" s="9">
        <f t="shared" si="170"/>
        <v>48</v>
      </c>
      <c r="I460" s="34">
        <f>'County Clerk'!L460</f>
        <v>238</v>
      </c>
      <c r="J460" s="9">
        <f t="shared" si="171"/>
        <v>476</v>
      </c>
    </row>
    <row r="461" spans="1:10" ht="12.95" customHeight="1" x14ac:dyDescent="0.2">
      <c r="A461" s="8" t="s">
        <v>79</v>
      </c>
      <c r="B461" s="24">
        <v>63</v>
      </c>
      <c r="C461" s="9">
        <v>55</v>
      </c>
      <c r="D461" s="24">
        <v>5</v>
      </c>
      <c r="E461" s="9">
        <v>5</v>
      </c>
      <c r="F461" s="24">
        <v>2</v>
      </c>
      <c r="G461" s="9">
        <v>2</v>
      </c>
      <c r="H461" s="9">
        <f t="shared" si="170"/>
        <v>12</v>
      </c>
      <c r="I461" s="34">
        <f>'County Clerk'!L461</f>
        <v>72</v>
      </c>
      <c r="J461" s="9">
        <f t="shared" si="171"/>
        <v>144</v>
      </c>
    </row>
    <row r="462" spans="1:10" ht="12.95" customHeight="1" x14ac:dyDescent="0.2">
      <c r="A462" s="8" t="s">
        <v>80</v>
      </c>
      <c r="B462" s="24">
        <v>314</v>
      </c>
      <c r="C462" s="9">
        <v>308</v>
      </c>
      <c r="D462" s="24">
        <v>237</v>
      </c>
      <c r="E462" s="9">
        <v>239</v>
      </c>
      <c r="F462" s="24">
        <v>57</v>
      </c>
      <c r="G462" s="9">
        <v>58</v>
      </c>
      <c r="H462" s="9">
        <f t="shared" si="170"/>
        <v>105</v>
      </c>
      <c r="I462" s="34">
        <f>'County Clerk'!L462</f>
        <v>659</v>
      </c>
      <c r="J462" s="9">
        <f t="shared" si="171"/>
        <v>1318</v>
      </c>
    </row>
    <row r="463" spans="1:10" ht="12.95" customHeight="1" x14ac:dyDescent="0.2">
      <c r="A463" s="8" t="s">
        <v>81</v>
      </c>
      <c r="B463" s="24">
        <v>308</v>
      </c>
      <c r="C463" s="9">
        <v>291</v>
      </c>
      <c r="D463" s="24">
        <v>162</v>
      </c>
      <c r="E463" s="9">
        <v>151</v>
      </c>
      <c r="F463" s="24">
        <v>34</v>
      </c>
      <c r="G463" s="9">
        <v>34</v>
      </c>
      <c r="H463" s="9">
        <f t="shared" si="170"/>
        <v>122</v>
      </c>
      <c r="I463" s="34">
        <f>'County Clerk'!L463</f>
        <v>551</v>
      </c>
      <c r="J463" s="9">
        <f t="shared" si="171"/>
        <v>1102</v>
      </c>
    </row>
    <row r="464" spans="1:10" ht="12.95" customHeight="1" x14ac:dyDescent="0.2">
      <c r="A464" s="8" t="s">
        <v>82</v>
      </c>
      <c r="B464" s="24">
        <v>346</v>
      </c>
      <c r="C464" s="9">
        <v>331</v>
      </c>
      <c r="D464" s="24">
        <v>211</v>
      </c>
      <c r="E464" s="9">
        <v>202</v>
      </c>
      <c r="F464" s="24">
        <v>46</v>
      </c>
      <c r="G464" s="9">
        <v>49</v>
      </c>
      <c r="H464" s="9">
        <f t="shared" si="170"/>
        <v>131</v>
      </c>
      <c r="I464" s="34">
        <f>'County Clerk'!L464</f>
        <v>658</v>
      </c>
      <c r="J464" s="9">
        <f t="shared" si="171"/>
        <v>1316</v>
      </c>
    </row>
    <row r="465" spans="1:10" ht="12.95" customHeight="1" x14ac:dyDescent="0.2">
      <c r="A465" s="8" t="s">
        <v>83</v>
      </c>
      <c r="B465" s="24">
        <v>234</v>
      </c>
      <c r="C465" s="9">
        <v>228</v>
      </c>
      <c r="D465" s="24">
        <v>179</v>
      </c>
      <c r="E465" s="9">
        <v>187</v>
      </c>
      <c r="F465" s="24">
        <v>52</v>
      </c>
      <c r="G465" s="9">
        <v>51</v>
      </c>
      <c r="H465" s="9">
        <f t="shared" si="170"/>
        <v>91</v>
      </c>
      <c r="I465" s="34">
        <f>'County Clerk'!L465</f>
        <v>511</v>
      </c>
      <c r="J465" s="9">
        <f t="shared" si="171"/>
        <v>1022</v>
      </c>
    </row>
    <row r="466" spans="1:10" ht="12.95" customHeight="1" x14ac:dyDescent="0.2">
      <c r="A466" s="8" t="s">
        <v>84</v>
      </c>
      <c r="B466" s="24">
        <v>421</v>
      </c>
      <c r="C466" s="9">
        <v>405</v>
      </c>
      <c r="D466" s="24">
        <v>232</v>
      </c>
      <c r="E466" s="9">
        <v>232</v>
      </c>
      <c r="F466" s="24">
        <v>41</v>
      </c>
      <c r="G466" s="9">
        <v>47</v>
      </c>
      <c r="H466" s="9">
        <f t="shared" si="170"/>
        <v>96</v>
      </c>
      <c r="I466" s="34">
        <f>'County Clerk'!L466</f>
        <v>737</v>
      </c>
      <c r="J466" s="9">
        <f t="shared" si="171"/>
        <v>1474</v>
      </c>
    </row>
    <row r="467" spans="1:10" ht="12.95" customHeight="1" x14ac:dyDescent="0.2">
      <c r="A467" s="8" t="s">
        <v>85</v>
      </c>
      <c r="B467" s="24">
        <v>289</v>
      </c>
      <c r="C467" s="9">
        <v>274</v>
      </c>
      <c r="D467" s="24">
        <v>185</v>
      </c>
      <c r="E467" s="9">
        <v>188</v>
      </c>
      <c r="F467" s="24">
        <v>37</v>
      </c>
      <c r="G467" s="9">
        <v>34</v>
      </c>
      <c r="H467" s="9">
        <f t="shared" si="170"/>
        <v>125</v>
      </c>
      <c r="I467" s="34">
        <f>'County Clerk'!L467</f>
        <v>566</v>
      </c>
      <c r="J467" s="9">
        <f t="shared" si="171"/>
        <v>1132</v>
      </c>
    </row>
    <row r="468" spans="1:10" ht="12.95" customHeight="1" x14ac:dyDescent="0.2">
      <c r="A468" s="8" t="s">
        <v>86</v>
      </c>
      <c r="B468" s="24">
        <v>211</v>
      </c>
      <c r="C468" s="9">
        <v>199</v>
      </c>
      <c r="D468" s="24">
        <v>109</v>
      </c>
      <c r="E468" s="9">
        <v>108</v>
      </c>
      <c r="F468" s="24">
        <v>27</v>
      </c>
      <c r="G468" s="9">
        <v>28</v>
      </c>
      <c r="H468" s="9">
        <f t="shared" si="170"/>
        <v>78</v>
      </c>
      <c r="I468" s="34">
        <f>'County Clerk'!L468</f>
        <v>380</v>
      </c>
      <c r="J468" s="9">
        <f t="shared" si="171"/>
        <v>760</v>
      </c>
    </row>
    <row r="469" spans="1:10" ht="12.95" customHeight="1" x14ac:dyDescent="0.2">
      <c r="A469" s="8" t="s">
        <v>87</v>
      </c>
      <c r="B469" s="24">
        <v>353</v>
      </c>
      <c r="C469" s="9">
        <v>339</v>
      </c>
      <c r="D469" s="24">
        <v>182</v>
      </c>
      <c r="E469" s="9">
        <v>185</v>
      </c>
      <c r="F469" s="24">
        <v>59</v>
      </c>
      <c r="G469" s="9">
        <v>61</v>
      </c>
      <c r="H469" s="9">
        <f t="shared" si="170"/>
        <v>119</v>
      </c>
      <c r="I469" s="34">
        <f>'County Clerk'!L469</f>
        <v>649</v>
      </c>
      <c r="J469" s="9">
        <f t="shared" si="171"/>
        <v>1298</v>
      </c>
    </row>
    <row r="470" spans="1:10" ht="12.95" customHeight="1" x14ac:dyDescent="0.2">
      <c r="A470" s="8" t="s">
        <v>88</v>
      </c>
      <c r="B470" s="24">
        <v>200</v>
      </c>
      <c r="C470" s="9">
        <v>188</v>
      </c>
      <c r="D470" s="24">
        <v>77</v>
      </c>
      <c r="E470" s="9">
        <v>75</v>
      </c>
      <c r="F470" s="24">
        <v>21</v>
      </c>
      <c r="G470" s="9">
        <v>23</v>
      </c>
      <c r="H470" s="9">
        <f t="shared" si="170"/>
        <v>60</v>
      </c>
      <c r="I470" s="34">
        <f>'County Clerk'!L470</f>
        <v>322</v>
      </c>
      <c r="J470" s="9">
        <f t="shared" si="171"/>
        <v>644</v>
      </c>
    </row>
    <row r="471" spans="1:10" ht="12.95" customHeight="1" x14ac:dyDescent="0.2">
      <c r="A471" s="8" t="s">
        <v>89</v>
      </c>
      <c r="B471" s="24">
        <v>269</v>
      </c>
      <c r="C471" s="9">
        <v>256</v>
      </c>
      <c r="D471" s="24">
        <v>189</v>
      </c>
      <c r="E471" s="9">
        <v>187</v>
      </c>
      <c r="F471" s="24">
        <v>46</v>
      </c>
      <c r="G471" s="9">
        <v>45</v>
      </c>
      <c r="H471" s="9">
        <f t="shared" si="170"/>
        <v>102</v>
      </c>
      <c r="I471" s="34">
        <f>'County Clerk'!L471</f>
        <v>547</v>
      </c>
      <c r="J471" s="9">
        <f t="shared" si="171"/>
        <v>1094</v>
      </c>
    </row>
    <row r="472" spans="1:10" ht="12.95" customHeight="1" x14ac:dyDescent="0.2">
      <c r="A472" s="8" t="s">
        <v>90</v>
      </c>
      <c r="B472" s="24">
        <v>327</v>
      </c>
      <c r="C472" s="9">
        <v>328</v>
      </c>
      <c r="D472" s="24">
        <v>195</v>
      </c>
      <c r="E472" s="9">
        <v>197</v>
      </c>
      <c r="F472" s="24">
        <v>50</v>
      </c>
      <c r="G472" s="9">
        <v>49</v>
      </c>
      <c r="H472" s="9">
        <f t="shared" si="170"/>
        <v>114</v>
      </c>
      <c r="I472" s="34">
        <f>'County Clerk'!L472</f>
        <v>630</v>
      </c>
      <c r="J472" s="9">
        <f t="shared" si="171"/>
        <v>1260</v>
      </c>
    </row>
    <row r="473" spans="1:10" ht="12.95" customHeight="1" x14ac:dyDescent="0.2">
      <c r="A473" s="8" t="s">
        <v>91</v>
      </c>
      <c r="B473" s="24">
        <v>466</v>
      </c>
      <c r="C473" s="9">
        <v>444</v>
      </c>
      <c r="D473" s="24">
        <v>288</v>
      </c>
      <c r="E473" s="9">
        <v>280</v>
      </c>
      <c r="F473" s="24">
        <v>53</v>
      </c>
      <c r="G473" s="9">
        <v>58</v>
      </c>
      <c r="H473" s="9">
        <f t="shared" si="170"/>
        <v>165</v>
      </c>
      <c r="I473" s="34">
        <f>'County Clerk'!L473</f>
        <v>877</v>
      </c>
      <c r="J473" s="9">
        <f t="shared" si="171"/>
        <v>1754</v>
      </c>
    </row>
    <row r="474" spans="1:10" ht="12.95" customHeight="1" x14ac:dyDescent="0.2">
      <c r="A474" s="8" t="s">
        <v>92</v>
      </c>
      <c r="B474" s="24">
        <v>439</v>
      </c>
      <c r="C474" s="9">
        <v>429</v>
      </c>
      <c r="D474" s="24">
        <v>242</v>
      </c>
      <c r="E474" s="9">
        <v>233</v>
      </c>
      <c r="F474" s="24">
        <v>62</v>
      </c>
      <c r="G474" s="9">
        <v>62</v>
      </c>
      <c r="H474" s="9">
        <f t="shared" si="170"/>
        <v>149</v>
      </c>
      <c r="I474" s="34">
        <f>'County Clerk'!L474</f>
        <v>808</v>
      </c>
      <c r="J474" s="9">
        <f t="shared" si="171"/>
        <v>1616</v>
      </c>
    </row>
    <row r="475" spans="1:10" ht="12.95" customHeight="1" x14ac:dyDescent="0.2">
      <c r="A475" s="8" t="s">
        <v>93</v>
      </c>
      <c r="B475" s="24">
        <v>336</v>
      </c>
      <c r="C475" s="9">
        <v>317</v>
      </c>
      <c r="D475" s="24">
        <v>270</v>
      </c>
      <c r="E475" s="9">
        <v>269</v>
      </c>
      <c r="F475" s="24">
        <v>68</v>
      </c>
      <c r="G475" s="9">
        <v>67</v>
      </c>
      <c r="H475" s="9">
        <f t="shared" si="170"/>
        <v>147</v>
      </c>
      <c r="I475" s="34">
        <f>'County Clerk'!L475</f>
        <v>737</v>
      </c>
      <c r="J475" s="9">
        <f t="shared" si="171"/>
        <v>1474</v>
      </c>
    </row>
    <row r="476" spans="1:10" ht="12.95" customHeight="1" x14ac:dyDescent="0.2">
      <c r="A476" s="8" t="s">
        <v>94</v>
      </c>
      <c r="B476" s="24">
        <v>387</v>
      </c>
      <c r="C476" s="9">
        <v>367</v>
      </c>
      <c r="D476" s="24">
        <v>262</v>
      </c>
      <c r="E476" s="9">
        <v>265</v>
      </c>
      <c r="F476" s="24">
        <v>52</v>
      </c>
      <c r="G476" s="9">
        <v>57</v>
      </c>
      <c r="H476" s="9">
        <f t="shared" si="170"/>
        <v>118</v>
      </c>
      <c r="I476" s="34">
        <f>'County Clerk'!L476</f>
        <v>754</v>
      </c>
      <c r="J476" s="9">
        <f t="shared" si="171"/>
        <v>1508</v>
      </c>
    </row>
    <row r="477" spans="1:10" ht="12.95" customHeight="1" x14ac:dyDescent="0.2">
      <c r="A477" s="8" t="s">
        <v>95</v>
      </c>
      <c r="B477" s="24">
        <v>427</v>
      </c>
      <c r="C477" s="9">
        <v>414</v>
      </c>
      <c r="D477" s="24">
        <v>309</v>
      </c>
      <c r="E477" s="9">
        <v>311</v>
      </c>
      <c r="F477" s="24">
        <v>62</v>
      </c>
      <c r="G477" s="9">
        <v>57</v>
      </c>
      <c r="H477" s="9">
        <f t="shared" si="170"/>
        <v>134</v>
      </c>
      <c r="I477" s="34">
        <f>'County Clerk'!L477</f>
        <v>857</v>
      </c>
      <c r="J477" s="9">
        <f t="shared" si="171"/>
        <v>1714</v>
      </c>
    </row>
    <row r="478" spans="1:10" ht="12.95" customHeight="1" x14ac:dyDescent="0.2">
      <c r="A478" s="8" t="s">
        <v>96</v>
      </c>
      <c r="B478" s="24">
        <v>477</v>
      </c>
      <c r="C478" s="9">
        <v>469</v>
      </c>
      <c r="D478" s="24">
        <v>341</v>
      </c>
      <c r="E478" s="9">
        <v>333</v>
      </c>
      <c r="F478" s="24">
        <v>74</v>
      </c>
      <c r="G478" s="9">
        <v>73</v>
      </c>
      <c r="H478" s="9">
        <f t="shared" si="170"/>
        <v>187</v>
      </c>
      <c r="I478" s="34">
        <f>'County Clerk'!L478</f>
        <v>977</v>
      </c>
      <c r="J478" s="9">
        <f t="shared" si="171"/>
        <v>1954</v>
      </c>
    </row>
    <row r="479" spans="1:10" ht="12.95" customHeight="1" x14ac:dyDescent="0.2">
      <c r="A479" s="8" t="s">
        <v>97</v>
      </c>
      <c r="B479" s="24">
        <v>71</v>
      </c>
      <c r="C479" s="9">
        <v>71</v>
      </c>
      <c r="D479" s="24">
        <v>61</v>
      </c>
      <c r="E479" s="9">
        <v>62</v>
      </c>
      <c r="F479" s="24">
        <v>8</v>
      </c>
      <c r="G479" s="9">
        <v>10</v>
      </c>
      <c r="H479" s="9">
        <f t="shared" si="170"/>
        <v>27</v>
      </c>
      <c r="I479" s="34">
        <f>'County Clerk'!L479</f>
        <v>155</v>
      </c>
      <c r="J479" s="9">
        <f t="shared" si="171"/>
        <v>310</v>
      </c>
    </row>
    <row r="480" spans="1:10" ht="12.95" customHeight="1" x14ac:dyDescent="0.2">
      <c r="A480" s="8" t="s">
        <v>98</v>
      </c>
      <c r="B480" s="24">
        <v>286</v>
      </c>
      <c r="C480" s="9">
        <v>274</v>
      </c>
      <c r="D480" s="24">
        <v>240</v>
      </c>
      <c r="E480" s="9">
        <v>240</v>
      </c>
      <c r="F480" s="24">
        <v>60</v>
      </c>
      <c r="G480" s="9">
        <v>60</v>
      </c>
      <c r="H480" s="9">
        <f t="shared" si="170"/>
        <v>122</v>
      </c>
      <c r="I480" s="34">
        <f>'County Clerk'!L480</f>
        <v>641</v>
      </c>
      <c r="J480" s="9">
        <f t="shared" si="171"/>
        <v>1282</v>
      </c>
    </row>
    <row r="481" spans="1:10" ht="12.95" customHeight="1" x14ac:dyDescent="0.2">
      <c r="A481" s="8" t="s">
        <v>99</v>
      </c>
      <c r="B481" s="24">
        <v>391</v>
      </c>
      <c r="C481" s="9">
        <v>368</v>
      </c>
      <c r="D481" s="24">
        <v>230</v>
      </c>
      <c r="E481" s="9">
        <v>226</v>
      </c>
      <c r="F481" s="24">
        <v>42</v>
      </c>
      <c r="G481" s="9">
        <v>48</v>
      </c>
      <c r="H481" s="9">
        <f t="shared" si="170"/>
        <v>149</v>
      </c>
      <c r="I481" s="34">
        <f>'County Clerk'!L481</f>
        <v>727</v>
      </c>
      <c r="J481" s="9">
        <f t="shared" si="171"/>
        <v>1454</v>
      </c>
    </row>
    <row r="482" spans="1:10" ht="12.95" customHeight="1" x14ac:dyDescent="0.2">
      <c r="A482" s="8" t="s">
        <v>100</v>
      </c>
      <c r="B482" s="24">
        <v>249</v>
      </c>
      <c r="C482" s="9">
        <v>234</v>
      </c>
      <c r="D482" s="24">
        <v>111</v>
      </c>
      <c r="E482" s="9">
        <v>111</v>
      </c>
      <c r="F482" s="24">
        <v>27</v>
      </c>
      <c r="G482" s="9">
        <v>29</v>
      </c>
      <c r="H482" s="9">
        <f t="shared" si="170"/>
        <v>71</v>
      </c>
      <c r="I482" s="34">
        <f>'County Clerk'!L482</f>
        <v>416</v>
      </c>
      <c r="J482" s="9">
        <f t="shared" si="171"/>
        <v>832</v>
      </c>
    </row>
    <row r="483" spans="1:10" ht="12.95" customHeight="1" x14ac:dyDescent="0.2">
      <c r="A483" s="8" t="s">
        <v>101</v>
      </c>
      <c r="B483" s="24">
        <v>401</v>
      </c>
      <c r="C483" s="9">
        <v>376</v>
      </c>
      <c r="D483" s="24">
        <v>233</v>
      </c>
      <c r="E483" s="9">
        <v>228</v>
      </c>
      <c r="F483" s="24">
        <v>66</v>
      </c>
      <c r="G483" s="9">
        <v>70</v>
      </c>
      <c r="H483" s="9">
        <f t="shared" si="170"/>
        <v>132</v>
      </c>
      <c r="I483" s="34">
        <f>'County Clerk'!L483</f>
        <v>753</v>
      </c>
      <c r="J483" s="9">
        <f t="shared" si="171"/>
        <v>1506</v>
      </c>
    </row>
    <row r="484" spans="1:10" ht="12.95" customHeight="1" x14ac:dyDescent="0.2">
      <c r="A484" s="8" t="s">
        <v>102</v>
      </c>
      <c r="B484" s="24">
        <v>323</v>
      </c>
      <c r="C484" s="9">
        <v>305</v>
      </c>
      <c r="D484" s="24">
        <v>168</v>
      </c>
      <c r="E484" s="9">
        <v>169</v>
      </c>
      <c r="F484" s="24">
        <v>33</v>
      </c>
      <c r="G484" s="9">
        <v>33</v>
      </c>
      <c r="H484" s="9">
        <f t="shared" si="170"/>
        <v>111</v>
      </c>
      <c r="I484" s="34">
        <f>'County Clerk'!L484</f>
        <v>571</v>
      </c>
      <c r="J484" s="9">
        <f t="shared" si="171"/>
        <v>1142</v>
      </c>
    </row>
    <row r="485" spans="1:10" ht="12.95" customHeight="1" x14ac:dyDescent="0.2">
      <c r="A485" s="8" t="s">
        <v>103</v>
      </c>
      <c r="B485" s="24">
        <v>101</v>
      </c>
      <c r="C485" s="9">
        <v>98</v>
      </c>
      <c r="D485" s="24">
        <v>56</v>
      </c>
      <c r="E485" s="9">
        <v>53</v>
      </c>
      <c r="F485" s="24">
        <v>11</v>
      </c>
      <c r="G485" s="9">
        <v>10</v>
      </c>
      <c r="H485" s="9">
        <f t="shared" ref="H485:H499" si="172">J485-SUM(B485:G485)</f>
        <v>41</v>
      </c>
      <c r="I485" s="34">
        <f>'County Clerk'!L485</f>
        <v>185</v>
      </c>
      <c r="J485" s="9">
        <f t="shared" si="171"/>
        <v>370</v>
      </c>
    </row>
    <row r="486" spans="1:10" ht="12.95" customHeight="1" x14ac:dyDescent="0.2">
      <c r="A486" s="8" t="s">
        <v>104</v>
      </c>
      <c r="B486" s="24">
        <v>239</v>
      </c>
      <c r="C486" s="9">
        <v>230</v>
      </c>
      <c r="D486" s="24">
        <v>143</v>
      </c>
      <c r="E486" s="9">
        <v>147</v>
      </c>
      <c r="F486" s="24">
        <v>37</v>
      </c>
      <c r="G486" s="9">
        <v>33</v>
      </c>
      <c r="H486" s="9">
        <f t="shared" si="172"/>
        <v>117</v>
      </c>
      <c r="I486" s="34">
        <f>'County Clerk'!L486</f>
        <v>473</v>
      </c>
      <c r="J486" s="9">
        <f t="shared" si="171"/>
        <v>946</v>
      </c>
    </row>
    <row r="487" spans="1:10" ht="12.95" customHeight="1" x14ac:dyDescent="0.2">
      <c r="A487" s="8" t="s">
        <v>105</v>
      </c>
      <c r="B487" s="24">
        <v>297</v>
      </c>
      <c r="C487" s="9">
        <v>292</v>
      </c>
      <c r="D487" s="24">
        <v>211</v>
      </c>
      <c r="E487" s="9">
        <v>207</v>
      </c>
      <c r="F487" s="24">
        <v>58</v>
      </c>
      <c r="G487" s="9">
        <v>54</v>
      </c>
      <c r="H487" s="9">
        <f t="shared" si="172"/>
        <v>119</v>
      </c>
      <c r="I487" s="34">
        <f>'County Clerk'!L487</f>
        <v>619</v>
      </c>
      <c r="J487" s="9">
        <f t="shared" si="171"/>
        <v>1238</v>
      </c>
    </row>
    <row r="488" spans="1:10" ht="12.95" customHeight="1" x14ac:dyDescent="0.2">
      <c r="A488" s="8" t="s">
        <v>106</v>
      </c>
      <c r="B488" s="24">
        <v>446</v>
      </c>
      <c r="C488" s="9">
        <v>433</v>
      </c>
      <c r="D488" s="24">
        <v>268</v>
      </c>
      <c r="E488" s="9">
        <v>270</v>
      </c>
      <c r="F488" s="24">
        <v>50</v>
      </c>
      <c r="G488" s="9">
        <v>49</v>
      </c>
      <c r="H488" s="9">
        <f t="shared" si="172"/>
        <v>144</v>
      </c>
      <c r="I488" s="34">
        <f>'County Clerk'!L488</f>
        <v>830</v>
      </c>
      <c r="J488" s="9">
        <f t="shared" si="171"/>
        <v>1660</v>
      </c>
    </row>
    <row r="489" spans="1:10" ht="12.95" customHeight="1" x14ac:dyDescent="0.2">
      <c r="A489" s="8" t="s">
        <v>107</v>
      </c>
      <c r="B489" s="24">
        <v>369</v>
      </c>
      <c r="C489" s="9">
        <v>349</v>
      </c>
      <c r="D489" s="24">
        <v>271</v>
      </c>
      <c r="E489" s="9">
        <v>266</v>
      </c>
      <c r="F489" s="24">
        <v>69</v>
      </c>
      <c r="G489" s="9">
        <v>69</v>
      </c>
      <c r="H489" s="9">
        <f t="shared" si="172"/>
        <v>139</v>
      </c>
      <c r="I489" s="34">
        <f>'County Clerk'!L489</f>
        <v>766</v>
      </c>
      <c r="J489" s="9">
        <f t="shared" si="171"/>
        <v>1532</v>
      </c>
    </row>
    <row r="490" spans="1:10" ht="12.95" customHeight="1" x14ac:dyDescent="0.2">
      <c r="A490" s="8" t="s">
        <v>108</v>
      </c>
      <c r="B490" s="24">
        <v>506</v>
      </c>
      <c r="C490" s="9">
        <v>492</v>
      </c>
      <c r="D490" s="24">
        <v>368</v>
      </c>
      <c r="E490" s="9">
        <v>363</v>
      </c>
      <c r="F490" s="24">
        <v>77</v>
      </c>
      <c r="G490" s="9">
        <v>79</v>
      </c>
      <c r="H490" s="9">
        <f t="shared" si="172"/>
        <v>191</v>
      </c>
      <c r="I490" s="34">
        <f>'County Clerk'!L490</f>
        <v>1038</v>
      </c>
      <c r="J490" s="9">
        <f t="shared" si="171"/>
        <v>2076</v>
      </c>
    </row>
    <row r="491" spans="1:10" ht="12.95" customHeight="1" x14ac:dyDescent="0.2">
      <c r="A491" s="8" t="s">
        <v>109</v>
      </c>
      <c r="B491" s="24">
        <v>414</v>
      </c>
      <c r="C491" s="9">
        <v>406</v>
      </c>
      <c r="D491" s="24">
        <v>294</v>
      </c>
      <c r="E491" s="9">
        <v>294</v>
      </c>
      <c r="F491" s="24">
        <v>63</v>
      </c>
      <c r="G491" s="9">
        <v>64</v>
      </c>
      <c r="H491" s="9">
        <f t="shared" si="172"/>
        <v>179</v>
      </c>
      <c r="I491" s="34">
        <f>'County Clerk'!L491</f>
        <v>857</v>
      </c>
      <c r="J491" s="9">
        <f t="shared" si="171"/>
        <v>1714</v>
      </c>
    </row>
    <row r="492" spans="1:10" ht="12.95" customHeight="1" x14ac:dyDescent="0.2">
      <c r="A492" s="8" t="s">
        <v>110</v>
      </c>
      <c r="B492" s="24">
        <v>324</v>
      </c>
      <c r="C492" s="9">
        <v>310</v>
      </c>
      <c r="D492" s="24">
        <v>220</v>
      </c>
      <c r="E492" s="9">
        <v>226</v>
      </c>
      <c r="F492" s="24">
        <v>54</v>
      </c>
      <c r="G492" s="9">
        <v>58</v>
      </c>
      <c r="H492" s="9">
        <f t="shared" si="172"/>
        <v>120</v>
      </c>
      <c r="I492" s="34">
        <f>'County Clerk'!L492</f>
        <v>656</v>
      </c>
      <c r="J492" s="9">
        <f t="shared" si="171"/>
        <v>1312</v>
      </c>
    </row>
    <row r="493" spans="1:10" ht="12.95" customHeight="1" x14ac:dyDescent="0.2">
      <c r="A493" s="8" t="s">
        <v>111</v>
      </c>
      <c r="B493" s="24">
        <v>379</v>
      </c>
      <c r="C493" s="9">
        <v>358</v>
      </c>
      <c r="D493" s="24">
        <v>235</v>
      </c>
      <c r="E493" s="9">
        <v>236</v>
      </c>
      <c r="F493" s="24">
        <v>59</v>
      </c>
      <c r="G493" s="9">
        <v>61</v>
      </c>
      <c r="H493" s="9">
        <f t="shared" si="172"/>
        <v>132</v>
      </c>
      <c r="I493" s="34">
        <f>'County Clerk'!L493</f>
        <v>730</v>
      </c>
      <c r="J493" s="9">
        <f t="shared" si="171"/>
        <v>1460</v>
      </c>
    </row>
    <row r="494" spans="1:10" ht="12.95" customHeight="1" x14ac:dyDescent="0.2">
      <c r="A494" s="8" t="s">
        <v>112</v>
      </c>
      <c r="B494" s="24">
        <v>299</v>
      </c>
      <c r="C494" s="9">
        <v>285</v>
      </c>
      <c r="D494" s="24">
        <v>258</v>
      </c>
      <c r="E494" s="9">
        <v>247</v>
      </c>
      <c r="F494" s="24">
        <v>56</v>
      </c>
      <c r="G494" s="9">
        <v>60</v>
      </c>
      <c r="H494" s="9">
        <f t="shared" si="172"/>
        <v>133</v>
      </c>
      <c r="I494" s="34">
        <f>'County Clerk'!L494</f>
        <v>669</v>
      </c>
      <c r="J494" s="9">
        <f t="shared" si="171"/>
        <v>1338</v>
      </c>
    </row>
    <row r="495" spans="1:10" ht="12.95" customHeight="1" x14ac:dyDescent="0.2">
      <c r="A495" s="8" t="s">
        <v>113</v>
      </c>
      <c r="B495" s="24">
        <v>327</v>
      </c>
      <c r="C495" s="9">
        <v>321</v>
      </c>
      <c r="D495" s="24">
        <v>323</v>
      </c>
      <c r="E495" s="9">
        <v>319</v>
      </c>
      <c r="F495" s="24">
        <v>72</v>
      </c>
      <c r="G495" s="9">
        <v>76</v>
      </c>
      <c r="H495" s="9">
        <f t="shared" si="172"/>
        <v>144</v>
      </c>
      <c r="I495" s="34">
        <f>'County Clerk'!L495</f>
        <v>791</v>
      </c>
      <c r="J495" s="9">
        <f t="shared" si="171"/>
        <v>1582</v>
      </c>
    </row>
    <row r="496" spans="1:10" ht="12.95" customHeight="1" x14ac:dyDescent="0.2">
      <c r="A496" s="8" t="s">
        <v>114</v>
      </c>
      <c r="B496" s="24">
        <v>280</v>
      </c>
      <c r="C496" s="9">
        <v>271</v>
      </c>
      <c r="D496" s="24">
        <v>269</v>
      </c>
      <c r="E496" s="9">
        <v>272</v>
      </c>
      <c r="F496" s="24">
        <v>49</v>
      </c>
      <c r="G496" s="9">
        <v>51</v>
      </c>
      <c r="H496" s="9">
        <f t="shared" si="172"/>
        <v>86</v>
      </c>
      <c r="I496" s="34">
        <f>'County Clerk'!L496</f>
        <v>639</v>
      </c>
      <c r="J496" s="9">
        <f t="shared" si="171"/>
        <v>1278</v>
      </c>
    </row>
    <row r="497" spans="1:11" ht="12.95" customHeight="1" x14ac:dyDescent="0.2">
      <c r="A497" s="8" t="s">
        <v>115</v>
      </c>
      <c r="B497" s="24">
        <v>503</v>
      </c>
      <c r="C497" s="9">
        <v>464</v>
      </c>
      <c r="D497" s="24">
        <v>226</v>
      </c>
      <c r="E497" s="9">
        <v>226</v>
      </c>
      <c r="F497" s="24">
        <v>61</v>
      </c>
      <c r="G497" s="9">
        <v>57</v>
      </c>
      <c r="H497" s="9">
        <f t="shared" si="172"/>
        <v>177</v>
      </c>
      <c r="I497" s="34">
        <f>'County Clerk'!L497</f>
        <v>857</v>
      </c>
      <c r="J497" s="9">
        <f t="shared" si="171"/>
        <v>1714</v>
      </c>
    </row>
    <row r="498" spans="1:11" ht="12.95" customHeight="1" x14ac:dyDescent="0.2">
      <c r="A498" s="8" t="s">
        <v>116</v>
      </c>
      <c r="B498" s="24">
        <v>397</v>
      </c>
      <c r="C498" s="9">
        <v>358</v>
      </c>
      <c r="D498" s="24">
        <v>217</v>
      </c>
      <c r="E498" s="9">
        <v>211</v>
      </c>
      <c r="F498" s="24">
        <v>52</v>
      </c>
      <c r="G498" s="9">
        <v>52</v>
      </c>
      <c r="H498" s="9">
        <f t="shared" si="172"/>
        <v>139</v>
      </c>
      <c r="I498" s="34">
        <f>'County Clerk'!L498</f>
        <v>713</v>
      </c>
      <c r="J498" s="9">
        <f t="shared" si="171"/>
        <v>1426</v>
      </c>
    </row>
    <row r="499" spans="1:11" ht="12.95" customHeight="1" x14ac:dyDescent="0.2">
      <c r="A499" s="8" t="s">
        <v>117</v>
      </c>
      <c r="B499" s="24">
        <v>124</v>
      </c>
      <c r="C499" s="9">
        <v>121</v>
      </c>
      <c r="D499" s="24">
        <v>73</v>
      </c>
      <c r="E499" s="9">
        <v>78</v>
      </c>
      <c r="F499" s="24">
        <v>21</v>
      </c>
      <c r="G499" s="9">
        <v>22</v>
      </c>
      <c r="H499" s="9">
        <f t="shared" si="172"/>
        <v>41</v>
      </c>
      <c r="I499" s="34">
        <f>'County Clerk'!L499</f>
        <v>240</v>
      </c>
      <c r="J499" s="9">
        <f t="shared" si="171"/>
        <v>480</v>
      </c>
    </row>
    <row r="500" spans="1:11" s="4" customFormat="1" ht="12.95" customHeight="1" x14ac:dyDescent="0.2">
      <c r="A500" s="7" t="s">
        <v>587</v>
      </c>
      <c r="B500" s="11">
        <f t="shared" ref="B500" si="173">SUM(B421:B499)</f>
        <v>26831</v>
      </c>
      <c r="C500" s="11">
        <f>SUM(C421:C499)</f>
        <v>25628</v>
      </c>
      <c r="D500" s="11">
        <f t="shared" ref="D500" si="174">SUM(D421:D499)</f>
        <v>15222</v>
      </c>
      <c r="E500" s="11">
        <f t="shared" ref="E500" si="175">SUM(E421:E499)</f>
        <v>15220</v>
      </c>
      <c r="F500" s="11">
        <f>SUM(F421:F499)</f>
        <v>3833</v>
      </c>
      <c r="G500" s="11">
        <f>SUM(G421:G499)</f>
        <v>3878</v>
      </c>
      <c r="H500" s="11">
        <f t="shared" ref="H500:J500" si="176">SUM(H421:H499)</f>
        <v>9730</v>
      </c>
      <c r="I500" s="11">
        <f t="shared" si="176"/>
        <v>50171</v>
      </c>
      <c r="J500" s="11">
        <f t="shared" si="176"/>
        <v>100342</v>
      </c>
      <c r="K500" s="2"/>
    </row>
    <row r="501" spans="1:11" s="4" customFormat="1" ht="12.95" customHeight="1" x14ac:dyDescent="0.2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2"/>
    </row>
    <row r="502" spans="1:11" s="4" customFormat="1" ht="12.95" customHeight="1" x14ac:dyDescent="0.2">
      <c r="A502" s="6" t="s">
        <v>588</v>
      </c>
      <c r="B502" s="5"/>
      <c r="C502" s="5"/>
      <c r="D502" s="5"/>
      <c r="E502" s="5"/>
      <c r="F502" s="5"/>
      <c r="G502" s="5"/>
      <c r="H502" s="5"/>
      <c r="I502" s="5"/>
      <c r="J502" s="5"/>
      <c r="K502" s="2"/>
    </row>
    <row r="503" spans="1:11" ht="12.95" customHeight="1" x14ac:dyDescent="0.2">
      <c r="A503" s="8" t="s">
        <v>118</v>
      </c>
      <c r="B503" s="24">
        <v>328</v>
      </c>
      <c r="C503" s="9">
        <v>313</v>
      </c>
      <c r="D503" s="24">
        <v>180</v>
      </c>
      <c r="E503" s="9">
        <v>178</v>
      </c>
      <c r="F503" s="24">
        <v>41</v>
      </c>
      <c r="G503" s="9">
        <v>39</v>
      </c>
      <c r="H503" s="9">
        <f t="shared" ref="H503:H512" si="177">J503-SUM(B503:G503)</f>
        <v>137</v>
      </c>
      <c r="I503" s="34">
        <f>'County Clerk'!L503</f>
        <v>608</v>
      </c>
      <c r="J503" s="9">
        <f t="shared" si="171"/>
        <v>1216</v>
      </c>
    </row>
    <row r="504" spans="1:11" ht="12.95" customHeight="1" x14ac:dyDescent="0.2">
      <c r="A504" s="8" t="s">
        <v>119</v>
      </c>
      <c r="B504" s="24">
        <v>381</v>
      </c>
      <c r="C504" s="9">
        <v>350</v>
      </c>
      <c r="D504" s="24">
        <v>211</v>
      </c>
      <c r="E504" s="9">
        <v>213</v>
      </c>
      <c r="F504" s="24">
        <v>44</v>
      </c>
      <c r="G504" s="9">
        <v>47</v>
      </c>
      <c r="H504" s="9">
        <f t="shared" si="177"/>
        <v>146</v>
      </c>
      <c r="I504" s="34">
        <f>'County Clerk'!L504</f>
        <v>696</v>
      </c>
      <c r="J504" s="9">
        <f t="shared" si="171"/>
        <v>1392</v>
      </c>
    </row>
    <row r="505" spans="1:11" ht="12.95" customHeight="1" x14ac:dyDescent="0.2">
      <c r="A505" s="8" t="s">
        <v>120</v>
      </c>
      <c r="B505" s="24">
        <v>312</v>
      </c>
      <c r="C505" s="9">
        <v>289</v>
      </c>
      <c r="D505" s="24">
        <v>157</v>
      </c>
      <c r="E505" s="9">
        <v>161</v>
      </c>
      <c r="F505" s="24">
        <v>43</v>
      </c>
      <c r="G505" s="9">
        <v>43</v>
      </c>
      <c r="H505" s="9">
        <f t="shared" si="177"/>
        <v>167</v>
      </c>
      <c r="I505" s="34">
        <f>'County Clerk'!L505</f>
        <v>586</v>
      </c>
      <c r="J505" s="9">
        <f t="shared" si="171"/>
        <v>1172</v>
      </c>
    </row>
    <row r="506" spans="1:11" ht="12.95" customHeight="1" x14ac:dyDescent="0.2">
      <c r="A506" s="8" t="s">
        <v>121</v>
      </c>
      <c r="B506" s="24">
        <v>249</v>
      </c>
      <c r="C506" s="9">
        <v>242</v>
      </c>
      <c r="D506" s="24">
        <v>128</v>
      </c>
      <c r="E506" s="9">
        <v>123</v>
      </c>
      <c r="F506" s="24">
        <v>36</v>
      </c>
      <c r="G506" s="9">
        <v>38</v>
      </c>
      <c r="H506" s="9">
        <f t="shared" si="177"/>
        <v>94</v>
      </c>
      <c r="I506" s="34">
        <f>'County Clerk'!L506</f>
        <v>455</v>
      </c>
      <c r="J506" s="9">
        <f t="shared" si="171"/>
        <v>910</v>
      </c>
    </row>
    <row r="507" spans="1:11" ht="12.95" customHeight="1" x14ac:dyDescent="0.2">
      <c r="A507" s="8" t="s">
        <v>122</v>
      </c>
      <c r="B507" s="24">
        <v>340</v>
      </c>
      <c r="C507" s="9">
        <v>322</v>
      </c>
      <c r="D507" s="24">
        <v>201</v>
      </c>
      <c r="E507" s="9">
        <v>200</v>
      </c>
      <c r="F507" s="24">
        <v>71</v>
      </c>
      <c r="G507" s="9">
        <v>69</v>
      </c>
      <c r="H507" s="9">
        <f t="shared" si="177"/>
        <v>167</v>
      </c>
      <c r="I507" s="34">
        <f>'County Clerk'!L507</f>
        <v>685</v>
      </c>
      <c r="J507" s="9">
        <f t="shared" si="171"/>
        <v>1370</v>
      </c>
    </row>
    <row r="508" spans="1:11" ht="12.95" customHeight="1" x14ac:dyDescent="0.2">
      <c r="A508" s="8" t="s">
        <v>123</v>
      </c>
      <c r="B508" s="24">
        <v>281</v>
      </c>
      <c r="C508" s="9">
        <v>265</v>
      </c>
      <c r="D508" s="24">
        <v>322</v>
      </c>
      <c r="E508" s="9">
        <v>336</v>
      </c>
      <c r="F508" s="24">
        <v>104</v>
      </c>
      <c r="G508" s="9">
        <v>102</v>
      </c>
      <c r="H508" s="9">
        <f t="shared" si="177"/>
        <v>174</v>
      </c>
      <c r="I508" s="34">
        <f>'County Clerk'!L508</f>
        <v>792</v>
      </c>
      <c r="J508" s="9">
        <f t="shared" si="171"/>
        <v>1584</v>
      </c>
    </row>
    <row r="509" spans="1:11" ht="12.95" customHeight="1" x14ac:dyDescent="0.2">
      <c r="A509" s="8" t="s">
        <v>124</v>
      </c>
      <c r="B509" s="24">
        <v>345</v>
      </c>
      <c r="C509" s="9">
        <v>326</v>
      </c>
      <c r="D509" s="24">
        <v>332</v>
      </c>
      <c r="E509" s="9">
        <v>339</v>
      </c>
      <c r="F509" s="24">
        <v>125</v>
      </c>
      <c r="G509" s="9">
        <v>128</v>
      </c>
      <c r="H509" s="9">
        <f t="shared" si="177"/>
        <v>207</v>
      </c>
      <c r="I509" s="34">
        <f>'County Clerk'!L509</f>
        <v>901</v>
      </c>
      <c r="J509" s="9">
        <f t="shared" si="171"/>
        <v>1802</v>
      </c>
    </row>
    <row r="510" spans="1:11" ht="12.95" customHeight="1" x14ac:dyDescent="0.2">
      <c r="A510" s="8" t="s">
        <v>125</v>
      </c>
      <c r="B510" s="24">
        <v>324</v>
      </c>
      <c r="C510" s="9">
        <v>316</v>
      </c>
      <c r="D510" s="24">
        <v>326</v>
      </c>
      <c r="E510" s="9">
        <v>332</v>
      </c>
      <c r="F510" s="24">
        <v>96</v>
      </c>
      <c r="G510" s="9">
        <v>96</v>
      </c>
      <c r="H510" s="9">
        <f t="shared" si="177"/>
        <v>172</v>
      </c>
      <c r="I510" s="34">
        <f>'County Clerk'!L510</f>
        <v>831</v>
      </c>
      <c r="J510" s="9">
        <f t="shared" si="171"/>
        <v>1662</v>
      </c>
    </row>
    <row r="511" spans="1:11" ht="12.95" customHeight="1" x14ac:dyDescent="0.2">
      <c r="A511" s="8" t="s">
        <v>126</v>
      </c>
      <c r="B511" s="24">
        <v>375</v>
      </c>
      <c r="C511" s="9">
        <v>361</v>
      </c>
      <c r="D511" s="24">
        <v>313</v>
      </c>
      <c r="E511" s="9">
        <v>315</v>
      </c>
      <c r="F511" s="24">
        <v>103</v>
      </c>
      <c r="G511" s="9">
        <v>108</v>
      </c>
      <c r="H511" s="9">
        <f t="shared" si="177"/>
        <v>187</v>
      </c>
      <c r="I511" s="34">
        <f>'County Clerk'!L511</f>
        <v>881</v>
      </c>
      <c r="J511" s="9">
        <f t="shared" si="171"/>
        <v>1762</v>
      </c>
    </row>
    <row r="512" spans="1:11" ht="12.95" customHeight="1" x14ac:dyDescent="0.2">
      <c r="A512" s="8" t="s">
        <v>127</v>
      </c>
      <c r="B512" s="24">
        <v>329</v>
      </c>
      <c r="C512" s="9">
        <v>309</v>
      </c>
      <c r="D512" s="24">
        <v>332</v>
      </c>
      <c r="E512" s="9">
        <v>336</v>
      </c>
      <c r="F512" s="24">
        <v>70</v>
      </c>
      <c r="G512" s="9">
        <v>69</v>
      </c>
      <c r="H512" s="9">
        <f t="shared" si="177"/>
        <v>185</v>
      </c>
      <c r="I512" s="34">
        <f>'County Clerk'!L512</f>
        <v>815</v>
      </c>
      <c r="J512" s="9">
        <f t="shared" si="171"/>
        <v>1630</v>
      </c>
    </row>
    <row r="513" spans="1:11" s="4" customFormat="1" ht="12.95" customHeight="1" x14ac:dyDescent="0.2">
      <c r="A513" s="7" t="s">
        <v>880</v>
      </c>
      <c r="B513" s="11">
        <f t="shared" ref="B513" si="178">SUM(B503:B512)</f>
        <v>3264</v>
      </c>
      <c r="C513" s="11">
        <f>SUM(C503:C512)</f>
        <v>3093</v>
      </c>
      <c r="D513" s="11">
        <f t="shared" ref="D513" si="179">SUM(D503:D512)</f>
        <v>2502</v>
      </c>
      <c r="E513" s="11">
        <f t="shared" ref="E513" si="180">SUM(E503:E512)</f>
        <v>2533</v>
      </c>
      <c r="F513" s="11">
        <f>SUM(F503:F512)</f>
        <v>733</v>
      </c>
      <c r="G513" s="11">
        <f>SUM(G503:G512)</f>
        <v>739</v>
      </c>
      <c r="H513" s="11">
        <f t="shared" ref="H513:J513" si="181">SUM(H503:H512)</f>
        <v>1636</v>
      </c>
      <c r="I513" s="11">
        <f t="shared" si="181"/>
        <v>7250</v>
      </c>
      <c r="J513" s="11">
        <f t="shared" si="181"/>
        <v>14500</v>
      </c>
      <c r="K513" s="2"/>
    </row>
    <row r="514" spans="1:11" s="4" customFormat="1" ht="12.95" customHeight="1" x14ac:dyDescent="0.2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2"/>
    </row>
    <row r="515" spans="1:11" s="4" customFormat="1" ht="12.95" customHeight="1" x14ac:dyDescent="0.2">
      <c r="A515" s="6" t="s">
        <v>881</v>
      </c>
      <c r="B515" s="5"/>
      <c r="C515" s="5"/>
      <c r="D515" s="5"/>
      <c r="E515" s="5"/>
      <c r="F515" s="5"/>
      <c r="G515" s="5"/>
      <c r="H515" s="5"/>
      <c r="I515" s="5"/>
      <c r="J515" s="5"/>
      <c r="K515" s="2"/>
    </row>
    <row r="516" spans="1:11" ht="12.95" customHeight="1" x14ac:dyDescent="0.2">
      <c r="A516" s="8" t="s">
        <v>128</v>
      </c>
      <c r="B516" s="24">
        <v>211</v>
      </c>
      <c r="C516" s="24">
        <v>211</v>
      </c>
      <c r="D516" s="24">
        <v>244</v>
      </c>
      <c r="E516" s="24">
        <v>242</v>
      </c>
      <c r="F516" s="24">
        <v>92</v>
      </c>
      <c r="G516" s="24">
        <v>95</v>
      </c>
      <c r="H516" s="9">
        <f t="shared" ref="H516:H521" si="182">J516-SUM(B516:G516)</f>
        <v>163</v>
      </c>
      <c r="I516" s="34">
        <f>'County Clerk'!L516</f>
        <v>629</v>
      </c>
      <c r="J516" s="9">
        <f t="shared" si="171"/>
        <v>1258</v>
      </c>
    </row>
    <row r="517" spans="1:11" ht="12.95" customHeight="1" x14ac:dyDescent="0.2">
      <c r="A517" s="8" t="s">
        <v>129</v>
      </c>
      <c r="B517" s="24">
        <v>260</v>
      </c>
      <c r="C517" s="24">
        <v>248</v>
      </c>
      <c r="D517" s="24">
        <v>265</v>
      </c>
      <c r="E517" s="24">
        <v>269</v>
      </c>
      <c r="F517" s="24">
        <v>74</v>
      </c>
      <c r="G517" s="24">
        <v>77</v>
      </c>
      <c r="H517" s="9">
        <f t="shared" si="182"/>
        <v>141</v>
      </c>
      <c r="I517" s="34">
        <f>'County Clerk'!L517</f>
        <v>667</v>
      </c>
      <c r="J517" s="9">
        <f t="shared" si="171"/>
        <v>1334</v>
      </c>
    </row>
    <row r="518" spans="1:11" ht="12.95" customHeight="1" x14ac:dyDescent="0.2">
      <c r="A518" s="8" t="s">
        <v>130</v>
      </c>
      <c r="B518" s="24">
        <v>152</v>
      </c>
      <c r="C518" s="24">
        <v>143</v>
      </c>
      <c r="D518" s="24">
        <v>194</v>
      </c>
      <c r="E518" s="24">
        <v>201</v>
      </c>
      <c r="F518" s="24">
        <v>44</v>
      </c>
      <c r="G518" s="24">
        <v>43</v>
      </c>
      <c r="H518" s="9">
        <f t="shared" si="182"/>
        <v>105</v>
      </c>
      <c r="I518" s="34">
        <f>'County Clerk'!L518</f>
        <v>441</v>
      </c>
      <c r="J518" s="9">
        <f t="shared" si="171"/>
        <v>882</v>
      </c>
    </row>
    <row r="519" spans="1:11" ht="12.95" customHeight="1" x14ac:dyDescent="0.2">
      <c r="A519" s="8" t="s">
        <v>131</v>
      </c>
      <c r="B519" s="24">
        <v>320</v>
      </c>
      <c r="C519" s="24">
        <v>313</v>
      </c>
      <c r="D519" s="24">
        <v>436</v>
      </c>
      <c r="E519" s="24">
        <v>450</v>
      </c>
      <c r="F519" s="24">
        <v>121</v>
      </c>
      <c r="G519" s="24">
        <v>120</v>
      </c>
      <c r="H519" s="9">
        <f t="shared" si="182"/>
        <v>200</v>
      </c>
      <c r="I519" s="34">
        <f>'County Clerk'!L519</f>
        <v>980</v>
      </c>
      <c r="J519" s="9">
        <f t="shared" ref="J519:J582" si="183">I519*2</f>
        <v>1960</v>
      </c>
    </row>
    <row r="520" spans="1:11" ht="12.95" customHeight="1" x14ac:dyDescent="0.2">
      <c r="A520" s="8" t="s">
        <v>132</v>
      </c>
      <c r="B520" s="24">
        <v>215</v>
      </c>
      <c r="C520" s="24">
        <v>200</v>
      </c>
      <c r="D520" s="24">
        <v>267</v>
      </c>
      <c r="E520" s="24">
        <v>273</v>
      </c>
      <c r="F520" s="24">
        <v>78</v>
      </c>
      <c r="G520" s="24">
        <v>80</v>
      </c>
      <c r="H520" s="9">
        <f t="shared" si="182"/>
        <v>193</v>
      </c>
      <c r="I520" s="34">
        <f>'County Clerk'!L520</f>
        <v>653</v>
      </c>
      <c r="J520" s="9">
        <f t="shared" si="183"/>
        <v>1306</v>
      </c>
    </row>
    <row r="521" spans="1:11" ht="12.95" customHeight="1" x14ac:dyDescent="0.2">
      <c r="A521" s="8" t="s">
        <v>133</v>
      </c>
      <c r="B521" s="24">
        <v>110</v>
      </c>
      <c r="C521" s="24">
        <v>104</v>
      </c>
      <c r="D521" s="24">
        <v>184</v>
      </c>
      <c r="E521" s="24">
        <v>192</v>
      </c>
      <c r="F521" s="24">
        <v>72</v>
      </c>
      <c r="G521" s="24">
        <v>68</v>
      </c>
      <c r="H521" s="9">
        <f t="shared" si="182"/>
        <v>108</v>
      </c>
      <c r="I521" s="34">
        <f>'County Clerk'!L521</f>
        <v>419</v>
      </c>
      <c r="J521" s="9">
        <f t="shared" si="183"/>
        <v>838</v>
      </c>
    </row>
    <row r="522" spans="1:11" s="4" customFormat="1" ht="12.95" customHeight="1" x14ac:dyDescent="0.2">
      <c r="A522" s="7" t="s">
        <v>882</v>
      </c>
      <c r="B522" s="25">
        <f t="shared" ref="B522" si="184">SUM(B516:B521)</f>
        <v>1268</v>
      </c>
      <c r="C522" s="25">
        <f>SUM(C516:C521)</f>
        <v>1219</v>
      </c>
      <c r="D522" s="25">
        <f t="shared" ref="D522" si="185">SUM(D516:D521)</f>
        <v>1590</v>
      </c>
      <c r="E522" s="25">
        <f t="shared" ref="E522" si="186">SUM(E516:E521)</f>
        <v>1627</v>
      </c>
      <c r="F522" s="25">
        <f>SUM(F516:F521)</f>
        <v>481</v>
      </c>
      <c r="G522" s="25">
        <f>SUM(G516:G521)</f>
        <v>483</v>
      </c>
      <c r="H522" s="25">
        <f t="shared" ref="H522:J522" si="187">SUM(H516:H521)</f>
        <v>910</v>
      </c>
      <c r="I522" s="25">
        <f t="shared" si="187"/>
        <v>3789</v>
      </c>
      <c r="J522" s="25">
        <f t="shared" si="187"/>
        <v>7578</v>
      </c>
      <c r="K522" s="2"/>
    </row>
    <row r="523" spans="1:11" s="4" customFormat="1" ht="12.95" customHeight="1" x14ac:dyDescent="0.2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2"/>
    </row>
    <row r="524" spans="1:11" s="4" customFormat="1" ht="12.95" customHeight="1" x14ac:dyDescent="0.2">
      <c r="A524" s="6" t="s">
        <v>883</v>
      </c>
      <c r="B524" s="5"/>
      <c r="C524" s="5"/>
      <c r="D524" s="5"/>
      <c r="E524" s="5"/>
      <c r="F524" s="5"/>
      <c r="G524" s="5"/>
      <c r="H524" s="5"/>
      <c r="I524" s="5"/>
      <c r="J524" s="5"/>
      <c r="K524" s="2"/>
    </row>
    <row r="525" spans="1:11" ht="12.95" customHeight="1" x14ac:dyDescent="0.2">
      <c r="A525" s="8" t="s">
        <v>134</v>
      </c>
      <c r="B525" s="24">
        <v>81</v>
      </c>
      <c r="C525" s="24">
        <v>71</v>
      </c>
      <c r="D525" s="24">
        <v>128</v>
      </c>
      <c r="E525" s="24">
        <v>125</v>
      </c>
      <c r="F525" s="24">
        <v>16</v>
      </c>
      <c r="G525" s="24">
        <v>19</v>
      </c>
      <c r="H525" s="9">
        <f>J525-SUM(B525:G525)</f>
        <v>46</v>
      </c>
      <c r="I525" s="34">
        <f>'County Clerk'!L525</f>
        <v>243</v>
      </c>
      <c r="J525" s="9">
        <f t="shared" si="183"/>
        <v>486</v>
      </c>
    </row>
    <row r="526" spans="1:11" ht="12.95" customHeight="1" x14ac:dyDescent="0.2">
      <c r="A526" s="8" t="s">
        <v>135</v>
      </c>
      <c r="B526" s="24">
        <v>105</v>
      </c>
      <c r="C526" s="24">
        <v>95</v>
      </c>
      <c r="D526" s="24">
        <v>80</v>
      </c>
      <c r="E526" s="24">
        <v>82</v>
      </c>
      <c r="F526" s="24">
        <v>23</v>
      </c>
      <c r="G526" s="24">
        <v>20</v>
      </c>
      <c r="H526" s="9">
        <f>J526-SUM(B526:G526)</f>
        <v>37</v>
      </c>
      <c r="I526" s="34">
        <f>'County Clerk'!L526</f>
        <v>221</v>
      </c>
      <c r="J526" s="9">
        <f t="shared" si="183"/>
        <v>442</v>
      </c>
    </row>
    <row r="527" spans="1:11" ht="12.95" customHeight="1" x14ac:dyDescent="0.2">
      <c r="A527" s="8" t="s">
        <v>136</v>
      </c>
      <c r="B527" s="24">
        <v>53</v>
      </c>
      <c r="C527" s="24">
        <v>50</v>
      </c>
      <c r="D527" s="24">
        <v>38</v>
      </c>
      <c r="E527" s="24">
        <v>37</v>
      </c>
      <c r="F527" s="24">
        <v>11</v>
      </c>
      <c r="G527" s="24">
        <v>12</v>
      </c>
      <c r="H527" s="9">
        <f>J527-SUM(B527:G527)</f>
        <v>25</v>
      </c>
      <c r="I527" s="34">
        <f>'County Clerk'!L527</f>
        <v>113</v>
      </c>
      <c r="J527" s="9">
        <f t="shared" si="183"/>
        <v>226</v>
      </c>
    </row>
    <row r="528" spans="1:11" ht="12.95" customHeight="1" x14ac:dyDescent="0.2">
      <c r="A528" s="8" t="s">
        <v>137</v>
      </c>
      <c r="B528" s="24">
        <v>79</v>
      </c>
      <c r="C528" s="24">
        <v>75</v>
      </c>
      <c r="D528" s="24">
        <v>138</v>
      </c>
      <c r="E528" s="24">
        <v>139</v>
      </c>
      <c r="F528" s="24">
        <v>33</v>
      </c>
      <c r="G528" s="24">
        <v>31</v>
      </c>
      <c r="H528" s="9">
        <f>J528-SUM(B528:G528)</f>
        <v>85</v>
      </c>
      <c r="I528" s="34">
        <f>'County Clerk'!L528</f>
        <v>290</v>
      </c>
      <c r="J528" s="9">
        <f t="shared" si="183"/>
        <v>580</v>
      </c>
    </row>
    <row r="529" spans="1:11" s="4" customFormat="1" ht="12.95" customHeight="1" x14ac:dyDescent="0.2">
      <c r="A529" s="7" t="s">
        <v>884</v>
      </c>
      <c r="B529" s="25">
        <f t="shared" ref="B529" si="188">SUM(B525:B528)</f>
        <v>318</v>
      </c>
      <c r="C529" s="25">
        <f>SUM(C525:C528)</f>
        <v>291</v>
      </c>
      <c r="D529" s="25">
        <f t="shared" ref="D529" si="189">SUM(D525:D528)</f>
        <v>384</v>
      </c>
      <c r="E529" s="25">
        <f t="shared" ref="E529" si="190">SUM(E525:E528)</f>
        <v>383</v>
      </c>
      <c r="F529" s="25">
        <f>SUM(F525:F528)</f>
        <v>83</v>
      </c>
      <c r="G529" s="25">
        <f>SUM(G525:G528)</f>
        <v>82</v>
      </c>
      <c r="H529" s="25">
        <f t="shared" ref="H529:J529" si="191">SUM(H525:H528)</f>
        <v>193</v>
      </c>
      <c r="I529" s="25">
        <f t="shared" si="191"/>
        <v>867</v>
      </c>
      <c r="J529" s="25">
        <f t="shared" si="191"/>
        <v>1734</v>
      </c>
      <c r="K529" s="2"/>
    </row>
    <row r="530" spans="1:11" s="4" customFormat="1" ht="12.95" customHeight="1" x14ac:dyDescent="0.2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2"/>
    </row>
    <row r="531" spans="1:11" s="4" customFormat="1" ht="12.95" customHeight="1" x14ac:dyDescent="0.2">
      <c r="A531" s="6" t="s">
        <v>885</v>
      </c>
      <c r="B531" s="5"/>
      <c r="C531" s="5"/>
      <c r="D531" s="5"/>
      <c r="E531" s="5"/>
      <c r="F531" s="5"/>
      <c r="G531" s="5"/>
      <c r="H531" s="5"/>
      <c r="I531" s="5"/>
      <c r="J531" s="5"/>
      <c r="K531" s="2"/>
    </row>
    <row r="532" spans="1:11" ht="12.95" customHeight="1" x14ac:dyDescent="0.2">
      <c r="A532" s="8" t="s">
        <v>138</v>
      </c>
      <c r="B532" s="24">
        <v>244</v>
      </c>
      <c r="C532" s="24">
        <v>237</v>
      </c>
      <c r="D532" s="24">
        <v>188</v>
      </c>
      <c r="E532" s="24">
        <v>179</v>
      </c>
      <c r="F532" s="24">
        <v>39</v>
      </c>
      <c r="G532" s="24">
        <v>43</v>
      </c>
      <c r="H532" s="9">
        <f t="shared" ref="H532:H563" si="192">J532-SUM(B532:G532)</f>
        <v>136</v>
      </c>
      <c r="I532" s="34">
        <f>'County Clerk'!L532</f>
        <v>533</v>
      </c>
      <c r="J532" s="9">
        <f t="shared" si="183"/>
        <v>1066</v>
      </c>
    </row>
    <row r="533" spans="1:11" ht="12.95" customHeight="1" x14ac:dyDescent="0.2">
      <c r="A533" s="8" t="s">
        <v>139</v>
      </c>
      <c r="B533" s="24">
        <v>149</v>
      </c>
      <c r="C533" s="24">
        <v>146</v>
      </c>
      <c r="D533" s="24">
        <v>113</v>
      </c>
      <c r="E533" s="24">
        <v>112</v>
      </c>
      <c r="F533" s="24">
        <v>38</v>
      </c>
      <c r="G533" s="24">
        <v>35</v>
      </c>
      <c r="H533" s="9">
        <f t="shared" si="192"/>
        <v>63</v>
      </c>
      <c r="I533" s="34">
        <f>'County Clerk'!L533</f>
        <v>328</v>
      </c>
      <c r="J533" s="9">
        <f t="shared" si="183"/>
        <v>656</v>
      </c>
    </row>
    <row r="534" spans="1:11" ht="12.95" customHeight="1" x14ac:dyDescent="0.2">
      <c r="A534" s="8" t="s">
        <v>140</v>
      </c>
      <c r="B534" s="24">
        <v>77</v>
      </c>
      <c r="C534" s="24">
        <v>76</v>
      </c>
      <c r="D534" s="24">
        <v>62</v>
      </c>
      <c r="E534" s="24">
        <v>59</v>
      </c>
      <c r="F534" s="24">
        <v>14</v>
      </c>
      <c r="G534" s="24">
        <v>13</v>
      </c>
      <c r="H534" s="9">
        <f t="shared" si="192"/>
        <v>41</v>
      </c>
      <c r="I534" s="34">
        <f>'County Clerk'!L534</f>
        <v>171</v>
      </c>
      <c r="J534" s="9">
        <f t="shared" si="183"/>
        <v>342</v>
      </c>
    </row>
    <row r="535" spans="1:11" ht="12.95" customHeight="1" x14ac:dyDescent="0.2">
      <c r="A535" s="8" t="s">
        <v>141</v>
      </c>
      <c r="B535" s="24">
        <v>96</v>
      </c>
      <c r="C535" s="24">
        <v>90</v>
      </c>
      <c r="D535" s="24">
        <v>84</v>
      </c>
      <c r="E535" s="24">
        <v>85</v>
      </c>
      <c r="F535" s="24">
        <v>16</v>
      </c>
      <c r="G535" s="24">
        <v>15</v>
      </c>
      <c r="H535" s="9">
        <f t="shared" si="192"/>
        <v>48</v>
      </c>
      <c r="I535" s="34">
        <f>'County Clerk'!L535</f>
        <v>217</v>
      </c>
      <c r="J535" s="9">
        <f t="shared" si="183"/>
        <v>434</v>
      </c>
    </row>
    <row r="536" spans="1:11" ht="12.95" customHeight="1" x14ac:dyDescent="0.2">
      <c r="A536" s="8" t="s">
        <v>142</v>
      </c>
      <c r="B536" s="24">
        <v>166</v>
      </c>
      <c r="C536" s="24">
        <v>150</v>
      </c>
      <c r="D536" s="24">
        <v>86</v>
      </c>
      <c r="E536" s="24">
        <v>93</v>
      </c>
      <c r="F536" s="24">
        <v>30</v>
      </c>
      <c r="G536" s="24">
        <v>27</v>
      </c>
      <c r="H536" s="9">
        <f t="shared" si="192"/>
        <v>88</v>
      </c>
      <c r="I536" s="34">
        <f>'County Clerk'!L536</f>
        <v>320</v>
      </c>
      <c r="J536" s="9">
        <f t="shared" si="183"/>
        <v>640</v>
      </c>
    </row>
    <row r="537" spans="1:11" ht="12.95" customHeight="1" x14ac:dyDescent="0.2">
      <c r="A537" s="8" t="s">
        <v>143</v>
      </c>
      <c r="B537" s="24">
        <v>126</v>
      </c>
      <c r="C537" s="24">
        <v>120</v>
      </c>
      <c r="D537" s="24">
        <v>69</v>
      </c>
      <c r="E537" s="24">
        <v>76</v>
      </c>
      <c r="F537" s="24">
        <v>19</v>
      </c>
      <c r="G537" s="24">
        <v>18</v>
      </c>
      <c r="H537" s="9">
        <f t="shared" si="192"/>
        <v>70</v>
      </c>
      <c r="I537" s="34">
        <f>'County Clerk'!L537</f>
        <v>249</v>
      </c>
      <c r="J537" s="9">
        <f t="shared" si="183"/>
        <v>498</v>
      </c>
    </row>
    <row r="538" spans="1:11" ht="12.95" customHeight="1" x14ac:dyDescent="0.2">
      <c r="A538" s="8" t="s">
        <v>144</v>
      </c>
      <c r="B538" s="24">
        <v>190</v>
      </c>
      <c r="C538" s="24">
        <v>186</v>
      </c>
      <c r="D538" s="24">
        <v>143</v>
      </c>
      <c r="E538" s="24">
        <v>146</v>
      </c>
      <c r="F538" s="24">
        <v>48</v>
      </c>
      <c r="G538" s="24">
        <v>49</v>
      </c>
      <c r="H538" s="9">
        <f t="shared" si="192"/>
        <v>80</v>
      </c>
      <c r="I538" s="34">
        <f>'County Clerk'!L538</f>
        <v>421</v>
      </c>
      <c r="J538" s="9">
        <f t="shared" si="183"/>
        <v>842</v>
      </c>
    </row>
    <row r="539" spans="1:11" ht="12.95" customHeight="1" x14ac:dyDescent="0.2">
      <c r="A539" s="8" t="s">
        <v>145</v>
      </c>
      <c r="B539" s="24">
        <v>15</v>
      </c>
      <c r="C539" s="24">
        <v>13</v>
      </c>
      <c r="D539" s="24">
        <v>9</v>
      </c>
      <c r="E539" s="24">
        <v>10</v>
      </c>
      <c r="F539" s="24">
        <v>5</v>
      </c>
      <c r="G539" s="24">
        <v>5</v>
      </c>
      <c r="H539" s="9">
        <f t="shared" si="192"/>
        <v>5</v>
      </c>
      <c r="I539" s="34">
        <f>'County Clerk'!L539</f>
        <v>31</v>
      </c>
      <c r="J539" s="9">
        <f t="shared" si="183"/>
        <v>62</v>
      </c>
    </row>
    <row r="540" spans="1:11" ht="12.95" customHeight="1" x14ac:dyDescent="0.2">
      <c r="A540" s="8" t="s">
        <v>146</v>
      </c>
      <c r="B540" s="24">
        <v>190</v>
      </c>
      <c r="C540" s="24">
        <v>179</v>
      </c>
      <c r="D540" s="24">
        <v>108</v>
      </c>
      <c r="E540" s="24">
        <v>111</v>
      </c>
      <c r="F540" s="24">
        <v>41</v>
      </c>
      <c r="G540" s="24">
        <v>40</v>
      </c>
      <c r="H540" s="9">
        <f t="shared" si="192"/>
        <v>87</v>
      </c>
      <c r="I540" s="34">
        <f>'County Clerk'!L540</f>
        <v>378</v>
      </c>
      <c r="J540" s="9">
        <f t="shared" si="183"/>
        <v>756</v>
      </c>
    </row>
    <row r="541" spans="1:11" ht="12.95" customHeight="1" x14ac:dyDescent="0.2">
      <c r="A541" s="8" t="s">
        <v>147</v>
      </c>
      <c r="B541" s="24">
        <v>142</v>
      </c>
      <c r="C541" s="24">
        <v>135</v>
      </c>
      <c r="D541" s="24">
        <v>97</v>
      </c>
      <c r="E541" s="24">
        <v>101</v>
      </c>
      <c r="F541" s="24">
        <v>26</v>
      </c>
      <c r="G541" s="24">
        <v>30</v>
      </c>
      <c r="H541" s="9">
        <f t="shared" si="192"/>
        <v>77</v>
      </c>
      <c r="I541" s="34">
        <f>'County Clerk'!L541</f>
        <v>304</v>
      </c>
      <c r="J541" s="9">
        <f t="shared" si="183"/>
        <v>608</v>
      </c>
    </row>
    <row r="542" spans="1:11" ht="12.95" customHeight="1" x14ac:dyDescent="0.2">
      <c r="A542" s="8" t="s">
        <v>148</v>
      </c>
      <c r="B542" s="24">
        <v>93</v>
      </c>
      <c r="C542" s="24">
        <v>87</v>
      </c>
      <c r="D542" s="24">
        <v>69</v>
      </c>
      <c r="E542" s="24">
        <v>69</v>
      </c>
      <c r="F542" s="24">
        <v>21</v>
      </c>
      <c r="G542" s="24">
        <v>18</v>
      </c>
      <c r="H542" s="9">
        <f t="shared" si="192"/>
        <v>45</v>
      </c>
      <c r="I542" s="34">
        <f>'County Clerk'!L542</f>
        <v>201</v>
      </c>
      <c r="J542" s="9">
        <f t="shared" si="183"/>
        <v>402</v>
      </c>
    </row>
    <row r="543" spans="1:11" ht="12.95" customHeight="1" x14ac:dyDescent="0.2">
      <c r="A543" s="8" t="s">
        <v>149</v>
      </c>
      <c r="B543" s="24">
        <v>321</v>
      </c>
      <c r="C543" s="24">
        <v>308</v>
      </c>
      <c r="D543" s="24">
        <v>144</v>
      </c>
      <c r="E543" s="24">
        <v>146</v>
      </c>
      <c r="F543" s="24">
        <v>31</v>
      </c>
      <c r="G543" s="24">
        <v>35</v>
      </c>
      <c r="H543" s="9">
        <f t="shared" si="192"/>
        <v>99</v>
      </c>
      <c r="I543" s="34">
        <f>'County Clerk'!L543</f>
        <v>542</v>
      </c>
      <c r="J543" s="9">
        <f t="shared" si="183"/>
        <v>1084</v>
      </c>
    </row>
    <row r="544" spans="1:11" ht="12.95" customHeight="1" x14ac:dyDescent="0.2">
      <c r="A544" s="8" t="s">
        <v>150</v>
      </c>
      <c r="B544" s="24">
        <v>276</v>
      </c>
      <c r="C544" s="24">
        <v>261</v>
      </c>
      <c r="D544" s="24">
        <v>119</v>
      </c>
      <c r="E544" s="24">
        <v>112</v>
      </c>
      <c r="F544" s="24">
        <v>32</v>
      </c>
      <c r="G544" s="24">
        <v>32</v>
      </c>
      <c r="H544" s="9">
        <f t="shared" si="192"/>
        <v>146</v>
      </c>
      <c r="I544" s="34">
        <f>'County Clerk'!L544</f>
        <v>489</v>
      </c>
      <c r="J544" s="9">
        <f t="shared" si="183"/>
        <v>978</v>
      </c>
    </row>
    <row r="545" spans="1:10" ht="12.95" customHeight="1" x14ac:dyDescent="0.2">
      <c r="A545" s="8" t="s">
        <v>151</v>
      </c>
      <c r="B545" s="24">
        <v>232</v>
      </c>
      <c r="C545" s="24">
        <v>214</v>
      </c>
      <c r="D545" s="24">
        <v>102</v>
      </c>
      <c r="E545" s="24">
        <v>101</v>
      </c>
      <c r="F545" s="24">
        <v>38</v>
      </c>
      <c r="G545" s="24">
        <v>41</v>
      </c>
      <c r="H545" s="9">
        <f t="shared" si="192"/>
        <v>64</v>
      </c>
      <c r="I545" s="34">
        <f>'County Clerk'!L545</f>
        <v>396</v>
      </c>
      <c r="J545" s="9">
        <f t="shared" si="183"/>
        <v>792</v>
      </c>
    </row>
    <row r="546" spans="1:10" ht="12.95" customHeight="1" x14ac:dyDescent="0.2">
      <c r="A546" s="8" t="s">
        <v>152</v>
      </c>
      <c r="B546" s="24">
        <v>466</v>
      </c>
      <c r="C546" s="24">
        <v>436</v>
      </c>
      <c r="D546" s="24">
        <v>101</v>
      </c>
      <c r="E546" s="24">
        <v>97</v>
      </c>
      <c r="F546" s="24">
        <v>24</v>
      </c>
      <c r="G546" s="24">
        <v>28</v>
      </c>
      <c r="H546" s="9">
        <f t="shared" si="192"/>
        <v>156</v>
      </c>
      <c r="I546" s="34">
        <f>'County Clerk'!L546</f>
        <v>654</v>
      </c>
      <c r="J546" s="9">
        <f t="shared" si="183"/>
        <v>1308</v>
      </c>
    </row>
    <row r="547" spans="1:10" ht="12.95" customHeight="1" x14ac:dyDescent="0.2">
      <c r="A547" s="8" t="s">
        <v>153</v>
      </c>
      <c r="B547" s="24">
        <v>357</v>
      </c>
      <c r="C547" s="24">
        <v>335</v>
      </c>
      <c r="D547" s="24">
        <v>72</v>
      </c>
      <c r="E547" s="24">
        <v>75</v>
      </c>
      <c r="F547" s="24">
        <v>18</v>
      </c>
      <c r="G547" s="24">
        <v>20</v>
      </c>
      <c r="H547" s="9">
        <f t="shared" si="192"/>
        <v>119</v>
      </c>
      <c r="I547" s="34">
        <f>'County Clerk'!L547</f>
        <v>498</v>
      </c>
      <c r="J547" s="9">
        <f t="shared" si="183"/>
        <v>996</v>
      </c>
    </row>
    <row r="548" spans="1:10" ht="12.95" customHeight="1" x14ac:dyDescent="0.2">
      <c r="A548" s="8" t="s">
        <v>154</v>
      </c>
      <c r="B548" s="24">
        <v>1</v>
      </c>
      <c r="C548" s="24">
        <v>1</v>
      </c>
      <c r="D548" s="24">
        <v>8</v>
      </c>
      <c r="E548" s="24">
        <v>7</v>
      </c>
      <c r="F548" s="24">
        <v>2</v>
      </c>
      <c r="G548" s="24">
        <v>3</v>
      </c>
      <c r="H548" s="9">
        <f t="shared" si="192"/>
        <v>2</v>
      </c>
      <c r="I548" s="34">
        <f>'County Clerk'!L548</f>
        <v>12</v>
      </c>
      <c r="J548" s="9">
        <f t="shared" si="183"/>
        <v>24</v>
      </c>
    </row>
    <row r="549" spans="1:10" ht="12.95" customHeight="1" x14ac:dyDescent="0.2">
      <c r="A549" s="8" t="s">
        <v>155</v>
      </c>
      <c r="B549" s="24">
        <v>216</v>
      </c>
      <c r="C549" s="24">
        <v>210</v>
      </c>
      <c r="D549" s="24">
        <v>141</v>
      </c>
      <c r="E549" s="24">
        <v>144</v>
      </c>
      <c r="F549" s="24">
        <v>49</v>
      </c>
      <c r="G549" s="24">
        <v>51</v>
      </c>
      <c r="H549" s="9">
        <f t="shared" si="192"/>
        <v>117</v>
      </c>
      <c r="I549" s="34">
        <f>'County Clerk'!L549</f>
        <v>464</v>
      </c>
      <c r="J549" s="9">
        <f t="shared" si="183"/>
        <v>928</v>
      </c>
    </row>
    <row r="550" spans="1:10" ht="12.95" customHeight="1" x14ac:dyDescent="0.2">
      <c r="A550" s="8" t="s">
        <v>156</v>
      </c>
      <c r="B550" s="24">
        <v>175</v>
      </c>
      <c r="C550" s="24">
        <v>170</v>
      </c>
      <c r="D550" s="24">
        <v>107</v>
      </c>
      <c r="E550" s="24">
        <v>105</v>
      </c>
      <c r="F550" s="24">
        <v>34</v>
      </c>
      <c r="G550" s="24">
        <v>33</v>
      </c>
      <c r="H550" s="9">
        <f t="shared" si="192"/>
        <v>72</v>
      </c>
      <c r="I550" s="34">
        <f>'County Clerk'!L550</f>
        <v>348</v>
      </c>
      <c r="J550" s="9">
        <f t="shared" si="183"/>
        <v>696</v>
      </c>
    </row>
    <row r="551" spans="1:10" ht="12.95" customHeight="1" x14ac:dyDescent="0.2">
      <c r="A551" s="8" t="s">
        <v>157</v>
      </c>
      <c r="B551" s="24">
        <v>183</v>
      </c>
      <c r="C551" s="24">
        <v>173</v>
      </c>
      <c r="D551" s="24">
        <v>83</v>
      </c>
      <c r="E551" s="24">
        <v>85</v>
      </c>
      <c r="F551" s="24">
        <v>34</v>
      </c>
      <c r="G551" s="24">
        <v>33</v>
      </c>
      <c r="H551" s="9">
        <f t="shared" si="192"/>
        <v>63</v>
      </c>
      <c r="I551" s="34">
        <f>'County Clerk'!L551</f>
        <v>327</v>
      </c>
      <c r="J551" s="9">
        <f t="shared" si="183"/>
        <v>654</v>
      </c>
    </row>
    <row r="552" spans="1:10" ht="12.95" customHeight="1" x14ac:dyDescent="0.2">
      <c r="A552" s="8" t="s">
        <v>158</v>
      </c>
      <c r="B552" s="24">
        <v>217</v>
      </c>
      <c r="C552" s="24">
        <v>211</v>
      </c>
      <c r="D552" s="24">
        <v>106</v>
      </c>
      <c r="E552" s="24">
        <v>98</v>
      </c>
      <c r="F552" s="24">
        <v>27</v>
      </c>
      <c r="G552" s="24">
        <v>26</v>
      </c>
      <c r="H552" s="9">
        <f t="shared" si="192"/>
        <v>95</v>
      </c>
      <c r="I552" s="34">
        <f>'County Clerk'!L552</f>
        <v>390</v>
      </c>
      <c r="J552" s="9">
        <f t="shared" si="183"/>
        <v>780</v>
      </c>
    </row>
    <row r="553" spans="1:10" ht="12.95" customHeight="1" x14ac:dyDescent="0.2">
      <c r="A553" s="8" t="s">
        <v>159</v>
      </c>
      <c r="B553" s="24">
        <v>270</v>
      </c>
      <c r="C553" s="24">
        <v>254</v>
      </c>
      <c r="D553" s="24">
        <v>136</v>
      </c>
      <c r="E553" s="24">
        <v>140</v>
      </c>
      <c r="F553" s="24">
        <v>29</v>
      </c>
      <c r="G553" s="24">
        <v>28</v>
      </c>
      <c r="H553" s="9">
        <f t="shared" si="192"/>
        <v>93</v>
      </c>
      <c r="I553" s="34">
        <f>'County Clerk'!L553</f>
        <v>475</v>
      </c>
      <c r="J553" s="9">
        <f t="shared" si="183"/>
        <v>950</v>
      </c>
    </row>
    <row r="554" spans="1:10" ht="12.95" customHeight="1" x14ac:dyDescent="0.2">
      <c r="A554" s="8" t="s">
        <v>160</v>
      </c>
      <c r="B554" s="24">
        <v>134</v>
      </c>
      <c r="C554" s="24">
        <v>128</v>
      </c>
      <c r="D554" s="24">
        <v>75</v>
      </c>
      <c r="E554" s="24">
        <v>84</v>
      </c>
      <c r="F554" s="24">
        <v>17</v>
      </c>
      <c r="G554" s="24">
        <v>19</v>
      </c>
      <c r="H554" s="9">
        <f t="shared" si="192"/>
        <v>51</v>
      </c>
      <c r="I554" s="34">
        <f>'County Clerk'!L554</f>
        <v>254</v>
      </c>
      <c r="J554" s="9">
        <f t="shared" si="183"/>
        <v>508</v>
      </c>
    </row>
    <row r="555" spans="1:10" ht="12.95" customHeight="1" x14ac:dyDescent="0.2">
      <c r="A555" s="8" t="s">
        <v>161</v>
      </c>
      <c r="B555" s="24">
        <v>142</v>
      </c>
      <c r="C555" s="24">
        <v>136</v>
      </c>
      <c r="D555" s="24">
        <v>87</v>
      </c>
      <c r="E555" s="24">
        <v>75</v>
      </c>
      <c r="F555" s="24">
        <v>42</v>
      </c>
      <c r="G555" s="24">
        <v>47</v>
      </c>
      <c r="H555" s="9">
        <f t="shared" si="192"/>
        <v>73</v>
      </c>
      <c r="I555" s="34">
        <f>'County Clerk'!L555</f>
        <v>301</v>
      </c>
      <c r="J555" s="9">
        <f t="shared" si="183"/>
        <v>602</v>
      </c>
    </row>
    <row r="556" spans="1:10" ht="12.95" customHeight="1" x14ac:dyDescent="0.2">
      <c r="A556" s="8" t="s">
        <v>162</v>
      </c>
      <c r="B556" s="24">
        <v>125</v>
      </c>
      <c r="C556" s="24">
        <v>121</v>
      </c>
      <c r="D556" s="24">
        <v>82</v>
      </c>
      <c r="E556" s="24">
        <v>84</v>
      </c>
      <c r="F556" s="24">
        <v>13</v>
      </c>
      <c r="G556" s="24">
        <v>18</v>
      </c>
      <c r="H556" s="9">
        <f t="shared" si="192"/>
        <v>67</v>
      </c>
      <c r="I556" s="34">
        <f>'County Clerk'!L556</f>
        <v>255</v>
      </c>
      <c r="J556" s="9">
        <f t="shared" si="183"/>
        <v>510</v>
      </c>
    </row>
    <row r="557" spans="1:10" ht="12.95" customHeight="1" x14ac:dyDescent="0.2">
      <c r="A557" s="8" t="s">
        <v>163</v>
      </c>
      <c r="B557" s="24">
        <v>129</v>
      </c>
      <c r="C557" s="24">
        <v>122</v>
      </c>
      <c r="D557" s="24">
        <v>65</v>
      </c>
      <c r="E557" s="24">
        <v>64</v>
      </c>
      <c r="F557" s="24">
        <v>10</v>
      </c>
      <c r="G557" s="24">
        <v>14</v>
      </c>
      <c r="H557" s="9">
        <f t="shared" si="192"/>
        <v>56</v>
      </c>
      <c r="I557" s="34">
        <f>'County Clerk'!L557</f>
        <v>230</v>
      </c>
      <c r="J557" s="9">
        <f t="shared" si="183"/>
        <v>460</v>
      </c>
    </row>
    <row r="558" spans="1:10" ht="12.95" customHeight="1" x14ac:dyDescent="0.2">
      <c r="A558" s="8" t="s">
        <v>164</v>
      </c>
      <c r="B558" s="24">
        <v>80</v>
      </c>
      <c r="C558" s="24">
        <v>79</v>
      </c>
      <c r="D558" s="24">
        <v>34</v>
      </c>
      <c r="E558" s="24">
        <v>35</v>
      </c>
      <c r="F558" s="24">
        <v>8</v>
      </c>
      <c r="G558" s="24">
        <v>9</v>
      </c>
      <c r="H558" s="9">
        <f t="shared" si="192"/>
        <v>33</v>
      </c>
      <c r="I558" s="34">
        <f>'County Clerk'!L558</f>
        <v>139</v>
      </c>
      <c r="J558" s="9">
        <f t="shared" si="183"/>
        <v>278</v>
      </c>
    </row>
    <row r="559" spans="1:10" ht="12.95" customHeight="1" x14ac:dyDescent="0.2">
      <c r="A559" s="8" t="s">
        <v>165</v>
      </c>
      <c r="B559" s="24">
        <v>217</v>
      </c>
      <c r="C559" s="24">
        <v>205</v>
      </c>
      <c r="D559" s="24">
        <v>161</v>
      </c>
      <c r="E559" s="24">
        <v>155</v>
      </c>
      <c r="F559" s="24">
        <v>36</v>
      </c>
      <c r="G559" s="24">
        <v>37</v>
      </c>
      <c r="H559" s="9">
        <f t="shared" si="192"/>
        <v>123</v>
      </c>
      <c r="I559" s="34">
        <f>'County Clerk'!L559</f>
        <v>467</v>
      </c>
      <c r="J559" s="9">
        <f t="shared" si="183"/>
        <v>934</v>
      </c>
    </row>
    <row r="560" spans="1:10" ht="12.95" customHeight="1" x14ac:dyDescent="0.2">
      <c r="A560" s="8" t="s">
        <v>166</v>
      </c>
      <c r="B560" s="24">
        <v>97</v>
      </c>
      <c r="C560" s="24">
        <v>92</v>
      </c>
      <c r="D560" s="24">
        <v>45</v>
      </c>
      <c r="E560" s="24">
        <v>47</v>
      </c>
      <c r="F560" s="24">
        <v>14</v>
      </c>
      <c r="G560" s="24">
        <v>14</v>
      </c>
      <c r="H560" s="9">
        <f t="shared" si="192"/>
        <v>37</v>
      </c>
      <c r="I560" s="34">
        <f>'County Clerk'!L560</f>
        <v>173</v>
      </c>
      <c r="J560" s="9">
        <f t="shared" si="183"/>
        <v>346</v>
      </c>
    </row>
    <row r="561" spans="1:10" ht="12.95" customHeight="1" x14ac:dyDescent="0.2">
      <c r="A561" s="8" t="s">
        <v>167</v>
      </c>
      <c r="B561" s="24">
        <v>90</v>
      </c>
      <c r="C561" s="24">
        <v>83</v>
      </c>
      <c r="D561" s="24">
        <v>35</v>
      </c>
      <c r="E561" s="24">
        <v>35</v>
      </c>
      <c r="F561" s="24">
        <v>6</v>
      </c>
      <c r="G561" s="24">
        <v>6</v>
      </c>
      <c r="H561" s="9">
        <f t="shared" si="192"/>
        <v>29</v>
      </c>
      <c r="I561" s="34">
        <f>'County Clerk'!L561</f>
        <v>142</v>
      </c>
      <c r="J561" s="9">
        <f t="shared" si="183"/>
        <v>284</v>
      </c>
    </row>
    <row r="562" spans="1:10" ht="12.95" customHeight="1" x14ac:dyDescent="0.2">
      <c r="A562" s="8" t="s">
        <v>168</v>
      </c>
      <c r="B562" s="24">
        <v>308</v>
      </c>
      <c r="C562" s="24">
        <v>282</v>
      </c>
      <c r="D562" s="24">
        <v>40</v>
      </c>
      <c r="E562" s="24">
        <v>35</v>
      </c>
      <c r="F562" s="24">
        <v>18</v>
      </c>
      <c r="G562" s="24">
        <v>21</v>
      </c>
      <c r="H562" s="9">
        <f t="shared" si="192"/>
        <v>114</v>
      </c>
      <c r="I562" s="34">
        <f>'County Clerk'!L562</f>
        <v>409</v>
      </c>
      <c r="J562" s="9">
        <f t="shared" si="183"/>
        <v>818</v>
      </c>
    </row>
    <row r="563" spans="1:10" ht="12.95" customHeight="1" x14ac:dyDescent="0.2">
      <c r="A563" s="8" t="s">
        <v>169</v>
      </c>
      <c r="B563" s="24">
        <v>47</v>
      </c>
      <c r="C563" s="24">
        <v>44</v>
      </c>
      <c r="D563" s="24">
        <v>14</v>
      </c>
      <c r="E563" s="24">
        <v>13</v>
      </c>
      <c r="F563" s="24">
        <v>1</v>
      </c>
      <c r="G563" s="24">
        <v>1</v>
      </c>
      <c r="H563" s="9">
        <f t="shared" si="192"/>
        <v>20</v>
      </c>
      <c r="I563" s="34">
        <f>'County Clerk'!L563</f>
        <v>70</v>
      </c>
      <c r="J563" s="9">
        <f t="shared" si="183"/>
        <v>140</v>
      </c>
    </row>
    <row r="564" spans="1:10" ht="12.95" customHeight="1" x14ac:dyDescent="0.2">
      <c r="A564" s="8" t="s">
        <v>170</v>
      </c>
      <c r="B564" s="24">
        <v>326</v>
      </c>
      <c r="C564" s="24">
        <v>295</v>
      </c>
      <c r="D564" s="24">
        <v>57</v>
      </c>
      <c r="E564" s="24">
        <v>58</v>
      </c>
      <c r="F564" s="24">
        <v>20</v>
      </c>
      <c r="G564" s="24">
        <v>19</v>
      </c>
      <c r="H564" s="9">
        <f t="shared" ref="H564:H595" si="193">J564-SUM(B564:G564)</f>
        <v>101</v>
      </c>
      <c r="I564" s="34">
        <f>'County Clerk'!L564</f>
        <v>438</v>
      </c>
      <c r="J564" s="9">
        <f t="shared" si="183"/>
        <v>876</v>
      </c>
    </row>
    <row r="565" spans="1:10" ht="12.95" customHeight="1" x14ac:dyDescent="0.2">
      <c r="A565" s="8" t="s">
        <v>171</v>
      </c>
      <c r="B565" s="24">
        <v>214</v>
      </c>
      <c r="C565" s="24">
        <v>206</v>
      </c>
      <c r="D565" s="24">
        <v>61</v>
      </c>
      <c r="E565" s="24">
        <v>63</v>
      </c>
      <c r="F565" s="24">
        <v>22</v>
      </c>
      <c r="G565" s="24">
        <v>22</v>
      </c>
      <c r="H565" s="9">
        <f t="shared" si="193"/>
        <v>80</v>
      </c>
      <c r="I565" s="34">
        <f>'County Clerk'!L565</f>
        <v>334</v>
      </c>
      <c r="J565" s="9">
        <f t="shared" si="183"/>
        <v>668</v>
      </c>
    </row>
    <row r="566" spans="1:10" ht="12.95" customHeight="1" x14ac:dyDescent="0.2">
      <c r="A566" s="8" t="s">
        <v>172</v>
      </c>
      <c r="B566" s="24">
        <v>202</v>
      </c>
      <c r="C566" s="24">
        <v>201</v>
      </c>
      <c r="D566" s="24">
        <v>134</v>
      </c>
      <c r="E566" s="24">
        <v>132</v>
      </c>
      <c r="F566" s="24">
        <v>34</v>
      </c>
      <c r="G566" s="24">
        <v>34</v>
      </c>
      <c r="H566" s="9">
        <f t="shared" si="193"/>
        <v>119</v>
      </c>
      <c r="I566" s="34">
        <f>'County Clerk'!L566</f>
        <v>428</v>
      </c>
      <c r="J566" s="9">
        <f t="shared" si="183"/>
        <v>856</v>
      </c>
    </row>
    <row r="567" spans="1:10" ht="12.95" customHeight="1" x14ac:dyDescent="0.2">
      <c r="A567" s="8" t="s">
        <v>173</v>
      </c>
      <c r="B567" s="24">
        <v>117</v>
      </c>
      <c r="C567" s="24">
        <v>110</v>
      </c>
      <c r="D567" s="24">
        <v>40</v>
      </c>
      <c r="E567" s="24">
        <v>38</v>
      </c>
      <c r="F567" s="24">
        <v>13</v>
      </c>
      <c r="G567" s="24">
        <v>17</v>
      </c>
      <c r="H567" s="9">
        <f t="shared" si="193"/>
        <v>59</v>
      </c>
      <c r="I567" s="34">
        <f>'County Clerk'!L567</f>
        <v>197</v>
      </c>
      <c r="J567" s="9">
        <f t="shared" si="183"/>
        <v>394</v>
      </c>
    </row>
    <row r="568" spans="1:10" ht="12.95" customHeight="1" x14ac:dyDescent="0.2">
      <c r="A568" s="8" t="s">
        <v>174</v>
      </c>
      <c r="B568" s="24">
        <v>120</v>
      </c>
      <c r="C568" s="24">
        <v>117</v>
      </c>
      <c r="D568" s="24">
        <v>81</v>
      </c>
      <c r="E568" s="24">
        <v>77</v>
      </c>
      <c r="F568" s="24">
        <v>10</v>
      </c>
      <c r="G568" s="24">
        <v>8</v>
      </c>
      <c r="H568" s="9">
        <f t="shared" si="193"/>
        <v>37</v>
      </c>
      <c r="I568" s="34">
        <f>'County Clerk'!L568</f>
        <v>225</v>
      </c>
      <c r="J568" s="9">
        <f t="shared" si="183"/>
        <v>450</v>
      </c>
    </row>
    <row r="569" spans="1:10" ht="12.95" customHeight="1" x14ac:dyDescent="0.2">
      <c r="A569" s="8" t="s">
        <v>175</v>
      </c>
      <c r="B569" s="24">
        <v>73</v>
      </c>
      <c r="C569" s="24">
        <v>67</v>
      </c>
      <c r="D569" s="24">
        <v>57</v>
      </c>
      <c r="E569" s="24">
        <v>54</v>
      </c>
      <c r="F569" s="24">
        <v>19</v>
      </c>
      <c r="G569" s="24">
        <v>15</v>
      </c>
      <c r="H569" s="9">
        <f t="shared" si="193"/>
        <v>41</v>
      </c>
      <c r="I569" s="34">
        <f>'County Clerk'!L569</f>
        <v>163</v>
      </c>
      <c r="J569" s="9">
        <f t="shared" si="183"/>
        <v>326</v>
      </c>
    </row>
    <row r="570" spans="1:10" ht="12.95" customHeight="1" x14ac:dyDescent="0.2">
      <c r="A570" s="8" t="s">
        <v>176</v>
      </c>
      <c r="B570" s="24">
        <v>128</v>
      </c>
      <c r="C570" s="24">
        <v>121</v>
      </c>
      <c r="D570" s="24">
        <v>61</v>
      </c>
      <c r="E570" s="24">
        <v>63</v>
      </c>
      <c r="F570" s="24">
        <v>28</v>
      </c>
      <c r="G570" s="24">
        <v>28</v>
      </c>
      <c r="H570" s="9">
        <f t="shared" si="193"/>
        <v>61</v>
      </c>
      <c r="I570" s="34">
        <f>'County Clerk'!L570</f>
        <v>245</v>
      </c>
      <c r="J570" s="9">
        <f t="shared" si="183"/>
        <v>490</v>
      </c>
    </row>
    <row r="571" spans="1:10" ht="12.95" customHeight="1" x14ac:dyDescent="0.2">
      <c r="A571" s="8" t="s">
        <v>177</v>
      </c>
      <c r="B571" s="24">
        <v>193</v>
      </c>
      <c r="C571" s="24">
        <v>190</v>
      </c>
      <c r="D571" s="24">
        <v>108</v>
      </c>
      <c r="E571" s="24">
        <v>108</v>
      </c>
      <c r="F571" s="24">
        <v>34</v>
      </c>
      <c r="G571" s="24">
        <v>36</v>
      </c>
      <c r="H571" s="9">
        <f t="shared" si="193"/>
        <v>63</v>
      </c>
      <c r="I571" s="34">
        <f>'County Clerk'!L571</f>
        <v>366</v>
      </c>
      <c r="J571" s="9">
        <f t="shared" si="183"/>
        <v>732</v>
      </c>
    </row>
    <row r="572" spans="1:10" ht="12.95" customHeight="1" x14ac:dyDescent="0.2">
      <c r="A572" s="8" t="s">
        <v>178</v>
      </c>
      <c r="B572" s="24">
        <v>241</v>
      </c>
      <c r="C572" s="24">
        <v>226</v>
      </c>
      <c r="D572" s="24">
        <v>130</v>
      </c>
      <c r="E572" s="24">
        <v>136</v>
      </c>
      <c r="F572" s="24">
        <v>26</v>
      </c>
      <c r="G572" s="24">
        <v>27</v>
      </c>
      <c r="H572" s="9">
        <f t="shared" si="193"/>
        <v>152</v>
      </c>
      <c r="I572" s="34">
        <f>'County Clerk'!L572</f>
        <v>469</v>
      </c>
      <c r="J572" s="9">
        <f t="shared" si="183"/>
        <v>938</v>
      </c>
    </row>
    <row r="573" spans="1:10" ht="12.95" customHeight="1" x14ac:dyDescent="0.2">
      <c r="A573" s="8" t="s">
        <v>179</v>
      </c>
      <c r="B573" s="24">
        <v>181</v>
      </c>
      <c r="C573" s="24">
        <v>172</v>
      </c>
      <c r="D573" s="24">
        <v>36</v>
      </c>
      <c r="E573" s="24">
        <v>39</v>
      </c>
      <c r="F573" s="24">
        <v>13</v>
      </c>
      <c r="G573" s="24">
        <v>11</v>
      </c>
      <c r="H573" s="9">
        <f t="shared" si="193"/>
        <v>58</v>
      </c>
      <c r="I573" s="34">
        <f>'County Clerk'!L573</f>
        <v>255</v>
      </c>
      <c r="J573" s="9">
        <f t="shared" si="183"/>
        <v>510</v>
      </c>
    </row>
    <row r="574" spans="1:10" ht="12.95" customHeight="1" x14ac:dyDescent="0.2">
      <c r="A574" s="8" t="s">
        <v>180</v>
      </c>
      <c r="B574" s="24">
        <v>392</v>
      </c>
      <c r="C574" s="24">
        <v>372</v>
      </c>
      <c r="D574" s="24">
        <v>148</v>
      </c>
      <c r="E574" s="24">
        <v>148</v>
      </c>
      <c r="F574" s="24">
        <v>38</v>
      </c>
      <c r="G574" s="24">
        <v>38</v>
      </c>
      <c r="H574" s="9">
        <f t="shared" si="193"/>
        <v>180</v>
      </c>
      <c r="I574" s="34">
        <f>'County Clerk'!L574</f>
        <v>658</v>
      </c>
      <c r="J574" s="9">
        <f t="shared" si="183"/>
        <v>1316</v>
      </c>
    </row>
    <row r="575" spans="1:10" ht="12.95" customHeight="1" x14ac:dyDescent="0.2">
      <c r="A575" s="8" t="s">
        <v>181</v>
      </c>
      <c r="B575" s="24">
        <v>198</v>
      </c>
      <c r="C575" s="24">
        <v>189</v>
      </c>
      <c r="D575" s="24">
        <v>95</v>
      </c>
      <c r="E575" s="24">
        <v>102</v>
      </c>
      <c r="F575" s="24">
        <v>21</v>
      </c>
      <c r="G575" s="24">
        <v>22</v>
      </c>
      <c r="H575" s="9">
        <f t="shared" si="193"/>
        <v>79</v>
      </c>
      <c r="I575" s="34">
        <f>'County Clerk'!L575</f>
        <v>353</v>
      </c>
      <c r="J575" s="9">
        <f t="shared" si="183"/>
        <v>706</v>
      </c>
    </row>
    <row r="576" spans="1:10" ht="12.95" customHeight="1" x14ac:dyDescent="0.2">
      <c r="A576" s="8" t="s">
        <v>182</v>
      </c>
      <c r="B576" s="24">
        <v>182</v>
      </c>
      <c r="C576" s="24">
        <v>171</v>
      </c>
      <c r="D576" s="24">
        <v>52</v>
      </c>
      <c r="E576" s="24">
        <v>48</v>
      </c>
      <c r="F576" s="24">
        <v>10</v>
      </c>
      <c r="G576" s="24">
        <v>11</v>
      </c>
      <c r="H576" s="9">
        <f t="shared" si="193"/>
        <v>52</v>
      </c>
      <c r="I576" s="34">
        <f>'County Clerk'!L576</f>
        <v>263</v>
      </c>
      <c r="J576" s="9">
        <f t="shared" si="183"/>
        <v>526</v>
      </c>
    </row>
    <row r="577" spans="1:10" ht="12.95" customHeight="1" x14ac:dyDescent="0.2">
      <c r="A577" s="8" t="s">
        <v>183</v>
      </c>
      <c r="B577" s="24">
        <v>192</v>
      </c>
      <c r="C577" s="24">
        <v>184</v>
      </c>
      <c r="D577" s="24">
        <v>142</v>
      </c>
      <c r="E577" s="24">
        <v>142</v>
      </c>
      <c r="F577" s="24">
        <v>27</v>
      </c>
      <c r="G577" s="24">
        <v>25</v>
      </c>
      <c r="H577" s="9">
        <f t="shared" si="193"/>
        <v>92</v>
      </c>
      <c r="I577" s="34">
        <f>'County Clerk'!L577</f>
        <v>402</v>
      </c>
      <c r="J577" s="9">
        <f t="shared" si="183"/>
        <v>804</v>
      </c>
    </row>
    <row r="578" spans="1:10" ht="12.95" customHeight="1" x14ac:dyDescent="0.2">
      <c r="A578" s="8" t="s">
        <v>184</v>
      </c>
      <c r="B578" s="24">
        <v>166</v>
      </c>
      <c r="C578" s="24">
        <v>157</v>
      </c>
      <c r="D578" s="24">
        <v>117</v>
      </c>
      <c r="E578" s="24">
        <v>116</v>
      </c>
      <c r="F578" s="24">
        <v>22</v>
      </c>
      <c r="G578" s="24">
        <v>21</v>
      </c>
      <c r="H578" s="9">
        <f t="shared" si="193"/>
        <v>99</v>
      </c>
      <c r="I578" s="34">
        <f>'County Clerk'!L578</f>
        <v>349</v>
      </c>
      <c r="J578" s="9">
        <f t="shared" si="183"/>
        <v>698</v>
      </c>
    </row>
    <row r="579" spans="1:10" ht="12.95" customHeight="1" x14ac:dyDescent="0.2">
      <c r="A579" s="8" t="s">
        <v>185</v>
      </c>
      <c r="B579" s="24">
        <v>173</v>
      </c>
      <c r="C579" s="24">
        <v>165</v>
      </c>
      <c r="D579" s="24">
        <v>94</v>
      </c>
      <c r="E579" s="24">
        <v>101</v>
      </c>
      <c r="F579" s="24">
        <v>22</v>
      </c>
      <c r="G579" s="24">
        <v>23</v>
      </c>
      <c r="H579" s="9">
        <f t="shared" si="193"/>
        <v>100</v>
      </c>
      <c r="I579" s="34">
        <f>'County Clerk'!L579</f>
        <v>339</v>
      </c>
      <c r="J579" s="9">
        <f t="shared" si="183"/>
        <v>678</v>
      </c>
    </row>
    <row r="580" spans="1:10" ht="12.95" customHeight="1" x14ac:dyDescent="0.2">
      <c r="A580" s="8" t="s">
        <v>186</v>
      </c>
      <c r="B580" s="24">
        <v>144</v>
      </c>
      <c r="C580" s="24">
        <v>142</v>
      </c>
      <c r="D580" s="24">
        <v>97</v>
      </c>
      <c r="E580" s="24">
        <v>97</v>
      </c>
      <c r="F580" s="24">
        <v>28</v>
      </c>
      <c r="G580" s="24">
        <v>28</v>
      </c>
      <c r="H580" s="9">
        <f t="shared" si="193"/>
        <v>72</v>
      </c>
      <c r="I580" s="34">
        <f>'County Clerk'!L580</f>
        <v>304</v>
      </c>
      <c r="J580" s="9">
        <f t="shared" si="183"/>
        <v>608</v>
      </c>
    </row>
    <row r="581" spans="1:10" ht="12.95" customHeight="1" x14ac:dyDescent="0.2">
      <c r="A581" s="8" t="s">
        <v>187</v>
      </c>
      <c r="B581" s="24">
        <v>252</v>
      </c>
      <c r="C581" s="24">
        <v>236</v>
      </c>
      <c r="D581" s="24">
        <v>158</v>
      </c>
      <c r="E581" s="24">
        <v>157</v>
      </c>
      <c r="F581" s="24">
        <v>32</v>
      </c>
      <c r="G581" s="24">
        <v>38</v>
      </c>
      <c r="H581" s="9">
        <f t="shared" si="193"/>
        <v>103</v>
      </c>
      <c r="I581" s="34">
        <f>'County Clerk'!L581</f>
        <v>488</v>
      </c>
      <c r="J581" s="9">
        <f t="shared" si="183"/>
        <v>976</v>
      </c>
    </row>
    <row r="582" spans="1:10" ht="12.95" customHeight="1" x14ac:dyDescent="0.2">
      <c r="A582" s="8" t="s">
        <v>188</v>
      </c>
      <c r="B582" s="24">
        <v>86</v>
      </c>
      <c r="C582" s="24">
        <v>77</v>
      </c>
      <c r="D582" s="24">
        <v>63</v>
      </c>
      <c r="E582" s="24">
        <v>63</v>
      </c>
      <c r="F582" s="24">
        <v>13</v>
      </c>
      <c r="G582" s="24">
        <v>15</v>
      </c>
      <c r="H582" s="9">
        <f t="shared" si="193"/>
        <v>51</v>
      </c>
      <c r="I582" s="34">
        <f>'County Clerk'!L582</f>
        <v>184</v>
      </c>
      <c r="J582" s="9">
        <f t="shared" si="183"/>
        <v>368</v>
      </c>
    </row>
    <row r="583" spans="1:10" ht="12.95" customHeight="1" x14ac:dyDescent="0.2">
      <c r="A583" s="8" t="s">
        <v>189</v>
      </c>
      <c r="B583" s="24">
        <v>100</v>
      </c>
      <c r="C583" s="24">
        <v>98</v>
      </c>
      <c r="D583" s="24">
        <v>67</v>
      </c>
      <c r="E583" s="24">
        <v>73</v>
      </c>
      <c r="F583" s="24">
        <v>13</v>
      </c>
      <c r="G583" s="24">
        <v>14</v>
      </c>
      <c r="H583" s="9">
        <f t="shared" si="193"/>
        <v>47</v>
      </c>
      <c r="I583" s="34">
        <f>'County Clerk'!L583</f>
        <v>206</v>
      </c>
      <c r="J583" s="9">
        <f t="shared" ref="J583:J646" si="194">I583*2</f>
        <v>412</v>
      </c>
    </row>
    <row r="584" spans="1:10" ht="12.95" customHeight="1" x14ac:dyDescent="0.2">
      <c r="A584" s="8" t="s">
        <v>190</v>
      </c>
      <c r="B584" s="24">
        <v>213</v>
      </c>
      <c r="C584" s="24">
        <v>213</v>
      </c>
      <c r="D584" s="24">
        <v>146</v>
      </c>
      <c r="E584" s="24">
        <v>161</v>
      </c>
      <c r="F584" s="24">
        <v>44</v>
      </c>
      <c r="G584" s="24">
        <v>41</v>
      </c>
      <c r="H584" s="9">
        <f t="shared" si="193"/>
        <v>90</v>
      </c>
      <c r="I584" s="34">
        <f>'County Clerk'!L584</f>
        <v>454</v>
      </c>
      <c r="J584" s="9">
        <f t="shared" si="194"/>
        <v>908</v>
      </c>
    </row>
    <row r="585" spans="1:10" ht="12.95" customHeight="1" x14ac:dyDescent="0.2">
      <c r="A585" s="8" t="s">
        <v>191</v>
      </c>
      <c r="B585" s="24">
        <v>125</v>
      </c>
      <c r="C585" s="24">
        <v>122</v>
      </c>
      <c r="D585" s="24">
        <v>84</v>
      </c>
      <c r="E585" s="24">
        <v>84</v>
      </c>
      <c r="F585" s="24">
        <v>22</v>
      </c>
      <c r="G585" s="24">
        <v>16</v>
      </c>
      <c r="H585" s="9">
        <f t="shared" si="193"/>
        <v>73</v>
      </c>
      <c r="I585" s="34">
        <f>'County Clerk'!L585</f>
        <v>263</v>
      </c>
      <c r="J585" s="9">
        <f t="shared" si="194"/>
        <v>526</v>
      </c>
    </row>
    <row r="586" spans="1:10" ht="12.95" customHeight="1" x14ac:dyDescent="0.2">
      <c r="A586" s="8" t="s">
        <v>192</v>
      </c>
      <c r="B586" s="24">
        <v>139</v>
      </c>
      <c r="C586" s="24">
        <v>132</v>
      </c>
      <c r="D586" s="24">
        <v>70</v>
      </c>
      <c r="E586" s="24">
        <v>73</v>
      </c>
      <c r="F586" s="24">
        <v>20</v>
      </c>
      <c r="G586" s="24">
        <v>18</v>
      </c>
      <c r="H586" s="9">
        <f t="shared" si="193"/>
        <v>68</v>
      </c>
      <c r="I586" s="34">
        <f>'County Clerk'!L586</f>
        <v>260</v>
      </c>
      <c r="J586" s="9">
        <f t="shared" si="194"/>
        <v>520</v>
      </c>
    </row>
    <row r="587" spans="1:10" ht="12.95" customHeight="1" x14ac:dyDescent="0.2">
      <c r="A587" s="8" t="s">
        <v>193</v>
      </c>
      <c r="B587" s="24">
        <v>121</v>
      </c>
      <c r="C587" s="24">
        <v>123</v>
      </c>
      <c r="D587" s="24">
        <v>78</v>
      </c>
      <c r="E587" s="24">
        <v>71</v>
      </c>
      <c r="F587" s="24">
        <v>26</v>
      </c>
      <c r="G587" s="24">
        <v>30</v>
      </c>
      <c r="H587" s="9">
        <f t="shared" si="193"/>
        <v>53</v>
      </c>
      <c r="I587" s="34">
        <f>'County Clerk'!L587</f>
        <v>251</v>
      </c>
      <c r="J587" s="9">
        <f t="shared" si="194"/>
        <v>502</v>
      </c>
    </row>
    <row r="588" spans="1:10" ht="12.95" customHeight="1" x14ac:dyDescent="0.2">
      <c r="A588" s="8" t="s">
        <v>194</v>
      </c>
      <c r="B588" s="24">
        <v>116</v>
      </c>
      <c r="C588" s="24">
        <v>104</v>
      </c>
      <c r="D588" s="24">
        <v>59</v>
      </c>
      <c r="E588" s="24">
        <v>63</v>
      </c>
      <c r="F588" s="24">
        <v>22</v>
      </c>
      <c r="G588" s="24">
        <v>26</v>
      </c>
      <c r="H588" s="9">
        <f t="shared" si="193"/>
        <v>58</v>
      </c>
      <c r="I588" s="34">
        <f>'County Clerk'!L588</f>
        <v>224</v>
      </c>
      <c r="J588" s="9">
        <f t="shared" si="194"/>
        <v>448</v>
      </c>
    </row>
    <row r="589" spans="1:10" ht="12.95" customHeight="1" x14ac:dyDescent="0.2">
      <c r="A589" s="8" t="s">
        <v>195</v>
      </c>
      <c r="B589" s="24">
        <v>77</v>
      </c>
      <c r="C589" s="24">
        <v>78</v>
      </c>
      <c r="D589" s="24">
        <v>44</v>
      </c>
      <c r="E589" s="24">
        <v>48</v>
      </c>
      <c r="F589" s="24">
        <v>16</v>
      </c>
      <c r="G589" s="24">
        <v>14</v>
      </c>
      <c r="H589" s="9">
        <f t="shared" si="193"/>
        <v>51</v>
      </c>
      <c r="I589" s="34">
        <f>'County Clerk'!L589</f>
        <v>164</v>
      </c>
      <c r="J589" s="9">
        <f t="shared" si="194"/>
        <v>328</v>
      </c>
    </row>
    <row r="590" spans="1:10" ht="12.95" customHeight="1" x14ac:dyDescent="0.2">
      <c r="A590" s="8" t="s">
        <v>196</v>
      </c>
      <c r="B590" s="24">
        <v>201</v>
      </c>
      <c r="C590" s="24">
        <v>186</v>
      </c>
      <c r="D590" s="24">
        <v>158</v>
      </c>
      <c r="E590" s="24">
        <v>162</v>
      </c>
      <c r="F590" s="24">
        <v>28</v>
      </c>
      <c r="G590" s="24">
        <v>26</v>
      </c>
      <c r="H590" s="9">
        <f t="shared" si="193"/>
        <v>81</v>
      </c>
      <c r="I590" s="34">
        <f>'County Clerk'!L590</f>
        <v>421</v>
      </c>
      <c r="J590" s="9">
        <f t="shared" si="194"/>
        <v>842</v>
      </c>
    </row>
    <row r="591" spans="1:10" ht="12.95" customHeight="1" x14ac:dyDescent="0.2">
      <c r="A591" s="8" t="s">
        <v>197</v>
      </c>
      <c r="B591" s="24">
        <v>133</v>
      </c>
      <c r="C591" s="24">
        <v>122</v>
      </c>
      <c r="D591" s="24">
        <v>56</v>
      </c>
      <c r="E591" s="24">
        <v>56</v>
      </c>
      <c r="F591" s="24">
        <v>19</v>
      </c>
      <c r="G591" s="24">
        <v>19</v>
      </c>
      <c r="H591" s="9">
        <f t="shared" si="193"/>
        <v>61</v>
      </c>
      <c r="I591" s="34">
        <f>'County Clerk'!L591</f>
        <v>233</v>
      </c>
      <c r="J591" s="9">
        <f t="shared" si="194"/>
        <v>466</v>
      </c>
    </row>
    <row r="592" spans="1:10" ht="12.95" customHeight="1" x14ac:dyDescent="0.2">
      <c r="A592" s="8" t="s">
        <v>198</v>
      </c>
      <c r="B592" s="24">
        <v>130</v>
      </c>
      <c r="C592" s="24">
        <v>126</v>
      </c>
      <c r="D592" s="24">
        <v>83</v>
      </c>
      <c r="E592" s="24">
        <v>81</v>
      </c>
      <c r="F592" s="24">
        <v>24</v>
      </c>
      <c r="G592" s="24">
        <v>24</v>
      </c>
      <c r="H592" s="9">
        <f t="shared" si="193"/>
        <v>52</v>
      </c>
      <c r="I592" s="34">
        <f>'County Clerk'!L592</f>
        <v>260</v>
      </c>
      <c r="J592" s="9">
        <f t="shared" si="194"/>
        <v>520</v>
      </c>
    </row>
    <row r="593" spans="1:10" ht="12.95" customHeight="1" x14ac:dyDescent="0.2">
      <c r="A593" s="8" t="s">
        <v>199</v>
      </c>
      <c r="B593" s="24">
        <v>119</v>
      </c>
      <c r="C593" s="24">
        <v>112</v>
      </c>
      <c r="D593" s="24">
        <v>74</v>
      </c>
      <c r="E593" s="24">
        <v>74</v>
      </c>
      <c r="F593" s="24">
        <v>18</v>
      </c>
      <c r="G593" s="24">
        <v>19</v>
      </c>
      <c r="H593" s="9">
        <f t="shared" si="193"/>
        <v>46</v>
      </c>
      <c r="I593" s="34">
        <f>'County Clerk'!L593</f>
        <v>231</v>
      </c>
      <c r="J593" s="9">
        <f t="shared" si="194"/>
        <v>462</v>
      </c>
    </row>
    <row r="594" spans="1:10" ht="12.95" customHeight="1" x14ac:dyDescent="0.2">
      <c r="A594" s="8" t="s">
        <v>200</v>
      </c>
      <c r="B594" s="24">
        <v>134</v>
      </c>
      <c r="C594" s="24">
        <v>125</v>
      </c>
      <c r="D594" s="24">
        <v>116</v>
      </c>
      <c r="E594" s="24">
        <v>118</v>
      </c>
      <c r="F594" s="24">
        <v>30</v>
      </c>
      <c r="G594" s="24">
        <v>29</v>
      </c>
      <c r="H594" s="9">
        <f t="shared" si="193"/>
        <v>66</v>
      </c>
      <c r="I594" s="34">
        <f>'County Clerk'!L594</f>
        <v>309</v>
      </c>
      <c r="J594" s="9">
        <f t="shared" si="194"/>
        <v>618</v>
      </c>
    </row>
    <row r="595" spans="1:10" ht="12.95" customHeight="1" x14ac:dyDescent="0.2">
      <c r="A595" s="8" t="s">
        <v>201</v>
      </c>
      <c r="B595" s="24">
        <v>78</v>
      </c>
      <c r="C595" s="24">
        <v>77</v>
      </c>
      <c r="D595" s="24">
        <v>49</v>
      </c>
      <c r="E595" s="24">
        <v>49</v>
      </c>
      <c r="F595" s="24">
        <v>13</v>
      </c>
      <c r="G595" s="24">
        <v>12</v>
      </c>
      <c r="H595" s="9">
        <f t="shared" si="193"/>
        <v>50</v>
      </c>
      <c r="I595" s="34">
        <f>'County Clerk'!L595</f>
        <v>164</v>
      </c>
      <c r="J595" s="9">
        <f t="shared" si="194"/>
        <v>328</v>
      </c>
    </row>
    <row r="596" spans="1:10" ht="12.95" customHeight="1" x14ac:dyDescent="0.2">
      <c r="A596" s="8" t="s">
        <v>202</v>
      </c>
      <c r="B596" s="24">
        <v>143</v>
      </c>
      <c r="C596" s="24">
        <v>133</v>
      </c>
      <c r="D596" s="24">
        <v>80</v>
      </c>
      <c r="E596" s="24">
        <v>79</v>
      </c>
      <c r="F596" s="24">
        <v>18</v>
      </c>
      <c r="G596" s="24">
        <v>21</v>
      </c>
      <c r="H596" s="9">
        <f t="shared" ref="H596:H626" si="195">J596-SUM(B596:G596)</f>
        <v>56</v>
      </c>
      <c r="I596" s="34">
        <f>'County Clerk'!L596</f>
        <v>265</v>
      </c>
      <c r="J596" s="9">
        <f t="shared" si="194"/>
        <v>530</v>
      </c>
    </row>
    <row r="597" spans="1:10" ht="12.95" customHeight="1" x14ac:dyDescent="0.2">
      <c r="A597" s="8" t="s">
        <v>203</v>
      </c>
      <c r="B597" s="24">
        <v>100</v>
      </c>
      <c r="C597" s="24">
        <v>86</v>
      </c>
      <c r="D597" s="24">
        <v>45</v>
      </c>
      <c r="E597" s="24">
        <v>46</v>
      </c>
      <c r="F597" s="24">
        <v>13</v>
      </c>
      <c r="G597" s="24">
        <v>13</v>
      </c>
      <c r="H597" s="9">
        <f t="shared" si="195"/>
        <v>35</v>
      </c>
      <c r="I597" s="34">
        <f>'County Clerk'!L597</f>
        <v>169</v>
      </c>
      <c r="J597" s="9">
        <f t="shared" si="194"/>
        <v>338</v>
      </c>
    </row>
    <row r="598" spans="1:10" ht="12.95" customHeight="1" x14ac:dyDescent="0.2">
      <c r="A598" s="8" t="s">
        <v>204</v>
      </c>
      <c r="B598" s="24">
        <v>186</v>
      </c>
      <c r="C598" s="24">
        <v>171</v>
      </c>
      <c r="D598" s="24">
        <v>59</v>
      </c>
      <c r="E598" s="24">
        <v>62</v>
      </c>
      <c r="F598" s="24">
        <v>17</v>
      </c>
      <c r="G598" s="24">
        <v>13</v>
      </c>
      <c r="H598" s="9">
        <f t="shared" si="195"/>
        <v>86</v>
      </c>
      <c r="I598" s="34">
        <f>'County Clerk'!L598</f>
        <v>297</v>
      </c>
      <c r="J598" s="9">
        <f t="shared" si="194"/>
        <v>594</v>
      </c>
    </row>
    <row r="599" spans="1:10" ht="12.95" customHeight="1" x14ac:dyDescent="0.2">
      <c r="A599" s="8" t="s">
        <v>205</v>
      </c>
      <c r="B599" s="24">
        <v>120</v>
      </c>
      <c r="C599" s="24">
        <v>117</v>
      </c>
      <c r="D599" s="24">
        <v>96</v>
      </c>
      <c r="E599" s="24">
        <v>95</v>
      </c>
      <c r="F599" s="24">
        <v>27</v>
      </c>
      <c r="G599" s="24">
        <v>27</v>
      </c>
      <c r="H599" s="9">
        <f t="shared" si="195"/>
        <v>44</v>
      </c>
      <c r="I599" s="34">
        <f>'County Clerk'!L599</f>
        <v>263</v>
      </c>
      <c r="J599" s="9">
        <f t="shared" si="194"/>
        <v>526</v>
      </c>
    </row>
    <row r="600" spans="1:10" ht="12.95" customHeight="1" x14ac:dyDescent="0.2">
      <c r="A600" s="8" t="s">
        <v>206</v>
      </c>
      <c r="B600" s="24">
        <v>111</v>
      </c>
      <c r="C600" s="24">
        <v>105</v>
      </c>
      <c r="D600" s="24">
        <v>51</v>
      </c>
      <c r="E600" s="24">
        <v>52</v>
      </c>
      <c r="F600" s="24">
        <v>15</v>
      </c>
      <c r="G600" s="24">
        <v>15</v>
      </c>
      <c r="H600" s="9">
        <f t="shared" si="195"/>
        <v>45</v>
      </c>
      <c r="I600" s="34">
        <f>'County Clerk'!L600</f>
        <v>197</v>
      </c>
      <c r="J600" s="9">
        <f t="shared" si="194"/>
        <v>394</v>
      </c>
    </row>
    <row r="601" spans="1:10" ht="12.95" customHeight="1" x14ac:dyDescent="0.2">
      <c r="A601" s="8" t="s">
        <v>207</v>
      </c>
      <c r="B601" s="24">
        <v>423</v>
      </c>
      <c r="C601" s="24">
        <v>398</v>
      </c>
      <c r="D601" s="24">
        <v>295</v>
      </c>
      <c r="E601" s="24">
        <v>310</v>
      </c>
      <c r="F601" s="24">
        <v>96</v>
      </c>
      <c r="G601" s="24">
        <v>90</v>
      </c>
      <c r="H601" s="9">
        <f t="shared" si="195"/>
        <v>264</v>
      </c>
      <c r="I601" s="34">
        <f>'County Clerk'!L601</f>
        <v>938</v>
      </c>
      <c r="J601" s="9">
        <f t="shared" si="194"/>
        <v>1876</v>
      </c>
    </row>
    <row r="602" spans="1:10" ht="12.95" customHeight="1" x14ac:dyDescent="0.2">
      <c r="A602" s="8" t="s">
        <v>208</v>
      </c>
      <c r="B602" s="24">
        <v>247</v>
      </c>
      <c r="C602" s="24">
        <v>235</v>
      </c>
      <c r="D602" s="24">
        <v>65</v>
      </c>
      <c r="E602" s="24">
        <v>66</v>
      </c>
      <c r="F602" s="24">
        <v>18</v>
      </c>
      <c r="G602" s="24">
        <v>19</v>
      </c>
      <c r="H602" s="9">
        <f t="shared" si="195"/>
        <v>76</v>
      </c>
      <c r="I602" s="34">
        <f>'County Clerk'!L602</f>
        <v>363</v>
      </c>
      <c r="J602" s="9">
        <f t="shared" si="194"/>
        <v>726</v>
      </c>
    </row>
    <row r="603" spans="1:10" ht="12.95" customHeight="1" x14ac:dyDescent="0.2">
      <c r="A603" s="8" t="s">
        <v>209</v>
      </c>
      <c r="B603" s="24">
        <v>134</v>
      </c>
      <c r="C603" s="24">
        <v>135</v>
      </c>
      <c r="D603" s="24">
        <v>65</v>
      </c>
      <c r="E603" s="24">
        <v>66</v>
      </c>
      <c r="F603" s="24">
        <v>25</v>
      </c>
      <c r="G603" s="24">
        <v>24</v>
      </c>
      <c r="H603" s="9">
        <f t="shared" si="195"/>
        <v>51</v>
      </c>
      <c r="I603" s="34">
        <f>'County Clerk'!L603</f>
        <v>250</v>
      </c>
      <c r="J603" s="9">
        <f t="shared" si="194"/>
        <v>500</v>
      </c>
    </row>
    <row r="604" spans="1:10" ht="12.95" customHeight="1" x14ac:dyDescent="0.2">
      <c r="A604" s="8" t="s">
        <v>210</v>
      </c>
      <c r="B604" s="24">
        <v>158</v>
      </c>
      <c r="C604" s="24">
        <v>148</v>
      </c>
      <c r="D604" s="24">
        <v>64</v>
      </c>
      <c r="E604" s="24">
        <v>66</v>
      </c>
      <c r="F604" s="24">
        <v>20</v>
      </c>
      <c r="G604" s="24">
        <v>20</v>
      </c>
      <c r="H604" s="9">
        <f t="shared" si="195"/>
        <v>66</v>
      </c>
      <c r="I604" s="34">
        <f>'County Clerk'!L604</f>
        <v>271</v>
      </c>
      <c r="J604" s="9">
        <f t="shared" si="194"/>
        <v>542</v>
      </c>
    </row>
    <row r="605" spans="1:10" ht="12.95" customHeight="1" x14ac:dyDescent="0.2">
      <c r="A605" s="8" t="s">
        <v>211</v>
      </c>
      <c r="B605" s="24">
        <v>312</v>
      </c>
      <c r="C605" s="24">
        <v>305</v>
      </c>
      <c r="D605" s="24">
        <v>219</v>
      </c>
      <c r="E605" s="24">
        <v>220</v>
      </c>
      <c r="F605" s="24">
        <v>49</v>
      </c>
      <c r="G605" s="24">
        <v>47</v>
      </c>
      <c r="H605" s="9">
        <f t="shared" si="195"/>
        <v>128</v>
      </c>
      <c r="I605" s="34">
        <f>'County Clerk'!L605</f>
        <v>640</v>
      </c>
      <c r="J605" s="9">
        <f t="shared" si="194"/>
        <v>1280</v>
      </c>
    </row>
    <row r="606" spans="1:10" ht="12.95" customHeight="1" x14ac:dyDescent="0.2">
      <c r="A606" s="8" t="s">
        <v>212</v>
      </c>
      <c r="B606" s="24">
        <v>107</v>
      </c>
      <c r="C606" s="24">
        <v>99</v>
      </c>
      <c r="D606" s="24">
        <v>53</v>
      </c>
      <c r="E606" s="24">
        <v>52</v>
      </c>
      <c r="F606" s="24">
        <v>17</v>
      </c>
      <c r="G606" s="24">
        <v>14</v>
      </c>
      <c r="H606" s="9">
        <f t="shared" si="195"/>
        <v>44</v>
      </c>
      <c r="I606" s="34">
        <f>'County Clerk'!L606</f>
        <v>193</v>
      </c>
      <c r="J606" s="9">
        <f t="shared" si="194"/>
        <v>386</v>
      </c>
    </row>
    <row r="607" spans="1:10" ht="12.95" customHeight="1" x14ac:dyDescent="0.2">
      <c r="A607" s="8" t="s">
        <v>213</v>
      </c>
      <c r="B607" s="24">
        <v>165</v>
      </c>
      <c r="C607" s="24">
        <v>157</v>
      </c>
      <c r="D607" s="24">
        <v>108</v>
      </c>
      <c r="E607" s="24">
        <v>112</v>
      </c>
      <c r="F607" s="24">
        <v>26</v>
      </c>
      <c r="G607" s="24">
        <v>23</v>
      </c>
      <c r="H607" s="9">
        <f t="shared" si="195"/>
        <v>73</v>
      </c>
      <c r="I607" s="34">
        <f>'County Clerk'!L607</f>
        <v>332</v>
      </c>
      <c r="J607" s="9">
        <f t="shared" si="194"/>
        <v>664</v>
      </c>
    </row>
    <row r="608" spans="1:10" ht="12.95" customHeight="1" x14ac:dyDescent="0.2">
      <c r="A608" s="8" t="s">
        <v>214</v>
      </c>
      <c r="B608" s="24">
        <v>69</v>
      </c>
      <c r="C608" s="24">
        <v>68</v>
      </c>
      <c r="D608" s="24">
        <v>53</v>
      </c>
      <c r="E608" s="24">
        <v>55</v>
      </c>
      <c r="F608" s="24">
        <v>17</v>
      </c>
      <c r="G608" s="24">
        <v>16</v>
      </c>
      <c r="H608" s="9">
        <f t="shared" si="195"/>
        <v>36</v>
      </c>
      <c r="I608" s="34">
        <f>'County Clerk'!L608</f>
        <v>157</v>
      </c>
      <c r="J608" s="9">
        <f t="shared" si="194"/>
        <v>314</v>
      </c>
    </row>
    <row r="609" spans="1:10" ht="12.95" customHeight="1" x14ac:dyDescent="0.2">
      <c r="A609" s="8" t="s">
        <v>215</v>
      </c>
      <c r="B609" s="24">
        <v>75</v>
      </c>
      <c r="C609" s="24">
        <v>65</v>
      </c>
      <c r="D609" s="24">
        <v>51</v>
      </c>
      <c r="E609" s="24">
        <v>48</v>
      </c>
      <c r="F609" s="24">
        <v>16</v>
      </c>
      <c r="G609" s="24">
        <v>16</v>
      </c>
      <c r="H609" s="9">
        <f t="shared" si="195"/>
        <v>39</v>
      </c>
      <c r="I609" s="34">
        <f>'County Clerk'!L609</f>
        <v>155</v>
      </c>
      <c r="J609" s="9">
        <f t="shared" si="194"/>
        <v>310</v>
      </c>
    </row>
    <row r="610" spans="1:10" ht="12.95" customHeight="1" x14ac:dyDescent="0.2">
      <c r="A610" s="8" t="s">
        <v>216</v>
      </c>
      <c r="B610" s="24">
        <v>265</v>
      </c>
      <c r="C610" s="24">
        <v>247</v>
      </c>
      <c r="D610" s="24">
        <v>150</v>
      </c>
      <c r="E610" s="24">
        <v>161</v>
      </c>
      <c r="F610" s="24">
        <v>51</v>
      </c>
      <c r="G610" s="24">
        <v>51</v>
      </c>
      <c r="H610" s="9">
        <f t="shared" si="195"/>
        <v>133</v>
      </c>
      <c r="I610" s="34">
        <f>'County Clerk'!L610</f>
        <v>529</v>
      </c>
      <c r="J610" s="9">
        <f t="shared" si="194"/>
        <v>1058</v>
      </c>
    </row>
    <row r="611" spans="1:10" ht="12.95" customHeight="1" x14ac:dyDescent="0.2">
      <c r="A611" s="8" t="s">
        <v>217</v>
      </c>
      <c r="B611" s="24">
        <v>112</v>
      </c>
      <c r="C611" s="24">
        <v>117</v>
      </c>
      <c r="D611" s="24">
        <v>99</v>
      </c>
      <c r="E611" s="24">
        <v>98</v>
      </c>
      <c r="F611" s="24">
        <v>18</v>
      </c>
      <c r="G611" s="24">
        <v>15</v>
      </c>
      <c r="H611" s="9">
        <f t="shared" si="195"/>
        <v>67</v>
      </c>
      <c r="I611" s="34">
        <f>'County Clerk'!L611</f>
        <v>263</v>
      </c>
      <c r="J611" s="9">
        <f t="shared" si="194"/>
        <v>526</v>
      </c>
    </row>
    <row r="612" spans="1:10" ht="12.95" customHeight="1" x14ac:dyDescent="0.2">
      <c r="A612" s="8" t="s">
        <v>218</v>
      </c>
      <c r="B612" s="24">
        <v>183</v>
      </c>
      <c r="C612" s="24">
        <v>169</v>
      </c>
      <c r="D612" s="24">
        <v>135</v>
      </c>
      <c r="E612" s="24">
        <v>135</v>
      </c>
      <c r="F612" s="24">
        <v>32</v>
      </c>
      <c r="G612" s="24">
        <v>36</v>
      </c>
      <c r="H612" s="9">
        <f t="shared" si="195"/>
        <v>112</v>
      </c>
      <c r="I612" s="34">
        <f>'County Clerk'!L612</f>
        <v>401</v>
      </c>
      <c r="J612" s="9">
        <f t="shared" si="194"/>
        <v>802</v>
      </c>
    </row>
    <row r="613" spans="1:10" ht="12.95" customHeight="1" x14ac:dyDescent="0.2">
      <c r="A613" s="8" t="s">
        <v>219</v>
      </c>
      <c r="B613" s="24">
        <v>156</v>
      </c>
      <c r="C613" s="24">
        <v>152</v>
      </c>
      <c r="D613" s="24">
        <v>101</v>
      </c>
      <c r="E613" s="24">
        <v>95</v>
      </c>
      <c r="F613" s="24">
        <v>38</v>
      </c>
      <c r="G613" s="24">
        <v>43</v>
      </c>
      <c r="H613" s="9">
        <f t="shared" si="195"/>
        <v>73</v>
      </c>
      <c r="I613" s="34">
        <f>'County Clerk'!L613</f>
        <v>329</v>
      </c>
      <c r="J613" s="9">
        <f t="shared" si="194"/>
        <v>658</v>
      </c>
    </row>
    <row r="614" spans="1:10" ht="12.95" customHeight="1" x14ac:dyDescent="0.2">
      <c r="A614" s="8" t="s">
        <v>220</v>
      </c>
      <c r="B614" s="24">
        <v>167</v>
      </c>
      <c r="C614" s="24">
        <v>164</v>
      </c>
      <c r="D614" s="24">
        <v>170</v>
      </c>
      <c r="E614" s="24">
        <v>172</v>
      </c>
      <c r="F614" s="24">
        <v>41</v>
      </c>
      <c r="G614" s="24">
        <v>39</v>
      </c>
      <c r="H614" s="9">
        <f t="shared" si="195"/>
        <v>93</v>
      </c>
      <c r="I614" s="34">
        <f>'County Clerk'!L614</f>
        <v>423</v>
      </c>
      <c r="J614" s="9">
        <f t="shared" si="194"/>
        <v>846</v>
      </c>
    </row>
    <row r="615" spans="1:10" ht="12.95" customHeight="1" x14ac:dyDescent="0.2">
      <c r="A615" s="8" t="s">
        <v>221</v>
      </c>
      <c r="B615" s="24">
        <v>205</v>
      </c>
      <c r="C615" s="24">
        <v>192</v>
      </c>
      <c r="D615" s="24">
        <v>132</v>
      </c>
      <c r="E615" s="24">
        <v>129</v>
      </c>
      <c r="F615" s="24">
        <v>31</v>
      </c>
      <c r="G615" s="24">
        <v>29</v>
      </c>
      <c r="H615" s="9">
        <f t="shared" si="195"/>
        <v>108</v>
      </c>
      <c r="I615" s="34">
        <f>'County Clerk'!L615</f>
        <v>413</v>
      </c>
      <c r="J615" s="9">
        <f t="shared" si="194"/>
        <v>826</v>
      </c>
    </row>
    <row r="616" spans="1:10" ht="12.95" customHeight="1" x14ac:dyDescent="0.2">
      <c r="A616" s="8" t="s">
        <v>222</v>
      </c>
      <c r="B616" s="24">
        <v>204</v>
      </c>
      <c r="C616" s="24">
        <v>188</v>
      </c>
      <c r="D616" s="24">
        <v>153</v>
      </c>
      <c r="E616" s="24">
        <v>152</v>
      </c>
      <c r="F616" s="24">
        <v>31</v>
      </c>
      <c r="G616" s="24">
        <v>35</v>
      </c>
      <c r="H616" s="9">
        <f t="shared" si="195"/>
        <v>93</v>
      </c>
      <c r="I616" s="34">
        <f>'County Clerk'!L616</f>
        <v>428</v>
      </c>
      <c r="J616" s="9">
        <f t="shared" si="194"/>
        <v>856</v>
      </c>
    </row>
    <row r="617" spans="1:10" ht="12.95" customHeight="1" x14ac:dyDescent="0.2">
      <c r="A617" s="8" t="s">
        <v>223</v>
      </c>
      <c r="B617" s="24">
        <v>158</v>
      </c>
      <c r="C617" s="24">
        <v>147</v>
      </c>
      <c r="D617" s="24">
        <v>115</v>
      </c>
      <c r="E617" s="24">
        <v>120</v>
      </c>
      <c r="F617" s="24">
        <v>24</v>
      </c>
      <c r="G617" s="24">
        <v>25</v>
      </c>
      <c r="H617" s="9">
        <f t="shared" si="195"/>
        <v>87</v>
      </c>
      <c r="I617" s="34">
        <f>'County Clerk'!L617</f>
        <v>338</v>
      </c>
      <c r="J617" s="9">
        <f t="shared" si="194"/>
        <v>676</v>
      </c>
    </row>
    <row r="618" spans="1:10" ht="12.95" customHeight="1" x14ac:dyDescent="0.2">
      <c r="A618" s="8" t="s">
        <v>224</v>
      </c>
      <c r="B618" s="24">
        <v>104</v>
      </c>
      <c r="C618" s="24">
        <v>103</v>
      </c>
      <c r="D618" s="24">
        <v>99</v>
      </c>
      <c r="E618" s="24">
        <v>97</v>
      </c>
      <c r="F618" s="24">
        <v>27</v>
      </c>
      <c r="G618" s="24">
        <v>26</v>
      </c>
      <c r="H618" s="9">
        <f t="shared" si="195"/>
        <v>62</v>
      </c>
      <c r="I618" s="34">
        <f>'County Clerk'!L618</f>
        <v>259</v>
      </c>
      <c r="J618" s="9">
        <f t="shared" si="194"/>
        <v>518</v>
      </c>
    </row>
    <row r="619" spans="1:10" ht="12.95" customHeight="1" x14ac:dyDescent="0.2">
      <c r="A619" s="8" t="s">
        <v>225</v>
      </c>
      <c r="B619" s="24">
        <v>106</v>
      </c>
      <c r="C619" s="24">
        <v>102</v>
      </c>
      <c r="D619" s="24">
        <v>76</v>
      </c>
      <c r="E619" s="24">
        <v>82</v>
      </c>
      <c r="F619" s="24">
        <v>20</v>
      </c>
      <c r="G619" s="24">
        <v>17</v>
      </c>
      <c r="H619" s="9">
        <f t="shared" si="195"/>
        <v>71</v>
      </c>
      <c r="I619" s="34">
        <f>'County Clerk'!L619</f>
        <v>237</v>
      </c>
      <c r="J619" s="9">
        <f t="shared" si="194"/>
        <v>474</v>
      </c>
    </row>
    <row r="620" spans="1:10" ht="12.95" customHeight="1" x14ac:dyDescent="0.2">
      <c r="A620" s="8" t="s">
        <v>226</v>
      </c>
      <c r="B620" s="24">
        <v>134</v>
      </c>
      <c r="C620" s="24">
        <v>134</v>
      </c>
      <c r="D620" s="24">
        <v>91</v>
      </c>
      <c r="E620" s="24">
        <v>93</v>
      </c>
      <c r="F620" s="24">
        <v>25</v>
      </c>
      <c r="G620" s="24">
        <v>27</v>
      </c>
      <c r="H620" s="9">
        <f t="shared" si="195"/>
        <v>60</v>
      </c>
      <c r="I620" s="34">
        <f>'County Clerk'!L620</f>
        <v>282</v>
      </c>
      <c r="J620" s="9">
        <f t="shared" si="194"/>
        <v>564</v>
      </c>
    </row>
    <row r="621" spans="1:10" ht="12.95" customHeight="1" x14ac:dyDescent="0.2">
      <c r="A621" s="8" t="s">
        <v>227</v>
      </c>
      <c r="B621" s="24">
        <v>141</v>
      </c>
      <c r="C621" s="24">
        <v>136</v>
      </c>
      <c r="D621" s="24">
        <v>74</v>
      </c>
      <c r="E621" s="24">
        <v>75</v>
      </c>
      <c r="F621" s="24">
        <v>22</v>
      </c>
      <c r="G621" s="24">
        <v>22</v>
      </c>
      <c r="H621" s="9">
        <f t="shared" si="195"/>
        <v>64</v>
      </c>
      <c r="I621" s="34">
        <f>'County Clerk'!L621</f>
        <v>267</v>
      </c>
      <c r="J621" s="9">
        <f t="shared" si="194"/>
        <v>534</v>
      </c>
    </row>
    <row r="622" spans="1:10" ht="12.95" customHeight="1" x14ac:dyDescent="0.2">
      <c r="A622" s="8" t="s">
        <v>228</v>
      </c>
      <c r="B622" s="24">
        <v>195</v>
      </c>
      <c r="C622" s="24">
        <v>185</v>
      </c>
      <c r="D622" s="24">
        <v>126</v>
      </c>
      <c r="E622" s="24">
        <v>128</v>
      </c>
      <c r="F622" s="24">
        <v>27</v>
      </c>
      <c r="G622" s="24">
        <v>30</v>
      </c>
      <c r="H622" s="9">
        <f t="shared" si="195"/>
        <v>85</v>
      </c>
      <c r="I622" s="34">
        <f>'County Clerk'!L622</f>
        <v>388</v>
      </c>
      <c r="J622" s="9">
        <f t="shared" si="194"/>
        <v>776</v>
      </c>
    </row>
    <row r="623" spans="1:10" ht="12.95" customHeight="1" x14ac:dyDescent="0.2">
      <c r="A623" s="8" t="s">
        <v>229</v>
      </c>
      <c r="B623" s="24">
        <v>170</v>
      </c>
      <c r="C623" s="24">
        <v>166</v>
      </c>
      <c r="D623" s="24">
        <v>97</v>
      </c>
      <c r="E623" s="24">
        <v>91</v>
      </c>
      <c r="F623" s="24">
        <v>12</v>
      </c>
      <c r="G623" s="24">
        <v>14</v>
      </c>
      <c r="H623" s="9">
        <f t="shared" si="195"/>
        <v>50</v>
      </c>
      <c r="I623" s="34">
        <f>'County Clerk'!L623</f>
        <v>300</v>
      </c>
      <c r="J623" s="9">
        <f t="shared" si="194"/>
        <v>600</v>
      </c>
    </row>
    <row r="624" spans="1:10" ht="12.95" customHeight="1" x14ac:dyDescent="0.2">
      <c r="A624" s="8" t="s">
        <v>230</v>
      </c>
      <c r="B624" s="24">
        <v>78</v>
      </c>
      <c r="C624" s="24">
        <v>73</v>
      </c>
      <c r="D624" s="24">
        <v>60</v>
      </c>
      <c r="E624" s="24">
        <v>53</v>
      </c>
      <c r="F624" s="24">
        <v>20</v>
      </c>
      <c r="G624" s="24">
        <v>21</v>
      </c>
      <c r="H624" s="9">
        <f t="shared" si="195"/>
        <v>41</v>
      </c>
      <c r="I624" s="34">
        <f>'County Clerk'!L624</f>
        <v>173</v>
      </c>
      <c r="J624" s="9">
        <f t="shared" si="194"/>
        <v>346</v>
      </c>
    </row>
    <row r="625" spans="1:11" ht="12.95" customHeight="1" x14ac:dyDescent="0.2">
      <c r="A625" s="8" t="s">
        <v>231</v>
      </c>
      <c r="B625" s="24">
        <v>106</v>
      </c>
      <c r="C625" s="24">
        <v>100</v>
      </c>
      <c r="D625" s="24">
        <v>67</v>
      </c>
      <c r="E625" s="24">
        <v>69</v>
      </c>
      <c r="F625" s="24">
        <v>23</v>
      </c>
      <c r="G625" s="24">
        <v>24</v>
      </c>
      <c r="H625" s="9">
        <f t="shared" si="195"/>
        <v>59</v>
      </c>
      <c r="I625" s="34">
        <f>'County Clerk'!L625</f>
        <v>224</v>
      </c>
      <c r="J625" s="9">
        <f t="shared" si="194"/>
        <v>448</v>
      </c>
    </row>
    <row r="626" spans="1:11" ht="12.95" customHeight="1" x14ac:dyDescent="0.2">
      <c r="A626" s="8" t="s">
        <v>232</v>
      </c>
      <c r="B626" s="24">
        <v>186</v>
      </c>
      <c r="C626" s="24">
        <v>181</v>
      </c>
      <c r="D626" s="24">
        <v>179</v>
      </c>
      <c r="E626" s="24">
        <v>171</v>
      </c>
      <c r="F626" s="24">
        <v>44</v>
      </c>
      <c r="G626" s="24">
        <v>47</v>
      </c>
      <c r="H626" s="9">
        <f t="shared" si="195"/>
        <v>110</v>
      </c>
      <c r="I626" s="34">
        <f>'County Clerk'!L626</f>
        <v>459</v>
      </c>
      <c r="J626" s="9">
        <f t="shared" si="194"/>
        <v>918</v>
      </c>
    </row>
    <row r="627" spans="1:11" s="4" customFormat="1" ht="12.95" customHeight="1" x14ac:dyDescent="0.2">
      <c r="A627" s="7" t="s">
        <v>886</v>
      </c>
      <c r="B627" s="25">
        <f t="shared" ref="B627" si="196">SUM(B532:B626)</f>
        <v>15857</v>
      </c>
      <c r="C627" s="25">
        <f>SUM(C532:C626)</f>
        <v>15078</v>
      </c>
      <c r="D627" s="25">
        <f t="shared" ref="D627" si="197">SUM(D532:D626)</f>
        <v>8828</v>
      </c>
      <c r="E627" s="25">
        <f t="shared" ref="E627" si="198">SUM(E532:E626)</f>
        <v>8883</v>
      </c>
      <c r="F627" s="25">
        <f>SUM(F532:F626)</f>
        <v>2367</v>
      </c>
      <c r="G627" s="25">
        <f>SUM(G532:G626)</f>
        <v>2394</v>
      </c>
      <c r="H627" s="25">
        <f t="shared" ref="H627:J627" si="199">SUM(H532:H626)</f>
        <v>7175</v>
      </c>
      <c r="I627" s="25">
        <f t="shared" si="199"/>
        <v>30291</v>
      </c>
      <c r="J627" s="25">
        <f t="shared" si="199"/>
        <v>60582</v>
      </c>
      <c r="K627" s="2"/>
    </row>
    <row r="628" spans="1:11" ht="12.95" customHeight="1" x14ac:dyDescent="0.2">
      <c r="A628" s="6"/>
      <c r="H628" s="5"/>
      <c r="I628" s="5"/>
      <c r="J628" s="5"/>
    </row>
    <row r="629" spans="1:11" s="27" customFormat="1" ht="12.95" customHeight="1" x14ac:dyDescent="0.2">
      <c r="A629" s="6" t="s">
        <v>887</v>
      </c>
      <c r="B629" s="26"/>
      <c r="C629" s="26"/>
      <c r="D629" s="26"/>
      <c r="E629" s="26"/>
      <c r="F629" s="26"/>
      <c r="G629" s="26"/>
      <c r="H629" s="5"/>
      <c r="I629" s="5"/>
      <c r="J629" s="5"/>
      <c r="K629" s="2"/>
    </row>
    <row r="630" spans="1:11" ht="12.95" customHeight="1" x14ac:dyDescent="0.2">
      <c r="A630" s="8" t="s">
        <v>233</v>
      </c>
      <c r="B630" s="24">
        <v>203</v>
      </c>
      <c r="C630" s="24">
        <v>204</v>
      </c>
      <c r="D630" s="24">
        <v>197</v>
      </c>
      <c r="E630" s="24">
        <v>194</v>
      </c>
      <c r="F630" s="24">
        <v>66</v>
      </c>
      <c r="G630" s="24">
        <v>61</v>
      </c>
      <c r="H630" s="9">
        <f t="shared" ref="H630:H651" si="200">J630-SUM(B630:G630)</f>
        <v>105</v>
      </c>
      <c r="I630" s="34">
        <f>'County Clerk'!L630</f>
        <v>515</v>
      </c>
      <c r="J630" s="9">
        <f t="shared" si="194"/>
        <v>1030</v>
      </c>
    </row>
    <row r="631" spans="1:11" ht="12.95" customHeight="1" x14ac:dyDescent="0.2">
      <c r="A631" s="8" t="s">
        <v>234</v>
      </c>
      <c r="B631" s="24">
        <v>276</v>
      </c>
      <c r="C631" s="24">
        <v>266</v>
      </c>
      <c r="D631" s="24">
        <v>363</v>
      </c>
      <c r="E631" s="24">
        <v>367</v>
      </c>
      <c r="F631" s="24">
        <v>89</v>
      </c>
      <c r="G631" s="24">
        <v>87</v>
      </c>
      <c r="H631" s="9">
        <f t="shared" si="200"/>
        <v>126</v>
      </c>
      <c r="I631" s="34">
        <f>'County Clerk'!L631</f>
        <v>787</v>
      </c>
      <c r="J631" s="9">
        <f t="shared" si="194"/>
        <v>1574</v>
      </c>
    </row>
    <row r="632" spans="1:11" ht="12.95" customHeight="1" x14ac:dyDescent="0.2">
      <c r="A632" s="8" t="s">
        <v>235</v>
      </c>
      <c r="B632" s="24">
        <v>218</v>
      </c>
      <c r="C632" s="24">
        <v>203</v>
      </c>
      <c r="D632" s="24">
        <v>355</v>
      </c>
      <c r="E632" s="24">
        <v>343</v>
      </c>
      <c r="F632" s="24">
        <v>87</v>
      </c>
      <c r="G632" s="24">
        <v>89</v>
      </c>
      <c r="H632" s="9">
        <f t="shared" si="200"/>
        <v>177</v>
      </c>
      <c r="I632" s="34">
        <f>'County Clerk'!L632</f>
        <v>736</v>
      </c>
      <c r="J632" s="9">
        <f t="shared" si="194"/>
        <v>1472</v>
      </c>
    </row>
    <row r="633" spans="1:11" ht="12.95" customHeight="1" x14ac:dyDescent="0.2">
      <c r="A633" s="8" t="s">
        <v>236</v>
      </c>
      <c r="B633" s="24">
        <v>166</v>
      </c>
      <c r="C633" s="24">
        <v>162</v>
      </c>
      <c r="D633" s="24">
        <v>193</v>
      </c>
      <c r="E633" s="24">
        <v>185</v>
      </c>
      <c r="F633" s="24">
        <v>50</v>
      </c>
      <c r="G633" s="24">
        <v>47</v>
      </c>
      <c r="H633" s="9">
        <f t="shared" si="200"/>
        <v>87</v>
      </c>
      <c r="I633" s="34">
        <f>'County Clerk'!L633</f>
        <v>445</v>
      </c>
      <c r="J633" s="9">
        <f t="shared" si="194"/>
        <v>890</v>
      </c>
    </row>
    <row r="634" spans="1:11" ht="12.95" customHeight="1" x14ac:dyDescent="0.2">
      <c r="A634" s="8" t="s">
        <v>237</v>
      </c>
      <c r="B634" s="24">
        <v>276</v>
      </c>
      <c r="C634" s="24">
        <v>270</v>
      </c>
      <c r="D634" s="24">
        <v>336</v>
      </c>
      <c r="E634" s="24">
        <v>332</v>
      </c>
      <c r="F634" s="24">
        <v>71</v>
      </c>
      <c r="G634" s="24">
        <v>75</v>
      </c>
      <c r="H634" s="9">
        <f t="shared" si="200"/>
        <v>96</v>
      </c>
      <c r="I634" s="34">
        <f>'County Clerk'!L634</f>
        <v>728</v>
      </c>
      <c r="J634" s="9">
        <f t="shared" si="194"/>
        <v>1456</v>
      </c>
    </row>
    <row r="635" spans="1:11" ht="12.95" customHeight="1" x14ac:dyDescent="0.2">
      <c r="A635" s="8" t="s">
        <v>238</v>
      </c>
      <c r="B635" s="24">
        <v>466</v>
      </c>
      <c r="C635" s="24">
        <v>439</v>
      </c>
      <c r="D635" s="24">
        <v>316</v>
      </c>
      <c r="E635" s="24">
        <v>323</v>
      </c>
      <c r="F635" s="24">
        <v>96</v>
      </c>
      <c r="G635" s="24">
        <v>94</v>
      </c>
      <c r="H635" s="9">
        <f t="shared" si="200"/>
        <v>232</v>
      </c>
      <c r="I635" s="34">
        <f>'County Clerk'!L635</f>
        <v>983</v>
      </c>
      <c r="J635" s="9">
        <f t="shared" si="194"/>
        <v>1966</v>
      </c>
    </row>
    <row r="636" spans="1:11" ht="12.95" customHeight="1" x14ac:dyDescent="0.2">
      <c r="A636" s="8" t="s">
        <v>239</v>
      </c>
      <c r="B636" s="24">
        <v>416</v>
      </c>
      <c r="C636" s="24">
        <v>400</v>
      </c>
      <c r="D636" s="24">
        <v>420</v>
      </c>
      <c r="E636" s="24">
        <v>431</v>
      </c>
      <c r="F636" s="24">
        <v>105</v>
      </c>
      <c r="G636" s="24">
        <v>104</v>
      </c>
      <c r="H636" s="9">
        <f t="shared" si="200"/>
        <v>182</v>
      </c>
      <c r="I636" s="34">
        <f>'County Clerk'!L636</f>
        <v>1029</v>
      </c>
      <c r="J636" s="9">
        <f t="shared" si="194"/>
        <v>2058</v>
      </c>
    </row>
    <row r="637" spans="1:11" ht="12.95" customHeight="1" x14ac:dyDescent="0.2">
      <c r="A637" s="8" t="s">
        <v>240</v>
      </c>
      <c r="B637" s="24">
        <v>282</v>
      </c>
      <c r="C637" s="24">
        <v>265</v>
      </c>
      <c r="D637" s="24">
        <v>383</v>
      </c>
      <c r="E637" s="24">
        <v>390</v>
      </c>
      <c r="F637" s="24">
        <v>116</v>
      </c>
      <c r="G637" s="24">
        <v>118</v>
      </c>
      <c r="H637" s="9">
        <f t="shared" si="200"/>
        <v>200</v>
      </c>
      <c r="I637" s="34">
        <f>'County Clerk'!L637</f>
        <v>877</v>
      </c>
      <c r="J637" s="9">
        <f t="shared" si="194"/>
        <v>1754</v>
      </c>
    </row>
    <row r="638" spans="1:11" ht="12.95" customHeight="1" x14ac:dyDescent="0.2">
      <c r="A638" s="8" t="s">
        <v>241</v>
      </c>
      <c r="B638" s="24">
        <v>205</v>
      </c>
      <c r="C638" s="24">
        <v>197</v>
      </c>
      <c r="D638" s="24">
        <v>193</v>
      </c>
      <c r="E638" s="24">
        <v>199</v>
      </c>
      <c r="F638" s="24">
        <v>63</v>
      </c>
      <c r="G638" s="24">
        <v>61</v>
      </c>
      <c r="H638" s="9">
        <f t="shared" si="200"/>
        <v>88</v>
      </c>
      <c r="I638" s="34">
        <f>'County Clerk'!L638</f>
        <v>503</v>
      </c>
      <c r="J638" s="9">
        <f t="shared" si="194"/>
        <v>1006</v>
      </c>
    </row>
    <row r="639" spans="1:11" ht="12.95" customHeight="1" x14ac:dyDescent="0.2">
      <c r="A639" s="8" t="s">
        <v>242</v>
      </c>
      <c r="B639" s="24">
        <v>204</v>
      </c>
      <c r="C639" s="24">
        <v>197</v>
      </c>
      <c r="D639" s="24">
        <v>197</v>
      </c>
      <c r="E639" s="24">
        <v>208</v>
      </c>
      <c r="F639" s="24">
        <v>54</v>
      </c>
      <c r="G639" s="24">
        <v>52</v>
      </c>
      <c r="H639" s="9">
        <f t="shared" si="200"/>
        <v>94</v>
      </c>
      <c r="I639" s="34">
        <f>'County Clerk'!L639</f>
        <v>503</v>
      </c>
      <c r="J639" s="9">
        <f t="shared" si="194"/>
        <v>1006</v>
      </c>
    </row>
    <row r="640" spans="1:11" ht="12.95" customHeight="1" x14ac:dyDescent="0.2">
      <c r="A640" s="8" t="s">
        <v>243</v>
      </c>
      <c r="B640" s="24">
        <v>260</v>
      </c>
      <c r="C640" s="24">
        <v>252</v>
      </c>
      <c r="D640" s="24">
        <v>297</v>
      </c>
      <c r="E640" s="24">
        <v>291</v>
      </c>
      <c r="F640" s="24">
        <v>73</v>
      </c>
      <c r="G640" s="24">
        <v>75</v>
      </c>
      <c r="H640" s="9">
        <f t="shared" si="200"/>
        <v>114</v>
      </c>
      <c r="I640" s="34">
        <f>'County Clerk'!L640</f>
        <v>681</v>
      </c>
      <c r="J640" s="9">
        <f t="shared" si="194"/>
        <v>1362</v>
      </c>
    </row>
    <row r="641" spans="1:11" ht="12.95" customHeight="1" x14ac:dyDescent="0.2">
      <c r="A641" s="8" t="s">
        <v>244</v>
      </c>
      <c r="B641" s="24">
        <v>189</v>
      </c>
      <c r="C641" s="24">
        <v>185</v>
      </c>
      <c r="D641" s="24">
        <v>300</v>
      </c>
      <c r="E641" s="24">
        <v>295</v>
      </c>
      <c r="F641" s="24">
        <v>77</v>
      </c>
      <c r="G641" s="24">
        <v>84</v>
      </c>
      <c r="H641" s="9">
        <f t="shared" si="200"/>
        <v>176</v>
      </c>
      <c r="I641" s="34">
        <f>'County Clerk'!L641</f>
        <v>653</v>
      </c>
      <c r="J641" s="9">
        <f t="shared" si="194"/>
        <v>1306</v>
      </c>
    </row>
    <row r="642" spans="1:11" ht="12.95" customHeight="1" x14ac:dyDescent="0.2">
      <c r="A642" s="8" t="s">
        <v>245</v>
      </c>
      <c r="B642" s="24">
        <v>198</v>
      </c>
      <c r="C642" s="24">
        <v>189</v>
      </c>
      <c r="D642" s="24">
        <v>197</v>
      </c>
      <c r="E642" s="24">
        <v>208</v>
      </c>
      <c r="F642" s="24">
        <v>50</v>
      </c>
      <c r="G642" s="24">
        <v>47</v>
      </c>
      <c r="H642" s="9">
        <f t="shared" si="200"/>
        <v>103</v>
      </c>
      <c r="I642" s="34">
        <f>'County Clerk'!L642</f>
        <v>496</v>
      </c>
      <c r="J642" s="9">
        <f t="shared" si="194"/>
        <v>992</v>
      </c>
    </row>
    <row r="643" spans="1:11" ht="12.95" customHeight="1" x14ac:dyDescent="0.2">
      <c r="A643" s="8" t="s">
        <v>246</v>
      </c>
      <c r="B643" s="24">
        <v>225</v>
      </c>
      <c r="C643" s="24">
        <v>219</v>
      </c>
      <c r="D643" s="24">
        <v>256</v>
      </c>
      <c r="E643" s="24">
        <v>357</v>
      </c>
      <c r="F643" s="24">
        <v>75</v>
      </c>
      <c r="G643" s="24">
        <v>75</v>
      </c>
      <c r="H643" s="9">
        <f t="shared" si="200"/>
        <v>209</v>
      </c>
      <c r="I643" s="34">
        <f>'County Clerk'!L643</f>
        <v>708</v>
      </c>
      <c r="J643" s="9">
        <f t="shared" si="194"/>
        <v>1416</v>
      </c>
    </row>
    <row r="644" spans="1:11" ht="12.95" customHeight="1" x14ac:dyDescent="0.2">
      <c r="A644" s="8" t="s">
        <v>247</v>
      </c>
      <c r="B644" s="24">
        <v>341</v>
      </c>
      <c r="C644" s="24">
        <v>329</v>
      </c>
      <c r="D644" s="24">
        <v>310</v>
      </c>
      <c r="E644" s="24">
        <v>308</v>
      </c>
      <c r="F644" s="24">
        <v>73</v>
      </c>
      <c r="G644" s="24">
        <v>75</v>
      </c>
      <c r="H644" s="9">
        <f t="shared" si="200"/>
        <v>154</v>
      </c>
      <c r="I644" s="34">
        <f>'County Clerk'!L644</f>
        <v>795</v>
      </c>
      <c r="J644" s="9">
        <f t="shared" si="194"/>
        <v>1590</v>
      </c>
    </row>
    <row r="645" spans="1:11" ht="12.95" customHeight="1" x14ac:dyDescent="0.2">
      <c r="A645" s="8" t="s">
        <v>248</v>
      </c>
      <c r="B645" s="24">
        <v>359</v>
      </c>
      <c r="C645" s="24">
        <v>349</v>
      </c>
      <c r="D645" s="24">
        <v>405</v>
      </c>
      <c r="E645" s="24">
        <v>405</v>
      </c>
      <c r="F645" s="24">
        <v>110</v>
      </c>
      <c r="G645" s="24">
        <v>103</v>
      </c>
      <c r="H645" s="9">
        <f t="shared" si="200"/>
        <v>199</v>
      </c>
      <c r="I645" s="34">
        <f>'County Clerk'!L645</f>
        <v>965</v>
      </c>
      <c r="J645" s="9">
        <f t="shared" si="194"/>
        <v>1930</v>
      </c>
    </row>
    <row r="646" spans="1:11" ht="12.95" customHeight="1" x14ac:dyDescent="0.2">
      <c r="A646" s="8" t="s">
        <v>249</v>
      </c>
      <c r="B646" s="24">
        <v>241</v>
      </c>
      <c r="C646" s="24">
        <v>227</v>
      </c>
      <c r="D646" s="24">
        <v>240</v>
      </c>
      <c r="E646" s="24">
        <v>243</v>
      </c>
      <c r="F646" s="24">
        <v>55</v>
      </c>
      <c r="G646" s="24">
        <v>58</v>
      </c>
      <c r="H646" s="9">
        <f t="shared" si="200"/>
        <v>92</v>
      </c>
      <c r="I646" s="34">
        <f>'County Clerk'!L646</f>
        <v>578</v>
      </c>
      <c r="J646" s="9">
        <f t="shared" si="194"/>
        <v>1156</v>
      </c>
    </row>
    <row r="647" spans="1:11" ht="12.95" customHeight="1" x14ac:dyDescent="0.2">
      <c r="A647" s="8" t="s">
        <v>250</v>
      </c>
      <c r="B647" s="24">
        <v>167</v>
      </c>
      <c r="C647" s="24">
        <v>166</v>
      </c>
      <c r="D647" s="24">
        <v>206</v>
      </c>
      <c r="E647" s="24">
        <v>204</v>
      </c>
      <c r="F647" s="24">
        <v>43</v>
      </c>
      <c r="G647" s="24">
        <v>38</v>
      </c>
      <c r="H647" s="9">
        <f t="shared" si="200"/>
        <v>94</v>
      </c>
      <c r="I647" s="34">
        <f>'County Clerk'!L647</f>
        <v>459</v>
      </c>
      <c r="J647" s="9">
        <f t="shared" ref="J647:J710" si="201">I647*2</f>
        <v>918</v>
      </c>
    </row>
    <row r="648" spans="1:11" ht="12.95" customHeight="1" x14ac:dyDescent="0.2">
      <c r="A648" s="8" t="s">
        <v>251</v>
      </c>
      <c r="B648" s="24">
        <v>173</v>
      </c>
      <c r="C648" s="24">
        <v>164</v>
      </c>
      <c r="D648" s="24">
        <v>237</v>
      </c>
      <c r="E648" s="24">
        <v>231</v>
      </c>
      <c r="F648" s="24">
        <v>59</v>
      </c>
      <c r="G648" s="24">
        <v>62</v>
      </c>
      <c r="H648" s="9">
        <f t="shared" si="200"/>
        <v>112</v>
      </c>
      <c r="I648" s="34">
        <f>'County Clerk'!L648</f>
        <v>519</v>
      </c>
      <c r="J648" s="9">
        <f t="shared" si="201"/>
        <v>1038</v>
      </c>
    </row>
    <row r="649" spans="1:11" ht="12.95" customHeight="1" x14ac:dyDescent="0.2">
      <c r="A649" s="8" t="s">
        <v>252</v>
      </c>
      <c r="B649" s="24">
        <v>410</v>
      </c>
      <c r="C649" s="24">
        <v>389</v>
      </c>
      <c r="D649" s="24">
        <v>414</v>
      </c>
      <c r="E649" s="24">
        <v>412</v>
      </c>
      <c r="F649" s="24">
        <v>79</v>
      </c>
      <c r="G649" s="24">
        <v>80</v>
      </c>
      <c r="H649" s="9">
        <f t="shared" si="200"/>
        <v>150</v>
      </c>
      <c r="I649" s="34">
        <f>'County Clerk'!L649</f>
        <v>967</v>
      </c>
      <c r="J649" s="9">
        <f t="shared" si="201"/>
        <v>1934</v>
      </c>
    </row>
    <row r="650" spans="1:11" ht="12.95" customHeight="1" x14ac:dyDescent="0.2">
      <c r="A650" s="8" t="s">
        <v>253</v>
      </c>
      <c r="B650" s="24">
        <v>367</v>
      </c>
      <c r="C650" s="24">
        <v>340</v>
      </c>
      <c r="D650" s="24">
        <v>472</v>
      </c>
      <c r="E650" s="24">
        <v>457</v>
      </c>
      <c r="F650" s="24">
        <v>121</v>
      </c>
      <c r="G650" s="24">
        <v>125</v>
      </c>
      <c r="H650" s="9">
        <f t="shared" si="200"/>
        <v>180</v>
      </c>
      <c r="I650" s="34">
        <f>'County Clerk'!L650</f>
        <v>1031</v>
      </c>
      <c r="J650" s="9">
        <f t="shared" si="201"/>
        <v>2062</v>
      </c>
    </row>
    <row r="651" spans="1:11" ht="12.95" customHeight="1" x14ac:dyDescent="0.2">
      <c r="A651" s="8" t="s">
        <v>254</v>
      </c>
      <c r="B651" s="24">
        <v>272</v>
      </c>
      <c r="C651" s="24">
        <v>255</v>
      </c>
      <c r="D651" s="24">
        <v>263</v>
      </c>
      <c r="E651" s="24">
        <v>260</v>
      </c>
      <c r="F651" s="24">
        <v>52</v>
      </c>
      <c r="G651" s="24">
        <v>54</v>
      </c>
      <c r="H651" s="9">
        <f t="shared" si="200"/>
        <v>116</v>
      </c>
      <c r="I651" s="34">
        <f>'County Clerk'!L651</f>
        <v>636</v>
      </c>
      <c r="J651" s="9">
        <f t="shared" si="201"/>
        <v>1272</v>
      </c>
    </row>
    <row r="652" spans="1:11" s="4" customFormat="1" ht="12.95" customHeight="1" x14ac:dyDescent="0.2">
      <c r="A652" s="7" t="s">
        <v>888</v>
      </c>
      <c r="B652" s="25">
        <f t="shared" ref="B652" si="202">SUM(B630:B651)</f>
        <v>5914</v>
      </c>
      <c r="C652" s="25">
        <f>SUM(C630:C651)</f>
        <v>5667</v>
      </c>
      <c r="D652" s="25">
        <f t="shared" ref="D652" si="203">SUM(D630:D651)</f>
        <v>6550</v>
      </c>
      <c r="E652" s="25">
        <f t="shared" ref="E652" si="204">SUM(E630:E651)</f>
        <v>6643</v>
      </c>
      <c r="F652" s="25">
        <f>SUM(F630:F651)</f>
        <v>1664</v>
      </c>
      <c r="G652" s="25">
        <f>SUM(G630:G651)</f>
        <v>1664</v>
      </c>
      <c r="H652" s="25">
        <f t="shared" ref="H652:J652" si="205">SUM(H630:H651)</f>
        <v>3086</v>
      </c>
      <c r="I652" s="25">
        <f t="shared" si="205"/>
        <v>15594</v>
      </c>
      <c r="J652" s="25">
        <f t="shared" si="205"/>
        <v>31188</v>
      </c>
      <c r="K652" s="2"/>
    </row>
    <row r="653" spans="1:11" s="4" customFormat="1" ht="12.95" customHeight="1" x14ac:dyDescent="0.2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2"/>
    </row>
    <row r="654" spans="1:11" s="4" customFormat="1" ht="12.95" customHeight="1" x14ac:dyDescent="0.2">
      <c r="A654" s="6" t="s">
        <v>889</v>
      </c>
      <c r="B654" s="5"/>
      <c r="C654" s="5"/>
      <c r="D654" s="5"/>
      <c r="E654" s="5"/>
      <c r="F654" s="5"/>
      <c r="G654" s="5"/>
      <c r="H654" s="5"/>
      <c r="I654" s="5"/>
      <c r="J654" s="5"/>
      <c r="K654" s="2"/>
    </row>
    <row r="655" spans="1:11" ht="12.95" customHeight="1" x14ac:dyDescent="0.2">
      <c r="A655" s="8" t="s">
        <v>255</v>
      </c>
      <c r="B655" s="24">
        <v>218</v>
      </c>
      <c r="C655" s="24">
        <v>215</v>
      </c>
      <c r="D655" s="24">
        <v>223</v>
      </c>
      <c r="E655" s="24">
        <v>219</v>
      </c>
      <c r="F655" s="24">
        <v>88</v>
      </c>
      <c r="G655" s="24">
        <v>89</v>
      </c>
      <c r="H655" s="9">
        <f>J655-SUM(B655:G655)</f>
        <v>132</v>
      </c>
      <c r="I655" s="34">
        <f>'County Clerk'!L655</f>
        <v>592</v>
      </c>
      <c r="J655" s="9">
        <f t="shared" si="201"/>
        <v>1184</v>
      </c>
    </row>
    <row r="656" spans="1:11" ht="12.95" customHeight="1" x14ac:dyDescent="0.2">
      <c r="A656" s="8" t="s">
        <v>256</v>
      </c>
      <c r="B656" s="24">
        <v>164</v>
      </c>
      <c r="C656" s="24">
        <v>158</v>
      </c>
      <c r="D656" s="24">
        <v>198</v>
      </c>
      <c r="E656" s="24">
        <v>198</v>
      </c>
      <c r="F656" s="24">
        <v>48</v>
      </c>
      <c r="G656" s="24">
        <v>46</v>
      </c>
      <c r="H656" s="9">
        <f>J656-SUM(B656:G656)</f>
        <v>106</v>
      </c>
      <c r="I656" s="34">
        <f>'County Clerk'!L656</f>
        <v>459</v>
      </c>
      <c r="J656" s="9">
        <f t="shared" si="201"/>
        <v>918</v>
      </c>
    </row>
    <row r="657" spans="1:11" ht="12.95" customHeight="1" x14ac:dyDescent="0.2">
      <c r="A657" s="8" t="s">
        <v>257</v>
      </c>
      <c r="B657" s="24">
        <v>161</v>
      </c>
      <c r="C657" s="24">
        <v>153</v>
      </c>
      <c r="D657" s="24">
        <v>269</v>
      </c>
      <c r="E657" s="24">
        <v>272</v>
      </c>
      <c r="F657" s="24">
        <v>62</v>
      </c>
      <c r="G657" s="24">
        <v>61</v>
      </c>
      <c r="H657" s="9">
        <f>J657-SUM(B657:G657)</f>
        <v>132</v>
      </c>
      <c r="I657" s="34">
        <f>'County Clerk'!L657</f>
        <v>555</v>
      </c>
      <c r="J657" s="9">
        <f t="shared" si="201"/>
        <v>1110</v>
      </c>
    </row>
    <row r="658" spans="1:11" s="4" customFormat="1" ht="12.95" customHeight="1" x14ac:dyDescent="0.2">
      <c r="A658" s="7" t="s">
        <v>890</v>
      </c>
      <c r="B658" s="25">
        <f t="shared" ref="B658" si="206">SUM(B655:B657)</f>
        <v>543</v>
      </c>
      <c r="C658" s="25">
        <f>SUM(C655:C657)</f>
        <v>526</v>
      </c>
      <c r="D658" s="25">
        <f t="shared" ref="D658" si="207">SUM(D655:D657)</f>
        <v>690</v>
      </c>
      <c r="E658" s="25">
        <f t="shared" ref="E658" si="208">SUM(E655:E657)</f>
        <v>689</v>
      </c>
      <c r="F658" s="25">
        <f>SUM(F655:F657)</f>
        <v>198</v>
      </c>
      <c r="G658" s="25">
        <f>SUM(G655:G657)</f>
        <v>196</v>
      </c>
      <c r="H658" s="25">
        <f t="shared" ref="H658:J658" si="209">SUM(H655:H657)</f>
        <v>370</v>
      </c>
      <c r="I658" s="25">
        <f t="shared" si="209"/>
        <v>1606</v>
      </c>
      <c r="J658" s="25">
        <f t="shared" si="209"/>
        <v>3212</v>
      </c>
      <c r="K658" s="2"/>
    </row>
    <row r="659" spans="1:11" s="4" customFormat="1" ht="12.95" customHeight="1" x14ac:dyDescent="0.2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2"/>
    </row>
    <row r="660" spans="1:11" s="4" customFormat="1" ht="12.95" customHeight="1" x14ac:dyDescent="0.2">
      <c r="A660" s="6" t="s">
        <v>891</v>
      </c>
      <c r="B660" s="5"/>
      <c r="C660" s="5"/>
      <c r="D660" s="5"/>
      <c r="E660" s="5"/>
      <c r="F660" s="5"/>
      <c r="G660" s="5"/>
      <c r="H660" s="5"/>
      <c r="I660" s="5"/>
      <c r="J660" s="5"/>
      <c r="K660" s="2"/>
    </row>
    <row r="661" spans="1:11" ht="12.95" customHeight="1" x14ac:dyDescent="0.2">
      <c r="A661" s="8" t="s">
        <v>258</v>
      </c>
      <c r="B661" s="24">
        <v>145</v>
      </c>
      <c r="C661" s="24">
        <v>152</v>
      </c>
      <c r="D661" s="24">
        <v>236</v>
      </c>
      <c r="E661" s="24">
        <v>237</v>
      </c>
      <c r="F661" s="24">
        <v>66</v>
      </c>
      <c r="G661" s="24">
        <v>64</v>
      </c>
      <c r="H661" s="9">
        <f>J661-SUM(B661:G661)</f>
        <v>128</v>
      </c>
      <c r="I661" s="34">
        <f>'County Clerk'!L661</f>
        <v>514</v>
      </c>
      <c r="J661" s="9">
        <f t="shared" si="201"/>
        <v>1028</v>
      </c>
    </row>
    <row r="662" spans="1:11" ht="12.95" customHeight="1" x14ac:dyDescent="0.2">
      <c r="A662" s="8" t="s">
        <v>259</v>
      </c>
      <c r="B662" s="24">
        <v>105</v>
      </c>
      <c r="C662" s="24">
        <v>103</v>
      </c>
      <c r="D662" s="24">
        <v>92</v>
      </c>
      <c r="E662" s="24">
        <v>88</v>
      </c>
      <c r="F662" s="24">
        <v>22</v>
      </c>
      <c r="G662" s="24">
        <v>20</v>
      </c>
      <c r="H662" s="9">
        <f>J662-SUM(B662:G662)</f>
        <v>46</v>
      </c>
      <c r="I662" s="34">
        <f>'County Clerk'!L662</f>
        <v>238</v>
      </c>
      <c r="J662" s="9">
        <f t="shared" si="201"/>
        <v>476</v>
      </c>
    </row>
    <row r="663" spans="1:11" ht="12.95" customHeight="1" x14ac:dyDescent="0.2">
      <c r="A663" s="8" t="s">
        <v>260</v>
      </c>
      <c r="B663" s="24">
        <v>131</v>
      </c>
      <c r="C663" s="24">
        <v>126</v>
      </c>
      <c r="D663" s="24">
        <v>238</v>
      </c>
      <c r="E663" s="24">
        <v>235</v>
      </c>
      <c r="F663" s="24">
        <v>50</v>
      </c>
      <c r="G663" s="24">
        <v>43</v>
      </c>
      <c r="H663" s="9">
        <f>J663-SUM(B663:G663)</f>
        <v>97</v>
      </c>
      <c r="I663" s="34">
        <f>'County Clerk'!L663</f>
        <v>460</v>
      </c>
      <c r="J663" s="9">
        <f t="shared" si="201"/>
        <v>920</v>
      </c>
    </row>
    <row r="664" spans="1:11" ht="12.95" customHeight="1" x14ac:dyDescent="0.2">
      <c r="A664" s="8" t="s">
        <v>261</v>
      </c>
      <c r="B664" s="24">
        <v>193</v>
      </c>
      <c r="C664" s="24">
        <v>184</v>
      </c>
      <c r="D664" s="24">
        <v>156</v>
      </c>
      <c r="E664" s="24">
        <v>159</v>
      </c>
      <c r="F664" s="24">
        <v>32</v>
      </c>
      <c r="G664" s="24">
        <v>36</v>
      </c>
      <c r="H664" s="9">
        <f>J664-SUM(B664:G664)</f>
        <v>90</v>
      </c>
      <c r="I664" s="34">
        <f>'County Clerk'!L664</f>
        <v>425</v>
      </c>
      <c r="J664" s="9">
        <f t="shared" si="201"/>
        <v>850</v>
      </c>
    </row>
    <row r="665" spans="1:11" s="4" customFormat="1" ht="12.95" customHeight="1" x14ac:dyDescent="0.2">
      <c r="A665" s="7" t="s">
        <v>892</v>
      </c>
      <c r="B665" s="25">
        <f t="shared" ref="B665" si="210">SUM(B661:B664)</f>
        <v>574</v>
      </c>
      <c r="C665" s="25">
        <f>SUM(C661:C664)</f>
        <v>565</v>
      </c>
      <c r="D665" s="25">
        <f t="shared" ref="D665" si="211">SUM(D661:D664)</f>
        <v>722</v>
      </c>
      <c r="E665" s="25">
        <f t="shared" ref="E665" si="212">SUM(E661:E664)</f>
        <v>719</v>
      </c>
      <c r="F665" s="25">
        <f>SUM(F661:F664)</f>
        <v>170</v>
      </c>
      <c r="G665" s="25">
        <f>SUM(G661:G664)</f>
        <v>163</v>
      </c>
      <c r="H665" s="25">
        <f t="shared" ref="H665:J665" si="213">SUM(H661:H664)</f>
        <v>361</v>
      </c>
      <c r="I665" s="25">
        <f t="shared" si="213"/>
        <v>1637</v>
      </c>
      <c r="J665" s="25">
        <f t="shared" si="213"/>
        <v>3274</v>
      </c>
      <c r="K665" s="2"/>
    </row>
    <row r="666" spans="1:11" s="4" customFormat="1" ht="12.95" customHeight="1" x14ac:dyDescent="0.2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2"/>
    </row>
    <row r="667" spans="1:11" s="4" customFormat="1" ht="12.95" customHeight="1" x14ac:dyDescent="0.2">
      <c r="A667" s="6" t="s">
        <v>893</v>
      </c>
      <c r="B667" s="5"/>
      <c r="C667" s="5"/>
      <c r="D667" s="5"/>
      <c r="E667" s="5"/>
      <c r="F667" s="5"/>
      <c r="G667" s="5"/>
      <c r="H667" s="5"/>
      <c r="I667" s="5"/>
      <c r="J667" s="5"/>
      <c r="K667" s="2"/>
    </row>
    <row r="668" spans="1:11" ht="12.95" customHeight="1" x14ac:dyDescent="0.2">
      <c r="A668" s="8" t="s">
        <v>262</v>
      </c>
      <c r="B668" s="24">
        <v>177</v>
      </c>
      <c r="C668" s="24">
        <v>181</v>
      </c>
      <c r="D668" s="24">
        <v>212</v>
      </c>
      <c r="E668" s="24">
        <v>214</v>
      </c>
      <c r="F668" s="24">
        <v>40</v>
      </c>
      <c r="G668" s="24">
        <v>39</v>
      </c>
      <c r="H668" s="9">
        <f t="shared" ref="H668:H675" si="214">J668-SUM(B668:G668)</f>
        <v>113</v>
      </c>
      <c r="I668" s="34">
        <f>'County Clerk'!L668</f>
        <v>488</v>
      </c>
      <c r="J668" s="9">
        <f t="shared" si="201"/>
        <v>976</v>
      </c>
    </row>
    <row r="669" spans="1:11" ht="12.95" customHeight="1" x14ac:dyDescent="0.2">
      <c r="A669" s="8" t="s">
        <v>263</v>
      </c>
      <c r="B669" s="24">
        <v>109</v>
      </c>
      <c r="C669" s="24">
        <v>109</v>
      </c>
      <c r="D669" s="24">
        <v>191</v>
      </c>
      <c r="E669" s="24">
        <v>183</v>
      </c>
      <c r="F669" s="24">
        <v>67</v>
      </c>
      <c r="G669" s="24">
        <v>69</v>
      </c>
      <c r="H669" s="9">
        <f t="shared" si="214"/>
        <v>82</v>
      </c>
      <c r="I669" s="34">
        <f>'County Clerk'!L669</f>
        <v>405</v>
      </c>
      <c r="J669" s="9">
        <f t="shared" si="201"/>
        <v>810</v>
      </c>
    </row>
    <row r="670" spans="1:11" ht="12.95" customHeight="1" x14ac:dyDescent="0.2">
      <c r="A670" s="8" t="s">
        <v>264</v>
      </c>
      <c r="B670" s="24">
        <v>162</v>
      </c>
      <c r="C670" s="24">
        <v>155</v>
      </c>
      <c r="D670" s="24">
        <v>228</v>
      </c>
      <c r="E670" s="24">
        <v>228</v>
      </c>
      <c r="F670" s="24">
        <v>76</v>
      </c>
      <c r="G670" s="24">
        <v>76</v>
      </c>
      <c r="H670" s="9">
        <f t="shared" si="214"/>
        <v>101</v>
      </c>
      <c r="I670" s="34">
        <f>'County Clerk'!L670</f>
        <v>513</v>
      </c>
      <c r="J670" s="9">
        <f t="shared" si="201"/>
        <v>1026</v>
      </c>
    </row>
    <row r="671" spans="1:11" ht="12.95" customHeight="1" x14ac:dyDescent="0.2">
      <c r="A671" s="8" t="s">
        <v>265</v>
      </c>
      <c r="B671" s="24">
        <v>116</v>
      </c>
      <c r="C671" s="24">
        <v>111</v>
      </c>
      <c r="D671" s="24">
        <v>93</v>
      </c>
      <c r="E671" s="24">
        <v>92</v>
      </c>
      <c r="F671" s="24">
        <v>43</v>
      </c>
      <c r="G671" s="24">
        <v>44</v>
      </c>
      <c r="H671" s="9">
        <f t="shared" si="214"/>
        <v>51</v>
      </c>
      <c r="I671" s="34">
        <f>'County Clerk'!L671</f>
        <v>275</v>
      </c>
      <c r="J671" s="9">
        <f t="shared" si="201"/>
        <v>550</v>
      </c>
    </row>
    <row r="672" spans="1:11" ht="12.95" customHeight="1" x14ac:dyDescent="0.2">
      <c r="A672" s="8" t="s">
        <v>266</v>
      </c>
      <c r="B672" s="24">
        <v>173</v>
      </c>
      <c r="C672" s="24">
        <v>175</v>
      </c>
      <c r="D672" s="24">
        <v>195</v>
      </c>
      <c r="E672" s="24">
        <v>187</v>
      </c>
      <c r="F672" s="24">
        <v>43</v>
      </c>
      <c r="G672" s="24">
        <v>44</v>
      </c>
      <c r="H672" s="9">
        <f t="shared" si="214"/>
        <v>121</v>
      </c>
      <c r="I672" s="34">
        <f>'County Clerk'!L672</f>
        <v>469</v>
      </c>
      <c r="J672" s="9">
        <f t="shared" si="201"/>
        <v>938</v>
      </c>
    </row>
    <row r="673" spans="1:11" ht="12.95" customHeight="1" x14ac:dyDescent="0.2">
      <c r="A673" s="8" t="s">
        <v>267</v>
      </c>
      <c r="B673" s="24">
        <v>66</v>
      </c>
      <c r="C673" s="24">
        <v>73</v>
      </c>
      <c r="D673" s="24">
        <v>155</v>
      </c>
      <c r="E673" s="24">
        <v>154</v>
      </c>
      <c r="F673" s="24">
        <v>32</v>
      </c>
      <c r="G673" s="24">
        <v>32</v>
      </c>
      <c r="H673" s="9">
        <f t="shared" si="214"/>
        <v>102</v>
      </c>
      <c r="I673" s="34">
        <f>'County Clerk'!L673</f>
        <v>307</v>
      </c>
      <c r="J673" s="9">
        <f t="shared" si="201"/>
        <v>614</v>
      </c>
    </row>
    <row r="674" spans="1:11" ht="12.95" customHeight="1" x14ac:dyDescent="0.2">
      <c r="A674" s="8" t="s">
        <v>268</v>
      </c>
      <c r="B674" s="24">
        <v>198</v>
      </c>
      <c r="C674" s="24">
        <v>187</v>
      </c>
      <c r="D674" s="24">
        <v>245</v>
      </c>
      <c r="E674" s="24">
        <v>241</v>
      </c>
      <c r="F674" s="24">
        <v>51</v>
      </c>
      <c r="G674" s="24">
        <v>46</v>
      </c>
      <c r="H674" s="9">
        <f t="shared" si="214"/>
        <v>126</v>
      </c>
      <c r="I674" s="34">
        <f>'County Clerk'!L674</f>
        <v>547</v>
      </c>
      <c r="J674" s="9">
        <f t="shared" si="201"/>
        <v>1094</v>
      </c>
    </row>
    <row r="675" spans="1:11" ht="12.95" customHeight="1" x14ac:dyDescent="0.2">
      <c r="A675" s="8" t="s">
        <v>269</v>
      </c>
      <c r="B675" s="24">
        <v>107</v>
      </c>
      <c r="C675" s="24">
        <v>103</v>
      </c>
      <c r="D675" s="24">
        <v>153</v>
      </c>
      <c r="E675" s="24">
        <v>154</v>
      </c>
      <c r="F675" s="24">
        <v>41</v>
      </c>
      <c r="G675" s="24">
        <v>38</v>
      </c>
      <c r="H675" s="9">
        <f t="shared" si="214"/>
        <v>88</v>
      </c>
      <c r="I675" s="34">
        <f>'County Clerk'!L675</f>
        <v>342</v>
      </c>
      <c r="J675" s="9">
        <f t="shared" si="201"/>
        <v>684</v>
      </c>
    </row>
    <row r="676" spans="1:11" s="4" customFormat="1" ht="12.95" customHeight="1" x14ac:dyDescent="0.2">
      <c r="A676" s="7" t="s">
        <v>894</v>
      </c>
      <c r="B676" s="25">
        <f t="shared" ref="B676" si="215">SUM(B668:B675)</f>
        <v>1108</v>
      </c>
      <c r="C676" s="25">
        <f>SUM(C668:C675)</f>
        <v>1094</v>
      </c>
      <c r="D676" s="25">
        <f t="shared" ref="D676" si="216">SUM(D668:D675)</f>
        <v>1472</v>
      </c>
      <c r="E676" s="25">
        <f t="shared" ref="E676" si="217">SUM(E668:E675)</f>
        <v>1453</v>
      </c>
      <c r="F676" s="25">
        <f>SUM(F668:F675)</f>
        <v>393</v>
      </c>
      <c r="G676" s="25">
        <f>SUM(G668:G675)</f>
        <v>388</v>
      </c>
      <c r="H676" s="25">
        <f t="shared" ref="H676:J676" si="218">SUM(H668:H675)</f>
        <v>784</v>
      </c>
      <c r="I676" s="25">
        <f t="shared" si="218"/>
        <v>3346</v>
      </c>
      <c r="J676" s="25">
        <f t="shared" si="218"/>
        <v>6692</v>
      </c>
      <c r="K676" s="2"/>
    </row>
    <row r="677" spans="1:11" s="4" customFormat="1" ht="12.95" customHeight="1" x14ac:dyDescent="0.2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2"/>
    </row>
    <row r="678" spans="1:11" s="4" customFormat="1" ht="12.95" customHeight="1" x14ac:dyDescent="0.2">
      <c r="A678" s="6" t="s">
        <v>895</v>
      </c>
      <c r="B678" s="5"/>
      <c r="C678" s="5"/>
      <c r="D678" s="5"/>
      <c r="E678" s="5"/>
      <c r="F678" s="5"/>
      <c r="G678" s="5"/>
      <c r="H678" s="5"/>
      <c r="I678" s="5"/>
      <c r="J678" s="5"/>
      <c r="K678" s="2"/>
    </row>
    <row r="679" spans="1:11" ht="12.95" customHeight="1" x14ac:dyDescent="0.2">
      <c r="A679" s="8" t="s">
        <v>270</v>
      </c>
      <c r="B679" s="24">
        <v>173</v>
      </c>
      <c r="C679" s="24">
        <v>165</v>
      </c>
      <c r="D679" s="24">
        <v>247</v>
      </c>
      <c r="E679" s="24">
        <v>233</v>
      </c>
      <c r="F679" s="24">
        <v>76</v>
      </c>
      <c r="G679" s="24">
        <v>73</v>
      </c>
      <c r="H679" s="9">
        <f t="shared" ref="H679:H684" si="219">J679-SUM(B679:G679)</f>
        <v>123</v>
      </c>
      <c r="I679" s="34">
        <f>'County Clerk'!L679</f>
        <v>545</v>
      </c>
      <c r="J679" s="9">
        <f t="shared" si="201"/>
        <v>1090</v>
      </c>
    </row>
    <row r="680" spans="1:11" ht="12.95" customHeight="1" x14ac:dyDescent="0.2">
      <c r="A680" s="8" t="s">
        <v>271</v>
      </c>
      <c r="B680" s="24">
        <v>211</v>
      </c>
      <c r="C680" s="24">
        <v>202</v>
      </c>
      <c r="D680" s="24">
        <v>251</v>
      </c>
      <c r="E680" s="24">
        <v>256</v>
      </c>
      <c r="F680" s="24">
        <v>89</v>
      </c>
      <c r="G680" s="24">
        <v>91</v>
      </c>
      <c r="H680" s="9">
        <f t="shared" si="219"/>
        <v>180</v>
      </c>
      <c r="I680" s="34">
        <f>'County Clerk'!L680</f>
        <v>640</v>
      </c>
      <c r="J680" s="9">
        <f t="shared" si="201"/>
        <v>1280</v>
      </c>
    </row>
    <row r="681" spans="1:11" ht="12.95" customHeight="1" x14ac:dyDescent="0.2">
      <c r="A681" s="8" t="s">
        <v>272</v>
      </c>
      <c r="B681" s="24">
        <v>217</v>
      </c>
      <c r="C681" s="24">
        <v>211</v>
      </c>
      <c r="D681" s="24">
        <v>275</v>
      </c>
      <c r="E681" s="24">
        <v>268</v>
      </c>
      <c r="F681" s="24">
        <v>84</v>
      </c>
      <c r="G681" s="24">
        <v>81</v>
      </c>
      <c r="H681" s="9">
        <f t="shared" si="219"/>
        <v>166</v>
      </c>
      <c r="I681" s="34">
        <f>'County Clerk'!L681</f>
        <v>651</v>
      </c>
      <c r="J681" s="9">
        <f t="shared" si="201"/>
        <v>1302</v>
      </c>
    </row>
    <row r="682" spans="1:11" ht="12.95" customHeight="1" x14ac:dyDescent="0.2">
      <c r="A682" s="8" t="s">
        <v>273</v>
      </c>
      <c r="B682" s="24">
        <v>172</v>
      </c>
      <c r="C682" s="24">
        <v>160</v>
      </c>
      <c r="D682" s="24">
        <v>236</v>
      </c>
      <c r="E682" s="24">
        <v>237</v>
      </c>
      <c r="F682" s="24">
        <v>60</v>
      </c>
      <c r="G682" s="24">
        <v>66</v>
      </c>
      <c r="H682" s="9">
        <f t="shared" si="219"/>
        <v>125</v>
      </c>
      <c r="I682" s="34">
        <f>'County Clerk'!L682</f>
        <v>528</v>
      </c>
      <c r="J682" s="9">
        <f t="shared" si="201"/>
        <v>1056</v>
      </c>
    </row>
    <row r="683" spans="1:11" ht="12.95" customHeight="1" x14ac:dyDescent="0.2">
      <c r="A683" s="8" t="s">
        <v>274</v>
      </c>
      <c r="B683" s="24">
        <v>185</v>
      </c>
      <c r="C683" s="24">
        <v>177</v>
      </c>
      <c r="D683" s="24">
        <v>266</v>
      </c>
      <c r="E683" s="24">
        <v>263</v>
      </c>
      <c r="F683" s="24">
        <v>81</v>
      </c>
      <c r="G683" s="24">
        <v>80</v>
      </c>
      <c r="H683" s="9">
        <f t="shared" si="219"/>
        <v>136</v>
      </c>
      <c r="I683" s="34">
        <f>'County Clerk'!L683</f>
        <v>594</v>
      </c>
      <c r="J683" s="9">
        <f t="shared" si="201"/>
        <v>1188</v>
      </c>
    </row>
    <row r="684" spans="1:11" ht="12.95" customHeight="1" x14ac:dyDescent="0.2">
      <c r="A684" s="8" t="s">
        <v>275</v>
      </c>
      <c r="B684" s="24">
        <v>175</v>
      </c>
      <c r="C684" s="24">
        <v>168</v>
      </c>
      <c r="D684" s="24">
        <v>159</v>
      </c>
      <c r="E684" s="24">
        <v>160</v>
      </c>
      <c r="F684" s="24">
        <v>56</v>
      </c>
      <c r="G684" s="24">
        <v>57</v>
      </c>
      <c r="H684" s="9">
        <f t="shared" si="219"/>
        <v>113</v>
      </c>
      <c r="I684" s="34">
        <f>'County Clerk'!L684</f>
        <v>444</v>
      </c>
      <c r="J684" s="9">
        <f t="shared" si="201"/>
        <v>888</v>
      </c>
    </row>
    <row r="685" spans="1:11" s="4" customFormat="1" ht="12.95" customHeight="1" x14ac:dyDescent="0.2">
      <c r="A685" s="7" t="s">
        <v>896</v>
      </c>
      <c r="B685" s="25">
        <f t="shared" ref="B685" si="220">SUM(B679:B684)</f>
        <v>1133</v>
      </c>
      <c r="C685" s="25">
        <f>SUM(C679:C684)</f>
        <v>1083</v>
      </c>
      <c r="D685" s="25">
        <f t="shared" ref="D685" si="221">SUM(D679:D684)</f>
        <v>1434</v>
      </c>
      <c r="E685" s="25">
        <f t="shared" ref="E685" si="222">SUM(E679:E684)</f>
        <v>1417</v>
      </c>
      <c r="F685" s="25">
        <f>SUM(F679:F684)</f>
        <v>446</v>
      </c>
      <c r="G685" s="25">
        <f>SUM(G679:G684)</f>
        <v>448</v>
      </c>
      <c r="H685" s="25">
        <f t="shared" ref="H685:J685" si="223">SUM(H679:H684)</f>
        <v>843</v>
      </c>
      <c r="I685" s="25">
        <f t="shared" si="223"/>
        <v>3402</v>
      </c>
      <c r="J685" s="25">
        <f t="shared" si="223"/>
        <v>6804</v>
      </c>
      <c r="K685" s="2"/>
    </row>
    <row r="686" spans="1:11" s="4" customFormat="1" ht="12.95" customHeight="1" x14ac:dyDescent="0.2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2"/>
    </row>
    <row r="687" spans="1:11" s="4" customFormat="1" ht="12.95" customHeight="1" x14ac:dyDescent="0.2">
      <c r="A687" s="6" t="s">
        <v>897</v>
      </c>
      <c r="B687" s="5"/>
      <c r="C687" s="5"/>
      <c r="D687" s="5"/>
      <c r="E687" s="5"/>
      <c r="F687" s="5"/>
      <c r="G687" s="5"/>
      <c r="H687" s="5"/>
      <c r="I687" s="5"/>
      <c r="J687" s="5"/>
      <c r="K687" s="2"/>
    </row>
    <row r="688" spans="1:11" ht="12.95" customHeight="1" x14ac:dyDescent="0.2">
      <c r="A688" s="8" t="s">
        <v>276</v>
      </c>
      <c r="B688" s="24">
        <v>328</v>
      </c>
      <c r="C688" s="24">
        <v>301</v>
      </c>
      <c r="D688" s="24">
        <v>446</v>
      </c>
      <c r="E688" s="24">
        <v>453</v>
      </c>
      <c r="F688" s="24">
        <v>124</v>
      </c>
      <c r="G688" s="24">
        <v>123</v>
      </c>
      <c r="H688" s="9">
        <f t="shared" ref="H688:H695" si="224">J688-SUM(B688:G688)</f>
        <v>215</v>
      </c>
      <c r="I688" s="34">
        <f>'County Clerk'!L688</f>
        <v>995</v>
      </c>
      <c r="J688" s="9">
        <f t="shared" si="201"/>
        <v>1990</v>
      </c>
    </row>
    <row r="689" spans="1:11" ht="12.95" customHeight="1" x14ac:dyDescent="0.2">
      <c r="A689" s="8" t="s">
        <v>277</v>
      </c>
      <c r="B689" s="24">
        <v>201</v>
      </c>
      <c r="C689" s="24">
        <v>180</v>
      </c>
      <c r="D689" s="24">
        <v>278</v>
      </c>
      <c r="E689" s="24">
        <v>269</v>
      </c>
      <c r="F689" s="24">
        <v>95</v>
      </c>
      <c r="G689" s="24">
        <v>90</v>
      </c>
      <c r="H689" s="9">
        <f t="shared" si="224"/>
        <v>153</v>
      </c>
      <c r="I689" s="34">
        <f>'County Clerk'!L689</f>
        <v>633</v>
      </c>
      <c r="J689" s="9">
        <f t="shared" si="201"/>
        <v>1266</v>
      </c>
    </row>
    <row r="690" spans="1:11" ht="12.95" customHeight="1" x14ac:dyDescent="0.2">
      <c r="A690" s="8" t="s">
        <v>278</v>
      </c>
      <c r="B690" s="24">
        <v>262</v>
      </c>
      <c r="C690" s="24">
        <v>259</v>
      </c>
      <c r="D690" s="24">
        <v>330</v>
      </c>
      <c r="E690" s="24">
        <v>334</v>
      </c>
      <c r="F690" s="24">
        <v>124</v>
      </c>
      <c r="G690" s="24">
        <v>121</v>
      </c>
      <c r="H690" s="9">
        <f t="shared" si="224"/>
        <v>164</v>
      </c>
      <c r="I690" s="34">
        <f>'County Clerk'!L690</f>
        <v>797</v>
      </c>
      <c r="J690" s="9">
        <f t="shared" si="201"/>
        <v>1594</v>
      </c>
    </row>
    <row r="691" spans="1:11" ht="12.95" customHeight="1" x14ac:dyDescent="0.2">
      <c r="A691" s="8" t="s">
        <v>279</v>
      </c>
      <c r="B691" s="24">
        <v>265</v>
      </c>
      <c r="C691" s="24">
        <v>249</v>
      </c>
      <c r="D691" s="24">
        <v>374</v>
      </c>
      <c r="E691" s="24">
        <v>380</v>
      </c>
      <c r="F691" s="24">
        <v>118</v>
      </c>
      <c r="G691" s="24">
        <v>119</v>
      </c>
      <c r="H691" s="9">
        <f t="shared" si="224"/>
        <v>121</v>
      </c>
      <c r="I691" s="34">
        <f>'County Clerk'!L691</f>
        <v>813</v>
      </c>
      <c r="J691" s="9">
        <f t="shared" si="201"/>
        <v>1626</v>
      </c>
    </row>
    <row r="692" spans="1:11" ht="12.95" customHeight="1" x14ac:dyDescent="0.2">
      <c r="A692" s="8" t="s">
        <v>280</v>
      </c>
      <c r="B692" s="24">
        <v>227</v>
      </c>
      <c r="C692" s="24">
        <v>232</v>
      </c>
      <c r="D692" s="24">
        <v>383</v>
      </c>
      <c r="E692" s="24">
        <v>386</v>
      </c>
      <c r="F692" s="24">
        <v>103</v>
      </c>
      <c r="G692" s="24">
        <v>108</v>
      </c>
      <c r="H692" s="9">
        <f t="shared" si="224"/>
        <v>181</v>
      </c>
      <c r="I692" s="34">
        <f>'County Clerk'!L692</f>
        <v>810</v>
      </c>
      <c r="J692" s="9">
        <f t="shared" si="201"/>
        <v>1620</v>
      </c>
    </row>
    <row r="693" spans="1:11" ht="12.95" customHeight="1" x14ac:dyDescent="0.2">
      <c r="A693" s="8" t="s">
        <v>281</v>
      </c>
      <c r="B693" s="24">
        <v>202</v>
      </c>
      <c r="C693" s="24">
        <v>195</v>
      </c>
      <c r="D693" s="24">
        <v>301</v>
      </c>
      <c r="E693" s="24">
        <v>297</v>
      </c>
      <c r="F693" s="24">
        <v>98</v>
      </c>
      <c r="G693" s="24">
        <v>101</v>
      </c>
      <c r="H693" s="9">
        <f t="shared" si="224"/>
        <v>128</v>
      </c>
      <c r="I693" s="34">
        <f>'County Clerk'!L693</f>
        <v>661</v>
      </c>
      <c r="J693" s="9">
        <f t="shared" si="201"/>
        <v>1322</v>
      </c>
    </row>
    <row r="694" spans="1:11" ht="12.95" customHeight="1" x14ac:dyDescent="0.2">
      <c r="A694" s="8" t="s">
        <v>282</v>
      </c>
      <c r="B694" s="24">
        <v>221</v>
      </c>
      <c r="C694" s="24">
        <v>215</v>
      </c>
      <c r="D694" s="24">
        <v>319</v>
      </c>
      <c r="E694" s="24">
        <v>318</v>
      </c>
      <c r="F694" s="24">
        <v>125</v>
      </c>
      <c r="G694" s="24">
        <v>125</v>
      </c>
      <c r="H694" s="9">
        <f t="shared" si="224"/>
        <v>143</v>
      </c>
      <c r="I694" s="34">
        <f>'County Clerk'!L694</f>
        <v>733</v>
      </c>
      <c r="J694" s="9">
        <f t="shared" si="201"/>
        <v>1466</v>
      </c>
    </row>
    <row r="695" spans="1:11" ht="12.95" customHeight="1" x14ac:dyDescent="0.2">
      <c r="A695" s="8" t="s">
        <v>283</v>
      </c>
      <c r="B695" s="24">
        <v>163</v>
      </c>
      <c r="C695" s="24">
        <v>162</v>
      </c>
      <c r="D695" s="24">
        <v>203</v>
      </c>
      <c r="E695" s="24">
        <v>200</v>
      </c>
      <c r="F695" s="24">
        <v>57</v>
      </c>
      <c r="G695" s="24">
        <v>61</v>
      </c>
      <c r="H695" s="9">
        <f t="shared" si="224"/>
        <v>82</v>
      </c>
      <c r="I695" s="34">
        <f>'County Clerk'!L695</f>
        <v>464</v>
      </c>
      <c r="J695" s="9">
        <f t="shared" si="201"/>
        <v>928</v>
      </c>
    </row>
    <row r="696" spans="1:11" s="4" customFormat="1" ht="12.95" customHeight="1" x14ac:dyDescent="0.2">
      <c r="A696" s="7" t="s">
        <v>898</v>
      </c>
      <c r="B696" s="25">
        <f t="shared" ref="B696" si="225">SUM(B688:B695)</f>
        <v>1869</v>
      </c>
      <c r="C696" s="25">
        <f>SUM(C688:C695)</f>
        <v>1793</v>
      </c>
      <c r="D696" s="25">
        <f t="shared" ref="D696" si="226">SUM(D688:D695)</f>
        <v>2634</v>
      </c>
      <c r="E696" s="25">
        <f t="shared" ref="E696" si="227">SUM(E688:E695)</f>
        <v>2637</v>
      </c>
      <c r="F696" s="25">
        <f>SUM(F688:F695)</f>
        <v>844</v>
      </c>
      <c r="G696" s="25">
        <f>SUM(G688:G695)</f>
        <v>848</v>
      </c>
      <c r="H696" s="25">
        <f t="shared" ref="H696:J696" si="228">SUM(H688:H695)</f>
        <v>1187</v>
      </c>
      <c r="I696" s="25">
        <f t="shared" si="228"/>
        <v>5906</v>
      </c>
      <c r="J696" s="25">
        <f t="shared" si="228"/>
        <v>11812</v>
      </c>
      <c r="K696" s="2"/>
    </row>
    <row r="697" spans="1:11" s="4" customFormat="1" ht="12.95" customHeight="1" x14ac:dyDescent="0.2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2"/>
    </row>
    <row r="698" spans="1:11" s="4" customFormat="1" ht="12.95" customHeight="1" x14ac:dyDescent="0.2">
      <c r="A698" s="6" t="s">
        <v>899</v>
      </c>
      <c r="B698" s="5"/>
      <c r="C698" s="5"/>
      <c r="D698" s="5"/>
      <c r="E698" s="5"/>
      <c r="F698" s="5"/>
      <c r="G698" s="5"/>
      <c r="H698" s="5"/>
      <c r="I698" s="5"/>
      <c r="J698" s="5"/>
      <c r="K698" s="2"/>
    </row>
    <row r="699" spans="1:11" ht="12.95" customHeight="1" x14ac:dyDescent="0.2">
      <c r="A699" s="8" t="s">
        <v>284</v>
      </c>
      <c r="B699" s="24">
        <v>234</v>
      </c>
      <c r="C699" s="24">
        <v>224</v>
      </c>
      <c r="D699" s="24">
        <v>240</v>
      </c>
      <c r="E699" s="24">
        <v>242</v>
      </c>
      <c r="F699" s="24">
        <v>63</v>
      </c>
      <c r="G699" s="24">
        <v>61</v>
      </c>
      <c r="H699" s="9">
        <f t="shared" ref="H699:H715" si="229">J699-SUM(B699:G699)</f>
        <v>150</v>
      </c>
      <c r="I699" s="34">
        <f>'County Clerk'!L699</f>
        <v>607</v>
      </c>
      <c r="J699" s="9">
        <f t="shared" si="201"/>
        <v>1214</v>
      </c>
    </row>
    <row r="700" spans="1:11" ht="12.95" customHeight="1" x14ac:dyDescent="0.2">
      <c r="A700" s="8" t="s">
        <v>285</v>
      </c>
      <c r="B700" s="24">
        <v>82</v>
      </c>
      <c r="C700" s="24">
        <v>84</v>
      </c>
      <c r="D700" s="24">
        <v>126</v>
      </c>
      <c r="E700" s="24">
        <v>118</v>
      </c>
      <c r="F700" s="24">
        <v>29</v>
      </c>
      <c r="G700" s="24">
        <v>28</v>
      </c>
      <c r="H700" s="9">
        <f t="shared" si="229"/>
        <v>47</v>
      </c>
      <c r="I700" s="34">
        <f>'County Clerk'!L700</f>
        <v>257</v>
      </c>
      <c r="J700" s="9">
        <f t="shared" si="201"/>
        <v>514</v>
      </c>
    </row>
    <row r="701" spans="1:11" ht="12.95" customHeight="1" x14ac:dyDescent="0.2">
      <c r="A701" s="8" t="s">
        <v>286</v>
      </c>
      <c r="B701" s="24">
        <v>147</v>
      </c>
      <c r="C701" s="24">
        <v>137</v>
      </c>
      <c r="D701" s="24">
        <v>128</v>
      </c>
      <c r="E701" s="24">
        <v>137</v>
      </c>
      <c r="F701" s="24">
        <v>46</v>
      </c>
      <c r="G701" s="24">
        <v>51</v>
      </c>
      <c r="H701" s="9">
        <f t="shared" si="229"/>
        <v>90</v>
      </c>
      <c r="I701" s="34">
        <f>'County Clerk'!L701</f>
        <v>368</v>
      </c>
      <c r="J701" s="9">
        <f t="shared" si="201"/>
        <v>736</v>
      </c>
    </row>
    <row r="702" spans="1:11" ht="12.95" customHeight="1" x14ac:dyDescent="0.2">
      <c r="A702" s="8" t="s">
        <v>287</v>
      </c>
      <c r="B702" s="24">
        <v>117</v>
      </c>
      <c r="C702" s="24">
        <v>118</v>
      </c>
      <c r="D702" s="24">
        <v>78</v>
      </c>
      <c r="E702" s="24">
        <v>79</v>
      </c>
      <c r="F702" s="24">
        <v>22</v>
      </c>
      <c r="G702" s="24">
        <v>23</v>
      </c>
      <c r="H702" s="9">
        <f t="shared" si="229"/>
        <v>73</v>
      </c>
      <c r="I702" s="34">
        <f>'County Clerk'!L702</f>
        <v>255</v>
      </c>
      <c r="J702" s="9">
        <f t="shared" si="201"/>
        <v>510</v>
      </c>
    </row>
    <row r="703" spans="1:11" ht="12.95" customHeight="1" x14ac:dyDescent="0.2">
      <c r="A703" s="8" t="s">
        <v>288</v>
      </c>
      <c r="B703" s="24">
        <v>243</v>
      </c>
      <c r="C703" s="24">
        <v>228</v>
      </c>
      <c r="D703" s="24">
        <v>156</v>
      </c>
      <c r="E703" s="24">
        <v>167</v>
      </c>
      <c r="F703" s="24">
        <v>60</v>
      </c>
      <c r="G703" s="24">
        <v>60</v>
      </c>
      <c r="H703" s="9">
        <f t="shared" si="229"/>
        <v>144</v>
      </c>
      <c r="I703" s="34">
        <f>'County Clerk'!L703</f>
        <v>529</v>
      </c>
      <c r="J703" s="9">
        <f t="shared" si="201"/>
        <v>1058</v>
      </c>
    </row>
    <row r="704" spans="1:11" ht="12.95" customHeight="1" x14ac:dyDescent="0.2">
      <c r="A704" s="8" t="s">
        <v>289</v>
      </c>
      <c r="B704" s="24">
        <v>164</v>
      </c>
      <c r="C704" s="24">
        <v>159</v>
      </c>
      <c r="D704" s="24">
        <v>122</v>
      </c>
      <c r="E704" s="24">
        <v>125</v>
      </c>
      <c r="F704" s="24">
        <v>42</v>
      </c>
      <c r="G704" s="24">
        <v>37</v>
      </c>
      <c r="H704" s="9">
        <f t="shared" si="229"/>
        <v>77</v>
      </c>
      <c r="I704" s="34">
        <f>'County Clerk'!L704</f>
        <v>363</v>
      </c>
      <c r="J704" s="9">
        <f t="shared" si="201"/>
        <v>726</v>
      </c>
    </row>
    <row r="705" spans="1:11" ht="12.95" customHeight="1" x14ac:dyDescent="0.2">
      <c r="A705" s="8" t="s">
        <v>290</v>
      </c>
      <c r="B705" s="24">
        <v>133</v>
      </c>
      <c r="C705" s="24">
        <v>129</v>
      </c>
      <c r="D705" s="24">
        <v>107</v>
      </c>
      <c r="E705" s="24">
        <v>105</v>
      </c>
      <c r="F705" s="24">
        <v>28</v>
      </c>
      <c r="G705" s="24">
        <v>31</v>
      </c>
      <c r="H705" s="9">
        <f t="shared" si="229"/>
        <v>87</v>
      </c>
      <c r="I705" s="34">
        <f>'County Clerk'!L705</f>
        <v>310</v>
      </c>
      <c r="J705" s="9">
        <f t="shared" si="201"/>
        <v>620</v>
      </c>
    </row>
    <row r="706" spans="1:11" ht="12.95" customHeight="1" x14ac:dyDescent="0.2">
      <c r="A706" s="8" t="s">
        <v>291</v>
      </c>
      <c r="B706" s="24">
        <v>124</v>
      </c>
      <c r="C706" s="24">
        <v>121</v>
      </c>
      <c r="D706" s="24">
        <v>86</v>
      </c>
      <c r="E706" s="24">
        <v>83</v>
      </c>
      <c r="F706" s="24">
        <v>24</v>
      </c>
      <c r="G706" s="24">
        <v>28</v>
      </c>
      <c r="H706" s="9">
        <f t="shared" si="229"/>
        <v>56</v>
      </c>
      <c r="I706" s="34">
        <f>'County Clerk'!L706</f>
        <v>261</v>
      </c>
      <c r="J706" s="9">
        <f t="shared" si="201"/>
        <v>522</v>
      </c>
    </row>
    <row r="707" spans="1:11" ht="12.95" customHeight="1" x14ac:dyDescent="0.2">
      <c r="A707" s="8" t="s">
        <v>292</v>
      </c>
      <c r="B707" s="24">
        <v>182</v>
      </c>
      <c r="C707" s="24">
        <v>183</v>
      </c>
      <c r="D707" s="24">
        <v>110</v>
      </c>
      <c r="E707" s="24">
        <v>117</v>
      </c>
      <c r="F707" s="24">
        <v>42</v>
      </c>
      <c r="G707" s="24">
        <v>47</v>
      </c>
      <c r="H707" s="9">
        <f t="shared" si="229"/>
        <v>83</v>
      </c>
      <c r="I707" s="34">
        <f>'County Clerk'!L707</f>
        <v>382</v>
      </c>
      <c r="J707" s="9">
        <f t="shared" si="201"/>
        <v>764</v>
      </c>
    </row>
    <row r="708" spans="1:11" ht="12.95" customHeight="1" x14ac:dyDescent="0.2">
      <c r="A708" s="8" t="s">
        <v>293</v>
      </c>
      <c r="B708" s="24">
        <v>215</v>
      </c>
      <c r="C708" s="24">
        <v>201</v>
      </c>
      <c r="D708" s="24">
        <v>228</v>
      </c>
      <c r="E708" s="24">
        <v>224</v>
      </c>
      <c r="F708" s="24">
        <v>61</v>
      </c>
      <c r="G708" s="24">
        <v>62</v>
      </c>
      <c r="H708" s="9">
        <f t="shared" si="229"/>
        <v>165</v>
      </c>
      <c r="I708" s="34">
        <f>'County Clerk'!L708</f>
        <v>578</v>
      </c>
      <c r="J708" s="9">
        <f t="shared" si="201"/>
        <v>1156</v>
      </c>
    </row>
    <row r="709" spans="1:11" ht="12.95" customHeight="1" x14ac:dyDescent="0.2">
      <c r="A709" s="8" t="s">
        <v>294</v>
      </c>
      <c r="B709" s="24">
        <v>119</v>
      </c>
      <c r="C709" s="24">
        <v>110</v>
      </c>
      <c r="D709" s="24">
        <v>96</v>
      </c>
      <c r="E709" s="24">
        <v>93</v>
      </c>
      <c r="F709" s="24">
        <v>18</v>
      </c>
      <c r="G709" s="24">
        <v>20</v>
      </c>
      <c r="H709" s="9">
        <f t="shared" si="229"/>
        <v>50</v>
      </c>
      <c r="I709" s="34">
        <f>'County Clerk'!L709</f>
        <v>253</v>
      </c>
      <c r="J709" s="9">
        <f t="shared" si="201"/>
        <v>506</v>
      </c>
    </row>
    <row r="710" spans="1:11" ht="12.95" customHeight="1" x14ac:dyDescent="0.2">
      <c r="A710" s="8" t="s">
        <v>295</v>
      </c>
      <c r="B710" s="24">
        <v>190</v>
      </c>
      <c r="C710" s="24">
        <v>186</v>
      </c>
      <c r="D710" s="24">
        <v>170</v>
      </c>
      <c r="E710" s="24">
        <v>169</v>
      </c>
      <c r="F710" s="24">
        <v>39</v>
      </c>
      <c r="G710" s="24">
        <v>44</v>
      </c>
      <c r="H710" s="9">
        <f t="shared" si="229"/>
        <v>112</v>
      </c>
      <c r="I710" s="34">
        <f>'County Clerk'!L710</f>
        <v>455</v>
      </c>
      <c r="J710" s="9">
        <f t="shared" si="201"/>
        <v>910</v>
      </c>
    </row>
    <row r="711" spans="1:11" ht="12.95" customHeight="1" x14ac:dyDescent="0.2">
      <c r="A711" s="8" t="s">
        <v>296</v>
      </c>
      <c r="B711" s="24">
        <v>150</v>
      </c>
      <c r="C711" s="24">
        <v>151</v>
      </c>
      <c r="D711" s="24">
        <v>150</v>
      </c>
      <c r="E711" s="24">
        <v>148</v>
      </c>
      <c r="F711" s="24">
        <v>37</v>
      </c>
      <c r="G711" s="24">
        <v>37</v>
      </c>
      <c r="H711" s="9">
        <f t="shared" si="229"/>
        <v>113</v>
      </c>
      <c r="I711" s="34">
        <f>'County Clerk'!L711</f>
        <v>393</v>
      </c>
      <c r="J711" s="9">
        <f t="shared" ref="J711:J774" si="230">I711*2</f>
        <v>786</v>
      </c>
    </row>
    <row r="712" spans="1:11" ht="12.95" customHeight="1" x14ac:dyDescent="0.2">
      <c r="A712" s="8" t="s">
        <v>297</v>
      </c>
      <c r="B712" s="24">
        <v>144</v>
      </c>
      <c r="C712" s="24">
        <v>133</v>
      </c>
      <c r="D712" s="24">
        <v>191</v>
      </c>
      <c r="E712" s="24">
        <v>184</v>
      </c>
      <c r="F712" s="24">
        <v>35</v>
      </c>
      <c r="G712" s="24">
        <v>37</v>
      </c>
      <c r="H712" s="9">
        <f t="shared" si="229"/>
        <v>98</v>
      </c>
      <c r="I712" s="34">
        <f>'County Clerk'!L712</f>
        <v>411</v>
      </c>
      <c r="J712" s="9">
        <f t="shared" si="230"/>
        <v>822</v>
      </c>
    </row>
    <row r="713" spans="1:11" ht="12.95" customHeight="1" x14ac:dyDescent="0.2">
      <c r="A713" s="8" t="s">
        <v>298</v>
      </c>
      <c r="B713" s="24">
        <v>51</v>
      </c>
      <c r="C713" s="24">
        <v>50</v>
      </c>
      <c r="D713" s="24">
        <v>77</v>
      </c>
      <c r="E713" s="24">
        <v>77</v>
      </c>
      <c r="F713" s="24">
        <v>13</v>
      </c>
      <c r="G713" s="24">
        <v>12</v>
      </c>
      <c r="H713" s="9">
        <f t="shared" si="229"/>
        <v>38</v>
      </c>
      <c r="I713" s="34">
        <f>'County Clerk'!L713</f>
        <v>159</v>
      </c>
      <c r="J713" s="9">
        <f t="shared" si="230"/>
        <v>318</v>
      </c>
    </row>
    <row r="714" spans="1:11" ht="12.95" customHeight="1" x14ac:dyDescent="0.2">
      <c r="A714" s="8" t="s">
        <v>299</v>
      </c>
      <c r="B714" s="24">
        <v>250</v>
      </c>
      <c r="C714" s="24">
        <v>239</v>
      </c>
      <c r="D714" s="24">
        <v>149</v>
      </c>
      <c r="E714" s="24">
        <v>156</v>
      </c>
      <c r="F714" s="24">
        <v>58</v>
      </c>
      <c r="G714" s="24">
        <v>58</v>
      </c>
      <c r="H714" s="9">
        <f t="shared" si="229"/>
        <v>88</v>
      </c>
      <c r="I714" s="34">
        <f>'County Clerk'!L714</f>
        <v>499</v>
      </c>
      <c r="J714" s="9">
        <f t="shared" si="230"/>
        <v>998</v>
      </c>
    </row>
    <row r="715" spans="1:11" ht="12.95" customHeight="1" x14ac:dyDescent="0.2">
      <c r="A715" s="8" t="s">
        <v>300</v>
      </c>
      <c r="B715" s="24">
        <v>151</v>
      </c>
      <c r="C715" s="24">
        <v>140</v>
      </c>
      <c r="D715" s="24">
        <v>129</v>
      </c>
      <c r="E715" s="24">
        <v>124</v>
      </c>
      <c r="F715" s="24">
        <v>22</v>
      </c>
      <c r="G715" s="24">
        <v>21</v>
      </c>
      <c r="H715" s="9">
        <f t="shared" si="229"/>
        <v>83</v>
      </c>
      <c r="I715" s="34">
        <f>'County Clerk'!L715</f>
        <v>335</v>
      </c>
      <c r="J715" s="9">
        <f t="shared" si="230"/>
        <v>670</v>
      </c>
    </row>
    <row r="716" spans="1:11" s="4" customFormat="1" ht="12.95" customHeight="1" x14ac:dyDescent="0.2">
      <c r="A716" s="7" t="s">
        <v>900</v>
      </c>
      <c r="B716" s="25">
        <f t="shared" ref="B716" si="231">SUM(B699:B715)</f>
        <v>2696</v>
      </c>
      <c r="C716" s="25">
        <f>SUM(C699:C715)</f>
        <v>2593</v>
      </c>
      <c r="D716" s="25">
        <f t="shared" ref="D716" si="232">SUM(D699:D715)</f>
        <v>2343</v>
      </c>
      <c r="E716" s="25">
        <f t="shared" ref="E716" si="233">SUM(E699:E715)</f>
        <v>2348</v>
      </c>
      <c r="F716" s="25">
        <f>SUM(F699:F715)</f>
        <v>639</v>
      </c>
      <c r="G716" s="25">
        <f>SUM(G699:G715)</f>
        <v>657</v>
      </c>
      <c r="H716" s="25">
        <f t="shared" ref="H716:J716" si="234">SUM(H699:H715)</f>
        <v>1554</v>
      </c>
      <c r="I716" s="25">
        <f t="shared" si="234"/>
        <v>6415</v>
      </c>
      <c r="J716" s="25">
        <f t="shared" si="234"/>
        <v>12830</v>
      </c>
      <c r="K716" s="2"/>
    </row>
    <row r="717" spans="1:11" s="4" customFormat="1" ht="12.95" customHeight="1" x14ac:dyDescent="0.2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2"/>
    </row>
    <row r="718" spans="1:11" s="4" customFormat="1" ht="12.95" customHeight="1" x14ac:dyDescent="0.2">
      <c r="A718" s="6" t="s">
        <v>901</v>
      </c>
      <c r="B718" s="5"/>
      <c r="C718" s="5"/>
      <c r="D718" s="5"/>
      <c r="E718" s="5"/>
      <c r="F718" s="5"/>
      <c r="G718" s="5"/>
      <c r="H718" s="5"/>
      <c r="I718" s="5"/>
      <c r="J718" s="5"/>
      <c r="K718" s="2"/>
    </row>
    <row r="719" spans="1:11" ht="12.95" customHeight="1" x14ac:dyDescent="0.2">
      <c r="A719" s="8" t="s">
        <v>301</v>
      </c>
      <c r="B719" s="24">
        <v>190</v>
      </c>
      <c r="C719" s="24">
        <v>178</v>
      </c>
      <c r="D719" s="24">
        <v>246</v>
      </c>
      <c r="E719" s="24">
        <v>249</v>
      </c>
      <c r="F719" s="24">
        <v>77</v>
      </c>
      <c r="G719" s="24">
        <v>76</v>
      </c>
      <c r="H719" s="9">
        <f t="shared" ref="H719:H731" si="235">J719-SUM(B719:G719)</f>
        <v>128</v>
      </c>
      <c r="I719" s="34">
        <f>'County Clerk'!L719</f>
        <v>572</v>
      </c>
      <c r="J719" s="9">
        <f t="shared" si="230"/>
        <v>1144</v>
      </c>
    </row>
    <row r="720" spans="1:11" ht="12.95" customHeight="1" x14ac:dyDescent="0.2">
      <c r="A720" s="8" t="s">
        <v>302</v>
      </c>
      <c r="B720" s="24">
        <v>258</v>
      </c>
      <c r="C720" s="24">
        <v>236</v>
      </c>
      <c r="D720" s="24">
        <v>252</v>
      </c>
      <c r="E720" s="24">
        <v>245</v>
      </c>
      <c r="F720" s="24">
        <v>85</v>
      </c>
      <c r="G720" s="24">
        <v>86</v>
      </c>
      <c r="H720" s="9">
        <f t="shared" si="235"/>
        <v>132</v>
      </c>
      <c r="I720" s="34">
        <f>'County Clerk'!L720</f>
        <v>647</v>
      </c>
      <c r="J720" s="9">
        <f t="shared" si="230"/>
        <v>1294</v>
      </c>
    </row>
    <row r="721" spans="1:11" ht="12.95" customHeight="1" x14ac:dyDescent="0.2">
      <c r="A721" s="8" t="s">
        <v>303</v>
      </c>
      <c r="B721" s="24">
        <v>474</v>
      </c>
      <c r="C721" s="24">
        <v>459</v>
      </c>
      <c r="D721" s="24">
        <v>407</v>
      </c>
      <c r="E721" s="24">
        <v>410</v>
      </c>
      <c r="F721" s="24">
        <v>101</v>
      </c>
      <c r="G721" s="24">
        <v>103</v>
      </c>
      <c r="H721" s="9">
        <f t="shared" si="235"/>
        <v>202</v>
      </c>
      <c r="I721" s="34">
        <f>'County Clerk'!L721</f>
        <v>1078</v>
      </c>
      <c r="J721" s="9">
        <f t="shared" si="230"/>
        <v>2156</v>
      </c>
    </row>
    <row r="722" spans="1:11" ht="12.95" customHeight="1" x14ac:dyDescent="0.2">
      <c r="A722" s="8" t="s">
        <v>304</v>
      </c>
      <c r="B722" s="24">
        <v>239</v>
      </c>
      <c r="C722" s="24">
        <v>230</v>
      </c>
      <c r="D722" s="24">
        <v>279</v>
      </c>
      <c r="E722" s="24">
        <v>269</v>
      </c>
      <c r="F722" s="24">
        <v>91</v>
      </c>
      <c r="G722" s="24">
        <v>95</v>
      </c>
      <c r="H722" s="9">
        <f t="shared" si="235"/>
        <v>135</v>
      </c>
      <c r="I722" s="34">
        <f>'County Clerk'!L722</f>
        <v>669</v>
      </c>
      <c r="J722" s="9">
        <f t="shared" si="230"/>
        <v>1338</v>
      </c>
    </row>
    <row r="723" spans="1:11" ht="12.95" customHeight="1" x14ac:dyDescent="0.2">
      <c r="A723" s="8" t="s">
        <v>305</v>
      </c>
      <c r="B723" s="24">
        <v>323</v>
      </c>
      <c r="C723" s="24">
        <v>300</v>
      </c>
      <c r="D723" s="24">
        <v>364</v>
      </c>
      <c r="E723" s="24">
        <v>364</v>
      </c>
      <c r="F723" s="24">
        <v>109</v>
      </c>
      <c r="G723" s="24">
        <v>103</v>
      </c>
      <c r="H723" s="9">
        <f t="shared" si="235"/>
        <v>195</v>
      </c>
      <c r="I723" s="34">
        <f>'County Clerk'!L723</f>
        <v>879</v>
      </c>
      <c r="J723" s="9">
        <f t="shared" si="230"/>
        <v>1758</v>
      </c>
    </row>
    <row r="724" spans="1:11" ht="12.95" customHeight="1" x14ac:dyDescent="0.2">
      <c r="A724" s="8" t="s">
        <v>306</v>
      </c>
      <c r="B724" s="24">
        <v>208</v>
      </c>
      <c r="C724" s="24">
        <v>196</v>
      </c>
      <c r="D724" s="24">
        <v>230</v>
      </c>
      <c r="E724" s="24">
        <v>231</v>
      </c>
      <c r="F724" s="24">
        <v>72</v>
      </c>
      <c r="G724" s="24">
        <v>77</v>
      </c>
      <c r="H724" s="9">
        <f t="shared" si="235"/>
        <v>108</v>
      </c>
      <c r="I724" s="34">
        <f>'County Clerk'!L724</f>
        <v>561</v>
      </c>
      <c r="J724" s="9">
        <f t="shared" si="230"/>
        <v>1122</v>
      </c>
    </row>
    <row r="725" spans="1:11" ht="12.95" customHeight="1" x14ac:dyDescent="0.2">
      <c r="A725" s="8" t="s">
        <v>307</v>
      </c>
      <c r="B725" s="24">
        <v>244</v>
      </c>
      <c r="C725" s="24">
        <v>236</v>
      </c>
      <c r="D725" s="24">
        <v>216</v>
      </c>
      <c r="E725" s="24">
        <v>215</v>
      </c>
      <c r="F725" s="24">
        <v>67</v>
      </c>
      <c r="G725" s="24">
        <v>64</v>
      </c>
      <c r="H725" s="9">
        <f t="shared" si="235"/>
        <v>88</v>
      </c>
      <c r="I725" s="34">
        <f>'County Clerk'!L725</f>
        <v>565</v>
      </c>
      <c r="J725" s="9">
        <f t="shared" si="230"/>
        <v>1130</v>
      </c>
    </row>
    <row r="726" spans="1:11" ht="12.95" customHeight="1" x14ac:dyDescent="0.2">
      <c r="A726" s="8" t="s">
        <v>308</v>
      </c>
      <c r="B726" s="24">
        <v>358</v>
      </c>
      <c r="C726" s="24">
        <v>346</v>
      </c>
      <c r="D726" s="24">
        <v>312</v>
      </c>
      <c r="E726" s="24">
        <v>310</v>
      </c>
      <c r="F726" s="24">
        <v>107</v>
      </c>
      <c r="G726" s="24">
        <v>107</v>
      </c>
      <c r="H726" s="9">
        <f t="shared" si="235"/>
        <v>184</v>
      </c>
      <c r="I726" s="34">
        <f>'County Clerk'!L726</f>
        <v>862</v>
      </c>
      <c r="J726" s="9">
        <f t="shared" si="230"/>
        <v>1724</v>
      </c>
    </row>
    <row r="727" spans="1:11" ht="12.95" customHeight="1" x14ac:dyDescent="0.2">
      <c r="A727" s="8" t="s">
        <v>309</v>
      </c>
      <c r="B727" s="24">
        <v>234</v>
      </c>
      <c r="C727" s="24">
        <v>221</v>
      </c>
      <c r="D727" s="24">
        <v>195</v>
      </c>
      <c r="E727" s="24">
        <v>201</v>
      </c>
      <c r="F727" s="24">
        <v>43</v>
      </c>
      <c r="G727" s="24">
        <v>49</v>
      </c>
      <c r="H727" s="9">
        <f t="shared" si="235"/>
        <v>117</v>
      </c>
      <c r="I727" s="34">
        <f>'County Clerk'!L727</f>
        <v>530</v>
      </c>
      <c r="J727" s="9">
        <f t="shared" si="230"/>
        <v>1060</v>
      </c>
    </row>
    <row r="728" spans="1:11" ht="12.95" customHeight="1" x14ac:dyDescent="0.2">
      <c r="A728" s="8" t="s">
        <v>310</v>
      </c>
      <c r="B728" s="24">
        <v>196</v>
      </c>
      <c r="C728" s="24">
        <v>186</v>
      </c>
      <c r="D728" s="24">
        <v>182</v>
      </c>
      <c r="E728" s="24">
        <v>178</v>
      </c>
      <c r="F728" s="24">
        <v>58</v>
      </c>
      <c r="G728" s="24">
        <v>59</v>
      </c>
      <c r="H728" s="9">
        <f t="shared" si="235"/>
        <v>105</v>
      </c>
      <c r="I728" s="34">
        <f>'County Clerk'!L728</f>
        <v>482</v>
      </c>
      <c r="J728" s="9">
        <f t="shared" si="230"/>
        <v>964</v>
      </c>
    </row>
    <row r="729" spans="1:11" ht="12.95" customHeight="1" x14ac:dyDescent="0.2">
      <c r="A729" s="8" t="s">
        <v>311</v>
      </c>
      <c r="B729" s="24">
        <v>331</v>
      </c>
      <c r="C729" s="24">
        <v>320</v>
      </c>
      <c r="D729" s="24">
        <v>263</v>
      </c>
      <c r="E729" s="24">
        <v>265</v>
      </c>
      <c r="F729" s="24">
        <v>83</v>
      </c>
      <c r="G729" s="24">
        <v>82</v>
      </c>
      <c r="H729" s="9">
        <f t="shared" si="235"/>
        <v>154</v>
      </c>
      <c r="I729" s="34">
        <f>'County Clerk'!L729</f>
        <v>749</v>
      </c>
      <c r="J729" s="9">
        <f t="shared" si="230"/>
        <v>1498</v>
      </c>
    </row>
    <row r="730" spans="1:11" ht="12.95" customHeight="1" x14ac:dyDescent="0.2">
      <c r="A730" s="8" t="s">
        <v>312</v>
      </c>
      <c r="B730" s="24">
        <v>377</v>
      </c>
      <c r="C730" s="24">
        <v>348</v>
      </c>
      <c r="D730" s="24">
        <v>301</v>
      </c>
      <c r="E730" s="24">
        <v>301</v>
      </c>
      <c r="F730" s="24">
        <v>74</v>
      </c>
      <c r="G730" s="24">
        <v>73</v>
      </c>
      <c r="H730" s="9">
        <f t="shared" si="235"/>
        <v>170</v>
      </c>
      <c r="I730" s="34">
        <f>'County Clerk'!L730</f>
        <v>822</v>
      </c>
      <c r="J730" s="9">
        <f t="shared" si="230"/>
        <v>1644</v>
      </c>
    </row>
    <row r="731" spans="1:11" ht="12.95" customHeight="1" x14ac:dyDescent="0.2">
      <c r="A731" s="8" t="s">
        <v>313</v>
      </c>
      <c r="B731" s="24">
        <v>428</v>
      </c>
      <c r="C731" s="24">
        <v>403</v>
      </c>
      <c r="D731" s="24">
        <v>347</v>
      </c>
      <c r="E731" s="24">
        <v>352</v>
      </c>
      <c r="F731" s="24">
        <v>84</v>
      </c>
      <c r="G731" s="24">
        <v>88</v>
      </c>
      <c r="H731" s="9">
        <f t="shared" si="235"/>
        <v>156</v>
      </c>
      <c r="I731" s="34">
        <f>'County Clerk'!L731</f>
        <v>929</v>
      </c>
      <c r="J731" s="9">
        <f t="shared" si="230"/>
        <v>1858</v>
      </c>
    </row>
    <row r="732" spans="1:11" s="4" customFormat="1" ht="12.95" customHeight="1" x14ac:dyDescent="0.2">
      <c r="A732" s="7" t="s">
        <v>902</v>
      </c>
      <c r="B732" s="25">
        <f t="shared" ref="B732" si="236">SUM(B719:B731)</f>
        <v>3860</v>
      </c>
      <c r="C732" s="25">
        <f>SUM(C719:C731)</f>
        <v>3659</v>
      </c>
      <c r="D732" s="25">
        <f t="shared" ref="D732" si="237">SUM(D719:D731)</f>
        <v>3594</v>
      </c>
      <c r="E732" s="25">
        <f t="shared" ref="E732" si="238">SUM(E719:E731)</f>
        <v>3590</v>
      </c>
      <c r="F732" s="25">
        <f>SUM(F719:F731)</f>
        <v>1051</v>
      </c>
      <c r="G732" s="25">
        <f>SUM(G719:G731)</f>
        <v>1062</v>
      </c>
      <c r="H732" s="25">
        <f t="shared" ref="H732:J732" si="239">SUM(H719:H731)</f>
        <v>1874</v>
      </c>
      <c r="I732" s="25">
        <f t="shared" si="239"/>
        <v>9345</v>
      </c>
      <c r="J732" s="25">
        <f t="shared" si="239"/>
        <v>18690</v>
      </c>
      <c r="K732" s="2"/>
    </row>
    <row r="733" spans="1:11" s="4" customFormat="1" ht="12.95" customHeight="1" x14ac:dyDescent="0.2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2"/>
    </row>
    <row r="734" spans="1:11" s="4" customFormat="1" ht="12.95" customHeight="1" x14ac:dyDescent="0.2">
      <c r="A734" s="6" t="s">
        <v>903</v>
      </c>
      <c r="B734" s="5"/>
      <c r="C734" s="5"/>
      <c r="D734" s="5"/>
      <c r="E734" s="5"/>
      <c r="F734" s="5"/>
      <c r="G734" s="5"/>
      <c r="H734" s="5"/>
      <c r="I734" s="5"/>
      <c r="J734" s="5"/>
      <c r="K734" s="2"/>
    </row>
    <row r="735" spans="1:11" ht="12.95" customHeight="1" x14ac:dyDescent="0.2">
      <c r="A735" s="8" t="s">
        <v>314</v>
      </c>
      <c r="B735" s="24">
        <v>262</v>
      </c>
      <c r="C735" s="24">
        <v>255</v>
      </c>
      <c r="D735" s="24">
        <v>196</v>
      </c>
      <c r="E735" s="24">
        <v>200</v>
      </c>
      <c r="F735" s="24">
        <v>59</v>
      </c>
      <c r="G735" s="24">
        <v>56</v>
      </c>
      <c r="H735" s="9">
        <f t="shared" ref="H735:H775" si="240">J735-SUM(B735:G735)</f>
        <v>150</v>
      </c>
      <c r="I735" s="34">
        <f>'County Clerk'!L735</f>
        <v>589</v>
      </c>
      <c r="J735" s="9">
        <f t="shared" si="230"/>
        <v>1178</v>
      </c>
    </row>
    <row r="736" spans="1:11" ht="12.95" customHeight="1" x14ac:dyDescent="0.2">
      <c r="A736" s="8" t="s">
        <v>315</v>
      </c>
      <c r="B736" s="24">
        <v>170</v>
      </c>
      <c r="C736" s="24">
        <v>163</v>
      </c>
      <c r="D736" s="24">
        <v>106</v>
      </c>
      <c r="E736" s="24">
        <v>107</v>
      </c>
      <c r="F736" s="24">
        <v>34</v>
      </c>
      <c r="G736" s="24">
        <v>32</v>
      </c>
      <c r="H736" s="9">
        <f t="shared" si="240"/>
        <v>90</v>
      </c>
      <c r="I736" s="34">
        <f>'County Clerk'!L736</f>
        <v>351</v>
      </c>
      <c r="J736" s="9">
        <f t="shared" si="230"/>
        <v>702</v>
      </c>
    </row>
    <row r="737" spans="1:10" ht="12.95" customHeight="1" x14ac:dyDescent="0.2">
      <c r="A737" s="8" t="s">
        <v>316</v>
      </c>
      <c r="B737" s="24">
        <v>242</v>
      </c>
      <c r="C737" s="24">
        <v>228</v>
      </c>
      <c r="D737" s="24">
        <v>155</v>
      </c>
      <c r="E737" s="24">
        <v>151</v>
      </c>
      <c r="F737" s="24">
        <v>41</v>
      </c>
      <c r="G737" s="24">
        <v>41</v>
      </c>
      <c r="H737" s="9">
        <f t="shared" si="240"/>
        <v>118</v>
      </c>
      <c r="I737" s="34">
        <f>'County Clerk'!L737</f>
        <v>488</v>
      </c>
      <c r="J737" s="9">
        <f t="shared" si="230"/>
        <v>976</v>
      </c>
    </row>
    <row r="738" spans="1:10" ht="12.95" customHeight="1" x14ac:dyDescent="0.2">
      <c r="A738" s="8" t="s">
        <v>317</v>
      </c>
      <c r="B738" s="24">
        <v>304</v>
      </c>
      <c r="C738" s="24">
        <v>285</v>
      </c>
      <c r="D738" s="24">
        <v>204</v>
      </c>
      <c r="E738" s="24">
        <v>214</v>
      </c>
      <c r="F738" s="24">
        <v>57</v>
      </c>
      <c r="G738" s="24">
        <v>59</v>
      </c>
      <c r="H738" s="9">
        <f t="shared" si="240"/>
        <v>167</v>
      </c>
      <c r="I738" s="34">
        <f>'County Clerk'!L738</f>
        <v>645</v>
      </c>
      <c r="J738" s="9">
        <f t="shared" si="230"/>
        <v>1290</v>
      </c>
    </row>
    <row r="739" spans="1:10" ht="12.95" customHeight="1" x14ac:dyDescent="0.2">
      <c r="A739" s="8" t="s">
        <v>318</v>
      </c>
      <c r="B739" s="24">
        <v>326</v>
      </c>
      <c r="C739" s="24">
        <v>317</v>
      </c>
      <c r="D739" s="24">
        <v>221</v>
      </c>
      <c r="E739" s="24">
        <v>229</v>
      </c>
      <c r="F739" s="24">
        <v>57</v>
      </c>
      <c r="G739" s="24">
        <v>57</v>
      </c>
      <c r="H739" s="9">
        <f t="shared" si="240"/>
        <v>155</v>
      </c>
      <c r="I739" s="34">
        <f>'County Clerk'!L739</f>
        <v>681</v>
      </c>
      <c r="J739" s="9">
        <f t="shared" si="230"/>
        <v>1362</v>
      </c>
    </row>
    <row r="740" spans="1:10" ht="12.95" customHeight="1" x14ac:dyDescent="0.2">
      <c r="A740" s="8" t="s">
        <v>319</v>
      </c>
      <c r="B740" s="24">
        <v>244</v>
      </c>
      <c r="C740" s="24">
        <v>236</v>
      </c>
      <c r="D740" s="24">
        <v>191</v>
      </c>
      <c r="E740" s="24">
        <v>188</v>
      </c>
      <c r="F740" s="24">
        <v>67</v>
      </c>
      <c r="G740" s="24">
        <v>66</v>
      </c>
      <c r="H740" s="9">
        <f t="shared" si="240"/>
        <v>140</v>
      </c>
      <c r="I740" s="34">
        <f>'County Clerk'!L740</f>
        <v>566</v>
      </c>
      <c r="J740" s="9">
        <f t="shared" si="230"/>
        <v>1132</v>
      </c>
    </row>
    <row r="741" spans="1:10" ht="12.95" customHeight="1" x14ac:dyDescent="0.2">
      <c r="A741" s="8" t="s">
        <v>320</v>
      </c>
      <c r="B741" s="24">
        <v>278</v>
      </c>
      <c r="C741" s="24">
        <v>273</v>
      </c>
      <c r="D741" s="24">
        <v>215</v>
      </c>
      <c r="E741" s="24">
        <v>211</v>
      </c>
      <c r="F741" s="24">
        <v>75</v>
      </c>
      <c r="G741" s="24">
        <v>80</v>
      </c>
      <c r="H741" s="9">
        <f t="shared" si="240"/>
        <v>154</v>
      </c>
      <c r="I741" s="34">
        <f>'County Clerk'!L741</f>
        <v>643</v>
      </c>
      <c r="J741" s="9">
        <f t="shared" si="230"/>
        <v>1286</v>
      </c>
    </row>
    <row r="742" spans="1:10" ht="12.95" customHeight="1" x14ac:dyDescent="0.2">
      <c r="A742" s="8" t="s">
        <v>321</v>
      </c>
      <c r="B742" s="24">
        <v>253</v>
      </c>
      <c r="C742" s="24">
        <v>244</v>
      </c>
      <c r="D742" s="24">
        <v>183</v>
      </c>
      <c r="E742" s="24">
        <v>191</v>
      </c>
      <c r="F742" s="24">
        <v>52</v>
      </c>
      <c r="G742" s="24">
        <v>46</v>
      </c>
      <c r="H742" s="9">
        <f t="shared" si="240"/>
        <v>137</v>
      </c>
      <c r="I742" s="34">
        <f>'County Clerk'!L742</f>
        <v>553</v>
      </c>
      <c r="J742" s="9">
        <f t="shared" si="230"/>
        <v>1106</v>
      </c>
    </row>
    <row r="743" spans="1:10" ht="12.95" customHeight="1" x14ac:dyDescent="0.2">
      <c r="A743" s="8" t="s">
        <v>322</v>
      </c>
      <c r="B743" s="24">
        <v>389</v>
      </c>
      <c r="C743" s="24">
        <v>366</v>
      </c>
      <c r="D743" s="24">
        <v>272</v>
      </c>
      <c r="E743" s="24">
        <v>271</v>
      </c>
      <c r="F743" s="24">
        <v>60</v>
      </c>
      <c r="G743" s="24">
        <v>65</v>
      </c>
      <c r="H743" s="9">
        <f t="shared" si="240"/>
        <v>213</v>
      </c>
      <c r="I743" s="34">
        <f>'County Clerk'!L743</f>
        <v>818</v>
      </c>
      <c r="J743" s="9">
        <f t="shared" si="230"/>
        <v>1636</v>
      </c>
    </row>
    <row r="744" spans="1:10" ht="12.95" customHeight="1" x14ac:dyDescent="0.2">
      <c r="A744" s="8" t="s">
        <v>323</v>
      </c>
      <c r="B744" s="24">
        <v>244</v>
      </c>
      <c r="C744" s="24">
        <v>238</v>
      </c>
      <c r="D744" s="24">
        <v>180</v>
      </c>
      <c r="E744" s="24">
        <v>181</v>
      </c>
      <c r="F744" s="24">
        <v>60</v>
      </c>
      <c r="G744" s="24">
        <v>70</v>
      </c>
      <c r="H744" s="9">
        <f t="shared" si="240"/>
        <v>101</v>
      </c>
      <c r="I744" s="34">
        <f>'County Clerk'!L744</f>
        <v>537</v>
      </c>
      <c r="J744" s="9">
        <f t="shared" si="230"/>
        <v>1074</v>
      </c>
    </row>
    <row r="745" spans="1:10" ht="12.95" customHeight="1" x14ac:dyDescent="0.2">
      <c r="A745" s="8" t="s">
        <v>324</v>
      </c>
      <c r="B745" s="24">
        <v>371</v>
      </c>
      <c r="C745" s="24">
        <v>366</v>
      </c>
      <c r="D745" s="24">
        <v>316</v>
      </c>
      <c r="E745" s="24">
        <v>315</v>
      </c>
      <c r="F745" s="24">
        <v>77</v>
      </c>
      <c r="G745" s="24">
        <v>82</v>
      </c>
      <c r="H745" s="9">
        <f t="shared" si="240"/>
        <v>167</v>
      </c>
      <c r="I745" s="34">
        <f>'County Clerk'!L745</f>
        <v>847</v>
      </c>
      <c r="J745" s="9">
        <f t="shared" si="230"/>
        <v>1694</v>
      </c>
    </row>
    <row r="746" spans="1:10" ht="12.95" customHeight="1" x14ac:dyDescent="0.2">
      <c r="A746" s="8" t="s">
        <v>325</v>
      </c>
      <c r="B746" s="24">
        <v>94</v>
      </c>
      <c r="C746" s="24">
        <v>100</v>
      </c>
      <c r="D746" s="24">
        <v>96</v>
      </c>
      <c r="E746" s="24">
        <v>95</v>
      </c>
      <c r="F746" s="24">
        <v>35</v>
      </c>
      <c r="G746" s="24">
        <v>31</v>
      </c>
      <c r="H746" s="9">
        <f t="shared" si="240"/>
        <v>45</v>
      </c>
      <c r="I746" s="34">
        <f>'County Clerk'!L746</f>
        <v>248</v>
      </c>
      <c r="J746" s="9">
        <f t="shared" si="230"/>
        <v>496</v>
      </c>
    </row>
    <row r="747" spans="1:10" ht="12.95" customHeight="1" x14ac:dyDescent="0.2">
      <c r="A747" s="8" t="s">
        <v>326</v>
      </c>
      <c r="B747" s="24">
        <v>291</v>
      </c>
      <c r="C747" s="24">
        <v>277</v>
      </c>
      <c r="D747" s="24">
        <v>255</v>
      </c>
      <c r="E747" s="24">
        <v>259</v>
      </c>
      <c r="F747" s="24">
        <v>86</v>
      </c>
      <c r="G747" s="24">
        <v>89</v>
      </c>
      <c r="H747" s="9">
        <f t="shared" si="240"/>
        <v>159</v>
      </c>
      <c r="I747" s="34">
        <f>'County Clerk'!L747</f>
        <v>708</v>
      </c>
      <c r="J747" s="9">
        <f t="shared" si="230"/>
        <v>1416</v>
      </c>
    </row>
    <row r="748" spans="1:10" ht="12.95" customHeight="1" x14ac:dyDescent="0.2">
      <c r="A748" s="8" t="s">
        <v>327</v>
      </c>
      <c r="B748" s="24">
        <v>295</v>
      </c>
      <c r="C748" s="24">
        <v>274</v>
      </c>
      <c r="D748" s="24">
        <v>202</v>
      </c>
      <c r="E748" s="24">
        <v>209</v>
      </c>
      <c r="F748" s="24">
        <v>53</v>
      </c>
      <c r="G748" s="24">
        <v>56</v>
      </c>
      <c r="H748" s="9">
        <f t="shared" si="240"/>
        <v>153</v>
      </c>
      <c r="I748" s="34">
        <f>'County Clerk'!L748</f>
        <v>621</v>
      </c>
      <c r="J748" s="9">
        <f t="shared" si="230"/>
        <v>1242</v>
      </c>
    </row>
    <row r="749" spans="1:10" ht="12.95" customHeight="1" x14ac:dyDescent="0.2">
      <c r="A749" s="8" t="s">
        <v>328</v>
      </c>
      <c r="B749" s="24">
        <v>260</v>
      </c>
      <c r="C749" s="24">
        <v>249</v>
      </c>
      <c r="D749" s="24">
        <v>186</v>
      </c>
      <c r="E749" s="24">
        <v>185</v>
      </c>
      <c r="F749" s="24">
        <v>57</v>
      </c>
      <c r="G749" s="24">
        <v>55</v>
      </c>
      <c r="H749" s="9">
        <f t="shared" si="240"/>
        <v>98</v>
      </c>
      <c r="I749" s="34">
        <f>'County Clerk'!L749</f>
        <v>545</v>
      </c>
      <c r="J749" s="9">
        <f t="shared" si="230"/>
        <v>1090</v>
      </c>
    </row>
    <row r="750" spans="1:10" ht="12.95" customHeight="1" x14ac:dyDescent="0.2">
      <c r="A750" s="8" t="s">
        <v>329</v>
      </c>
      <c r="B750" s="24">
        <v>423</v>
      </c>
      <c r="C750" s="24">
        <v>405</v>
      </c>
      <c r="D750" s="24">
        <v>297</v>
      </c>
      <c r="E750" s="24">
        <v>295</v>
      </c>
      <c r="F750" s="24">
        <v>83</v>
      </c>
      <c r="G750" s="24">
        <v>87</v>
      </c>
      <c r="H750" s="9">
        <f t="shared" si="240"/>
        <v>198</v>
      </c>
      <c r="I750" s="34">
        <f>'County Clerk'!L750</f>
        <v>894</v>
      </c>
      <c r="J750" s="9">
        <f t="shared" si="230"/>
        <v>1788</v>
      </c>
    </row>
    <row r="751" spans="1:10" ht="12.95" customHeight="1" x14ac:dyDescent="0.2">
      <c r="A751" s="8" t="s">
        <v>330</v>
      </c>
      <c r="B751" s="24">
        <v>309</v>
      </c>
      <c r="C751" s="24">
        <v>291</v>
      </c>
      <c r="D751" s="24">
        <v>168</v>
      </c>
      <c r="E751" s="24">
        <v>165</v>
      </c>
      <c r="F751" s="24">
        <v>56</v>
      </c>
      <c r="G751" s="24">
        <v>60</v>
      </c>
      <c r="H751" s="9">
        <f t="shared" si="240"/>
        <v>125</v>
      </c>
      <c r="I751" s="34">
        <f>'County Clerk'!L751</f>
        <v>587</v>
      </c>
      <c r="J751" s="9">
        <f t="shared" si="230"/>
        <v>1174</v>
      </c>
    </row>
    <row r="752" spans="1:10" ht="12.95" customHeight="1" x14ac:dyDescent="0.2">
      <c r="A752" s="8" t="s">
        <v>331</v>
      </c>
      <c r="B752" s="24">
        <v>254</v>
      </c>
      <c r="C752" s="24">
        <v>243</v>
      </c>
      <c r="D752" s="24">
        <v>203</v>
      </c>
      <c r="E752" s="24">
        <v>209</v>
      </c>
      <c r="F752" s="24">
        <v>79</v>
      </c>
      <c r="G752" s="24">
        <v>80</v>
      </c>
      <c r="H752" s="9">
        <f t="shared" si="240"/>
        <v>158</v>
      </c>
      <c r="I752" s="34">
        <f>'County Clerk'!L752</f>
        <v>613</v>
      </c>
      <c r="J752" s="9">
        <f t="shared" si="230"/>
        <v>1226</v>
      </c>
    </row>
    <row r="753" spans="1:10" ht="12.95" customHeight="1" x14ac:dyDescent="0.2">
      <c r="A753" s="8" t="s">
        <v>332</v>
      </c>
      <c r="B753" s="24">
        <v>418</v>
      </c>
      <c r="C753" s="24">
        <v>398</v>
      </c>
      <c r="D753" s="24">
        <v>293</v>
      </c>
      <c r="E753" s="24">
        <v>296</v>
      </c>
      <c r="F753" s="24">
        <v>76</v>
      </c>
      <c r="G753" s="24">
        <v>78</v>
      </c>
      <c r="H753" s="9">
        <f t="shared" si="240"/>
        <v>193</v>
      </c>
      <c r="I753" s="34">
        <f>'County Clerk'!L753</f>
        <v>876</v>
      </c>
      <c r="J753" s="9">
        <f t="shared" si="230"/>
        <v>1752</v>
      </c>
    </row>
    <row r="754" spans="1:10" ht="12.95" customHeight="1" x14ac:dyDescent="0.2">
      <c r="A754" s="8" t="s">
        <v>333</v>
      </c>
      <c r="B754" s="24">
        <v>201</v>
      </c>
      <c r="C754" s="24">
        <v>192</v>
      </c>
      <c r="D754" s="24">
        <v>195</v>
      </c>
      <c r="E754" s="24">
        <v>200</v>
      </c>
      <c r="F754" s="24">
        <v>59</v>
      </c>
      <c r="G754" s="24">
        <v>59</v>
      </c>
      <c r="H754" s="9">
        <f t="shared" si="240"/>
        <v>112</v>
      </c>
      <c r="I754" s="34">
        <f>'County Clerk'!L754</f>
        <v>509</v>
      </c>
      <c r="J754" s="9">
        <f t="shared" si="230"/>
        <v>1018</v>
      </c>
    </row>
    <row r="755" spans="1:10" ht="12.95" customHeight="1" x14ac:dyDescent="0.2">
      <c r="A755" s="8" t="s">
        <v>334</v>
      </c>
      <c r="B755" s="24">
        <v>304</v>
      </c>
      <c r="C755" s="24">
        <v>299</v>
      </c>
      <c r="D755" s="24">
        <v>246</v>
      </c>
      <c r="E755" s="24">
        <v>251</v>
      </c>
      <c r="F755" s="24">
        <v>65</v>
      </c>
      <c r="G755" s="24">
        <v>64</v>
      </c>
      <c r="H755" s="9">
        <f t="shared" si="240"/>
        <v>153</v>
      </c>
      <c r="I755" s="34">
        <f>'County Clerk'!L755</f>
        <v>691</v>
      </c>
      <c r="J755" s="9">
        <f t="shared" si="230"/>
        <v>1382</v>
      </c>
    </row>
    <row r="756" spans="1:10" ht="12.95" customHeight="1" x14ac:dyDescent="0.2">
      <c r="A756" s="8" t="s">
        <v>335</v>
      </c>
      <c r="B756" s="24">
        <v>278</v>
      </c>
      <c r="C756" s="24">
        <v>278</v>
      </c>
      <c r="D756" s="24">
        <v>250</v>
      </c>
      <c r="E756" s="24">
        <v>258</v>
      </c>
      <c r="F756" s="24">
        <v>74</v>
      </c>
      <c r="G756" s="24">
        <v>67</v>
      </c>
      <c r="H756" s="9">
        <f t="shared" si="240"/>
        <v>139</v>
      </c>
      <c r="I756" s="34">
        <f>'County Clerk'!L756</f>
        <v>672</v>
      </c>
      <c r="J756" s="9">
        <f t="shared" si="230"/>
        <v>1344</v>
      </c>
    </row>
    <row r="757" spans="1:10" ht="12.95" customHeight="1" x14ac:dyDescent="0.2">
      <c r="A757" s="8" t="s">
        <v>336</v>
      </c>
      <c r="B757" s="24">
        <v>235</v>
      </c>
      <c r="C757" s="24">
        <v>233</v>
      </c>
      <c r="D757" s="24">
        <v>216</v>
      </c>
      <c r="E757" s="24">
        <v>218</v>
      </c>
      <c r="F757" s="24">
        <v>37</v>
      </c>
      <c r="G757" s="24">
        <v>38</v>
      </c>
      <c r="H757" s="9">
        <f t="shared" si="240"/>
        <v>93</v>
      </c>
      <c r="I757" s="34">
        <f>'County Clerk'!L757</f>
        <v>535</v>
      </c>
      <c r="J757" s="9">
        <f t="shared" si="230"/>
        <v>1070</v>
      </c>
    </row>
    <row r="758" spans="1:10" ht="12.95" customHeight="1" x14ac:dyDescent="0.2">
      <c r="A758" s="8" t="s">
        <v>337</v>
      </c>
      <c r="B758" s="24">
        <v>269</v>
      </c>
      <c r="C758" s="24">
        <v>264</v>
      </c>
      <c r="D758" s="24">
        <v>231</v>
      </c>
      <c r="E758" s="24">
        <v>238</v>
      </c>
      <c r="F758" s="24">
        <v>59</v>
      </c>
      <c r="G758" s="24">
        <v>69</v>
      </c>
      <c r="H758" s="9">
        <f t="shared" si="240"/>
        <v>150</v>
      </c>
      <c r="I758" s="34">
        <f>'County Clerk'!L758</f>
        <v>640</v>
      </c>
      <c r="J758" s="9">
        <f t="shared" si="230"/>
        <v>1280</v>
      </c>
    </row>
    <row r="759" spans="1:10" ht="12.95" customHeight="1" x14ac:dyDescent="0.2">
      <c r="A759" s="8" t="s">
        <v>338</v>
      </c>
      <c r="B759" s="24">
        <v>298</v>
      </c>
      <c r="C759" s="24">
        <v>283</v>
      </c>
      <c r="D759" s="24">
        <v>174</v>
      </c>
      <c r="E759" s="24">
        <v>179</v>
      </c>
      <c r="F759" s="24">
        <v>40</v>
      </c>
      <c r="G759" s="24">
        <v>42</v>
      </c>
      <c r="H759" s="9">
        <f t="shared" si="240"/>
        <v>156</v>
      </c>
      <c r="I759" s="34">
        <f>'County Clerk'!L759</f>
        <v>586</v>
      </c>
      <c r="J759" s="9">
        <f t="shared" si="230"/>
        <v>1172</v>
      </c>
    </row>
    <row r="760" spans="1:10" ht="12.95" customHeight="1" x14ac:dyDescent="0.2">
      <c r="A760" s="8" t="s">
        <v>339</v>
      </c>
      <c r="B760" s="24">
        <v>191</v>
      </c>
      <c r="C760" s="24">
        <v>191</v>
      </c>
      <c r="D760" s="24">
        <v>204</v>
      </c>
      <c r="E760" s="24">
        <v>193</v>
      </c>
      <c r="F760" s="24">
        <v>67</v>
      </c>
      <c r="G760" s="24">
        <v>68</v>
      </c>
      <c r="H760" s="9">
        <f t="shared" si="240"/>
        <v>102</v>
      </c>
      <c r="I760" s="34">
        <f>'County Clerk'!L760</f>
        <v>508</v>
      </c>
      <c r="J760" s="9">
        <f t="shared" si="230"/>
        <v>1016</v>
      </c>
    </row>
    <row r="761" spans="1:10" ht="12.95" customHeight="1" x14ac:dyDescent="0.2">
      <c r="A761" s="8" t="s">
        <v>340</v>
      </c>
      <c r="B761" s="24">
        <v>403</v>
      </c>
      <c r="C761" s="24">
        <v>387</v>
      </c>
      <c r="D761" s="24">
        <v>251</v>
      </c>
      <c r="E761" s="24">
        <v>261</v>
      </c>
      <c r="F761" s="24">
        <v>68</v>
      </c>
      <c r="G761" s="24">
        <v>64</v>
      </c>
      <c r="H761" s="9">
        <f t="shared" si="240"/>
        <v>134</v>
      </c>
      <c r="I761" s="34">
        <f>'County Clerk'!L761</f>
        <v>784</v>
      </c>
      <c r="J761" s="9">
        <f t="shared" si="230"/>
        <v>1568</v>
      </c>
    </row>
    <row r="762" spans="1:10" ht="12.95" customHeight="1" x14ac:dyDescent="0.2">
      <c r="A762" s="8" t="s">
        <v>341</v>
      </c>
      <c r="B762" s="24">
        <v>234</v>
      </c>
      <c r="C762" s="24">
        <v>229</v>
      </c>
      <c r="D762" s="24">
        <v>208</v>
      </c>
      <c r="E762" s="24">
        <v>213</v>
      </c>
      <c r="F762" s="24">
        <v>55</v>
      </c>
      <c r="G762" s="24">
        <v>57</v>
      </c>
      <c r="H762" s="9">
        <f t="shared" si="240"/>
        <v>122</v>
      </c>
      <c r="I762" s="34">
        <f>'County Clerk'!L762</f>
        <v>559</v>
      </c>
      <c r="J762" s="9">
        <f t="shared" si="230"/>
        <v>1118</v>
      </c>
    </row>
    <row r="763" spans="1:10" ht="12.95" customHeight="1" x14ac:dyDescent="0.2">
      <c r="A763" s="8" t="s">
        <v>342</v>
      </c>
      <c r="B763" s="24">
        <v>309</v>
      </c>
      <c r="C763" s="24">
        <v>291</v>
      </c>
      <c r="D763" s="24">
        <v>154</v>
      </c>
      <c r="E763" s="24">
        <v>155</v>
      </c>
      <c r="F763" s="24">
        <v>52</v>
      </c>
      <c r="G763" s="24">
        <v>54</v>
      </c>
      <c r="H763" s="9">
        <f t="shared" si="240"/>
        <v>123</v>
      </c>
      <c r="I763" s="34">
        <f>'County Clerk'!L763</f>
        <v>569</v>
      </c>
      <c r="J763" s="9">
        <f t="shared" si="230"/>
        <v>1138</v>
      </c>
    </row>
    <row r="764" spans="1:10" ht="12.95" customHeight="1" x14ac:dyDescent="0.2">
      <c r="A764" s="8" t="s">
        <v>343</v>
      </c>
      <c r="B764" s="24">
        <v>276</v>
      </c>
      <c r="C764" s="24">
        <v>268</v>
      </c>
      <c r="D764" s="24">
        <v>162</v>
      </c>
      <c r="E764" s="24">
        <v>168</v>
      </c>
      <c r="F764" s="24">
        <v>50</v>
      </c>
      <c r="G764" s="24">
        <v>49</v>
      </c>
      <c r="H764" s="9">
        <f t="shared" si="240"/>
        <v>83</v>
      </c>
      <c r="I764" s="34">
        <f>'County Clerk'!L764</f>
        <v>528</v>
      </c>
      <c r="J764" s="9">
        <f t="shared" si="230"/>
        <v>1056</v>
      </c>
    </row>
    <row r="765" spans="1:10" ht="12.95" customHeight="1" x14ac:dyDescent="0.2">
      <c r="A765" s="8" t="s">
        <v>344</v>
      </c>
      <c r="B765" s="24">
        <v>423</v>
      </c>
      <c r="C765" s="24">
        <v>403</v>
      </c>
      <c r="D765" s="24">
        <v>224</v>
      </c>
      <c r="E765" s="24">
        <v>223</v>
      </c>
      <c r="F765" s="24">
        <v>74</v>
      </c>
      <c r="G765" s="24">
        <v>71</v>
      </c>
      <c r="H765" s="9">
        <f t="shared" si="240"/>
        <v>216</v>
      </c>
      <c r="I765" s="34">
        <f>'County Clerk'!L765</f>
        <v>817</v>
      </c>
      <c r="J765" s="9">
        <f t="shared" si="230"/>
        <v>1634</v>
      </c>
    </row>
    <row r="766" spans="1:10" ht="12.95" customHeight="1" x14ac:dyDescent="0.2">
      <c r="A766" s="8" t="s">
        <v>345</v>
      </c>
      <c r="B766" s="24">
        <v>320</v>
      </c>
      <c r="C766" s="24">
        <v>305</v>
      </c>
      <c r="D766" s="24">
        <v>163</v>
      </c>
      <c r="E766" s="24">
        <v>165</v>
      </c>
      <c r="F766" s="24">
        <v>60</v>
      </c>
      <c r="G766" s="24">
        <v>61</v>
      </c>
      <c r="H766" s="9">
        <f t="shared" si="240"/>
        <v>130</v>
      </c>
      <c r="I766" s="34">
        <f>'County Clerk'!L766</f>
        <v>602</v>
      </c>
      <c r="J766" s="9">
        <f t="shared" si="230"/>
        <v>1204</v>
      </c>
    </row>
    <row r="767" spans="1:10" ht="12.95" customHeight="1" x14ac:dyDescent="0.2">
      <c r="A767" s="8" t="s">
        <v>346</v>
      </c>
      <c r="B767" s="24">
        <v>323</v>
      </c>
      <c r="C767" s="24">
        <v>303</v>
      </c>
      <c r="D767" s="24">
        <v>202</v>
      </c>
      <c r="E767" s="24">
        <v>207</v>
      </c>
      <c r="F767" s="24">
        <v>71</v>
      </c>
      <c r="G767" s="24">
        <v>70</v>
      </c>
      <c r="H767" s="9">
        <f t="shared" si="240"/>
        <v>206</v>
      </c>
      <c r="I767" s="34">
        <f>'County Clerk'!L767</f>
        <v>691</v>
      </c>
      <c r="J767" s="9">
        <f t="shared" si="230"/>
        <v>1382</v>
      </c>
    </row>
    <row r="768" spans="1:10" ht="12.95" customHeight="1" x14ac:dyDescent="0.2">
      <c r="A768" s="8" t="s">
        <v>347</v>
      </c>
      <c r="B768" s="24">
        <v>334</v>
      </c>
      <c r="C768" s="24">
        <v>321</v>
      </c>
      <c r="D768" s="24">
        <v>277</v>
      </c>
      <c r="E768" s="24">
        <v>284</v>
      </c>
      <c r="F768" s="24">
        <v>68</v>
      </c>
      <c r="G768" s="24">
        <v>69</v>
      </c>
      <c r="H768" s="9">
        <f t="shared" si="240"/>
        <v>167</v>
      </c>
      <c r="I768" s="34">
        <f>'County Clerk'!L768</f>
        <v>760</v>
      </c>
      <c r="J768" s="9">
        <f t="shared" si="230"/>
        <v>1520</v>
      </c>
    </row>
    <row r="769" spans="1:11" ht="12.95" customHeight="1" x14ac:dyDescent="0.2">
      <c r="A769" s="8" t="s">
        <v>348</v>
      </c>
      <c r="B769" s="24">
        <v>286</v>
      </c>
      <c r="C769" s="24">
        <v>279</v>
      </c>
      <c r="D769" s="24">
        <v>196</v>
      </c>
      <c r="E769" s="24">
        <v>195</v>
      </c>
      <c r="F769" s="24">
        <v>56</v>
      </c>
      <c r="G769" s="24">
        <v>59</v>
      </c>
      <c r="H769" s="9">
        <f t="shared" si="240"/>
        <v>119</v>
      </c>
      <c r="I769" s="34">
        <f>'County Clerk'!L769</f>
        <v>595</v>
      </c>
      <c r="J769" s="9">
        <f t="shared" si="230"/>
        <v>1190</v>
      </c>
    </row>
    <row r="770" spans="1:11" ht="12.95" customHeight="1" x14ac:dyDescent="0.2">
      <c r="A770" s="8" t="s">
        <v>349</v>
      </c>
      <c r="B770" s="24">
        <v>305</v>
      </c>
      <c r="C770" s="24">
        <v>300</v>
      </c>
      <c r="D770" s="24">
        <v>282</v>
      </c>
      <c r="E770" s="24">
        <v>288</v>
      </c>
      <c r="F770" s="24">
        <v>73</v>
      </c>
      <c r="G770" s="24">
        <v>76</v>
      </c>
      <c r="H770" s="9">
        <f t="shared" si="240"/>
        <v>126</v>
      </c>
      <c r="I770" s="34">
        <f>'County Clerk'!L770</f>
        <v>725</v>
      </c>
      <c r="J770" s="9">
        <f t="shared" si="230"/>
        <v>1450</v>
      </c>
    </row>
    <row r="771" spans="1:11" ht="12.95" customHeight="1" x14ac:dyDescent="0.2">
      <c r="A771" s="8" t="s">
        <v>350</v>
      </c>
      <c r="B771" s="24">
        <v>386</v>
      </c>
      <c r="C771" s="24">
        <v>366</v>
      </c>
      <c r="D771" s="24">
        <v>238</v>
      </c>
      <c r="E771" s="24">
        <v>247</v>
      </c>
      <c r="F771" s="24">
        <v>68</v>
      </c>
      <c r="G771" s="24">
        <v>76</v>
      </c>
      <c r="H771" s="9">
        <f t="shared" si="240"/>
        <v>149</v>
      </c>
      <c r="I771" s="34">
        <f>'County Clerk'!L771</f>
        <v>765</v>
      </c>
      <c r="J771" s="9">
        <f t="shared" si="230"/>
        <v>1530</v>
      </c>
    </row>
    <row r="772" spans="1:11" ht="12.95" customHeight="1" x14ac:dyDescent="0.2">
      <c r="A772" s="8" t="s">
        <v>351</v>
      </c>
      <c r="B772" s="24">
        <v>393</v>
      </c>
      <c r="C772" s="24">
        <v>378</v>
      </c>
      <c r="D772" s="24">
        <v>336</v>
      </c>
      <c r="E772" s="24">
        <v>337</v>
      </c>
      <c r="F772" s="24">
        <v>111</v>
      </c>
      <c r="G772" s="24">
        <v>109</v>
      </c>
      <c r="H772" s="9">
        <f t="shared" si="240"/>
        <v>196</v>
      </c>
      <c r="I772" s="34">
        <f>'County Clerk'!L772</f>
        <v>930</v>
      </c>
      <c r="J772" s="9">
        <f t="shared" si="230"/>
        <v>1860</v>
      </c>
    </row>
    <row r="773" spans="1:11" ht="12.95" customHeight="1" x14ac:dyDescent="0.2">
      <c r="A773" s="8" t="s">
        <v>352</v>
      </c>
      <c r="B773" s="24">
        <v>112</v>
      </c>
      <c r="C773" s="24">
        <v>110</v>
      </c>
      <c r="D773" s="24">
        <v>117</v>
      </c>
      <c r="E773" s="24">
        <v>115</v>
      </c>
      <c r="F773" s="24">
        <v>34</v>
      </c>
      <c r="G773" s="24">
        <v>36</v>
      </c>
      <c r="H773" s="9">
        <f t="shared" si="240"/>
        <v>82</v>
      </c>
      <c r="I773" s="34">
        <f>'County Clerk'!L773</f>
        <v>303</v>
      </c>
      <c r="J773" s="9">
        <f t="shared" si="230"/>
        <v>606</v>
      </c>
    </row>
    <row r="774" spans="1:11" ht="12.95" customHeight="1" x14ac:dyDescent="0.2">
      <c r="A774" s="8" t="s">
        <v>353</v>
      </c>
      <c r="B774" s="24">
        <v>173</v>
      </c>
      <c r="C774" s="24">
        <v>164</v>
      </c>
      <c r="D774" s="24">
        <v>128</v>
      </c>
      <c r="E774" s="24">
        <v>130</v>
      </c>
      <c r="F774" s="24">
        <v>62</v>
      </c>
      <c r="G774" s="24">
        <v>62</v>
      </c>
      <c r="H774" s="9">
        <f t="shared" si="240"/>
        <v>101</v>
      </c>
      <c r="I774" s="34">
        <f>'County Clerk'!L774</f>
        <v>410</v>
      </c>
      <c r="J774" s="9">
        <f t="shared" si="230"/>
        <v>820</v>
      </c>
    </row>
    <row r="775" spans="1:11" ht="12.95" customHeight="1" x14ac:dyDescent="0.2">
      <c r="A775" s="8" t="s">
        <v>354</v>
      </c>
      <c r="B775" s="24">
        <v>227</v>
      </c>
      <c r="C775" s="24">
        <v>221</v>
      </c>
      <c r="D775" s="24">
        <v>238</v>
      </c>
      <c r="E775" s="24">
        <v>234</v>
      </c>
      <c r="F775" s="24">
        <v>82</v>
      </c>
      <c r="G775" s="24">
        <v>79</v>
      </c>
      <c r="H775" s="9">
        <f t="shared" si="240"/>
        <v>135</v>
      </c>
      <c r="I775" s="34">
        <f>'County Clerk'!L775</f>
        <v>608</v>
      </c>
      <c r="J775" s="9">
        <f t="shared" ref="J775:J838" si="241">I775*2</f>
        <v>1216</v>
      </c>
    </row>
    <row r="776" spans="1:11" s="4" customFormat="1" ht="12.95" customHeight="1" x14ac:dyDescent="0.2">
      <c r="A776" s="7" t="s">
        <v>904</v>
      </c>
      <c r="B776" s="25">
        <f t="shared" ref="B776" si="242">SUM(B735:B775)</f>
        <v>11707</v>
      </c>
      <c r="C776" s="25">
        <f>SUM(C735:C775)</f>
        <v>11273</v>
      </c>
      <c r="D776" s="25">
        <f t="shared" ref="D776" si="243">SUM(D735:D775)</f>
        <v>8631</v>
      </c>
      <c r="E776" s="25">
        <f t="shared" ref="E776" si="244">SUM(E735:E775)</f>
        <v>8730</v>
      </c>
      <c r="F776" s="25">
        <f>SUM(F735:F775)</f>
        <v>2549</v>
      </c>
      <c r="G776" s="25">
        <f>SUM(G735:G775)</f>
        <v>2589</v>
      </c>
      <c r="H776" s="25">
        <f t="shared" ref="H776:J776" si="245">SUM(H735:H775)</f>
        <v>5715</v>
      </c>
      <c r="I776" s="25">
        <f t="shared" si="245"/>
        <v>25597</v>
      </c>
      <c r="J776" s="25">
        <f t="shared" si="245"/>
        <v>51194</v>
      </c>
      <c r="K776" s="2"/>
    </row>
    <row r="777" spans="1:11" s="4" customFormat="1" ht="12.95" customHeight="1" x14ac:dyDescent="0.2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2"/>
    </row>
    <row r="778" spans="1:11" s="4" customFormat="1" ht="12.95" customHeight="1" x14ac:dyDescent="0.2">
      <c r="A778" s="6" t="s">
        <v>905</v>
      </c>
      <c r="B778" s="5"/>
      <c r="C778" s="5"/>
      <c r="D778" s="5"/>
      <c r="E778" s="5"/>
      <c r="F778" s="5"/>
      <c r="G778" s="5"/>
      <c r="H778" s="5"/>
      <c r="I778" s="5"/>
      <c r="J778" s="5"/>
      <c r="K778" s="2"/>
    </row>
    <row r="779" spans="1:11" ht="12.95" customHeight="1" x14ac:dyDescent="0.2">
      <c r="A779" s="8" t="s">
        <v>355</v>
      </c>
      <c r="B779" s="24">
        <v>142</v>
      </c>
      <c r="C779" s="24">
        <v>138</v>
      </c>
      <c r="D779" s="24">
        <v>211</v>
      </c>
      <c r="E779" s="24">
        <v>217</v>
      </c>
      <c r="F779" s="24">
        <v>60</v>
      </c>
      <c r="G779" s="24">
        <v>60</v>
      </c>
      <c r="H779" s="9">
        <f>J779-SUM(B779:G779)</f>
        <v>86</v>
      </c>
      <c r="I779" s="34">
        <f>'County Clerk'!L779</f>
        <v>457</v>
      </c>
      <c r="J779" s="9">
        <f t="shared" si="241"/>
        <v>914</v>
      </c>
    </row>
    <row r="780" spans="1:11" ht="12.95" customHeight="1" x14ac:dyDescent="0.2">
      <c r="A780" s="8" t="s">
        <v>356</v>
      </c>
      <c r="B780" s="24">
        <v>162</v>
      </c>
      <c r="C780" s="24">
        <v>160</v>
      </c>
      <c r="D780" s="24">
        <v>213</v>
      </c>
      <c r="E780" s="24">
        <v>217</v>
      </c>
      <c r="F780" s="24">
        <v>43</v>
      </c>
      <c r="G780" s="24">
        <v>41</v>
      </c>
      <c r="H780" s="9">
        <f>J780-SUM(B780:G780)</f>
        <v>120</v>
      </c>
      <c r="I780" s="34">
        <f>'County Clerk'!L780</f>
        <v>478</v>
      </c>
      <c r="J780" s="9">
        <f t="shared" si="241"/>
        <v>956</v>
      </c>
    </row>
    <row r="781" spans="1:11" ht="12.95" customHeight="1" x14ac:dyDescent="0.2">
      <c r="A781" s="8" t="s">
        <v>357</v>
      </c>
      <c r="B781" s="24">
        <v>100</v>
      </c>
      <c r="C781" s="24">
        <v>98</v>
      </c>
      <c r="D781" s="24">
        <v>236</v>
      </c>
      <c r="E781" s="24">
        <v>235</v>
      </c>
      <c r="F781" s="24">
        <v>46</v>
      </c>
      <c r="G781" s="24">
        <v>44</v>
      </c>
      <c r="H781" s="9">
        <f>J781-SUM(B781:G781)</f>
        <v>111</v>
      </c>
      <c r="I781" s="34">
        <f>'County Clerk'!L781</f>
        <v>435</v>
      </c>
      <c r="J781" s="9">
        <f t="shared" si="241"/>
        <v>870</v>
      </c>
    </row>
    <row r="782" spans="1:11" s="4" customFormat="1" ht="12.95" customHeight="1" x14ac:dyDescent="0.2">
      <c r="A782" s="7" t="s">
        <v>906</v>
      </c>
      <c r="B782" s="25">
        <f t="shared" ref="B782" si="246">SUM(B779:B781)</f>
        <v>404</v>
      </c>
      <c r="C782" s="25">
        <f>SUM(C779:C781)</f>
        <v>396</v>
      </c>
      <c r="D782" s="25">
        <f t="shared" ref="D782" si="247">SUM(D779:D781)</f>
        <v>660</v>
      </c>
      <c r="E782" s="25">
        <f t="shared" ref="E782" si="248">SUM(E779:E781)</f>
        <v>669</v>
      </c>
      <c r="F782" s="25">
        <f>SUM(F779:F781)</f>
        <v>149</v>
      </c>
      <c r="G782" s="25">
        <f>SUM(G779:G781)</f>
        <v>145</v>
      </c>
      <c r="H782" s="25">
        <f t="shared" ref="H782:J782" si="249">SUM(H779:H781)</f>
        <v>317</v>
      </c>
      <c r="I782" s="25">
        <f t="shared" si="249"/>
        <v>1370</v>
      </c>
      <c r="J782" s="25">
        <f t="shared" si="249"/>
        <v>2740</v>
      </c>
      <c r="K782" s="2"/>
    </row>
    <row r="783" spans="1:11" s="4" customFormat="1" ht="12.95" customHeight="1" x14ac:dyDescent="0.2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2"/>
    </row>
    <row r="784" spans="1:11" s="4" customFormat="1" ht="12.95" customHeight="1" x14ac:dyDescent="0.2">
      <c r="A784" s="6" t="s">
        <v>907</v>
      </c>
      <c r="B784" s="5"/>
      <c r="C784" s="5"/>
      <c r="D784" s="5"/>
      <c r="E784" s="5"/>
      <c r="F784" s="5"/>
      <c r="G784" s="5"/>
      <c r="H784" s="5"/>
      <c r="I784" s="5"/>
      <c r="J784" s="5"/>
      <c r="K784" s="2"/>
    </row>
    <row r="785" spans="1:10" ht="12.95" customHeight="1" x14ac:dyDescent="0.2">
      <c r="A785" s="8" t="s">
        <v>358</v>
      </c>
      <c r="B785" s="24">
        <v>356</v>
      </c>
      <c r="C785" s="24">
        <v>347</v>
      </c>
      <c r="D785" s="24">
        <v>282</v>
      </c>
      <c r="E785" s="24">
        <v>279</v>
      </c>
      <c r="F785" s="24">
        <v>74</v>
      </c>
      <c r="G785" s="24">
        <v>91</v>
      </c>
      <c r="H785" s="9">
        <f t="shared" ref="H785:H818" si="250">J785-SUM(B785:G785)</f>
        <v>189</v>
      </c>
      <c r="I785" s="34">
        <f>'County Clerk'!L785</f>
        <v>809</v>
      </c>
      <c r="J785" s="9">
        <f t="shared" si="241"/>
        <v>1618</v>
      </c>
    </row>
    <row r="786" spans="1:10" ht="12.95" customHeight="1" x14ac:dyDescent="0.2">
      <c r="A786" s="8" t="s">
        <v>359</v>
      </c>
      <c r="B786" s="24">
        <v>208</v>
      </c>
      <c r="C786" s="24">
        <v>198</v>
      </c>
      <c r="D786" s="24">
        <v>133</v>
      </c>
      <c r="E786" s="24">
        <v>144</v>
      </c>
      <c r="F786" s="24">
        <v>41</v>
      </c>
      <c r="G786" s="24">
        <v>42</v>
      </c>
      <c r="H786" s="9">
        <f t="shared" si="250"/>
        <v>88</v>
      </c>
      <c r="I786" s="34">
        <f>'County Clerk'!L786</f>
        <v>427</v>
      </c>
      <c r="J786" s="9">
        <f t="shared" si="241"/>
        <v>854</v>
      </c>
    </row>
    <row r="787" spans="1:10" ht="12.95" customHeight="1" x14ac:dyDescent="0.2">
      <c r="A787" s="8" t="s">
        <v>360</v>
      </c>
      <c r="B787" s="24">
        <v>297</v>
      </c>
      <c r="C787" s="24">
        <v>272</v>
      </c>
      <c r="D787" s="24">
        <v>183</v>
      </c>
      <c r="E787" s="24">
        <v>190</v>
      </c>
      <c r="F787" s="24">
        <v>67</v>
      </c>
      <c r="G787" s="24">
        <v>69</v>
      </c>
      <c r="H787" s="9">
        <f t="shared" si="250"/>
        <v>134</v>
      </c>
      <c r="I787" s="34">
        <f>'County Clerk'!L787</f>
        <v>606</v>
      </c>
      <c r="J787" s="9">
        <f t="shared" si="241"/>
        <v>1212</v>
      </c>
    </row>
    <row r="788" spans="1:10" ht="12.95" customHeight="1" x14ac:dyDescent="0.2">
      <c r="A788" s="8" t="s">
        <v>361</v>
      </c>
      <c r="B788" s="24">
        <v>182</v>
      </c>
      <c r="C788" s="24">
        <v>166</v>
      </c>
      <c r="D788" s="24">
        <v>169</v>
      </c>
      <c r="E788" s="24">
        <v>170</v>
      </c>
      <c r="F788" s="24">
        <v>41</v>
      </c>
      <c r="G788" s="24">
        <v>45</v>
      </c>
      <c r="H788" s="9">
        <f t="shared" si="250"/>
        <v>93</v>
      </c>
      <c r="I788" s="34">
        <f>'County Clerk'!L788</f>
        <v>433</v>
      </c>
      <c r="J788" s="9">
        <f t="shared" si="241"/>
        <v>866</v>
      </c>
    </row>
    <row r="789" spans="1:10" ht="12.95" customHeight="1" x14ac:dyDescent="0.2">
      <c r="A789" s="8" t="s">
        <v>362</v>
      </c>
      <c r="B789" s="24">
        <v>226</v>
      </c>
      <c r="C789" s="24">
        <v>219</v>
      </c>
      <c r="D789" s="24">
        <v>196</v>
      </c>
      <c r="E789" s="24">
        <v>201</v>
      </c>
      <c r="F789" s="24">
        <v>72</v>
      </c>
      <c r="G789" s="24">
        <v>72</v>
      </c>
      <c r="H789" s="9">
        <f t="shared" si="250"/>
        <v>146</v>
      </c>
      <c r="I789" s="34">
        <f>'County Clerk'!L789</f>
        <v>566</v>
      </c>
      <c r="J789" s="9">
        <f t="shared" si="241"/>
        <v>1132</v>
      </c>
    </row>
    <row r="790" spans="1:10" ht="12.95" customHeight="1" x14ac:dyDescent="0.2">
      <c r="A790" s="8" t="s">
        <v>363</v>
      </c>
      <c r="B790" s="24">
        <v>215</v>
      </c>
      <c r="C790" s="24">
        <v>205</v>
      </c>
      <c r="D790" s="24">
        <v>187</v>
      </c>
      <c r="E790" s="24">
        <v>181</v>
      </c>
      <c r="F790" s="24">
        <v>49</v>
      </c>
      <c r="G790" s="24">
        <v>47</v>
      </c>
      <c r="H790" s="9">
        <f t="shared" si="250"/>
        <v>124</v>
      </c>
      <c r="I790" s="34">
        <f>'County Clerk'!L790</f>
        <v>504</v>
      </c>
      <c r="J790" s="9">
        <f t="shared" si="241"/>
        <v>1008</v>
      </c>
    </row>
    <row r="791" spans="1:10" ht="12.95" customHeight="1" x14ac:dyDescent="0.2">
      <c r="A791" s="8" t="s">
        <v>364</v>
      </c>
      <c r="B791" s="24">
        <v>94</v>
      </c>
      <c r="C791" s="24">
        <v>87</v>
      </c>
      <c r="D791" s="24">
        <v>92</v>
      </c>
      <c r="E791" s="24">
        <v>87</v>
      </c>
      <c r="F791" s="24">
        <v>34</v>
      </c>
      <c r="G791" s="24">
        <v>35</v>
      </c>
      <c r="H791" s="9">
        <f t="shared" si="250"/>
        <v>51</v>
      </c>
      <c r="I791" s="34">
        <f>'County Clerk'!L791</f>
        <v>240</v>
      </c>
      <c r="J791" s="9">
        <f t="shared" si="241"/>
        <v>480</v>
      </c>
    </row>
    <row r="792" spans="1:10" ht="12.95" customHeight="1" x14ac:dyDescent="0.2">
      <c r="A792" s="8" t="s">
        <v>365</v>
      </c>
      <c r="B792" s="24">
        <v>194</v>
      </c>
      <c r="C792" s="24">
        <v>180</v>
      </c>
      <c r="D792" s="24">
        <v>178</v>
      </c>
      <c r="E792" s="24">
        <v>178</v>
      </c>
      <c r="F792" s="24">
        <v>46</v>
      </c>
      <c r="G792" s="24">
        <v>47</v>
      </c>
      <c r="H792" s="9">
        <f t="shared" si="250"/>
        <v>125</v>
      </c>
      <c r="I792" s="34">
        <f>'County Clerk'!L792</f>
        <v>474</v>
      </c>
      <c r="J792" s="9">
        <f t="shared" si="241"/>
        <v>948</v>
      </c>
    </row>
    <row r="793" spans="1:10" ht="12.95" customHeight="1" x14ac:dyDescent="0.2">
      <c r="A793" s="8" t="s">
        <v>366</v>
      </c>
      <c r="B793" s="24">
        <v>232</v>
      </c>
      <c r="C793" s="24">
        <v>223</v>
      </c>
      <c r="D793" s="24">
        <v>195</v>
      </c>
      <c r="E793" s="24">
        <v>197</v>
      </c>
      <c r="F793" s="24">
        <v>49</v>
      </c>
      <c r="G793" s="24">
        <v>52</v>
      </c>
      <c r="H793" s="9">
        <f t="shared" si="250"/>
        <v>96</v>
      </c>
      <c r="I793" s="34">
        <f>'County Clerk'!L793</f>
        <v>522</v>
      </c>
      <c r="J793" s="9">
        <f t="shared" si="241"/>
        <v>1044</v>
      </c>
    </row>
    <row r="794" spans="1:10" ht="12.95" customHeight="1" x14ac:dyDescent="0.2">
      <c r="A794" s="8" t="s">
        <v>367</v>
      </c>
      <c r="B794" s="24">
        <v>306</v>
      </c>
      <c r="C794" s="24">
        <v>281</v>
      </c>
      <c r="D794" s="24">
        <v>198</v>
      </c>
      <c r="E794" s="24">
        <v>197</v>
      </c>
      <c r="F794" s="24">
        <v>62</v>
      </c>
      <c r="G794" s="24">
        <v>62</v>
      </c>
      <c r="H794" s="9">
        <f t="shared" si="250"/>
        <v>172</v>
      </c>
      <c r="I794" s="34">
        <f>'County Clerk'!L794</f>
        <v>639</v>
      </c>
      <c r="J794" s="9">
        <f t="shared" si="241"/>
        <v>1278</v>
      </c>
    </row>
    <row r="795" spans="1:10" ht="12.95" customHeight="1" x14ac:dyDescent="0.2">
      <c r="A795" s="8" t="s">
        <v>368</v>
      </c>
      <c r="B795" s="24">
        <v>226</v>
      </c>
      <c r="C795" s="24">
        <v>223</v>
      </c>
      <c r="D795" s="24">
        <v>194</v>
      </c>
      <c r="E795" s="24">
        <v>195</v>
      </c>
      <c r="F795" s="24">
        <v>58</v>
      </c>
      <c r="G795" s="24">
        <v>57</v>
      </c>
      <c r="H795" s="9">
        <f t="shared" si="250"/>
        <v>141</v>
      </c>
      <c r="I795" s="34">
        <f>'County Clerk'!L795</f>
        <v>547</v>
      </c>
      <c r="J795" s="9">
        <f t="shared" si="241"/>
        <v>1094</v>
      </c>
    </row>
    <row r="796" spans="1:10" ht="12.95" customHeight="1" x14ac:dyDescent="0.2">
      <c r="A796" s="8" t="s">
        <v>369</v>
      </c>
      <c r="B796" s="24">
        <v>193</v>
      </c>
      <c r="C796" s="24">
        <v>194</v>
      </c>
      <c r="D796" s="24">
        <v>184</v>
      </c>
      <c r="E796" s="24">
        <v>177</v>
      </c>
      <c r="F796" s="24">
        <v>51</v>
      </c>
      <c r="G796" s="24">
        <v>52</v>
      </c>
      <c r="H796" s="9">
        <f t="shared" si="250"/>
        <v>103</v>
      </c>
      <c r="I796" s="34">
        <f>'County Clerk'!L796</f>
        <v>477</v>
      </c>
      <c r="J796" s="9">
        <f t="shared" si="241"/>
        <v>954</v>
      </c>
    </row>
    <row r="797" spans="1:10" ht="12.95" customHeight="1" x14ac:dyDescent="0.2">
      <c r="A797" s="8" t="s">
        <v>370</v>
      </c>
      <c r="B797" s="24">
        <v>224</v>
      </c>
      <c r="C797" s="24">
        <v>207</v>
      </c>
      <c r="D797" s="24">
        <v>171</v>
      </c>
      <c r="E797" s="24">
        <v>169</v>
      </c>
      <c r="F797" s="24">
        <v>43</v>
      </c>
      <c r="G797" s="24">
        <v>46</v>
      </c>
      <c r="H797" s="9">
        <f t="shared" si="250"/>
        <v>116</v>
      </c>
      <c r="I797" s="34">
        <f>'County Clerk'!L797</f>
        <v>488</v>
      </c>
      <c r="J797" s="9">
        <f t="shared" si="241"/>
        <v>976</v>
      </c>
    </row>
    <row r="798" spans="1:10" ht="12.95" customHeight="1" x14ac:dyDescent="0.2">
      <c r="A798" s="8" t="s">
        <v>371</v>
      </c>
      <c r="B798" s="24">
        <v>180</v>
      </c>
      <c r="C798" s="24">
        <v>182</v>
      </c>
      <c r="D798" s="24">
        <v>194</v>
      </c>
      <c r="E798" s="24">
        <v>189</v>
      </c>
      <c r="F798" s="24">
        <v>40</v>
      </c>
      <c r="G798" s="24">
        <v>43</v>
      </c>
      <c r="H798" s="9">
        <f t="shared" si="250"/>
        <v>112</v>
      </c>
      <c r="I798" s="34">
        <f>'County Clerk'!L798</f>
        <v>470</v>
      </c>
      <c r="J798" s="9">
        <f t="shared" si="241"/>
        <v>940</v>
      </c>
    </row>
    <row r="799" spans="1:10" ht="12.95" customHeight="1" x14ac:dyDescent="0.2">
      <c r="A799" s="8" t="s">
        <v>372</v>
      </c>
      <c r="B799" s="24">
        <v>220</v>
      </c>
      <c r="C799" s="24">
        <v>210</v>
      </c>
      <c r="D799" s="24">
        <v>205</v>
      </c>
      <c r="E799" s="24">
        <v>205</v>
      </c>
      <c r="F799" s="24">
        <v>54</v>
      </c>
      <c r="G799" s="24">
        <v>55</v>
      </c>
      <c r="H799" s="9">
        <f t="shared" si="250"/>
        <v>147</v>
      </c>
      <c r="I799" s="34">
        <f>'County Clerk'!L799</f>
        <v>548</v>
      </c>
      <c r="J799" s="9">
        <f t="shared" si="241"/>
        <v>1096</v>
      </c>
    </row>
    <row r="800" spans="1:10" ht="12.95" customHeight="1" x14ac:dyDescent="0.2">
      <c r="A800" s="8" t="s">
        <v>373</v>
      </c>
      <c r="B800" s="24">
        <v>298</v>
      </c>
      <c r="C800" s="24">
        <v>276</v>
      </c>
      <c r="D800" s="24">
        <v>351</v>
      </c>
      <c r="E800" s="24">
        <v>355</v>
      </c>
      <c r="F800" s="24">
        <v>107</v>
      </c>
      <c r="G800" s="24">
        <v>106</v>
      </c>
      <c r="H800" s="9">
        <f t="shared" si="250"/>
        <v>187</v>
      </c>
      <c r="I800" s="34">
        <f>'County Clerk'!L800</f>
        <v>840</v>
      </c>
      <c r="J800" s="9">
        <f t="shared" si="241"/>
        <v>1680</v>
      </c>
    </row>
    <row r="801" spans="1:10" ht="12.95" customHeight="1" x14ac:dyDescent="0.2">
      <c r="A801" s="8" t="s">
        <v>374</v>
      </c>
      <c r="B801" s="24">
        <v>249</v>
      </c>
      <c r="C801" s="24">
        <v>240</v>
      </c>
      <c r="D801" s="24">
        <v>259</v>
      </c>
      <c r="E801" s="24">
        <v>260</v>
      </c>
      <c r="F801" s="24">
        <v>86</v>
      </c>
      <c r="G801" s="24">
        <v>88</v>
      </c>
      <c r="H801" s="9">
        <f t="shared" si="250"/>
        <v>178</v>
      </c>
      <c r="I801" s="34">
        <f>'County Clerk'!L801</f>
        <v>680</v>
      </c>
      <c r="J801" s="9">
        <f t="shared" si="241"/>
        <v>1360</v>
      </c>
    </row>
    <row r="802" spans="1:10" ht="12.95" customHeight="1" x14ac:dyDescent="0.2">
      <c r="A802" s="8" t="s">
        <v>375</v>
      </c>
      <c r="B802" s="24">
        <v>104</v>
      </c>
      <c r="C802" s="24">
        <v>99</v>
      </c>
      <c r="D802" s="24">
        <v>143</v>
      </c>
      <c r="E802" s="24">
        <v>141</v>
      </c>
      <c r="F802" s="24">
        <v>47</v>
      </c>
      <c r="G802" s="24">
        <v>50</v>
      </c>
      <c r="H802" s="9">
        <f t="shared" si="250"/>
        <v>84</v>
      </c>
      <c r="I802" s="34">
        <f>'County Clerk'!L802</f>
        <v>334</v>
      </c>
      <c r="J802" s="9">
        <f t="shared" si="241"/>
        <v>668</v>
      </c>
    </row>
    <row r="803" spans="1:10" ht="12.95" customHeight="1" x14ac:dyDescent="0.2">
      <c r="A803" s="8" t="s">
        <v>376</v>
      </c>
      <c r="B803" s="24">
        <v>180</v>
      </c>
      <c r="C803" s="24">
        <v>168</v>
      </c>
      <c r="D803" s="24">
        <v>199</v>
      </c>
      <c r="E803" s="24">
        <v>208</v>
      </c>
      <c r="F803" s="24">
        <v>53</v>
      </c>
      <c r="G803" s="24">
        <v>52</v>
      </c>
      <c r="H803" s="9">
        <f t="shared" si="250"/>
        <v>124</v>
      </c>
      <c r="I803" s="34">
        <f>'County Clerk'!L803</f>
        <v>492</v>
      </c>
      <c r="J803" s="9">
        <f t="shared" si="241"/>
        <v>984</v>
      </c>
    </row>
    <row r="804" spans="1:10" ht="12.95" customHeight="1" x14ac:dyDescent="0.2">
      <c r="A804" s="8" t="s">
        <v>377</v>
      </c>
      <c r="B804" s="24">
        <v>230</v>
      </c>
      <c r="C804" s="24">
        <v>260</v>
      </c>
      <c r="D804" s="24">
        <v>222</v>
      </c>
      <c r="E804" s="24">
        <v>225</v>
      </c>
      <c r="F804" s="24">
        <v>58</v>
      </c>
      <c r="G804" s="24">
        <v>61</v>
      </c>
      <c r="H804" s="9">
        <f t="shared" si="250"/>
        <v>76</v>
      </c>
      <c r="I804" s="34">
        <f>'County Clerk'!L804</f>
        <v>566</v>
      </c>
      <c r="J804" s="9">
        <f t="shared" si="241"/>
        <v>1132</v>
      </c>
    </row>
    <row r="805" spans="1:10" ht="12.95" customHeight="1" x14ac:dyDescent="0.2">
      <c r="A805" s="8" t="s">
        <v>378</v>
      </c>
      <c r="B805" s="24">
        <v>226</v>
      </c>
      <c r="C805" s="24">
        <v>217</v>
      </c>
      <c r="D805" s="24">
        <v>193</v>
      </c>
      <c r="E805" s="24">
        <v>193</v>
      </c>
      <c r="F805" s="24">
        <v>64</v>
      </c>
      <c r="G805" s="24">
        <v>68</v>
      </c>
      <c r="H805" s="9">
        <f t="shared" si="250"/>
        <v>111</v>
      </c>
      <c r="I805" s="34">
        <f>'County Clerk'!L805</f>
        <v>536</v>
      </c>
      <c r="J805" s="9">
        <f t="shared" si="241"/>
        <v>1072</v>
      </c>
    </row>
    <row r="806" spans="1:10" ht="12.95" customHeight="1" x14ac:dyDescent="0.2">
      <c r="A806" s="8" t="s">
        <v>379</v>
      </c>
      <c r="B806" s="24">
        <v>474</v>
      </c>
      <c r="C806" s="24">
        <v>462</v>
      </c>
      <c r="D806" s="24">
        <v>454</v>
      </c>
      <c r="E806" s="24">
        <v>444</v>
      </c>
      <c r="F806" s="24">
        <v>85</v>
      </c>
      <c r="G806" s="24">
        <v>85</v>
      </c>
      <c r="H806" s="9">
        <f t="shared" si="250"/>
        <v>272</v>
      </c>
      <c r="I806" s="34">
        <f>'County Clerk'!L806</f>
        <v>1138</v>
      </c>
      <c r="J806" s="9">
        <f t="shared" si="241"/>
        <v>2276</v>
      </c>
    </row>
    <row r="807" spans="1:10" ht="12.95" customHeight="1" x14ac:dyDescent="0.2">
      <c r="A807" s="8" t="s">
        <v>380</v>
      </c>
      <c r="B807" s="24">
        <v>262</v>
      </c>
      <c r="C807" s="24">
        <v>245</v>
      </c>
      <c r="D807" s="24">
        <v>310</v>
      </c>
      <c r="E807" s="24">
        <v>317</v>
      </c>
      <c r="F807" s="24">
        <v>84</v>
      </c>
      <c r="G807" s="24">
        <v>89</v>
      </c>
      <c r="H807" s="9">
        <f t="shared" si="250"/>
        <v>223</v>
      </c>
      <c r="I807" s="34">
        <f>'County Clerk'!L807</f>
        <v>765</v>
      </c>
      <c r="J807" s="9">
        <f t="shared" si="241"/>
        <v>1530</v>
      </c>
    </row>
    <row r="808" spans="1:10" ht="12.95" customHeight="1" x14ac:dyDescent="0.2">
      <c r="A808" s="8" t="s">
        <v>381</v>
      </c>
      <c r="B808" s="24">
        <v>171</v>
      </c>
      <c r="C808" s="24">
        <v>159</v>
      </c>
      <c r="D808" s="24">
        <v>168</v>
      </c>
      <c r="E808" s="24">
        <v>176</v>
      </c>
      <c r="F808" s="24">
        <v>51</v>
      </c>
      <c r="G808" s="24">
        <v>51</v>
      </c>
      <c r="H808" s="9">
        <f t="shared" si="250"/>
        <v>114</v>
      </c>
      <c r="I808" s="34">
        <f>'County Clerk'!L808</f>
        <v>445</v>
      </c>
      <c r="J808" s="9">
        <f t="shared" si="241"/>
        <v>890</v>
      </c>
    </row>
    <row r="809" spans="1:10" ht="12.95" customHeight="1" x14ac:dyDescent="0.2">
      <c r="A809" s="8" t="s">
        <v>382</v>
      </c>
      <c r="B809" s="24">
        <v>264</v>
      </c>
      <c r="C809" s="24">
        <v>258</v>
      </c>
      <c r="D809" s="24">
        <v>200</v>
      </c>
      <c r="E809" s="24">
        <v>207</v>
      </c>
      <c r="F809" s="24">
        <v>55</v>
      </c>
      <c r="G809" s="24">
        <v>52</v>
      </c>
      <c r="H809" s="9">
        <f t="shared" si="250"/>
        <v>88</v>
      </c>
      <c r="I809" s="34">
        <f>'County Clerk'!L809</f>
        <v>562</v>
      </c>
      <c r="J809" s="9">
        <f t="shared" si="241"/>
        <v>1124</v>
      </c>
    </row>
    <row r="810" spans="1:10" ht="12.95" customHeight="1" x14ac:dyDescent="0.2">
      <c r="A810" s="8" t="s">
        <v>383</v>
      </c>
      <c r="B810" s="24">
        <v>219</v>
      </c>
      <c r="C810" s="24">
        <v>204</v>
      </c>
      <c r="D810" s="24">
        <v>205</v>
      </c>
      <c r="E810" s="24">
        <v>211</v>
      </c>
      <c r="F810" s="24">
        <v>56</v>
      </c>
      <c r="G810" s="24">
        <v>56</v>
      </c>
      <c r="H810" s="9">
        <f t="shared" si="250"/>
        <v>105</v>
      </c>
      <c r="I810" s="34">
        <f>'County Clerk'!L810</f>
        <v>528</v>
      </c>
      <c r="J810" s="9">
        <f t="shared" si="241"/>
        <v>1056</v>
      </c>
    </row>
    <row r="811" spans="1:10" ht="12.95" customHeight="1" x14ac:dyDescent="0.2">
      <c r="A811" s="8" t="s">
        <v>384</v>
      </c>
      <c r="B811" s="24">
        <v>215</v>
      </c>
      <c r="C811" s="24">
        <v>207</v>
      </c>
      <c r="D811" s="24">
        <v>206</v>
      </c>
      <c r="E811" s="24">
        <v>206</v>
      </c>
      <c r="F811" s="24">
        <v>45</v>
      </c>
      <c r="G811" s="24">
        <v>47</v>
      </c>
      <c r="H811" s="9">
        <f t="shared" si="250"/>
        <v>128</v>
      </c>
      <c r="I811" s="34">
        <f>'County Clerk'!L811</f>
        <v>527</v>
      </c>
      <c r="J811" s="9">
        <f t="shared" si="241"/>
        <v>1054</v>
      </c>
    </row>
    <row r="812" spans="1:10" ht="12.95" customHeight="1" x14ac:dyDescent="0.2">
      <c r="A812" s="8" t="s">
        <v>385</v>
      </c>
      <c r="B812" s="24">
        <v>226</v>
      </c>
      <c r="C812" s="24">
        <v>210</v>
      </c>
      <c r="D812" s="24">
        <v>172</v>
      </c>
      <c r="E812" s="24">
        <v>176</v>
      </c>
      <c r="F812" s="24">
        <v>38</v>
      </c>
      <c r="G812" s="24">
        <v>35</v>
      </c>
      <c r="H812" s="9">
        <f t="shared" si="250"/>
        <v>103</v>
      </c>
      <c r="I812" s="34">
        <f>'County Clerk'!L812</f>
        <v>480</v>
      </c>
      <c r="J812" s="9">
        <f t="shared" si="241"/>
        <v>960</v>
      </c>
    </row>
    <row r="813" spans="1:10" ht="12.95" customHeight="1" x14ac:dyDescent="0.2">
      <c r="A813" s="8" t="s">
        <v>386</v>
      </c>
      <c r="B813" s="24">
        <v>224</v>
      </c>
      <c r="C813" s="24">
        <v>219</v>
      </c>
      <c r="D813" s="24">
        <v>225</v>
      </c>
      <c r="E813" s="24">
        <v>215</v>
      </c>
      <c r="F813" s="24">
        <v>47</v>
      </c>
      <c r="G813" s="24">
        <v>45</v>
      </c>
      <c r="H813" s="9">
        <f t="shared" si="250"/>
        <v>155</v>
      </c>
      <c r="I813" s="34">
        <f>'County Clerk'!L813</f>
        <v>565</v>
      </c>
      <c r="J813" s="9">
        <f t="shared" si="241"/>
        <v>1130</v>
      </c>
    </row>
    <row r="814" spans="1:10" ht="12.95" customHeight="1" x14ac:dyDescent="0.2">
      <c r="A814" s="8" t="s">
        <v>387</v>
      </c>
      <c r="B814" s="24">
        <v>148</v>
      </c>
      <c r="C814" s="24">
        <v>142</v>
      </c>
      <c r="D814" s="24">
        <v>171</v>
      </c>
      <c r="E814" s="24">
        <v>175</v>
      </c>
      <c r="F814" s="24">
        <v>32</v>
      </c>
      <c r="G814" s="24">
        <v>33</v>
      </c>
      <c r="H814" s="9">
        <f t="shared" si="250"/>
        <v>109</v>
      </c>
      <c r="I814" s="34">
        <f>'County Clerk'!L814</f>
        <v>405</v>
      </c>
      <c r="J814" s="9">
        <f t="shared" si="241"/>
        <v>810</v>
      </c>
    </row>
    <row r="815" spans="1:10" ht="12.95" customHeight="1" x14ac:dyDescent="0.2">
      <c r="A815" s="8" t="s">
        <v>388</v>
      </c>
      <c r="B815" s="24">
        <v>182</v>
      </c>
      <c r="C815" s="24">
        <v>173</v>
      </c>
      <c r="D815" s="24">
        <v>255</v>
      </c>
      <c r="E815" s="24">
        <v>259</v>
      </c>
      <c r="F815" s="24">
        <v>92</v>
      </c>
      <c r="G815" s="24">
        <v>101</v>
      </c>
      <c r="H815" s="9">
        <f t="shared" si="250"/>
        <v>164</v>
      </c>
      <c r="I815" s="34">
        <f>'County Clerk'!L815</f>
        <v>613</v>
      </c>
      <c r="J815" s="9">
        <f t="shared" si="241"/>
        <v>1226</v>
      </c>
    </row>
    <row r="816" spans="1:10" ht="12.95" customHeight="1" x14ac:dyDescent="0.2">
      <c r="A816" s="8" t="s">
        <v>389</v>
      </c>
      <c r="B816" s="24">
        <v>162</v>
      </c>
      <c r="C816" s="24">
        <v>158</v>
      </c>
      <c r="D816" s="24">
        <v>154</v>
      </c>
      <c r="E816" s="24">
        <v>152</v>
      </c>
      <c r="F816" s="24">
        <v>54</v>
      </c>
      <c r="G816" s="24">
        <v>51</v>
      </c>
      <c r="H816" s="9">
        <f t="shared" si="250"/>
        <v>97</v>
      </c>
      <c r="I816" s="34">
        <f>'County Clerk'!L816</f>
        <v>414</v>
      </c>
      <c r="J816" s="9">
        <f t="shared" si="241"/>
        <v>828</v>
      </c>
    </row>
    <row r="817" spans="1:11" ht="12.95" customHeight="1" x14ac:dyDescent="0.2">
      <c r="A817" s="8" t="s">
        <v>390</v>
      </c>
      <c r="B817" s="24">
        <v>353</v>
      </c>
      <c r="C817" s="24">
        <v>328</v>
      </c>
      <c r="D817" s="24">
        <v>252</v>
      </c>
      <c r="E817" s="24">
        <v>256</v>
      </c>
      <c r="F817" s="24">
        <v>66</v>
      </c>
      <c r="G817" s="24">
        <v>70</v>
      </c>
      <c r="H817" s="9">
        <f t="shared" si="250"/>
        <v>153</v>
      </c>
      <c r="I817" s="34">
        <f>'County Clerk'!L817</f>
        <v>739</v>
      </c>
      <c r="J817" s="9">
        <f t="shared" si="241"/>
        <v>1478</v>
      </c>
    </row>
    <row r="818" spans="1:11" ht="12.95" customHeight="1" x14ac:dyDescent="0.2">
      <c r="A818" s="8" t="s">
        <v>391</v>
      </c>
      <c r="B818" s="24">
        <v>238</v>
      </c>
      <c r="C818" s="24">
        <v>219</v>
      </c>
      <c r="D818" s="24">
        <v>202</v>
      </c>
      <c r="E818" s="24">
        <v>202</v>
      </c>
      <c r="F818" s="24">
        <v>44</v>
      </c>
      <c r="G818" s="24">
        <v>48</v>
      </c>
      <c r="H818" s="9">
        <f t="shared" si="250"/>
        <v>143</v>
      </c>
      <c r="I818" s="34">
        <f>'County Clerk'!L818</f>
        <v>548</v>
      </c>
      <c r="J818" s="9">
        <f t="shared" si="241"/>
        <v>1096</v>
      </c>
    </row>
    <row r="819" spans="1:11" s="4" customFormat="1" ht="12.95" customHeight="1" x14ac:dyDescent="0.2">
      <c r="A819" s="7" t="s">
        <v>908</v>
      </c>
      <c r="B819" s="25">
        <f t="shared" ref="B819" si="251">SUM(B785:B818)</f>
        <v>7778</v>
      </c>
      <c r="C819" s="25">
        <f>SUM(C785:C818)</f>
        <v>7438</v>
      </c>
      <c r="D819" s="25">
        <f t="shared" ref="D819" si="252">SUM(D785:D818)</f>
        <v>7102</v>
      </c>
      <c r="E819" s="25">
        <f t="shared" ref="E819" si="253">SUM(E785:E818)</f>
        <v>7137</v>
      </c>
      <c r="F819" s="25">
        <f>SUM(F785:F818)</f>
        <v>1945</v>
      </c>
      <c r="G819" s="25">
        <f>SUM(G785:G818)</f>
        <v>2003</v>
      </c>
      <c r="H819" s="25">
        <f t="shared" ref="H819:J819" si="254">SUM(H785:H818)</f>
        <v>4451</v>
      </c>
      <c r="I819" s="25">
        <f t="shared" si="254"/>
        <v>18927</v>
      </c>
      <c r="J819" s="25">
        <f t="shared" si="254"/>
        <v>37854</v>
      </c>
      <c r="K819" s="2"/>
    </row>
    <row r="820" spans="1:11" s="4" customFormat="1" ht="12.95" customHeight="1" x14ac:dyDescent="0.2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2"/>
    </row>
    <row r="821" spans="1:11" s="4" customFormat="1" ht="12.95" customHeight="1" x14ac:dyDescent="0.2">
      <c r="A821" s="6" t="s">
        <v>909</v>
      </c>
      <c r="B821" s="5"/>
      <c r="C821" s="5"/>
      <c r="D821" s="5"/>
      <c r="E821" s="5"/>
      <c r="F821" s="5"/>
      <c r="G821" s="5"/>
      <c r="H821" s="5"/>
      <c r="I821" s="5"/>
      <c r="J821" s="5"/>
      <c r="K821" s="2"/>
    </row>
    <row r="822" spans="1:11" ht="12.95" customHeight="1" x14ac:dyDescent="0.2">
      <c r="A822" s="8" t="s">
        <v>392</v>
      </c>
      <c r="B822" s="24">
        <v>190</v>
      </c>
      <c r="C822" s="24">
        <v>185</v>
      </c>
      <c r="D822" s="24">
        <v>311</v>
      </c>
      <c r="E822" s="24">
        <v>310</v>
      </c>
      <c r="F822" s="24">
        <v>86</v>
      </c>
      <c r="G822" s="24">
        <v>92</v>
      </c>
      <c r="H822" s="9">
        <f>J822-SUM(B822:G822)</f>
        <v>148</v>
      </c>
      <c r="I822" s="34">
        <f>'County Clerk'!L822</f>
        <v>661</v>
      </c>
      <c r="J822" s="9">
        <f t="shared" si="241"/>
        <v>1322</v>
      </c>
    </row>
    <row r="823" spans="1:11" ht="12.95" customHeight="1" x14ac:dyDescent="0.2">
      <c r="A823" s="8" t="s">
        <v>393</v>
      </c>
      <c r="B823" s="24">
        <v>175</v>
      </c>
      <c r="C823" s="24">
        <v>163</v>
      </c>
      <c r="D823" s="24">
        <v>328</v>
      </c>
      <c r="E823" s="24">
        <v>325</v>
      </c>
      <c r="F823" s="24">
        <v>119</v>
      </c>
      <c r="G823" s="24">
        <v>122</v>
      </c>
      <c r="H823" s="9">
        <f>J823-SUM(B823:G823)</f>
        <v>164</v>
      </c>
      <c r="I823" s="34">
        <f>'County Clerk'!L823</f>
        <v>698</v>
      </c>
      <c r="J823" s="9">
        <f t="shared" si="241"/>
        <v>1396</v>
      </c>
    </row>
    <row r="824" spans="1:11" ht="12.95" customHeight="1" x14ac:dyDescent="0.2">
      <c r="A824" s="8" t="s">
        <v>394</v>
      </c>
      <c r="B824" s="24">
        <v>134</v>
      </c>
      <c r="C824" s="24">
        <v>124</v>
      </c>
      <c r="D824" s="24">
        <v>316</v>
      </c>
      <c r="E824" s="24">
        <v>316</v>
      </c>
      <c r="F824" s="24">
        <v>107</v>
      </c>
      <c r="G824" s="24">
        <v>108</v>
      </c>
      <c r="H824" s="9">
        <f>J824-SUM(B824:G824)</f>
        <v>153</v>
      </c>
      <c r="I824" s="34">
        <f>'County Clerk'!L824</f>
        <v>629</v>
      </c>
      <c r="J824" s="9">
        <f t="shared" si="241"/>
        <v>1258</v>
      </c>
    </row>
    <row r="825" spans="1:11" ht="12.95" customHeight="1" x14ac:dyDescent="0.2">
      <c r="A825" s="8" t="s">
        <v>395</v>
      </c>
      <c r="B825" s="24">
        <v>131</v>
      </c>
      <c r="C825" s="24">
        <v>123</v>
      </c>
      <c r="D825" s="24">
        <v>314</v>
      </c>
      <c r="E825" s="24">
        <v>316</v>
      </c>
      <c r="F825" s="24">
        <v>77</v>
      </c>
      <c r="G825" s="24">
        <v>85</v>
      </c>
      <c r="H825" s="9">
        <f>J825-SUM(B825:G825)</f>
        <v>138</v>
      </c>
      <c r="I825" s="34">
        <f>'County Clerk'!L825</f>
        <v>592</v>
      </c>
      <c r="J825" s="9">
        <f t="shared" si="241"/>
        <v>1184</v>
      </c>
    </row>
    <row r="826" spans="1:11" s="4" customFormat="1" ht="12.95" customHeight="1" x14ac:dyDescent="0.2">
      <c r="A826" s="7" t="s">
        <v>910</v>
      </c>
      <c r="B826" s="25">
        <f t="shared" ref="B826" si="255">SUM(B822:B825)</f>
        <v>630</v>
      </c>
      <c r="C826" s="25">
        <f>SUM(C822:C825)</f>
        <v>595</v>
      </c>
      <c r="D826" s="25">
        <f t="shared" ref="D826" si="256">SUM(D822:D825)</f>
        <v>1269</v>
      </c>
      <c r="E826" s="25">
        <f t="shared" ref="E826" si="257">SUM(E822:E825)</f>
        <v>1267</v>
      </c>
      <c r="F826" s="25">
        <f>SUM(F822:F825)</f>
        <v>389</v>
      </c>
      <c r="G826" s="25">
        <f>SUM(G822:G825)</f>
        <v>407</v>
      </c>
      <c r="H826" s="25">
        <f t="shared" ref="H826:J826" si="258">SUM(H822:H825)</f>
        <v>603</v>
      </c>
      <c r="I826" s="25">
        <f t="shared" si="258"/>
        <v>2580</v>
      </c>
      <c r="J826" s="25">
        <f t="shared" si="258"/>
        <v>5160</v>
      </c>
      <c r="K826" s="2"/>
    </row>
    <row r="827" spans="1:11" s="4" customFormat="1" ht="12.95" customHeight="1" x14ac:dyDescent="0.2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2"/>
    </row>
    <row r="828" spans="1:11" s="4" customFormat="1" ht="12.95" customHeight="1" x14ac:dyDescent="0.2">
      <c r="A828" s="6" t="s">
        <v>911</v>
      </c>
      <c r="B828" s="5"/>
      <c r="C828" s="5"/>
      <c r="D828" s="5"/>
      <c r="E828" s="5"/>
      <c r="F828" s="5"/>
      <c r="G828" s="5"/>
      <c r="H828" s="5"/>
      <c r="I828" s="5"/>
      <c r="J828" s="5"/>
      <c r="K828" s="2"/>
    </row>
    <row r="829" spans="1:11" ht="12.95" customHeight="1" x14ac:dyDescent="0.2">
      <c r="A829" s="8" t="s">
        <v>396</v>
      </c>
      <c r="B829" s="24">
        <v>178</v>
      </c>
      <c r="C829" s="24">
        <v>170</v>
      </c>
      <c r="D829" s="24">
        <v>282</v>
      </c>
      <c r="E829" s="24">
        <v>280</v>
      </c>
      <c r="F829" s="24">
        <v>68</v>
      </c>
      <c r="G829" s="24">
        <v>68</v>
      </c>
      <c r="H829" s="9">
        <f t="shared" ref="H829:H834" si="259">J829-SUM(B829:G829)</f>
        <v>160</v>
      </c>
      <c r="I829" s="34">
        <f>'County Clerk'!L829</f>
        <v>603</v>
      </c>
      <c r="J829" s="9">
        <f t="shared" si="241"/>
        <v>1206</v>
      </c>
    </row>
    <row r="830" spans="1:11" ht="12.95" customHeight="1" x14ac:dyDescent="0.2">
      <c r="A830" s="8" t="s">
        <v>397</v>
      </c>
      <c r="B830" s="24">
        <v>126</v>
      </c>
      <c r="C830" s="24">
        <v>121</v>
      </c>
      <c r="D830" s="24">
        <v>201</v>
      </c>
      <c r="E830" s="24">
        <v>193</v>
      </c>
      <c r="F830" s="24">
        <v>56</v>
      </c>
      <c r="G830" s="24">
        <v>60</v>
      </c>
      <c r="H830" s="9">
        <f t="shared" si="259"/>
        <v>87</v>
      </c>
      <c r="I830" s="34">
        <f>'County Clerk'!L830</f>
        <v>422</v>
      </c>
      <c r="J830" s="9">
        <f t="shared" si="241"/>
        <v>844</v>
      </c>
    </row>
    <row r="831" spans="1:11" ht="12.95" customHeight="1" x14ac:dyDescent="0.2">
      <c r="A831" s="8" t="s">
        <v>398</v>
      </c>
      <c r="B831" s="24">
        <v>237</v>
      </c>
      <c r="C831" s="24">
        <v>229</v>
      </c>
      <c r="D831" s="24">
        <v>434</v>
      </c>
      <c r="E831" s="24">
        <v>435</v>
      </c>
      <c r="F831" s="24">
        <v>124</v>
      </c>
      <c r="G831" s="24">
        <v>123</v>
      </c>
      <c r="H831" s="9">
        <f t="shared" si="259"/>
        <v>222</v>
      </c>
      <c r="I831" s="34">
        <f>'County Clerk'!L831</f>
        <v>902</v>
      </c>
      <c r="J831" s="9">
        <f t="shared" si="241"/>
        <v>1804</v>
      </c>
    </row>
    <row r="832" spans="1:11" ht="12.95" customHeight="1" x14ac:dyDescent="0.2">
      <c r="A832" s="8" t="s">
        <v>399</v>
      </c>
      <c r="B832" s="24">
        <v>226</v>
      </c>
      <c r="C832" s="24">
        <v>211</v>
      </c>
      <c r="D832" s="24">
        <v>256</v>
      </c>
      <c r="E832" s="24">
        <v>243</v>
      </c>
      <c r="F832" s="24">
        <v>70</v>
      </c>
      <c r="G832" s="24">
        <v>83</v>
      </c>
      <c r="H832" s="9">
        <f t="shared" si="259"/>
        <v>145</v>
      </c>
      <c r="I832" s="34">
        <f>'County Clerk'!L832</f>
        <v>617</v>
      </c>
      <c r="J832" s="9">
        <f t="shared" si="241"/>
        <v>1234</v>
      </c>
    </row>
    <row r="833" spans="1:11" ht="12.95" customHeight="1" x14ac:dyDescent="0.2">
      <c r="A833" s="8" t="s">
        <v>400</v>
      </c>
      <c r="B833" s="24">
        <v>161</v>
      </c>
      <c r="C833" s="24">
        <v>151</v>
      </c>
      <c r="D833" s="24">
        <v>244</v>
      </c>
      <c r="E833" s="24">
        <v>245</v>
      </c>
      <c r="F833" s="24">
        <v>56</v>
      </c>
      <c r="G833" s="24">
        <v>56</v>
      </c>
      <c r="H833" s="9">
        <f t="shared" si="259"/>
        <v>113</v>
      </c>
      <c r="I833" s="34">
        <f>'County Clerk'!L833</f>
        <v>513</v>
      </c>
      <c r="J833" s="9">
        <f t="shared" si="241"/>
        <v>1026</v>
      </c>
    </row>
    <row r="834" spans="1:11" ht="12.95" customHeight="1" x14ac:dyDescent="0.2">
      <c r="A834" s="8" t="s">
        <v>401</v>
      </c>
      <c r="B834" s="24">
        <v>137</v>
      </c>
      <c r="C834" s="24">
        <v>132</v>
      </c>
      <c r="D834" s="24">
        <v>248</v>
      </c>
      <c r="E834" s="24">
        <v>239</v>
      </c>
      <c r="F834" s="24">
        <v>81</v>
      </c>
      <c r="G834" s="24">
        <v>81</v>
      </c>
      <c r="H834" s="9">
        <f t="shared" si="259"/>
        <v>130</v>
      </c>
      <c r="I834" s="34">
        <f>'County Clerk'!L834</f>
        <v>524</v>
      </c>
      <c r="J834" s="9">
        <f t="shared" si="241"/>
        <v>1048</v>
      </c>
    </row>
    <row r="835" spans="1:11" s="4" customFormat="1" ht="12.95" customHeight="1" x14ac:dyDescent="0.2">
      <c r="A835" s="7" t="s">
        <v>912</v>
      </c>
      <c r="B835" s="25">
        <f t="shared" ref="B835" si="260">SUM(B829:B834)</f>
        <v>1065</v>
      </c>
      <c r="C835" s="25">
        <f>SUM(C829:C834)</f>
        <v>1014</v>
      </c>
      <c r="D835" s="25">
        <f t="shared" ref="D835" si="261">SUM(D829:D834)</f>
        <v>1665</v>
      </c>
      <c r="E835" s="25">
        <f t="shared" ref="E835" si="262">SUM(E829:E834)</f>
        <v>1635</v>
      </c>
      <c r="F835" s="25">
        <f>SUM(F829:F834)</f>
        <v>455</v>
      </c>
      <c r="G835" s="25">
        <f>SUM(G829:G834)</f>
        <v>471</v>
      </c>
      <c r="H835" s="25">
        <f t="shared" ref="H835:J835" si="263">SUM(H829:H834)</f>
        <v>857</v>
      </c>
      <c r="I835" s="25">
        <f t="shared" si="263"/>
        <v>3581</v>
      </c>
      <c r="J835" s="25">
        <f t="shared" si="263"/>
        <v>7162</v>
      </c>
      <c r="K835" s="2"/>
    </row>
    <row r="836" spans="1:11" s="4" customFormat="1" ht="12.95" customHeight="1" x14ac:dyDescent="0.2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2"/>
    </row>
    <row r="837" spans="1:11" s="4" customFormat="1" ht="12.95" customHeight="1" x14ac:dyDescent="0.2">
      <c r="A837" s="6" t="s">
        <v>913</v>
      </c>
      <c r="B837" s="5"/>
      <c r="C837" s="5"/>
      <c r="D837" s="5"/>
      <c r="E837" s="5"/>
      <c r="F837" s="5"/>
      <c r="G837" s="5"/>
      <c r="H837" s="5"/>
      <c r="I837" s="5"/>
      <c r="J837" s="5"/>
      <c r="K837" s="2"/>
    </row>
    <row r="838" spans="1:11" ht="12.95" customHeight="1" x14ac:dyDescent="0.2">
      <c r="A838" s="8" t="s">
        <v>402</v>
      </c>
      <c r="B838" s="24">
        <v>131</v>
      </c>
      <c r="C838" s="24">
        <v>119</v>
      </c>
      <c r="D838" s="24">
        <v>139</v>
      </c>
      <c r="E838" s="24">
        <v>133</v>
      </c>
      <c r="F838" s="24">
        <v>43</v>
      </c>
      <c r="G838" s="24">
        <v>42</v>
      </c>
      <c r="H838" s="9">
        <f>J838-SUM(B838:G838)</f>
        <v>111</v>
      </c>
      <c r="I838" s="34">
        <f>'County Clerk'!L838</f>
        <v>359</v>
      </c>
      <c r="J838" s="9">
        <f t="shared" si="241"/>
        <v>718</v>
      </c>
    </row>
    <row r="839" spans="1:11" ht="12.95" customHeight="1" x14ac:dyDescent="0.2">
      <c r="A839" s="8" t="s">
        <v>403</v>
      </c>
      <c r="B839" s="24">
        <v>143</v>
      </c>
      <c r="C839" s="24">
        <v>135</v>
      </c>
      <c r="D839" s="24">
        <v>241</v>
      </c>
      <c r="E839" s="24">
        <v>242</v>
      </c>
      <c r="F839" s="24">
        <v>61</v>
      </c>
      <c r="G839" s="24">
        <v>60</v>
      </c>
      <c r="H839" s="9">
        <f>J839-SUM(B839:G839)</f>
        <v>134</v>
      </c>
      <c r="I839" s="34">
        <f>'County Clerk'!L839</f>
        <v>508</v>
      </c>
      <c r="J839" s="9">
        <f t="shared" ref="J839:J902" si="264">I839*2</f>
        <v>1016</v>
      </c>
    </row>
    <row r="840" spans="1:11" ht="12.95" customHeight="1" x14ac:dyDescent="0.2">
      <c r="A840" s="8" t="s">
        <v>404</v>
      </c>
      <c r="B840" s="24">
        <v>142</v>
      </c>
      <c r="C840" s="24">
        <v>132</v>
      </c>
      <c r="D840" s="24">
        <v>203</v>
      </c>
      <c r="E840" s="24">
        <v>200</v>
      </c>
      <c r="F840" s="24">
        <v>60</v>
      </c>
      <c r="G840" s="24">
        <v>65</v>
      </c>
      <c r="H840" s="9">
        <f>J840-SUM(B840:G840)</f>
        <v>128</v>
      </c>
      <c r="I840" s="34">
        <f>'County Clerk'!L840</f>
        <v>465</v>
      </c>
      <c r="J840" s="9">
        <f t="shared" si="264"/>
        <v>930</v>
      </c>
    </row>
    <row r="841" spans="1:11" s="4" customFormat="1" ht="12.95" customHeight="1" x14ac:dyDescent="0.2">
      <c r="A841" s="7" t="s">
        <v>914</v>
      </c>
      <c r="B841" s="25">
        <f t="shared" ref="B841" si="265">SUM(B838:B840)</f>
        <v>416</v>
      </c>
      <c r="C841" s="25">
        <f>SUM(C838:C840)</f>
        <v>386</v>
      </c>
      <c r="D841" s="25">
        <f t="shared" ref="D841" si="266">SUM(D838:D840)</f>
        <v>583</v>
      </c>
      <c r="E841" s="25">
        <f t="shared" ref="E841" si="267">SUM(E838:E840)</f>
        <v>575</v>
      </c>
      <c r="F841" s="25">
        <f>SUM(F838:F840)</f>
        <v>164</v>
      </c>
      <c r="G841" s="25">
        <f>SUM(G838:G840)</f>
        <v>167</v>
      </c>
      <c r="H841" s="25">
        <f t="shared" ref="H841:J841" si="268">SUM(H838:H840)</f>
        <v>373</v>
      </c>
      <c r="I841" s="25">
        <f t="shared" si="268"/>
        <v>1332</v>
      </c>
      <c r="J841" s="25">
        <f t="shared" si="268"/>
        <v>2664</v>
      </c>
      <c r="K841" s="2"/>
    </row>
    <row r="842" spans="1:11" s="4" customFormat="1" ht="12.95" customHeight="1" x14ac:dyDescent="0.2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2"/>
    </row>
    <row r="843" spans="1:11" s="4" customFormat="1" ht="12.95" customHeight="1" x14ac:dyDescent="0.2">
      <c r="A843" s="6" t="s">
        <v>915</v>
      </c>
      <c r="B843" s="5"/>
      <c r="C843" s="5"/>
      <c r="D843" s="5"/>
      <c r="E843" s="5"/>
      <c r="F843" s="5"/>
      <c r="G843" s="5"/>
      <c r="H843" s="5"/>
      <c r="I843" s="5"/>
      <c r="J843" s="5"/>
      <c r="K843" s="2"/>
    </row>
    <row r="844" spans="1:11" ht="12.95" customHeight="1" x14ac:dyDescent="0.2">
      <c r="A844" s="8" t="s">
        <v>405</v>
      </c>
      <c r="B844" s="24">
        <v>234</v>
      </c>
      <c r="C844" s="24">
        <v>229</v>
      </c>
      <c r="D844" s="24">
        <v>139</v>
      </c>
      <c r="E844" s="24">
        <v>148</v>
      </c>
      <c r="F844" s="24">
        <v>37</v>
      </c>
      <c r="G844" s="24">
        <v>39</v>
      </c>
      <c r="H844" s="9">
        <f t="shared" ref="H844:H864" si="269">J844-SUM(B844:G844)</f>
        <v>100</v>
      </c>
      <c r="I844" s="34">
        <f>'County Clerk'!L844</f>
        <v>463</v>
      </c>
      <c r="J844" s="9">
        <f t="shared" si="264"/>
        <v>926</v>
      </c>
    </row>
    <row r="845" spans="1:11" ht="12.95" customHeight="1" x14ac:dyDescent="0.2">
      <c r="A845" s="8" t="s">
        <v>406</v>
      </c>
      <c r="B845" s="24">
        <v>294</v>
      </c>
      <c r="C845" s="24">
        <v>279</v>
      </c>
      <c r="D845" s="24">
        <v>192</v>
      </c>
      <c r="E845" s="24">
        <v>201</v>
      </c>
      <c r="F845" s="24">
        <v>45</v>
      </c>
      <c r="G845" s="24">
        <v>51</v>
      </c>
      <c r="H845" s="9">
        <f t="shared" si="269"/>
        <v>156</v>
      </c>
      <c r="I845" s="34">
        <f>'County Clerk'!L845</f>
        <v>609</v>
      </c>
      <c r="J845" s="9">
        <f t="shared" si="264"/>
        <v>1218</v>
      </c>
    </row>
    <row r="846" spans="1:11" ht="12.95" customHeight="1" x14ac:dyDescent="0.2">
      <c r="A846" s="8" t="s">
        <v>407</v>
      </c>
      <c r="B846" s="24">
        <v>257</v>
      </c>
      <c r="C846" s="24">
        <v>253</v>
      </c>
      <c r="D846" s="24">
        <v>159</v>
      </c>
      <c r="E846" s="24">
        <v>175</v>
      </c>
      <c r="F846" s="24">
        <v>47</v>
      </c>
      <c r="G846" s="24">
        <v>50</v>
      </c>
      <c r="H846" s="9">
        <f t="shared" si="269"/>
        <v>109</v>
      </c>
      <c r="I846" s="34">
        <f>'County Clerk'!L846</f>
        <v>525</v>
      </c>
      <c r="J846" s="9">
        <f t="shared" si="264"/>
        <v>1050</v>
      </c>
    </row>
    <row r="847" spans="1:11" ht="12.95" customHeight="1" x14ac:dyDescent="0.2">
      <c r="A847" s="8" t="s">
        <v>408</v>
      </c>
      <c r="B847" s="24">
        <v>266</v>
      </c>
      <c r="C847" s="24">
        <v>263</v>
      </c>
      <c r="D847" s="24">
        <v>310</v>
      </c>
      <c r="E847" s="24">
        <v>311</v>
      </c>
      <c r="F847" s="24">
        <v>65</v>
      </c>
      <c r="G847" s="24">
        <v>76</v>
      </c>
      <c r="H847" s="9">
        <f t="shared" si="269"/>
        <v>143</v>
      </c>
      <c r="I847" s="34">
        <f>'County Clerk'!L847</f>
        <v>717</v>
      </c>
      <c r="J847" s="9">
        <f t="shared" si="264"/>
        <v>1434</v>
      </c>
    </row>
    <row r="848" spans="1:11" ht="12.95" customHeight="1" x14ac:dyDescent="0.2">
      <c r="A848" s="8" t="s">
        <v>409</v>
      </c>
      <c r="B848" s="24">
        <v>342</v>
      </c>
      <c r="C848" s="24">
        <v>365</v>
      </c>
      <c r="D848" s="24">
        <v>327</v>
      </c>
      <c r="E848" s="24">
        <v>352</v>
      </c>
      <c r="F848" s="24">
        <v>91</v>
      </c>
      <c r="G848" s="24">
        <v>98</v>
      </c>
      <c r="H848" s="9">
        <f t="shared" si="269"/>
        <v>179</v>
      </c>
      <c r="I848" s="34">
        <f>'County Clerk'!L848</f>
        <v>877</v>
      </c>
      <c r="J848" s="9">
        <f t="shared" si="264"/>
        <v>1754</v>
      </c>
    </row>
    <row r="849" spans="1:10" ht="12.95" customHeight="1" x14ac:dyDescent="0.2">
      <c r="A849" s="8" t="s">
        <v>410</v>
      </c>
      <c r="B849" s="24">
        <v>169</v>
      </c>
      <c r="C849" s="24">
        <v>159</v>
      </c>
      <c r="D849" s="24">
        <v>207</v>
      </c>
      <c r="E849" s="24">
        <v>214</v>
      </c>
      <c r="F849" s="24">
        <v>59</v>
      </c>
      <c r="G849" s="24">
        <v>58</v>
      </c>
      <c r="H849" s="9">
        <f t="shared" si="269"/>
        <v>94</v>
      </c>
      <c r="I849" s="34">
        <f>'County Clerk'!L849</f>
        <v>480</v>
      </c>
      <c r="J849" s="9">
        <f t="shared" si="264"/>
        <v>960</v>
      </c>
    </row>
    <row r="850" spans="1:10" ht="12.95" customHeight="1" x14ac:dyDescent="0.2">
      <c r="A850" s="8" t="s">
        <v>411</v>
      </c>
      <c r="B850" s="24">
        <v>208</v>
      </c>
      <c r="C850" s="24">
        <v>204</v>
      </c>
      <c r="D850" s="24">
        <v>260</v>
      </c>
      <c r="E850" s="24">
        <v>270</v>
      </c>
      <c r="F850" s="24">
        <v>63</v>
      </c>
      <c r="G850" s="24">
        <v>65</v>
      </c>
      <c r="H850" s="9">
        <f t="shared" si="269"/>
        <v>162</v>
      </c>
      <c r="I850" s="34">
        <f>'County Clerk'!L850</f>
        <v>616</v>
      </c>
      <c r="J850" s="9">
        <f t="shared" si="264"/>
        <v>1232</v>
      </c>
    </row>
    <row r="851" spans="1:10" ht="12.95" customHeight="1" x14ac:dyDescent="0.2">
      <c r="A851" s="8" t="s">
        <v>412</v>
      </c>
      <c r="B851" s="24">
        <v>240</v>
      </c>
      <c r="C851" s="24">
        <v>231</v>
      </c>
      <c r="D851" s="24">
        <v>240</v>
      </c>
      <c r="E851" s="24">
        <v>246</v>
      </c>
      <c r="F851" s="24">
        <v>72</v>
      </c>
      <c r="G851" s="24">
        <v>74</v>
      </c>
      <c r="H851" s="9">
        <f t="shared" si="269"/>
        <v>131</v>
      </c>
      <c r="I851" s="34">
        <f>'County Clerk'!L851</f>
        <v>617</v>
      </c>
      <c r="J851" s="9">
        <f t="shared" si="264"/>
        <v>1234</v>
      </c>
    </row>
    <row r="852" spans="1:10" ht="12.95" customHeight="1" x14ac:dyDescent="0.2">
      <c r="A852" s="8" t="s">
        <v>413</v>
      </c>
      <c r="B852" s="24">
        <v>363</v>
      </c>
      <c r="C852" s="24">
        <v>361</v>
      </c>
      <c r="D852" s="24">
        <v>289</v>
      </c>
      <c r="E852" s="24">
        <v>301</v>
      </c>
      <c r="F852" s="24">
        <v>67</v>
      </c>
      <c r="G852" s="24">
        <v>70</v>
      </c>
      <c r="H852" s="9">
        <f t="shared" si="269"/>
        <v>173</v>
      </c>
      <c r="I852" s="34">
        <f>'County Clerk'!L852</f>
        <v>812</v>
      </c>
      <c r="J852" s="9">
        <f t="shared" si="264"/>
        <v>1624</v>
      </c>
    </row>
    <row r="853" spans="1:10" ht="12.95" customHeight="1" x14ac:dyDescent="0.2">
      <c r="A853" s="8" t="s">
        <v>414</v>
      </c>
      <c r="B853" s="24">
        <v>210</v>
      </c>
      <c r="C853" s="24">
        <v>215</v>
      </c>
      <c r="D853" s="24">
        <v>160</v>
      </c>
      <c r="E853" s="24">
        <v>170</v>
      </c>
      <c r="F853" s="24">
        <v>45</v>
      </c>
      <c r="G853" s="24">
        <v>48</v>
      </c>
      <c r="H853" s="9">
        <f t="shared" si="269"/>
        <v>98</v>
      </c>
      <c r="I853" s="34">
        <f>'County Clerk'!L853</f>
        <v>473</v>
      </c>
      <c r="J853" s="9">
        <f t="shared" si="264"/>
        <v>946</v>
      </c>
    </row>
    <row r="854" spans="1:10" ht="12.95" customHeight="1" x14ac:dyDescent="0.2">
      <c r="A854" s="8" t="s">
        <v>415</v>
      </c>
      <c r="B854" s="24">
        <v>266</v>
      </c>
      <c r="C854" s="24">
        <v>258</v>
      </c>
      <c r="D854" s="24">
        <v>220</v>
      </c>
      <c r="E854" s="24">
        <v>219</v>
      </c>
      <c r="F854" s="24">
        <v>71</v>
      </c>
      <c r="G854" s="24">
        <v>75</v>
      </c>
      <c r="H854" s="9">
        <f t="shared" si="269"/>
        <v>177</v>
      </c>
      <c r="I854" s="34">
        <f>'County Clerk'!L854</f>
        <v>643</v>
      </c>
      <c r="J854" s="9">
        <f t="shared" si="264"/>
        <v>1286</v>
      </c>
    </row>
    <row r="855" spans="1:10" ht="12.95" customHeight="1" x14ac:dyDescent="0.2">
      <c r="A855" s="8" t="s">
        <v>416</v>
      </c>
      <c r="B855" s="24">
        <v>229</v>
      </c>
      <c r="C855" s="24">
        <v>236</v>
      </c>
      <c r="D855" s="24">
        <v>202</v>
      </c>
      <c r="E855" s="24">
        <v>210</v>
      </c>
      <c r="F855" s="24">
        <v>60</v>
      </c>
      <c r="G855" s="24">
        <v>65</v>
      </c>
      <c r="H855" s="9">
        <f t="shared" si="269"/>
        <v>112</v>
      </c>
      <c r="I855" s="34">
        <f>'County Clerk'!L855</f>
        <v>557</v>
      </c>
      <c r="J855" s="9">
        <f t="shared" si="264"/>
        <v>1114</v>
      </c>
    </row>
    <row r="856" spans="1:10" ht="12.95" customHeight="1" x14ac:dyDescent="0.2">
      <c r="A856" s="8" t="s">
        <v>417</v>
      </c>
      <c r="B856" s="24">
        <v>265</v>
      </c>
      <c r="C856" s="24">
        <v>256</v>
      </c>
      <c r="D856" s="24">
        <v>277</v>
      </c>
      <c r="E856" s="24">
        <v>284</v>
      </c>
      <c r="F856" s="24">
        <v>73</v>
      </c>
      <c r="G856" s="24">
        <v>76</v>
      </c>
      <c r="H856" s="9">
        <f t="shared" si="269"/>
        <v>175</v>
      </c>
      <c r="I856" s="34">
        <f>'County Clerk'!L856</f>
        <v>703</v>
      </c>
      <c r="J856" s="9">
        <f t="shared" si="264"/>
        <v>1406</v>
      </c>
    </row>
    <row r="857" spans="1:10" ht="12.95" customHeight="1" x14ac:dyDescent="0.2">
      <c r="A857" s="8" t="s">
        <v>418</v>
      </c>
      <c r="B857" s="24">
        <v>198</v>
      </c>
      <c r="C857" s="24">
        <v>202</v>
      </c>
      <c r="D857" s="24">
        <v>250</v>
      </c>
      <c r="E857" s="24">
        <v>260</v>
      </c>
      <c r="F857" s="24">
        <v>53</v>
      </c>
      <c r="G857" s="24">
        <v>53</v>
      </c>
      <c r="H857" s="9">
        <f t="shared" si="269"/>
        <v>128</v>
      </c>
      <c r="I857" s="34">
        <f>'County Clerk'!L857</f>
        <v>572</v>
      </c>
      <c r="J857" s="9">
        <f t="shared" si="264"/>
        <v>1144</v>
      </c>
    </row>
    <row r="858" spans="1:10" ht="12.95" customHeight="1" x14ac:dyDescent="0.2">
      <c r="A858" s="8" t="s">
        <v>419</v>
      </c>
      <c r="B858" s="24">
        <v>246</v>
      </c>
      <c r="C858" s="24">
        <v>239</v>
      </c>
      <c r="D858" s="24">
        <v>297</v>
      </c>
      <c r="E858" s="24">
        <v>302</v>
      </c>
      <c r="F858" s="24">
        <v>59</v>
      </c>
      <c r="G858" s="24">
        <v>57</v>
      </c>
      <c r="H858" s="9">
        <f t="shared" si="269"/>
        <v>164</v>
      </c>
      <c r="I858" s="34">
        <f>'County Clerk'!L858</f>
        <v>682</v>
      </c>
      <c r="J858" s="9">
        <f t="shared" si="264"/>
        <v>1364</v>
      </c>
    </row>
    <row r="859" spans="1:10" ht="12.95" customHeight="1" x14ac:dyDescent="0.2">
      <c r="A859" s="8" t="s">
        <v>420</v>
      </c>
      <c r="B859" s="24">
        <v>260</v>
      </c>
      <c r="C859" s="24">
        <v>266</v>
      </c>
      <c r="D859" s="24">
        <v>256</v>
      </c>
      <c r="E859" s="24">
        <v>260</v>
      </c>
      <c r="F859" s="24">
        <v>51</v>
      </c>
      <c r="G859" s="24">
        <v>54</v>
      </c>
      <c r="H859" s="9">
        <f t="shared" si="269"/>
        <v>131</v>
      </c>
      <c r="I859" s="34">
        <f>'County Clerk'!L859</f>
        <v>639</v>
      </c>
      <c r="J859" s="9">
        <f t="shared" si="264"/>
        <v>1278</v>
      </c>
    </row>
    <row r="860" spans="1:10" ht="12.95" customHeight="1" x14ac:dyDescent="0.2">
      <c r="A860" s="8" t="s">
        <v>421</v>
      </c>
      <c r="B860" s="24">
        <v>300</v>
      </c>
      <c r="C860" s="24">
        <v>288</v>
      </c>
      <c r="D860" s="24">
        <v>258</v>
      </c>
      <c r="E860" s="24">
        <v>272</v>
      </c>
      <c r="F860" s="24">
        <v>81</v>
      </c>
      <c r="G860" s="24">
        <v>82</v>
      </c>
      <c r="H860" s="9">
        <f t="shared" si="269"/>
        <v>141</v>
      </c>
      <c r="I860" s="34">
        <f>'County Clerk'!L860</f>
        <v>711</v>
      </c>
      <c r="J860" s="9">
        <f t="shared" si="264"/>
        <v>1422</v>
      </c>
    </row>
    <row r="861" spans="1:10" ht="12.95" customHeight="1" x14ac:dyDescent="0.2">
      <c r="A861" s="8" t="s">
        <v>422</v>
      </c>
      <c r="B861" s="24">
        <v>355</v>
      </c>
      <c r="C861" s="24">
        <v>335</v>
      </c>
      <c r="D861" s="24">
        <v>341</v>
      </c>
      <c r="E861" s="24">
        <v>359</v>
      </c>
      <c r="F861" s="24">
        <v>90</v>
      </c>
      <c r="G861" s="24">
        <v>90</v>
      </c>
      <c r="H861" s="9">
        <f t="shared" si="269"/>
        <v>218</v>
      </c>
      <c r="I861" s="34">
        <f>'County Clerk'!L861</f>
        <v>894</v>
      </c>
      <c r="J861" s="9">
        <f t="shared" si="264"/>
        <v>1788</v>
      </c>
    </row>
    <row r="862" spans="1:10" ht="12.95" customHeight="1" x14ac:dyDescent="0.2">
      <c r="A862" s="8" t="s">
        <v>423</v>
      </c>
      <c r="B862" s="24">
        <v>406</v>
      </c>
      <c r="C862" s="24">
        <v>402</v>
      </c>
      <c r="D862" s="24">
        <v>311</v>
      </c>
      <c r="E862" s="24">
        <v>311</v>
      </c>
      <c r="F862" s="24">
        <v>95</v>
      </c>
      <c r="G862" s="24">
        <v>99</v>
      </c>
      <c r="H862" s="9">
        <f t="shared" si="269"/>
        <v>218</v>
      </c>
      <c r="I862" s="34">
        <f>'County Clerk'!L862</f>
        <v>921</v>
      </c>
      <c r="J862" s="9">
        <f t="shared" si="264"/>
        <v>1842</v>
      </c>
    </row>
    <row r="863" spans="1:10" ht="12.95" customHeight="1" x14ac:dyDescent="0.2">
      <c r="A863" s="8" t="s">
        <v>424</v>
      </c>
      <c r="B863" s="24">
        <v>340</v>
      </c>
      <c r="C863" s="24">
        <v>354</v>
      </c>
      <c r="D863" s="24">
        <v>319</v>
      </c>
      <c r="E863" s="24">
        <v>322</v>
      </c>
      <c r="F863" s="24">
        <v>77</v>
      </c>
      <c r="G863" s="24">
        <v>79</v>
      </c>
      <c r="H863" s="9">
        <f t="shared" si="269"/>
        <v>191</v>
      </c>
      <c r="I863" s="34">
        <f>'County Clerk'!L863</f>
        <v>841</v>
      </c>
      <c r="J863" s="9">
        <f t="shared" si="264"/>
        <v>1682</v>
      </c>
    </row>
    <row r="864" spans="1:10" ht="12.95" customHeight="1" x14ac:dyDescent="0.2">
      <c r="A864" s="8" t="s">
        <v>425</v>
      </c>
      <c r="B864" s="24">
        <v>304</v>
      </c>
      <c r="C864" s="24">
        <v>306</v>
      </c>
      <c r="D864" s="24">
        <v>333</v>
      </c>
      <c r="E864" s="24">
        <v>362</v>
      </c>
      <c r="F864" s="24">
        <v>88</v>
      </c>
      <c r="G864" s="24">
        <v>85</v>
      </c>
      <c r="H864" s="9">
        <f t="shared" si="269"/>
        <v>156</v>
      </c>
      <c r="I864" s="34">
        <f>'County Clerk'!L864</f>
        <v>817</v>
      </c>
      <c r="J864" s="9">
        <f t="shared" si="264"/>
        <v>1634</v>
      </c>
    </row>
    <row r="865" spans="1:11" s="4" customFormat="1" ht="12.95" customHeight="1" x14ac:dyDescent="0.2">
      <c r="A865" s="7" t="s">
        <v>916</v>
      </c>
      <c r="B865" s="25">
        <f t="shared" ref="B865" si="270">SUM(B844:B864)</f>
        <v>5752</v>
      </c>
      <c r="C865" s="25">
        <f>SUM(C844:C864)</f>
        <v>5701</v>
      </c>
      <c r="D865" s="25">
        <f t="shared" ref="D865" si="271">SUM(D844:D864)</f>
        <v>5347</v>
      </c>
      <c r="E865" s="25">
        <f t="shared" ref="E865" si="272">SUM(E844:E864)</f>
        <v>5549</v>
      </c>
      <c r="F865" s="25">
        <f>SUM(F844:F864)</f>
        <v>1389</v>
      </c>
      <c r="G865" s="25">
        <f>SUM(G844:G864)</f>
        <v>1444</v>
      </c>
      <c r="H865" s="25">
        <f t="shared" ref="H865:J865" si="273">SUM(H844:H864)</f>
        <v>3156</v>
      </c>
      <c r="I865" s="25">
        <f t="shared" si="273"/>
        <v>14169</v>
      </c>
      <c r="J865" s="25">
        <f t="shared" si="273"/>
        <v>28338</v>
      </c>
      <c r="K865" s="2"/>
    </row>
    <row r="866" spans="1:11" s="4" customFormat="1" ht="12.95" customHeight="1" x14ac:dyDescent="0.2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2"/>
    </row>
    <row r="867" spans="1:11" s="4" customFormat="1" ht="12.95" customHeight="1" x14ac:dyDescent="0.2">
      <c r="A867" s="6" t="s">
        <v>917</v>
      </c>
      <c r="B867" s="5"/>
      <c r="C867" s="5"/>
      <c r="D867" s="5"/>
      <c r="E867" s="5"/>
      <c r="F867" s="5"/>
      <c r="G867" s="5"/>
      <c r="H867" s="5"/>
      <c r="I867" s="5"/>
      <c r="J867" s="5"/>
      <c r="K867" s="2"/>
    </row>
    <row r="868" spans="1:11" ht="12.95" customHeight="1" x14ac:dyDescent="0.2">
      <c r="A868" s="8" t="s">
        <v>426</v>
      </c>
      <c r="B868" s="24">
        <v>162</v>
      </c>
      <c r="C868" s="24">
        <v>158</v>
      </c>
      <c r="D868" s="24">
        <v>280</v>
      </c>
      <c r="E868" s="24">
        <v>274</v>
      </c>
      <c r="F868" s="24">
        <v>34</v>
      </c>
      <c r="G868" s="24">
        <v>35</v>
      </c>
      <c r="H868" s="9">
        <f>J868-SUM(B868:G868)</f>
        <v>113</v>
      </c>
      <c r="I868" s="34">
        <f>'County Clerk'!L868</f>
        <v>528</v>
      </c>
      <c r="J868" s="9">
        <f t="shared" si="264"/>
        <v>1056</v>
      </c>
    </row>
    <row r="869" spans="1:11" ht="12.95" customHeight="1" x14ac:dyDescent="0.2">
      <c r="A869" s="8" t="s">
        <v>427</v>
      </c>
      <c r="B869" s="24">
        <v>144</v>
      </c>
      <c r="C869" s="24">
        <v>136</v>
      </c>
      <c r="D869" s="24">
        <v>338</v>
      </c>
      <c r="E869" s="24">
        <v>337</v>
      </c>
      <c r="F869" s="24">
        <v>72</v>
      </c>
      <c r="G869" s="24">
        <v>72</v>
      </c>
      <c r="H869" s="9">
        <f>J869-SUM(B869:G869)</f>
        <v>131</v>
      </c>
      <c r="I869" s="34">
        <f>'County Clerk'!L869</f>
        <v>615</v>
      </c>
      <c r="J869" s="9">
        <f t="shared" si="264"/>
        <v>1230</v>
      </c>
    </row>
    <row r="870" spans="1:11" s="4" customFormat="1" ht="12.95" customHeight="1" x14ac:dyDescent="0.2">
      <c r="A870" s="7" t="s">
        <v>918</v>
      </c>
      <c r="B870" s="25">
        <f t="shared" ref="B870" si="274">SUM(B868:B869)</f>
        <v>306</v>
      </c>
      <c r="C870" s="25">
        <f>SUM(C868:C869)</f>
        <v>294</v>
      </c>
      <c r="D870" s="25">
        <f t="shared" ref="D870" si="275">SUM(D868:D869)</f>
        <v>618</v>
      </c>
      <c r="E870" s="25">
        <f t="shared" ref="E870" si="276">SUM(E868:E869)</f>
        <v>611</v>
      </c>
      <c r="F870" s="25">
        <f>SUM(F868:F869)</f>
        <v>106</v>
      </c>
      <c r="G870" s="25">
        <f>SUM(G868:G869)</f>
        <v>107</v>
      </c>
      <c r="H870" s="25">
        <f t="shared" ref="H870:J870" si="277">SUM(H868:H869)</f>
        <v>244</v>
      </c>
      <c r="I870" s="25">
        <f t="shared" si="277"/>
        <v>1143</v>
      </c>
      <c r="J870" s="25">
        <f t="shared" si="277"/>
        <v>2286</v>
      </c>
      <c r="K870" s="2"/>
    </row>
    <row r="871" spans="1:11" s="4" customFormat="1" ht="12.95" customHeight="1" x14ac:dyDescent="0.2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2"/>
    </row>
    <row r="872" spans="1:11" s="4" customFormat="1" ht="12.95" customHeight="1" x14ac:dyDescent="0.2">
      <c r="A872" s="6" t="s">
        <v>919</v>
      </c>
      <c r="B872" s="5"/>
      <c r="C872" s="5"/>
      <c r="D872" s="5"/>
      <c r="E872" s="5"/>
      <c r="F872" s="5"/>
      <c r="G872" s="5"/>
      <c r="H872" s="5"/>
      <c r="I872" s="5"/>
      <c r="J872" s="5"/>
      <c r="K872" s="2"/>
    </row>
    <row r="873" spans="1:11" ht="12.95" customHeight="1" x14ac:dyDescent="0.2">
      <c r="A873" s="8" t="s">
        <v>428</v>
      </c>
      <c r="B873" s="24">
        <v>267</v>
      </c>
      <c r="C873" s="24">
        <v>253</v>
      </c>
      <c r="D873" s="24">
        <v>82</v>
      </c>
      <c r="E873" s="24">
        <v>83</v>
      </c>
      <c r="F873" s="24">
        <v>24</v>
      </c>
      <c r="G873" s="24">
        <v>27</v>
      </c>
      <c r="H873" s="9">
        <f t="shared" ref="H873:H904" si="278">J873-SUM(B873:G873)</f>
        <v>88</v>
      </c>
      <c r="I873" s="34">
        <f>'County Clerk'!L873</f>
        <v>412</v>
      </c>
      <c r="J873" s="9">
        <f t="shared" si="264"/>
        <v>824</v>
      </c>
    </row>
    <row r="874" spans="1:11" ht="12.95" customHeight="1" x14ac:dyDescent="0.2">
      <c r="A874" s="8" t="s">
        <v>429</v>
      </c>
      <c r="B874" s="24">
        <v>212</v>
      </c>
      <c r="C874" s="24">
        <v>201</v>
      </c>
      <c r="D874" s="24">
        <v>69</v>
      </c>
      <c r="E874" s="24">
        <v>67</v>
      </c>
      <c r="F874" s="24">
        <v>19</v>
      </c>
      <c r="G874" s="24">
        <v>20</v>
      </c>
      <c r="H874" s="9">
        <f t="shared" si="278"/>
        <v>78</v>
      </c>
      <c r="I874" s="34">
        <f>'County Clerk'!L874</f>
        <v>333</v>
      </c>
      <c r="J874" s="9">
        <f t="shared" si="264"/>
        <v>666</v>
      </c>
    </row>
    <row r="875" spans="1:11" ht="12.95" customHeight="1" x14ac:dyDescent="0.2">
      <c r="A875" s="8" t="s">
        <v>430</v>
      </c>
      <c r="B875" s="24">
        <v>292</v>
      </c>
      <c r="C875" s="24">
        <v>285</v>
      </c>
      <c r="D875" s="24">
        <v>87</v>
      </c>
      <c r="E875" s="24">
        <v>93</v>
      </c>
      <c r="F875" s="24">
        <v>34</v>
      </c>
      <c r="G875" s="24">
        <v>35</v>
      </c>
      <c r="H875" s="9">
        <f t="shared" si="278"/>
        <v>92</v>
      </c>
      <c r="I875" s="34">
        <f>'County Clerk'!L875</f>
        <v>459</v>
      </c>
      <c r="J875" s="9">
        <f t="shared" si="264"/>
        <v>918</v>
      </c>
    </row>
    <row r="876" spans="1:11" ht="12.95" customHeight="1" x14ac:dyDescent="0.2">
      <c r="A876" s="8" t="s">
        <v>431</v>
      </c>
      <c r="B876" s="24">
        <v>175</v>
      </c>
      <c r="C876" s="24">
        <v>170</v>
      </c>
      <c r="D876" s="24">
        <v>75</v>
      </c>
      <c r="E876" s="24">
        <v>77</v>
      </c>
      <c r="F876" s="24">
        <v>19</v>
      </c>
      <c r="G876" s="24">
        <v>21</v>
      </c>
      <c r="H876" s="9">
        <f t="shared" si="278"/>
        <v>49</v>
      </c>
      <c r="I876" s="34">
        <f>'County Clerk'!L876</f>
        <v>293</v>
      </c>
      <c r="J876" s="9">
        <f t="shared" si="264"/>
        <v>586</v>
      </c>
    </row>
    <row r="877" spans="1:11" ht="12.95" customHeight="1" x14ac:dyDescent="0.2">
      <c r="A877" s="8" t="s">
        <v>432</v>
      </c>
      <c r="B877" s="24">
        <v>298</v>
      </c>
      <c r="C877" s="24">
        <v>286</v>
      </c>
      <c r="D877" s="24">
        <v>68</v>
      </c>
      <c r="E877" s="24">
        <v>66</v>
      </c>
      <c r="F877" s="24">
        <v>25</v>
      </c>
      <c r="G877" s="24">
        <v>28</v>
      </c>
      <c r="H877" s="9">
        <f t="shared" si="278"/>
        <v>93</v>
      </c>
      <c r="I877" s="34">
        <f>'County Clerk'!L877</f>
        <v>432</v>
      </c>
      <c r="J877" s="9">
        <f t="shared" si="264"/>
        <v>864</v>
      </c>
    </row>
    <row r="878" spans="1:11" ht="12.95" customHeight="1" x14ac:dyDescent="0.2">
      <c r="A878" s="8" t="s">
        <v>433</v>
      </c>
      <c r="B878" s="24">
        <v>290</v>
      </c>
      <c r="C878" s="24">
        <v>270</v>
      </c>
      <c r="D878" s="24">
        <v>99</v>
      </c>
      <c r="E878" s="24">
        <v>99</v>
      </c>
      <c r="F878" s="24">
        <v>34</v>
      </c>
      <c r="G878" s="24">
        <v>36</v>
      </c>
      <c r="H878" s="9">
        <f t="shared" si="278"/>
        <v>102</v>
      </c>
      <c r="I878" s="34">
        <f>'County Clerk'!L878</f>
        <v>465</v>
      </c>
      <c r="J878" s="9">
        <f t="shared" si="264"/>
        <v>930</v>
      </c>
    </row>
    <row r="879" spans="1:11" ht="12.95" customHeight="1" x14ac:dyDescent="0.2">
      <c r="A879" s="8" t="s">
        <v>434</v>
      </c>
      <c r="B879" s="24">
        <v>265</v>
      </c>
      <c r="C879" s="24">
        <v>251</v>
      </c>
      <c r="D879" s="24">
        <v>98</v>
      </c>
      <c r="E879" s="24">
        <v>95</v>
      </c>
      <c r="F879" s="24">
        <v>29</v>
      </c>
      <c r="G879" s="24">
        <v>30</v>
      </c>
      <c r="H879" s="9">
        <f t="shared" si="278"/>
        <v>92</v>
      </c>
      <c r="I879" s="34">
        <f>'County Clerk'!L879</f>
        <v>430</v>
      </c>
      <c r="J879" s="9">
        <f t="shared" si="264"/>
        <v>860</v>
      </c>
    </row>
    <row r="880" spans="1:11" ht="12.95" customHeight="1" x14ac:dyDescent="0.2">
      <c r="A880" s="8" t="s">
        <v>435</v>
      </c>
      <c r="B880" s="24">
        <v>210</v>
      </c>
      <c r="C880" s="24">
        <v>192</v>
      </c>
      <c r="D880" s="24">
        <v>85</v>
      </c>
      <c r="E880" s="24">
        <v>86</v>
      </c>
      <c r="F880" s="24">
        <v>20</v>
      </c>
      <c r="G880" s="24">
        <v>20</v>
      </c>
      <c r="H880" s="9">
        <f t="shared" si="278"/>
        <v>69</v>
      </c>
      <c r="I880" s="34">
        <f>'County Clerk'!L880</f>
        <v>341</v>
      </c>
      <c r="J880" s="9">
        <f t="shared" si="264"/>
        <v>682</v>
      </c>
    </row>
    <row r="881" spans="1:10" ht="12.95" customHeight="1" x14ac:dyDescent="0.2">
      <c r="A881" s="8" t="s">
        <v>436</v>
      </c>
      <c r="B881" s="24">
        <v>277</v>
      </c>
      <c r="C881" s="24">
        <v>264</v>
      </c>
      <c r="D881" s="24">
        <v>95</v>
      </c>
      <c r="E881" s="24">
        <v>90</v>
      </c>
      <c r="F881" s="24">
        <v>17</v>
      </c>
      <c r="G881" s="24">
        <v>19</v>
      </c>
      <c r="H881" s="9">
        <f t="shared" si="278"/>
        <v>82</v>
      </c>
      <c r="I881" s="34">
        <f>'County Clerk'!L881</f>
        <v>422</v>
      </c>
      <c r="J881" s="9">
        <f t="shared" si="264"/>
        <v>844</v>
      </c>
    </row>
    <row r="882" spans="1:10" ht="12.95" customHeight="1" x14ac:dyDescent="0.2">
      <c r="A882" s="8" t="s">
        <v>437</v>
      </c>
      <c r="B882" s="24">
        <v>269</v>
      </c>
      <c r="C882" s="24">
        <v>250</v>
      </c>
      <c r="D882" s="24">
        <v>87</v>
      </c>
      <c r="E882" s="24">
        <v>87</v>
      </c>
      <c r="F882" s="24">
        <v>29</v>
      </c>
      <c r="G882" s="24">
        <v>31</v>
      </c>
      <c r="H882" s="9">
        <f t="shared" si="278"/>
        <v>87</v>
      </c>
      <c r="I882" s="34">
        <f>'County Clerk'!L882</f>
        <v>420</v>
      </c>
      <c r="J882" s="9">
        <f t="shared" si="264"/>
        <v>840</v>
      </c>
    </row>
    <row r="883" spans="1:10" ht="12.95" customHeight="1" x14ac:dyDescent="0.2">
      <c r="A883" s="8" t="s">
        <v>438</v>
      </c>
      <c r="B883" s="24">
        <v>229</v>
      </c>
      <c r="C883" s="24">
        <v>218</v>
      </c>
      <c r="D883" s="24">
        <v>67</v>
      </c>
      <c r="E883" s="24">
        <v>66</v>
      </c>
      <c r="F883" s="24">
        <v>24</v>
      </c>
      <c r="G883" s="24">
        <v>24</v>
      </c>
      <c r="H883" s="9">
        <f t="shared" si="278"/>
        <v>84</v>
      </c>
      <c r="I883" s="34">
        <f>'County Clerk'!L883</f>
        <v>356</v>
      </c>
      <c r="J883" s="9">
        <f t="shared" si="264"/>
        <v>712</v>
      </c>
    </row>
    <row r="884" spans="1:10" ht="12.95" customHeight="1" x14ac:dyDescent="0.2">
      <c r="A884" s="8" t="s">
        <v>439</v>
      </c>
      <c r="B884" s="24">
        <v>199</v>
      </c>
      <c r="C884" s="24">
        <v>194</v>
      </c>
      <c r="D884" s="24">
        <v>84</v>
      </c>
      <c r="E884" s="24">
        <v>86</v>
      </c>
      <c r="F884" s="24">
        <v>21</v>
      </c>
      <c r="G884" s="24">
        <v>21</v>
      </c>
      <c r="H884" s="9">
        <f t="shared" si="278"/>
        <v>65</v>
      </c>
      <c r="I884" s="34">
        <f>'County Clerk'!L884</f>
        <v>335</v>
      </c>
      <c r="J884" s="9">
        <f t="shared" si="264"/>
        <v>670</v>
      </c>
    </row>
    <row r="885" spans="1:10" ht="12.95" customHeight="1" x14ac:dyDescent="0.2">
      <c r="A885" s="8" t="s">
        <v>440</v>
      </c>
      <c r="B885" s="24">
        <v>206</v>
      </c>
      <c r="C885" s="24">
        <v>201</v>
      </c>
      <c r="D885" s="24">
        <v>90</v>
      </c>
      <c r="E885" s="24">
        <v>96</v>
      </c>
      <c r="F885" s="24">
        <v>28</v>
      </c>
      <c r="G885" s="24">
        <v>29</v>
      </c>
      <c r="H885" s="9">
        <f t="shared" si="278"/>
        <v>74</v>
      </c>
      <c r="I885" s="34">
        <f>'County Clerk'!L885</f>
        <v>362</v>
      </c>
      <c r="J885" s="9">
        <f t="shared" si="264"/>
        <v>724</v>
      </c>
    </row>
    <row r="886" spans="1:10" ht="12.95" customHeight="1" x14ac:dyDescent="0.2">
      <c r="A886" s="8" t="s">
        <v>441</v>
      </c>
      <c r="B886" s="24">
        <v>236</v>
      </c>
      <c r="C886" s="24">
        <v>219</v>
      </c>
      <c r="D886" s="24">
        <v>82</v>
      </c>
      <c r="E886" s="24">
        <v>76</v>
      </c>
      <c r="F886" s="24">
        <v>16</v>
      </c>
      <c r="G886" s="24">
        <v>18</v>
      </c>
      <c r="H886" s="9">
        <f t="shared" si="278"/>
        <v>89</v>
      </c>
      <c r="I886" s="34">
        <f>'County Clerk'!L886</f>
        <v>368</v>
      </c>
      <c r="J886" s="9">
        <f t="shared" si="264"/>
        <v>736</v>
      </c>
    </row>
    <row r="887" spans="1:10" ht="12.95" customHeight="1" x14ac:dyDescent="0.2">
      <c r="A887" s="8" t="s">
        <v>442</v>
      </c>
      <c r="B887" s="24">
        <v>303</v>
      </c>
      <c r="C887" s="24">
        <v>271</v>
      </c>
      <c r="D887" s="24">
        <v>98</v>
      </c>
      <c r="E887" s="24">
        <v>102</v>
      </c>
      <c r="F887" s="24">
        <v>30</v>
      </c>
      <c r="G887" s="24">
        <v>33</v>
      </c>
      <c r="H887" s="9">
        <f t="shared" si="278"/>
        <v>123</v>
      </c>
      <c r="I887" s="34">
        <f>'County Clerk'!L887</f>
        <v>480</v>
      </c>
      <c r="J887" s="9">
        <f t="shared" si="264"/>
        <v>960</v>
      </c>
    </row>
    <row r="888" spans="1:10" ht="12.95" customHeight="1" x14ac:dyDescent="0.2">
      <c r="A888" s="8" t="s">
        <v>443</v>
      </c>
      <c r="B888" s="24">
        <v>240</v>
      </c>
      <c r="C888" s="24">
        <v>220</v>
      </c>
      <c r="D888" s="24">
        <v>104</v>
      </c>
      <c r="E888" s="24">
        <v>113</v>
      </c>
      <c r="F888" s="24">
        <v>33</v>
      </c>
      <c r="G888" s="24">
        <v>32</v>
      </c>
      <c r="H888" s="9">
        <f t="shared" si="278"/>
        <v>82</v>
      </c>
      <c r="I888" s="34">
        <f>'County Clerk'!L888</f>
        <v>412</v>
      </c>
      <c r="J888" s="9">
        <f t="shared" si="264"/>
        <v>824</v>
      </c>
    </row>
    <row r="889" spans="1:10" ht="12.95" customHeight="1" x14ac:dyDescent="0.2">
      <c r="A889" s="8" t="s">
        <v>444</v>
      </c>
      <c r="B889" s="24">
        <v>314</v>
      </c>
      <c r="C889" s="24">
        <v>309</v>
      </c>
      <c r="D889" s="24">
        <v>209</v>
      </c>
      <c r="E889" s="24">
        <v>213</v>
      </c>
      <c r="F889" s="24">
        <v>59</v>
      </c>
      <c r="G889" s="24">
        <v>60</v>
      </c>
      <c r="H889" s="9">
        <f t="shared" si="278"/>
        <v>112</v>
      </c>
      <c r="I889" s="34">
        <f>'County Clerk'!L889</f>
        <v>638</v>
      </c>
      <c r="J889" s="9">
        <f t="shared" si="264"/>
        <v>1276</v>
      </c>
    </row>
    <row r="890" spans="1:10" ht="12.95" customHeight="1" x14ac:dyDescent="0.2">
      <c r="A890" s="8" t="s">
        <v>445</v>
      </c>
      <c r="B890" s="24">
        <v>191</v>
      </c>
      <c r="C890" s="24">
        <v>182</v>
      </c>
      <c r="D890" s="24">
        <v>106</v>
      </c>
      <c r="E890" s="24">
        <v>105</v>
      </c>
      <c r="F890" s="24">
        <v>25</v>
      </c>
      <c r="G890" s="24">
        <v>30</v>
      </c>
      <c r="H890" s="9">
        <f t="shared" si="278"/>
        <v>71</v>
      </c>
      <c r="I890" s="34">
        <f>'County Clerk'!L890</f>
        <v>355</v>
      </c>
      <c r="J890" s="9">
        <f t="shared" si="264"/>
        <v>710</v>
      </c>
    </row>
    <row r="891" spans="1:10" ht="12.95" customHeight="1" x14ac:dyDescent="0.2">
      <c r="A891" s="8" t="s">
        <v>446</v>
      </c>
      <c r="B891" s="24">
        <v>364</v>
      </c>
      <c r="C891" s="24">
        <v>338</v>
      </c>
      <c r="D891" s="24">
        <v>233</v>
      </c>
      <c r="E891" s="24">
        <v>241</v>
      </c>
      <c r="F891" s="24">
        <v>79</v>
      </c>
      <c r="G891" s="24">
        <v>82</v>
      </c>
      <c r="H891" s="9">
        <f t="shared" si="278"/>
        <v>155</v>
      </c>
      <c r="I891" s="34">
        <f>'County Clerk'!L891</f>
        <v>746</v>
      </c>
      <c r="J891" s="9">
        <f t="shared" si="264"/>
        <v>1492</v>
      </c>
    </row>
    <row r="892" spans="1:10" ht="12.95" customHeight="1" x14ac:dyDescent="0.2">
      <c r="A892" s="8" t="s">
        <v>447</v>
      </c>
      <c r="B892" s="24">
        <v>110</v>
      </c>
      <c r="C892" s="24">
        <v>100</v>
      </c>
      <c r="D892" s="24">
        <v>54</v>
      </c>
      <c r="E892" s="24">
        <v>52</v>
      </c>
      <c r="F892" s="24">
        <v>24</v>
      </c>
      <c r="G892" s="24">
        <v>24</v>
      </c>
      <c r="H892" s="9">
        <f t="shared" si="278"/>
        <v>48</v>
      </c>
      <c r="I892" s="34">
        <f>'County Clerk'!L892</f>
        <v>206</v>
      </c>
      <c r="J892" s="9">
        <f t="shared" si="264"/>
        <v>412</v>
      </c>
    </row>
    <row r="893" spans="1:10" ht="12.95" customHeight="1" x14ac:dyDescent="0.2">
      <c r="A893" s="8" t="s">
        <v>448</v>
      </c>
      <c r="B893" s="24">
        <v>232</v>
      </c>
      <c r="C893" s="24">
        <v>227</v>
      </c>
      <c r="D893" s="24">
        <v>216</v>
      </c>
      <c r="E893" s="24">
        <v>215</v>
      </c>
      <c r="F893" s="24">
        <v>44</v>
      </c>
      <c r="G893" s="24">
        <v>49</v>
      </c>
      <c r="H893" s="9">
        <f t="shared" si="278"/>
        <v>143</v>
      </c>
      <c r="I893" s="34">
        <f>'County Clerk'!L893</f>
        <v>563</v>
      </c>
      <c r="J893" s="9">
        <f t="shared" si="264"/>
        <v>1126</v>
      </c>
    </row>
    <row r="894" spans="1:10" ht="12.95" customHeight="1" x14ac:dyDescent="0.2">
      <c r="A894" s="8" t="s">
        <v>449</v>
      </c>
      <c r="B894" s="24">
        <v>166</v>
      </c>
      <c r="C894" s="24">
        <v>157</v>
      </c>
      <c r="D894" s="24">
        <v>134</v>
      </c>
      <c r="E894" s="24">
        <v>128</v>
      </c>
      <c r="F894" s="24">
        <v>23</v>
      </c>
      <c r="G894" s="24">
        <v>23</v>
      </c>
      <c r="H894" s="9">
        <f t="shared" si="278"/>
        <v>67</v>
      </c>
      <c r="I894" s="34">
        <f>'County Clerk'!L894</f>
        <v>349</v>
      </c>
      <c r="J894" s="9">
        <f t="shared" si="264"/>
        <v>698</v>
      </c>
    </row>
    <row r="895" spans="1:10" ht="12.95" customHeight="1" x14ac:dyDescent="0.2">
      <c r="A895" s="8" t="s">
        <v>450</v>
      </c>
      <c r="B895" s="24">
        <v>183</v>
      </c>
      <c r="C895" s="24">
        <v>172</v>
      </c>
      <c r="D895" s="24">
        <v>67</v>
      </c>
      <c r="E895" s="24">
        <v>72</v>
      </c>
      <c r="F895" s="24">
        <v>22</v>
      </c>
      <c r="G895" s="24">
        <v>23</v>
      </c>
      <c r="H895" s="9">
        <f t="shared" si="278"/>
        <v>73</v>
      </c>
      <c r="I895" s="34">
        <f>'County Clerk'!L895</f>
        <v>306</v>
      </c>
      <c r="J895" s="9">
        <f t="shared" si="264"/>
        <v>612</v>
      </c>
    </row>
    <row r="896" spans="1:10" ht="12.95" customHeight="1" x14ac:dyDescent="0.2">
      <c r="A896" s="8" t="s">
        <v>451</v>
      </c>
      <c r="B896" s="24">
        <v>166</v>
      </c>
      <c r="C896" s="24">
        <v>165</v>
      </c>
      <c r="D896" s="24">
        <v>110</v>
      </c>
      <c r="E896" s="24">
        <v>117</v>
      </c>
      <c r="F896" s="24">
        <v>31</v>
      </c>
      <c r="G896" s="24">
        <v>29</v>
      </c>
      <c r="H896" s="9">
        <f t="shared" si="278"/>
        <v>92</v>
      </c>
      <c r="I896" s="34">
        <f>'County Clerk'!L896</f>
        <v>355</v>
      </c>
      <c r="J896" s="9">
        <f t="shared" si="264"/>
        <v>710</v>
      </c>
    </row>
    <row r="897" spans="1:10" ht="12.95" customHeight="1" x14ac:dyDescent="0.2">
      <c r="A897" s="8" t="s">
        <v>452</v>
      </c>
      <c r="B897" s="24">
        <v>242</v>
      </c>
      <c r="C897" s="24">
        <v>238</v>
      </c>
      <c r="D897" s="24">
        <v>109</v>
      </c>
      <c r="E897" s="24">
        <v>112</v>
      </c>
      <c r="F897" s="24">
        <v>27</v>
      </c>
      <c r="G897" s="24">
        <v>22</v>
      </c>
      <c r="H897" s="9">
        <f t="shared" si="278"/>
        <v>90</v>
      </c>
      <c r="I897" s="34">
        <f>'County Clerk'!L897</f>
        <v>420</v>
      </c>
      <c r="J897" s="9">
        <f t="shared" si="264"/>
        <v>840</v>
      </c>
    </row>
    <row r="898" spans="1:10" ht="12.95" customHeight="1" x14ac:dyDescent="0.2">
      <c r="A898" s="8" t="s">
        <v>453</v>
      </c>
      <c r="B898" s="24">
        <v>168</v>
      </c>
      <c r="C898" s="24">
        <v>159</v>
      </c>
      <c r="D898" s="24">
        <v>130</v>
      </c>
      <c r="E898" s="24">
        <v>128</v>
      </c>
      <c r="F898" s="24">
        <v>40</v>
      </c>
      <c r="G898" s="24">
        <v>40</v>
      </c>
      <c r="H898" s="9">
        <f t="shared" si="278"/>
        <v>77</v>
      </c>
      <c r="I898" s="34">
        <f>'County Clerk'!L898</f>
        <v>371</v>
      </c>
      <c r="J898" s="9">
        <f t="shared" si="264"/>
        <v>742</v>
      </c>
    </row>
    <row r="899" spans="1:10" ht="12.95" customHeight="1" x14ac:dyDescent="0.2">
      <c r="A899" s="8" t="s">
        <v>454</v>
      </c>
      <c r="B899" s="24">
        <v>99</v>
      </c>
      <c r="C899" s="24">
        <v>99</v>
      </c>
      <c r="D899" s="24">
        <v>102</v>
      </c>
      <c r="E899" s="24">
        <v>102</v>
      </c>
      <c r="F899" s="24">
        <v>17</v>
      </c>
      <c r="G899" s="24">
        <v>18</v>
      </c>
      <c r="H899" s="9">
        <f t="shared" si="278"/>
        <v>35</v>
      </c>
      <c r="I899" s="34">
        <f>'County Clerk'!L899</f>
        <v>236</v>
      </c>
      <c r="J899" s="9">
        <f t="shared" si="264"/>
        <v>472</v>
      </c>
    </row>
    <row r="900" spans="1:10" ht="12.95" customHeight="1" x14ac:dyDescent="0.2">
      <c r="A900" s="8" t="s">
        <v>455</v>
      </c>
      <c r="B900" s="24">
        <v>285</v>
      </c>
      <c r="C900" s="24">
        <v>263</v>
      </c>
      <c r="D900" s="24">
        <v>117</v>
      </c>
      <c r="E900" s="24">
        <v>122</v>
      </c>
      <c r="F900" s="24">
        <v>35</v>
      </c>
      <c r="G900" s="24">
        <v>36</v>
      </c>
      <c r="H900" s="9">
        <f t="shared" si="278"/>
        <v>94</v>
      </c>
      <c r="I900" s="34">
        <f>'County Clerk'!L900</f>
        <v>476</v>
      </c>
      <c r="J900" s="9">
        <f t="shared" si="264"/>
        <v>952</v>
      </c>
    </row>
    <row r="901" spans="1:10" ht="12.95" customHeight="1" x14ac:dyDescent="0.2">
      <c r="A901" s="8" t="s">
        <v>456</v>
      </c>
      <c r="B901" s="24">
        <v>116</v>
      </c>
      <c r="C901" s="24">
        <v>109</v>
      </c>
      <c r="D901" s="24">
        <v>34</v>
      </c>
      <c r="E901" s="24">
        <v>35</v>
      </c>
      <c r="F901" s="24">
        <v>15</v>
      </c>
      <c r="G901" s="24">
        <v>14</v>
      </c>
      <c r="H901" s="9">
        <f t="shared" si="278"/>
        <v>39</v>
      </c>
      <c r="I901" s="34">
        <f>'County Clerk'!L901</f>
        <v>181</v>
      </c>
      <c r="J901" s="9">
        <f t="shared" si="264"/>
        <v>362</v>
      </c>
    </row>
    <row r="902" spans="1:10" ht="12.95" customHeight="1" x14ac:dyDescent="0.2">
      <c r="A902" s="8" t="s">
        <v>457</v>
      </c>
      <c r="B902" s="24">
        <v>174</v>
      </c>
      <c r="C902" s="24">
        <v>165</v>
      </c>
      <c r="D902" s="24">
        <v>105</v>
      </c>
      <c r="E902" s="24">
        <v>111</v>
      </c>
      <c r="F902" s="24">
        <v>26</v>
      </c>
      <c r="G902" s="24">
        <v>28</v>
      </c>
      <c r="H902" s="9">
        <f t="shared" si="278"/>
        <v>53</v>
      </c>
      <c r="I902" s="34">
        <f>'County Clerk'!L902</f>
        <v>331</v>
      </c>
      <c r="J902" s="9">
        <f t="shared" si="264"/>
        <v>662</v>
      </c>
    </row>
    <row r="903" spans="1:10" ht="12.95" customHeight="1" x14ac:dyDescent="0.2">
      <c r="A903" s="8" t="s">
        <v>458</v>
      </c>
      <c r="B903" s="24">
        <v>182</v>
      </c>
      <c r="C903" s="24">
        <v>173</v>
      </c>
      <c r="D903" s="24">
        <v>81</v>
      </c>
      <c r="E903" s="24">
        <v>77</v>
      </c>
      <c r="F903" s="24">
        <v>21</v>
      </c>
      <c r="G903" s="24">
        <v>24</v>
      </c>
      <c r="H903" s="9">
        <f t="shared" si="278"/>
        <v>60</v>
      </c>
      <c r="I903" s="34">
        <f>'County Clerk'!L903</f>
        <v>309</v>
      </c>
      <c r="J903" s="9">
        <f t="shared" ref="J903:J966" si="279">I903*2</f>
        <v>618</v>
      </c>
    </row>
    <row r="904" spans="1:10" ht="12.95" customHeight="1" x14ac:dyDescent="0.2">
      <c r="A904" s="8" t="s">
        <v>459</v>
      </c>
      <c r="B904" s="24">
        <v>157</v>
      </c>
      <c r="C904" s="24">
        <v>149</v>
      </c>
      <c r="D904" s="24">
        <v>109</v>
      </c>
      <c r="E904" s="24">
        <v>110</v>
      </c>
      <c r="F904" s="24">
        <v>24</v>
      </c>
      <c r="G904" s="24">
        <v>27</v>
      </c>
      <c r="H904" s="9">
        <f t="shared" si="278"/>
        <v>58</v>
      </c>
      <c r="I904" s="34">
        <f>'County Clerk'!L904</f>
        <v>317</v>
      </c>
      <c r="J904" s="9">
        <f t="shared" si="279"/>
        <v>634</v>
      </c>
    </row>
    <row r="905" spans="1:10" ht="12.95" customHeight="1" x14ac:dyDescent="0.2">
      <c r="A905" s="8" t="s">
        <v>460</v>
      </c>
      <c r="B905" s="24">
        <v>150</v>
      </c>
      <c r="C905" s="24">
        <v>147</v>
      </c>
      <c r="D905" s="24">
        <v>96</v>
      </c>
      <c r="E905" s="24">
        <v>95</v>
      </c>
      <c r="F905" s="24">
        <v>34</v>
      </c>
      <c r="G905" s="24">
        <v>33</v>
      </c>
      <c r="H905" s="9">
        <f t="shared" ref="H905:H936" si="280">J905-SUM(B905:G905)</f>
        <v>75</v>
      </c>
      <c r="I905" s="34">
        <f>'County Clerk'!L905</f>
        <v>315</v>
      </c>
      <c r="J905" s="9">
        <f t="shared" si="279"/>
        <v>630</v>
      </c>
    </row>
    <row r="906" spans="1:10" ht="12.95" customHeight="1" x14ac:dyDescent="0.2">
      <c r="A906" s="8" t="s">
        <v>461</v>
      </c>
      <c r="B906" s="24">
        <v>88</v>
      </c>
      <c r="C906" s="24">
        <v>88</v>
      </c>
      <c r="D906" s="24">
        <v>66</v>
      </c>
      <c r="E906" s="24">
        <v>64</v>
      </c>
      <c r="F906" s="24">
        <v>14</v>
      </c>
      <c r="G906" s="24">
        <v>16</v>
      </c>
      <c r="H906" s="9">
        <f t="shared" si="280"/>
        <v>44</v>
      </c>
      <c r="I906" s="34">
        <f>'County Clerk'!L906</f>
        <v>190</v>
      </c>
      <c r="J906" s="9">
        <f t="shared" si="279"/>
        <v>380</v>
      </c>
    </row>
    <row r="907" spans="1:10" ht="12.95" customHeight="1" x14ac:dyDescent="0.2">
      <c r="A907" s="8" t="s">
        <v>462</v>
      </c>
      <c r="B907" s="24">
        <v>127</v>
      </c>
      <c r="C907" s="24">
        <v>119</v>
      </c>
      <c r="D907" s="24">
        <v>117</v>
      </c>
      <c r="E907" s="24">
        <v>107</v>
      </c>
      <c r="F907" s="24">
        <v>29</v>
      </c>
      <c r="G907" s="24">
        <v>31</v>
      </c>
      <c r="H907" s="9">
        <f t="shared" si="280"/>
        <v>76</v>
      </c>
      <c r="I907" s="34">
        <f>'County Clerk'!L907</f>
        <v>303</v>
      </c>
      <c r="J907" s="9">
        <f t="shared" si="279"/>
        <v>606</v>
      </c>
    </row>
    <row r="908" spans="1:10" ht="12.95" customHeight="1" x14ac:dyDescent="0.2">
      <c r="A908" s="8" t="s">
        <v>463</v>
      </c>
      <c r="B908" s="24">
        <v>208</v>
      </c>
      <c r="C908" s="24">
        <v>201</v>
      </c>
      <c r="D908" s="24">
        <v>99</v>
      </c>
      <c r="E908" s="24">
        <v>95</v>
      </c>
      <c r="F908" s="24">
        <v>25</v>
      </c>
      <c r="G908" s="24">
        <v>27</v>
      </c>
      <c r="H908" s="9">
        <f t="shared" si="280"/>
        <v>87</v>
      </c>
      <c r="I908" s="34">
        <f>'County Clerk'!L908</f>
        <v>371</v>
      </c>
      <c r="J908" s="9">
        <f t="shared" si="279"/>
        <v>742</v>
      </c>
    </row>
    <row r="909" spans="1:10" ht="12.95" customHeight="1" x14ac:dyDescent="0.2">
      <c r="A909" s="8" t="s">
        <v>464</v>
      </c>
      <c r="B909" s="24">
        <v>178</v>
      </c>
      <c r="C909" s="24">
        <v>172</v>
      </c>
      <c r="D909" s="24">
        <v>91</v>
      </c>
      <c r="E909" s="24">
        <v>96</v>
      </c>
      <c r="F909" s="24">
        <v>22</v>
      </c>
      <c r="G909" s="24">
        <v>19</v>
      </c>
      <c r="H909" s="9">
        <f t="shared" si="280"/>
        <v>72</v>
      </c>
      <c r="I909" s="34">
        <f>'County Clerk'!L909</f>
        <v>325</v>
      </c>
      <c r="J909" s="9">
        <f t="shared" si="279"/>
        <v>650</v>
      </c>
    </row>
    <row r="910" spans="1:10" ht="12.95" customHeight="1" x14ac:dyDescent="0.2">
      <c r="A910" s="8" t="s">
        <v>465</v>
      </c>
      <c r="B910" s="24">
        <v>141</v>
      </c>
      <c r="C910" s="24">
        <v>134</v>
      </c>
      <c r="D910" s="24">
        <v>74</v>
      </c>
      <c r="E910" s="24">
        <v>77</v>
      </c>
      <c r="F910" s="24">
        <v>30</v>
      </c>
      <c r="G910" s="24">
        <v>26</v>
      </c>
      <c r="H910" s="9">
        <f t="shared" si="280"/>
        <v>44</v>
      </c>
      <c r="I910" s="34">
        <f>'County Clerk'!L910</f>
        <v>263</v>
      </c>
      <c r="J910" s="9">
        <f t="shared" si="279"/>
        <v>526</v>
      </c>
    </row>
    <row r="911" spans="1:10" ht="12.95" customHeight="1" x14ac:dyDescent="0.2">
      <c r="A911" s="8" t="s">
        <v>466</v>
      </c>
      <c r="B911" s="24">
        <v>173</v>
      </c>
      <c r="C911" s="24">
        <v>165</v>
      </c>
      <c r="D911" s="24">
        <v>102</v>
      </c>
      <c r="E911" s="24">
        <v>102</v>
      </c>
      <c r="F911" s="24">
        <v>14</v>
      </c>
      <c r="G911" s="24">
        <v>16</v>
      </c>
      <c r="H911" s="9">
        <f t="shared" si="280"/>
        <v>48</v>
      </c>
      <c r="I911" s="34">
        <f>'County Clerk'!L911</f>
        <v>310</v>
      </c>
      <c r="J911" s="9">
        <f t="shared" si="279"/>
        <v>620</v>
      </c>
    </row>
    <row r="912" spans="1:10" ht="12.95" customHeight="1" x14ac:dyDescent="0.2">
      <c r="A912" s="8" t="s">
        <v>467</v>
      </c>
      <c r="B912" s="24">
        <v>243</v>
      </c>
      <c r="C912" s="24">
        <v>243</v>
      </c>
      <c r="D912" s="24">
        <v>147</v>
      </c>
      <c r="E912" s="24">
        <v>149</v>
      </c>
      <c r="F912" s="24">
        <v>47</v>
      </c>
      <c r="G912" s="24">
        <v>45</v>
      </c>
      <c r="H912" s="9">
        <f t="shared" si="280"/>
        <v>94</v>
      </c>
      <c r="I912" s="34">
        <f>'County Clerk'!L912</f>
        <v>484</v>
      </c>
      <c r="J912" s="9">
        <f t="shared" si="279"/>
        <v>968</v>
      </c>
    </row>
    <row r="913" spans="1:10" ht="12.95" customHeight="1" x14ac:dyDescent="0.2">
      <c r="A913" s="8" t="s">
        <v>468</v>
      </c>
      <c r="B913" s="24">
        <v>174</v>
      </c>
      <c r="C913" s="24">
        <v>174</v>
      </c>
      <c r="D913" s="24">
        <v>115</v>
      </c>
      <c r="E913" s="24">
        <v>115</v>
      </c>
      <c r="F913" s="24">
        <v>17</v>
      </c>
      <c r="G913" s="24">
        <v>18</v>
      </c>
      <c r="H913" s="9">
        <f t="shared" si="280"/>
        <v>51</v>
      </c>
      <c r="I913" s="34">
        <f>'County Clerk'!L913</f>
        <v>332</v>
      </c>
      <c r="J913" s="9">
        <f t="shared" si="279"/>
        <v>664</v>
      </c>
    </row>
    <row r="914" spans="1:10" ht="12.95" customHeight="1" x14ac:dyDescent="0.2">
      <c r="A914" s="8" t="s">
        <v>469</v>
      </c>
      <c r="B914" s="24">
        <v>394</v>
      </c>
      <c r="C914" s="24">
        <v>388</v>
      </c>
      <c r="D914" s="24">
        <v>197</v>
      </c>
      <c r="E914" s="24">
        <v>202</v>
      </c>
      <c r="F914" s="24">
        <v>63</v>
      </c>
      <c r="G914" s="24">
        <v>64</v>
      </c>
      <c r="H914" s="9">
        <f t="shared" si="280"/>
        <v>130</v>
      </c>
      <c r="I914" s="34">
        <f>'County Clerk'!L914</f>
        <v>719</v>
      </c>
      <c r="J914" s="9">
        <f t="shared" si="279"/>
        <v>1438</v>
      </c>
    </row>
    <row r="915" spans="1:10" ht="12.95" customHeight="1" x14ac:dyDescent="0.2">
      <c r="A915" s="8" t="s">
        <v>470</v>
      </c>
      <c r="B915" s="24">
        <v>192</v>
      </c>
      <c r="C915" s="24">
        <v>177</v>
      </c>
      <c r="D915" s="24">
        <v>76</v>
      </c>
      <c r="E915" s="24">
        <v>78</v>
      </c>
      <c r="F915" s="24">
        <v>19</v>
      </c>
      <c r="G915" s="24">
        <v>14</v>
      </c>
      <c r="H915" s="9">
        <f t="shared" si="280"/>
        <v>80</v>
      </c>
      <c r="I915" s="34">
        <f>'County Clerk'!L915</f>
        <v>318</v>
      </c>
      <c r="J915" s="9">
        <f t="shared" si="279"/>
        <v>636</v>
      </c>
    </row>
    <row r="916" spans="1:10" ht="12.95" customHeight="1" x14ac:dyDescent="0.2">
      <c r="A916" s="8" t="s">
        <v>471</v>
      </c>
      <c r="B916" s="24">
        <v>184</v>
      </c>
      <c r="C916" s="24">
        <v>178</v>
      </c>
      <c r="D916" s="24">
        <v>102</v>
      </c>
      <c r="E916" s="24">
        <v>99</v>
      </c>
      <c r="F916" s="24">
        <v>27</v>
      </c>
      <c r="G916" s="24">
        <v>27</v>
      </c>
      <c r="H916" s="9">
        <f t="shared" si="280"/>
        <v>85</v>
      </c>
      <c r="I916" s="34">
        <f>'County Clerk'!L916</f>
        <v>351</v>
      </c>
      <c r="J916" s="9">
        <f t="shared" si="279"/>
        <v>702</v>
      </c>
    </row>
    <row r="917" spans="1:10" ht="12.95" customHeight="1" x14ac:dyDescent="0.2">
      <c r="A917" s="8" t="s">
        <v>472</v>
      </c>
      <c r="B917" s="24">
        <v>248</v>
      </c>
      <c r="C917" s="24">
        <v>236</v>
      </c>
      <c r="D917" s="24">
        <v>119</v>
      </c>
      <c r="E917" s="24">
        <v>125</v>
      </c>
      <c r="F917" s="24">
        <v>46</v>
      </c>
      <c r="G917" s="24">
        <v>49</v>
      </c>
      <c r="H917" s="9">
        <f t="shared" si="280"/>
        <v>73</v>
      </c>
      <c r="I917" s="34">
        <f>'County Clerk'!L917</f>
        <v>448</v>
      </c>
      <c r="J917" s="9">
        <f t="shared" si="279"/>
        <v>896</v>
      </c>
    </row>
    <row r="918" spans="1:10" ht="12.95" customHeight="1" x14ac:dyDescent="0.2">
      <c r="A918" s="8" t="s">
        <v>473</v>
      </c>
      <c r="B918" s="24">
        <v>147</v>
      </c>
      <c r="C918" s="24">
        <v>135</v>
      </c>
      <c r="D918" s="24">
        <v>100</v>
      </c>
      <c r="E918" s="24">
        <v>101</v>
      </c>
      <c r="F918" s="24">
        <v>31</v>
      </c>
      <c r="G918" s="24">
        <v>28</v>
      </c>
      <c r="H918" s="9">
        <f t="shared" si="280"/>
        <v>70</v>
      </c>
      <c r="I918" s="34">
        <f>'County Clerk'!L918</f>
        <v>306</v>
      </c>
      <c r="J918" s="9">
        <f t="shared" si="279"/>
        <v>612</v>
      </c>
    </row>
    <row r="919" spans="1:10" ht="12.95" customHeight="1" x14ac:dyDescent="0.2">
      <c r="A919" s="8" t="s">
        <v>474</v>
      </c>
      <c r="B919" s="24">
        <v>199</v>
      </c>
      <c r="C919" s="24">
        <v>190</v>
      </c>
      <c r="D919" s="24">
        <v>117</v>
      </c>
      <c r="E919" s="24">
        <v>116</v>
      </c>
      <c r="F919" s="24">
        <v>42</v>
      </c>
      <c r="G919" s="24">
        <v>43</v>
      </c>
      <c r="H919" s="9">
        <f t="shared" si="280"/>
        <v>79</v>
      </c>
      <c r="I919" s="34">
        <f>'County Clerk'!L919</f>
        <v>393</v>
      </c>
      <c r="J919" s="9">
        <f t="shared" si="279"/>
        <v>786</v>
      </c>
    </row>
    <row r="920" spans="1:10" ht="12.95" customHeight="1" x14ac:dyDescent="0.2">
      <c r="A920" s="8" t="s">
        <v>475</v>
      </c>
      <c r="B920" s="24">
        <v>214</v>
      </c>
      <c r="C920" s="24">
        <v>207</v>
      </c>
      <c r="D920" s="24">
        <v>126</v>
      </c>
      <c r="E920" s="24">
        <v>125</v>
      </c>
      <c r="F920" s="24">
        <v>35</v>
      </c>
      <c r="G920" s="24">
        <v>33</v>
      </c>
      <c r="H920" s="9">
        <f t="shared" si="280"/>
        <v>76</v>
      </c>
      <c r="I920" s="34">
        <f>'County Clerk'!L920</f>
        <v>408</v>
      </c>
      <c r="J920" s="9">
        <f t="shared" si="279"/>
        <v>816</v>
      </c>
    </row>
    <row r="921" spans="1:10" ht="12.95" customHeight="1" x14ac:dyDescent="0.2">
      <c r="A921" s="8" t="s">
        <v>476</v>
      </c>
      <c r="B921" s="24">
        <v>478</v>
      </c>
      <c r="C921" s="24">
        <v>444</v>
      </c>
      <c r="D921" s="24">
        <v>210</v>
      </c>
      <c r="E921" s="24">
        <v>206</v>
      </c>
      <c r="F921" s="24">
        <v>77</v>
      </c>
      <c r="G921" s="24">
        <v>73</v>
      </c>
      <c r="H921" s="9">
        <f t="shared" si="280"/>
        <v>186</v>
      </c>
      <c r="I921" s="34">
        <f>'County Clerk'!L921</f>
        <v>837</v>
      </c>
      <c r="J921" s="9">
        <f t="shared" si="279"/>
        <v>1674</v>
      </c>
    </row>
    <row r="922" spans="1:10" ht="12.95" customHeight="1" x14ac:dyDescent="0.2">
      <c r="A922" s="8" t="s">
        <v>477</v>
      </c>
      <c r="B922" s="24">
        <v>156</v>
      </c>
      <c r="C922" s="24">
        <v>149</v>
      </c>
      <c r="D922" s="24">
        <v>82</v>
      </c>
      <c r="E922" s="24">
        <v>81</v>
      </c>
      <c r="F922" s="24">
        <v>21</v>
      </c>
      <c r="G922" s="24">
        <v>24</v>
      </c>
      <c r="H922" s="9">
        <f t="shared" si="280"/>
        <v>55</v>
      </c>
      <c r="I922" s="34">
        <f>'County Clerk'!L922</f>
        <v>284</v>
      </c>
      <c r="J922" s="9">
        <f t="shared" si="279"/>
        <v>568</v>
      </c>
    </row>
    <row r="923" spans="1:10" ht="12.95" customHeight="1" x14ac:dyDescent="0.2">
      <c r="A923" s="8" t="s">
        <v>478</v>
      </c>
      <c r="B923" s="24">
        <v>183</v>
      </c>
      <c r="C923" s="24">
        <v>176</v>
      </c>
      <c r="D923" s="24">
        <v>127</v>
      </c>
      <c r="E923" s="24">
        <v>119</v>
      </c>
      <c r="F923" s="24">
        <v>26</v>
      </c>
      <c r="G923" s="24">
        <v>27</v>
      </c>
      <c r="H923" s="9">
        <f t="shared" si="280"/>
        <v>70</v>
      </c>
      <c r="I923" s="34">
        <f>'County Clerk'!L923</f>
        <v>364</v>
      </c>
      <c r="J923" s="9">
        <f t="shared" si="279"/>
        <v>728</v>
      </c>
    </row>
    <row r="924" spans="1:10" ht="12.95" customHeight="1" x14ac:dyDescent="0.2">
      <c r="A924" s="8" t="s">
        <v>479</v>
      </c>
      <c r="B924" s="24">
        <v>438</v>
      </c>
      <c r="C924" s="24">
        <v>420</v>
      </c>
      <c r="D924" s="24">
        <v>166</v>
      </c>
      <c r="E924" s="24">
        <v>165</v>
      </c>
      <c r="F924" s="24">
        <v>46</v>
      </c>
      <c r="G924" s="24">
        <v>52</v>
      </c>
      <c r="H924" s="9">
        <f t="shared" si="280"/>
        <v>141</v>
      </c>
      <c r="I924" s="34">
        <f>'County Clerk'!L924</f>
        <v>714</v>
      </c>
      <c r="J924" s="9">
        <f t="shared" si="279"/>
        <v>1428</v>
      </c>
    </row>
    <row r="925" spans="1:10" ht="12.95" customHeight="1" x14ac:dyDescent="0.2">
      <c r="A925" s="8" t="s">
        <v>480</v>
      </c>
      <c r="B925" s="24">
        <v>173</v>
      </c>
      <c r="C925" s="24">
        <v>170</v>
      </c>
      <c r="D925" s="24">
        <v>126</v>
      </c>
      <c r="E925" s="24">
        <v>121</v>
      </c>
      <c r="F925" s="24">
        <v>29</v>
      </c>
      <c r="G925" s="24">
        <v>28</v>
      </c>
      <c r="H925" s="9">
        <f t="shared" si="280"/>
        <v>77</v>
      </c>
      <c r="I925" s="34">
        <f>'County Clerk'!L925</f>
        <v>362</v>
      </c>
      <c r="J925" s="9">
        <f t="shared" si="279"/>
        <v>724</v>
      </c>
    </row>
    <row r="926" spans="1:10" ht="12.95" customHeight="1" x14ac:dyDescent="0.2">
      <c r="A926" s="8" t="s">
        <v>481</v>
      </c>
      <c r="B926" s="24">
        <v>318</v>
      </c>
      <c r="C926" s="24">
        <v>306</v>
      </c>
      <c r="D926" s="24">
        <v>194</v>
      </c>
      <c r="E926" s="24">
        <v>185</v>
      </c>
      <c r="F926" s="24">
        <v>61</v>
      </c>
      <c r="G926" s="24">
        <v>63</v>
      </c>
      <c r="H926" s="9">
        <f t="shared" si="280"/>
        <v>109</v>
      </c>
      <c r="I926" s="34">
        <f>'County Clerk'!L926</f>
        <v>618</v>
      </c>
      <c r="J926" s="9">
        <f t="shared" si="279"/>
        <v>1236</v>
      </c>
    </row>
    <row r="927" spans="1:10" ht="12.95" customHeight="1" x14ac:dyDescent="0.2">
      <c r="A927" s="8" t="s">
        <v>482</v>
      </c>
      <c r="B927" s="24">
        <v>237</v>
      </c>
      <c r="C927" s="24">
        <v>228</v>
      </c>
      <c r="D927" s="24">
        <v>110</v>
      </c>
      <c r="E927" s="24">
        <v>106</v>
      </c>
      <c r="F927" s="24">
        <v>30</v>
      </c>
      <c r="G927" s="24">
        <v>36</v>
      </c>
      <c r="H927" s="9">
        <f t="shared" si="280"/>
        <v>69</v>
      </c>
      <c r="I927" s="34">
        <f>'County Clerk'!L927</f>
        <v>408</v>
      </c>
      <c r="J927" s="9">
        <f t="shared" si="279"/>
        <v>816</v>
      </c>
    </row>
    <row r="928" spans="1:10" ht="12.95" customHeight="1" x14ac:dyDescent="0.2">
      <c r="A928" s="8" t="s">
        <v>483</v>
      </c>
      <c r="B928" s="24">
        <v>333</v>
      </c>
      <c r="C928" s="24">
        <v>308</v>
      </c>
      <c r="D928" s="24">
        <v>217</v>
      </c>
      <c r="E928" s="24">
        <v>219</v>
      </c>
      <c r="F928" s="24">
        <v>56</v>
      </c>
      <c r="G928" s="24">
        <v>56</v>
      </c>
      <c r="H928" s="9">
        <f t="shared" si="280"/>
        <v>121</v>
      </c>
      <c r="I928" s="34">
        <f>'County Clerk'!L928</f>
        <v>655</v>
      </c>
      <c r="J928" s="9">
        <f t="shared" si="279"/>
        <v>1310</v>
      </c>
    </row>
    <row r="929" spans="1:10" ht="12.95" customHeight="1" x14ac:dyDescent="0.2">
      <c r="A929" s="8" t="s">
        <v>484</v>
      </c>
      <c r="B929" s="24">
        <v>456</v>
      </c>
      <c r="C929" s="24">
        <v>428</v>
      </c>
      <c r="D929" s="24">
        <v>217</v>
      </c>
      <c r="E929" s="24">
        <v>198</v>
      </c>
      <c r="F929" s="24">
        <v>57</v>
      </c>
      <c r="G929" s="24">
        <v>63</v>
      </c>
      <c r="H929" s="9">
        <f t="shared" si="280"/>
        <v>147</v>
      </c>
      <c r="I929" s="34">
        <f>'County Clerk'!L929</f>
        <v>783</v>
      </c>
      <c r="J929" s="9">
        <f t="shared" si="279"/>
        <v>1566</v>
      </c>
    </row>
    <row r="930" spans="1:10" ht="12.95" customHeight="1" x14ac:dyDescent="0.2">
      <c r="A930" s="8" t="s">
        <v>485</v>
      </c>
      <c r="B930" s="24">
        <v>280</v>
      </c>
      <c r="C930" s="24">
        <v>265</v>
      </c>
      <c r="D930" s="24">
        <v>173</v>
      </c>
      <c r="E930" s="24">
        <v>166</v>
      </c>
      <c r="F930" s="24">
        <v>55</v>
      </c>
      <c r="G930" s="24">
        <v>52</v>
      </c>
      <c r="H930" s="9">
        <f t="shared" si="280"/>
        <v>103</v>
      </c>
      <c r="I930" s="34">
        <f>'County Clerk'!L930</f>
        <v>547</v>
      </c>
      <c r="J930" s="9">
        <f t="shared" si="279"/>
        <v>1094</v>
      </c>
    </row>
    <row r="931" spans="1:10" ht="12.95" customHeight="1" x14ac:dyDescent="0.2">
      <c r="A931" s="8" t="s">
        <v>486</v>
      </c>
      <c r="B931" s="24">
        <v>373</v>
      </c>
      <c r="C931" s="24">
        <v>341</v>
      </c>
      <c r="D931" s="24">
        <v>201</v>
      </c>
      <c r="E931" s="24">
        <v>202</v>
      </c>
      <c r="F931" s="24">
        <v>45</v>
      </c>
      <c r="G931" s="24">
        <v>50</v>
      </c>
      <c r="H931" s="9">
        <f t="shared" si="280"/>
        <v>144</v>
      </c>
      <c r="I931" s="34">
        <f>'County Clerk'!L931</f>
        <v>678</v>
      </c>
      <c r="J931" s="9">
        <f t="shared" si="279"/>
        <v>1356</v>
      </c>
    </row>
    <row r="932" spans="1:10" ht="12.95" customHeight="1" x14ac:dyDescent="0.2">
      <c r="A932" s="8" t="s">
        <v>487</v>
      </c>
      <c r="B932" s="24">
        <v>152</v>
      </c>
      <c r="C932" s="24">
        <v>139</v>
      </c>
      <c r="D932" s="24">
        <v>117</v>
      </c>
      <c r="E932" s="24">
        <v>123</v>
      </c>
      <c r="F932" s="24">
        <v>28</v>
      </c>
      <c r="G932" s="24">
        <v>29</v>
      </c>
      <c r="H932" s="9">
        <f t="shared" si="280"/>
        <v>80</v>
      </c>
      <c r="I932" s="34">
        <f>'County Clerk'!L932</f>
        <v>334</v>
      </c>
      <c r="J932" s="9">
        <f t="shared" si="279"/>
        <v>668</v>
      </c>
    </row>
    <row r="933" spans="1:10" ht="12.95" customHeight="1" x14ac:dyDescent="0.2">
      <c r="A933" s="8" t="s">
        <v>488</v>
      </c>
      <c r="B933" s="24">
        <v>209</v>
      </c>
      <c r="C933" s="24">
        <v>205</v>
      </c>
      <c r="D933" s="24">
        <v>87</v>
      </c>
      <c r="E933" s="24">
        <v>92</v>
      </c>
      <c r="F933" s="24">
        <v>26</v>
      </c>
      <c r="G933" s="24">
        <v>22</v>
      </c>
      <c r="H933" s="9">
        <f t="shared" si="280"/>
        <v>71</v>
      </c>
      <c r="I933" s="34">
        <f>'County Clerk'!L933</f>
        <v>356</v>
      </c>
      <c r="J933" s="9">
        <f t="shared" si="279"/>
        <v>712</v>
      </c>
    </row>
    <row r="934" spans="1:10" ht="12.95" customHeight="1" x14ac:dyDescent="0.2">
      <c r="A934" s="8" t="s">
        <v>489</v>
      </c>
      <c r="B934" s="24">
        <v>156</v>
      </c>
      <c r="C934" s="24">
        <v>149</v>
      </c>
      <c r="D934" s="24">
        <v>106</v>
      </c>
      <c r="E934" s="24">
        <v>101</v>
      </c>
      <c r="F934" s="24">
        <v>37</v>
      </c>
      <c r="G934" s="24">
        <v>37</v>
      </c>
      <c r="H934" s="9">
        <f t="shared" si="280"/>
        <v>54</v>
      </c>
      <c r="I934" s="34">
        <f>'County Clerk'!L934</f>
        <v>320</v>
      </c>
      <c r="J934" s="9">
        <f t="shared" si="279"/>
        <v>640</v>
      </c>
    </row>
    <row r="935" spans="1:10" ht="12.95" customHeight="1" x14ac:dyDescent="0.2">
      <c r="A935" s="8" t="s">
        <v>490</v>
      </c>
      <c r="B935" s="24">
        <v>132</v>
      </c>
      <c r="C935" s="24">
        <v>126</v>
      </c>
      <c r="D935" s="24">
        <v>71</v>
      </c>
      <c r="E935" s="24">
        <v>74</v>
      </c>
      <c r="F935" s="24">
        <v>18</v>
      </c>
      <c r="G935" s="24">
        <v>20</v>
      </c>
      <c r="H935" s="9">
        <f t="shared" si="280"/>
        <v>55</v>
      </c>
      <c r="I935" s="34">
        <f>'County Clerk'!L935</f>
        <v>248</v>
      </c>
      <c r="J935" s="9">
        <f t="shared" si="279"/>
        <v>496</v>
      </c>
    </row>
    <row r="936" spans="1:10" ht="12.95" customHeight="1" x14ac:dyDescent="0.2">
      <c r="A936" s="8" t="s">
        <v>491</v>
      </c>
      <c r="B936" s="24">
        <v>185</v>
      </c>
      <c r="C936" s="24">
        <v>177</v>
      </c>
      <c r="D936" s="24">
        <v>95</v>
      </c>
      <c r="E936" s="24">
        <v>99</v>
      </c>
      <c r="F936" s="24">
        <v>28</v>
      </c>
      <c r="G936" s="24">
        <v>28</v>
      </c>
      <c r="H936" s="9">
        <f t="shared" si="280"/>
        <v>68</v>
      </c>
      <c r="I936" s="34">
        <f>'County Clerk'!L936</f>
        <v>340</v>
      </c>
      <c r="J936" s="9">
        <f t="shared" si="279"/>
        <v>680</v>
      </c>
    </row>
    <row r="937" spans="1:10" ht="12.95" customHeight="1" x14ac:dyDescent="0.2">
      <c r="A937" s="8" t="s">
        <v>492</v>
      </c>
      <c r="B937" s="24">
        <v>188</v>
      </c>
      <c r="C937" s="24">
        <v>179</v>
      </c>
      <c r="D937" s="24">
        <v>84</v>
      </c>
      <c r="E937" s="24">
        <v>88</v>
      </c>
      <c r="F937" s="24">
        <v>24</v>
      </c>
      <c r="G937" s="24">
        <v>23</v>
      </c>
      <c r="H937" s="9">
        <f t="shared" ref="H937:H947" si="281">J937-SUM(B937:G937)</f>
        <v>66</v>
      </c>
      <c r="I937" s="34">
        <f>'County Clerk'!L937</f>
        <v>326</v>
      </c>
      <c r="J937" s="9">
        <f t="shared" si="279"/>
        <v>652</v>
      </c>
    </row>
    <row r="938" spans="1:10" ht="12.95" customHeight="1" x14ac:dyDescent="0.2">
      <c r="A938" s="8" t="s">
        <v>493</v>
      </c>
      <c r="B938" s="24">
        <v>220</v>
      </c>
      <c r="C938" s="24">
        <v>210</v>
      </c>
      <c r="D938" s="24">
        <v>120</v>
      </c>
      <c r="E938" s="24">
        <v>111</v>
      </c>
      <c r="F938" s="24">
        <v>34</v>
      </c>
      <c r="G938" s="24">
        <v>36</v>
      </c>
      <c r="H938" s="9">
        <f t="shared" si="281"/>
        <v>67</v>
      </c>
      <c r="I938" s="34">
        <f>'County Clerk'!L938</f>
        <v>399</v>
      </c>
      <c r="J938" s="9">
        <f t="shared" si="279"/>
        <v>798</v>
      </c>
    </row>
    <row r="939" spans="1:10" ht="12.95" customHeight="1" x14ac:dyDescent="0.2">
      <c r="A939" s="8" t="s">
        <v>494</v>
      </c>
      <c r="B939" s="24">
        <v>242</v>
      </c>
      <c r="C939" s="24">
        <v>231</v>
      </c>
      <c r="D939" s="24">
        <v>153</v>
      </c>
      <c r="E939" s="24">
        <v>151</v>
      </c>
      <c r="F939" s="24">
        <v>45</v>
      </c>
      <c r="G939" s="24">
        <v>42</v>
      </c>
      <c r="H939" s="9">
        <f t="shared" si="281"/>
        <v>106</v>
      </c>
      <c r="I939" s="34">
        <f>'County Clerk'!L939</f>
        <v>485</v>
      </c>
      <c r="J939" s="9">
        <f t="shared" si="279"/>
        <v>970</v>
      </c>
    </row>
    <row r="940" spans="1:10" ht="12.95" customHeight="1" x14ac:dyDescent="0.2">
      <c r="A940" s="8" t="s">
        <v>495</v>
      </c>
      <c r="B940" s="24">
        <v>134</v>
      </c>
      <c r="C940" s="24">
        <v>129</v>
      </c>
      <c r="D940" s="24">
        <v>77</v>
      </c>
      <c r="E940" s="24">
        <v>82</v>
      </c>
      <c r="F940" s="24">
        <v>32</v>
      </c>
      <c r="G940" s="24">
        <v>31</v>
      </c>
      <c r="H940" s="9">
        <f t="shared" si="281"/>
        <v>45</v>
      </c>
      <c r="I940" s="34">
        <f>'County Clerk'!L940</f>
        <v>265</v>
      </c>
      <c r="J940" s="9">
        <f t="shared" si="279"/>
        <v>530</v>
      </c>
    </row>
    <row r="941" spans="1:10" ht="12.95" customHeight="1" x14ac:dyDescent="0.2">
      <c r="A941" s="8" t="s">
        <v>496</v>
      </c>
      <c r="B941" s="24">
        <v>191</v>
      </c>
      <c r="C941" s="24">
        <v>186</v>
      </c>
      <c r="D941" s="24">
        <v>124</v>
      </c>
      <c r="E941" s="24">
        <v>129</v>
      </c>
      <c r="F941" s="24">
        <v>33</v>
      </c>
      <c r="G941" s="24">
        <v>31</v>
      </c>
      <c r="H941" s="9">
        <f t="shared" si="281"/>
        <v>84</v>
      </c>
      <c r="I941" s="34">
        <f>'County Clerk'!L941</f>
        <v>389</v>
      </c>
      <c r="J941" s="9">
        <f t="shared" si="279"/>
        <v>778</v>
      </c>
    </row>
    <row r="942" spans="1:10" ht="12.95" customHeight="1" x14ac:dyDescent="0.2">
      <c r="A942" s="8" t="s">
        <v>497</v>
      </c>
      <c r="B942" s="24">
        <v>171</v>
      </c>
      <c r="C942" s="24">
        <v>168</v>
      </c>
      <c r="D942" s="24">
        <v>116</v>
      </c>
      <c r="E942" s="24">
        <v>118</v>
      </c>
      <c r="F942" s="24">
        <v>25</v>
      </c>
      <c r="G942" s="24">
        <v>23</v>
      </c>
      <c r="H942" s="9">
        <f t="shared" si="281"/>
        <v>57</v>
      </c>
      <c r="I942" s="34">
        <f>'County Clerk'!L942</f>
        <v>339</v>
      </c>
      <c r="J942" s="9">
        <f t="shared" si="279"/>
        <v>678</v>
      </c>
    </row>
    <row r="943" spans="1:10" ht="12.95" customHeight="1" x14ac:dyDescent="0.2">
      <c r="A943" s="8" t="s">
        <v>498</v>
      </c>
      <c r="B943" s="24">
        <v>203</v>
      </c>
      <c r="C943" s="24">
        <v>187</v>
      </c>
      <c r="D943" s="24">
        <v>120</v>
      </c>
      <c r="E943" s="24">
        <v>120</v>
      </c>
      <c r="F943" s="24">
        <v>17</v>
      </c>
      <c r="G943" s="24">
        <v>17</v>
      </c>
      <c r="H943" s="9">
        <f t="shared" si="281"/>
        <v>86</v>
      </c>
      <c r="I943" s="34">
        <f>'County Clerk'!L943</f>
        <v>375</v>
      </c>
      <c r="J943" s="9">
        <f t="shared" si="279"/>
        <v>750</v>
      </c>
    </row>
    <row r="944" spans="1:10" ht="12.95" customHeight="1" x14ac:dyDescent="0.2">
      <c r="A944" s="8" t="s">
        <v>499</v>
      </c>
      <c r="B944" s="24">
        <v>162</v>
      </c>
      <c r="C944" s="24">
        <v>154</v>
      </c>
      <c r="D944" s="24">
        <v>114</v>
      </c>
      <c r="E944" s="24">
        <v>113</v>
      </c>
      <c r="F944" s="24">
        <v>25</v>
      </c>
      <c r="G944" s="24">
        <v>25</v>
      </c>
      <c r="H944" s="9">
        <f t="shared" si="281"/>
        <v>73</v>
      </c>
      <c r="I944" s="34">
        <f>'County Clerk'!L944</f>
        <v>333</v>
      </c>
      <c r="J944" s="9">
        <f t="shared" si="279"/>
        <v>666</v>
      </c>
    </row>
    <row r="945" spans="1:11" ht="12.95" customHeight="1" x14ac:dyDescent="0.2">
      <c r="A945" s="8" t="s">
        <v>500</v>
      </c>
      <c r="B945" s="24">
        <v>184</v>
      </c>
      <c r="C945" s="24">
        <v>175</v>
      </c>
      <c r="D945" s="24">
        <v>113</v>
      </c>
      <c r="E945" s="24">
        <v>117</v>
      </c>
      <c r="F945" s="24">
        <v>33</v>
      </c>
      <c r="G945" s="24">
        <v>33</v>
      </c>
      <c r="H945" s="9">
        <f t="shared" si="281"/>
        <v>79</v>
      </c>
      <c r="I945" s="34">
        <f>'County Clerk'!L945</f>
        <v>367</v>
      </c>
      <c r="J945" s="9">
        <f t="shared" si="279"/>
        <v>734</v>
      </c>
    </row>
    <row r="946" spans="1:11" ht="12.95" customHeight="1" x14ac:dyDescent="0.2">
      <c r="A946" s="8" t="s">
        <v>501</v>
      </c>
      <c r="B946" s="24">
        <v>189</v>
      </c>
      <c r="C946" s="24">
        <v>183</v>
      </c>
      <c r="D946" s="24">
        <v>109</v>
      </c>
      <c r="E946" s="24">
        <v>110</v>
      </c>
      <c r="F946" s="24">
        <v>39</v>
      </c>
      <c r="G946" s="24">
        <v>40</v>
      </c>
      <c r="H946" s="9">
        <f t="shared" si="281"/>
        <v>66</v>
      </c>
      <c r="I946" s="34">
        <f>'County Clerk'!L946</f>
        <v>368</v>
      </c>
      <c r="J946" s="9">
        <f t="shared" si="279"/>
        <v>736</v>
      </c>
    </row>
    <row r="947" spans="1:11" ht="12.95" customHeight="1" x14ac:dyDescent="0.2">
      <c r="A947" s="8" t="s">
        <v>502</v>
      </c>
      <c r="B947" s="24">
        <v>214</v>
      </c>
      <c r="C947" s="24">
        <v>206</v>
      </c>
      <c r="D947" s="24">
        <v>117</v>
      </c>
      <c r="E947" s="24">
        <v>118</v>
      </c>
      <c r="F947" s="24">
        <v>34</v>
      </c>
      <c r="G947" s="24">
        <v>35</v>
      </c>
      <c r="H947" s="9">
        <f t="shared" si="281"/>
        <v>58</v>
      </c>
      <c r="I947" s="34">
        <f>'County Clerk'!L947</f>
        <v>391</v>
      </c>
      <c r="J947" s="9">
        <f t="shared" si="279"/>
        <v>782</v>
      </c>
    </row>
    <row r="948" spans="1:11" s="4" customFormat="1" ht="12.95" customHeight="1" x14ac:dyDescent="0.2">
      <c r="A948" s="7" t="s">
        <v>920</v>
      </c>
      <c r="B948" s="25">
        <f t="shared" ref="B948" si="282">SUM(B873:B947)</f>
        <v>16534</v>
      </c>
      <c r="C948" s="25">
        <f>SUM(C873:C947)</f>
        <v>15743</v>
      </c>
      <c r="D948" s="25">
        <f t="shared" ref="D948" si="283">SUM(D873:D947)</f>
        <v>8576</v>
      </c>
      <c r="E948" s="25">
        <f t="shared" ref="E948" si="284">SUM(E873:E947)</f>
        <v>8582</v>
      </c>
      <c r="F948" s="25">
        <f>SUM(F873:F947)</f>
        <v>2390</v>
      </c>
      <c r="G948" s="25">
        <f>SUM(G873:G947)</f>
        <v>2438</v>
      </c>
      <c r="H948" s="25">
        <f t="shared" ref="H948:J948" si="285">SUM(H873:H947)</f>
        <v>6137</v>
      </c>
      <c r="I948" s="25">
        <f t="shared" si="285"/>
        <v>30200</v>
      </c>
      <c r="J948" s="25">
        <f t="shared" si="285"/>
        <v>60400</v>
      </c>
      <c r="K948" s="2"/>
    </row>
    <row r="949" spans="1:11" s="4" customFormat="1" ht="12.95" customHeight="1" x14ac:dyDescent="0.2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2"/>
    </row>
    <row r="950" spans="1:11" s="4" customFormat="1" ht="12.95" customHeight="1" x14ac:dyDescent="0.2">
      <c r="A950" s="6" t="s">
        <v>921</v>
      </c>
      <c r="B950" s="5"/>
      <c r="C950" s="5"/>
      <c r="D950" s="5"/>
      <c r="E950" s="5"/>
      <c r="F950" s="5"/>
      <c r="G950" s="5"/>
      <c r="H950" s="5"/>
      <c r="I950" s="5"/>
      <c r="J950" s="5"/>
      <c r="K950" s="2"/>
    </row>
    <row r="951" spans="1:11" ht="12.95" customHeight="1" x14ac:dyDescent="0.2">
      <c r="A951" s="8" t="s">
        <v>503</v>
      </c>
      <c r="B951" s="24">
        <v>216</v>
      </c>
      <c r="C951" s="24">
        <v>210</v>
      </c>
      <c r="D951" s="24">
        <v>375</v>
      </c>
      <c r="E951" s="24">
        <v>367</v>
      </c>
      <c r="F951" s="24">
        <v>113</v>
      </c>
      <c r="G951" s="24">
        <v>116</v>
      </c>
      <c r="H951" s="9">
        <f>J951-SUM(B951:G951)</f>
        <v>165</v>
      </c>
      <c r="I951" s="9">
        <f>'County Clerk'!L951</f>
        <v>781</v>
      </c>
      <c r="J951" s="9">
        <f t="shared" si="279"/>
        <v>1562</v>
      </c>
    </row>
    <row r="952" spans="1:11" ht="12.95" customHeight="1" x14ac:dyDescent="0.2">
      <c r="A952" s="8" t="s">
        <v>504</v>
      </c>
      <c r="B952" s="24">
        <v>172</v>
      </c>
      <c r="C952" s="24">
        <v>171</v>
      </c>
      <c r="D952" s="24">
        <v>285</v>
      </c>
      <c r="E952" s="24">
        <v>278</v>
      </c>
      <c r="F952" s="24">
        <v>86</v>
      </c>
      <c r="G952" s="24">
        <v>93</v>
      </c>
      <c r="H952" s="9">
        <f>J952-SUM(B952:G952)</f>
        <v>141</v>
      </c>
      <c r="I952" s="34">
        <f>'County Clerk'!L952</f>
        <v>613</v>
      </c>
      <c r="J952" s="9">
        <f t="shared" si="279"/>
        <v>1226</v>
      </c>
    </row>
    <row r="953" spans="1:11" s="4" customFormat="1" ht="12.95" customHeight="1" x14ac:dyDescent="0.2">
      <c r="A953" s="7" t="s">
        <v>922</v>
      </c>
      <c r="B953" s="25">
        <f t="shared" ref="B953" si="286">SUM(B951:B952)</f>
        <v>388</v>
      </c>
      <c r="C953" s="25">
        <f>SUM(C951:C952)</f>
        <v>381</v>
      </c>
      <c r="D953" s="25">
        <f t="shared" ref="D953" si="287">SUM(D951:D952)</f>
        <v>660</v>
      </c>
      <c r="E953" s="25">
        <f t="shared" ref="E953" si="288">SUM(E951:E952)</f>
        <v>645</v>
      </c>
      <c r="F953" s="25">
        <f>SUM(F951:F952)</f>
        <v>199</v>
      </c>
      <c r="G953" s="25">
        <f>SUM(G951:G952)</f>
        <v>209</v>
      </c>
      <c r="H953" s="25">
        <f t="shared" ref="H953:J953" si="289">SUM(H951:H952)</f>
        <v>306</v>
      </c>
      <c r="I953" s="25">
        <f t="shared" si="289"/>
        <v>1394</v>
      </c>
      <c r="J953" s="25">
        <f t="shared" si="289"/>
        <v>2788</v>
      </c>
      <c r="K953" s="2"/>
    </row>
    <row r="954" spans="1:11" s="4" customFormat="1" ht="12.95" customHeight="1" x14ac:dyDescent="0.2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2"/>
    </row>
    <row r="955" spans="1:11" s="4" customFormat="1" ht="12.95" customHeight="1" x14ac:dyDescent="0.2">
      <c r="A955" s="6" t="s">
        <v>923</v>
      </c>
      <c r="B955" s="5"/>
      <c r="C955" s="5"/>
      <c r="D955" s="5"/>
      <c r="E955" s="5"/>
      <c r="F955" s="5"/>
      <c r="G955" s="5"/>
      <c r="H955" s="5"/>
      <c r="I955" s="5"/>
      <c r="J955" s="5"/>
      <c r="K955" s="2"/>
    </row>
    <row r="956" spans="1:11" ht="12.95" customHeight="1" x14ac:dyDescent="0.2">
      <c r="A956" s="8" t="s">
        <v>505</v>
      </c>
      <c r="B956" s="24">
        <v>173</v>
      </c>
      <c r="C956" s="24">
        <v>170</v>
      </c>
      <c r="D956" s="24">
        <v>147</v>
      </c>
      <c r="E956" s="24">
        <v>153</v>
      </c>
      <c r="F956" s="24">
        <v>35</v>
      </c>
      <c r="G956" s="24">
        <v>34</v>
      </c>
      <c r="H956" s="9">
        <f t="shared" ref="H956:H996" si="290">J956-SUM(B956:G956)</f>
        <v>116</v>
      </c>
      <c r="I956" s="34">
        <f>'County Clerk'!L956</f>
        <v>414</v>
      </c>
      <c r="J956" s="9">
        <f t="shared" si="279"/>
        <v>828</v>
      </c>
    </row>
    <row r="957" spans="1:11" ht="12.95" customHeight="1" x14ac:dyDescent="0.2">
      <c r="A957" s="8" t="s">
        <v>506</v>
      </c>
      <c r="B957" s="24">
        <v>294</v>
      </c>
      <c r="C957" s="24">
        <v>279</v>
      </c>
      <c r="D957" s="24">
        <v>211</v>
      </c>
      <c r="E957" s="24">
        <v>209</v>
      </c>
      <c r="F957" s="24">
        <v>52</v>
      </c>
      <c r="G957" s="24">
        <v>51</v>
      </c>
      <c r="H957" s="9">
        <f t="shared" si="290"/>
        <v>122</v>
      </c>
      <c r="I957" s="34">
        <f>'County Clerk'!L957</f>
        <v>609</v>
      </c>
      <c r="J957" s="9">
        <f t="shared" si="279"/>
        <v>1218</v>
      </c>
    </row>
    <row r="958" spans="1:11" ht="12.95" customHeight="1" x14ac:dyDescent="0.2">
      <c r="A958" s="8" t="s">
        <v>507</v>
      </c>
      <c r="B958" s="24">
        <v>285</v>
      </c>
      <c r="C958" s="24">
        <v>264</v>
      </c>
      <c r="D958" s="24">
        <v>254</v>
      </c>
      <c r="E958" s="24">
        <v>259</v>
      </c>
      <c r="F958" s="24">
        <v>105</v>
      </c>
      <c r="G958" s="24">
        <v>99</v>
      </c>
      <c r="H958" s="9">
        <f t="shared" si="290"/>
        <v>148</v>
      </c>
      <c r="I958" s="34">
        <f>'County Clerk'!L958</f>
        <v>707</v>
      </c>
      <c r="J958" s="9">
        <f t="shared" si="279"/>
        <v>1414</v>
      </c>
    </row>
    <row r="959" spans="1:11" ht="12.95" customHeight="1" x14ac:dyDescent="0.2">
      <c r="A959" s="8" t="s">
        <v>508</v>
      </c>
      <c r="B959" s="24">
        <v>195</v>
      </c>
      <c r="C959" s="24">
        <v>185</v>
      </c>
      <c r="D959" s="24">
        <v>172</v>
      </c>
      <c r="E959" s="24">
        <v>172</v>
      </c>
      <c r="F959" s="24">
        <v>48</v>
      </c>
      <c r="G959" s="24">
        <v>44</v>
      </c>
      <c r="H959" s="9">
        <f t="shared" si="290"/>
        <v>148</v>
      </c>
      <c r="I959" s="34">
        <f>'County Clerk'!L959</f>
        <v>482</v>
      </c>
      <c r="J959" s="9">
        <f t="shared" si="279"/>
        <v>964</v>
      </c>
    </row>
    <row r="960" spans="1:11" ht="12.95" customHeight="1" x14ac:dyDescent="0.2">
      <c r="A960" s="8" t="s">
        <v>509</v>
      </c>
      <c r="B960" s="24">
        <v>179</v>
      </c>
      <c r="C960" s="24">
        <v>169</v>
      </c>
      <c r="D960" s="24">
        <v>177</v>
      </c>
      <c r="E960" s="24">
        <v>180</v>
      </c>
      <c r="F960" s="24">
        <v>53</v>
      </c>
      <c r="G960" s="24">
        <v>52</v>
      </c>
      <c r="H960" s="9">
        <f t="shared" si="290"/>
        <v>120</v>
      </c>
      <c r="I960" s="34">
        <f>'County Clerk'!L960</f>
        <v>465</v>
      </c>
      <c r="J960" s="9">
        <f t="shared" si="279"/>
        <v>930</v>
      </c>
    </row>
    <row r="961" spans="1:10" ht="12.95" customHeight="1" x14ac:dyDescent="0.2">
      <c r="A961" s="8" t="s">
        <v>510</v>
      </c>
      <c r="B961" s="24">
        <v>180</v>
      </c>
      <c r="C961" s="24">
        <v>180</v>
      </c>
      <c r="D961" s="24">
        <v>166</v>
      </c>
      <c r="E961" s="24">
        <v>166</v>
      </c>
      <c r="F961" s="24">
        <v>47</v>
      </c>
      <c r="G961" s="24">
        <v>45</v>
      </c>
      <c r="H961" s="9">
        <f t="shared" si="290"/>
        <v>102</v>
      </c>
      <c r="I961" s="34">
        <f>'County Clerk'!L961</f>
        <v>443</v>
      </c>
      <c r="J961" s="9">
        <f t="shared" si="279"/>
        <v>886</v>
      </c>
    </row>
    <row r="962" spans="1:10" ht="12.95" customHeight="1" x14ac:dyDescent="0.2">
      <c r="A962" s="8" t="s">
        <v>511</v>
      </c>
      <c r="B962" s="24">
        <v>308</v>
      </c>
      <c r="C962" s="24">
        <v>295</v>
      </c>
      <c r="D962" s="24">
        <v>221</v>
      </c>
      <c r="E962" s="24">
        <v>221</v>
      </c>
      <c r="F962" s="24">
        <v>72</v>
      </c>
      <c r="G962" s="24">
        <v>74</v>
      </c>
      <c r="H962" s="9">
        <f t="shared" si="290"/>
        <v>181</v>
      </c>
      <c r="I962" s="34">
        <f>'County Clerk'!L962</f>
        <v>686</v>
      </c>
      <c r="J962" s="9">
        <f t="shared" si="279"/>
        <v>1372</v>
      </c>
    </row>
    <row r="963" spans="1:10" ht="12.95" customHeight="1" x14ac:dyDescent="0.2">
      <c r="A963" s="8" t="s">
        <v>512</v>
      </c>
      <c r="B963" s="24">
        <v>219</v>
      </c>
      <c r="C963" s="24">
        <v>213</v>
      </c>
      <c r="D963" s="24">
        <v>166</v>
      </c>
      <c r="E963" s="24">
        <v>176</v>
      </c>
      <c r="F963" s="24">
        <v>58</v>
      </c>
      <c r="G963" s="24">
        <v>62</v>
      </c>
      <c r="H963" s="9">
        <f t="shared" si="290"/>
        <v>130</v>
      </c>
      <c r="I963" s="34">
        <f>'County Clerk'!L963</f>
        <v>512</v>
      </c>
      <c r="J963" s="9">
        <f t="shared" si="279"/>
        <v>1024</v>
      </c>
    </row>
    <row r="964" spans="1:10" ht="12.95" customHeight="1" x14ac:dyDescent="0.2">
      <c r="A964" s="8" t="s">
        <v>513</v>
      </c>
      <c r="B964" s="24">
        <v>184</v>
      </c>
      <c r="C964" s="24">
        <v>173</v>
      </c>
      <c r="D964" s="24">
        <v>110</v>
      </c>
      <c r="E964" s="24">
        <v>118</v>
      </c>
      <c r="F964" s="24">
        <v>39</v>
      </c>
      <c r="G964" s="24">
        <v>38</v>
      </c>
      <c r="H964" s="9">
        <f t="shared" si="290"/>
        <v>98</v>
      </c>
      <c r="I964" s="34">
        <f>'County Clerk'!L964</f>
        <v>380</v>
      </c>
      <c r="J964" s="9">
        <f t="shared" si="279"/>
        <v>760</v>
      </c>
    </row>
    <row r="965" spans="1:10" ht="12.95" customHeight="1" x14ac:dyDescent="0.2">
      <c r="A965" s="8" t="s">
        <v>514</v>
      </c>
      <c r="B965" s="24">
        <v>178</v>
      </c>
      <c r="C965" s="24">
        <v>172</v>
      </c>
      <c r="D965" s="24">
        <v>136</v>
      </c>
      <c r="E965" s="24">
        <v>135</v>
      </c>
      <c r="F965" s="24">
        <v>33</v>
      </c>
      <c r="G965" s="24">
        <v>34</v>
      </c>
      <c r="H965" s="9">
        <f t="shared" si="290"/>
        <v>108</v>
      </c>
      <c r="I965" s="34">
        <f>'County Clerk'!L965</f>
        <v>398</v>
      </c>
      <c r="J965" s="9">
        <f t="shared" si="279"/>
        <v>796</v>
      </c>
    </row>
    <row r="966" spans="1:10" ht="12.95" customHeight="1" x14ac:dyDescent="0.2">
      <c r="A966" s="8" t="s">
        <v>515</v>
      </c>
      <c r="B966" s="24">
        <v>357</v>
      </c>
      <c r="C966" s="24">
        <v>353</v>
      </c>
      <c r="D966" s="24">
        <v>245</v>
      </c>
      <c r="E966" s="24">
        <v>234</v>
      </c>
      <c r="F966" s="24">
        <v>89</v>
      </c>
      <c r="G966" s="24">
        <v>88</v>
      </c>
      <c r="H966" s="9">
        <f t="shared" si="290"/>
        <v>210</v>
      </c>
      <c r="I966" s="34">
        <f>'County Clerk'!L966</f>
        <v>788</v>
      </c>
      <c r="J966" s="9">
        <f t="shared" si="279"/>
        <v>1576</v>
      </c>
    </row>
    <row r="967" spans="1:10" ht="12.95" customHeight="1" x14ac:dyDescent="0.2">
      <c r="A967" s="8" t="s">
        <v>516</v>
      </c>
      <c r="B967" s="24">
        <v>158</v>
      </c>
      <c r="C967" s="24">
        <v>149</v>
      </c>
      <c r="D967" s="24">
        <v>91</v>
      </c>
      <c r="E967" s="24">
        <v>85</v>
      </c>
      <c r="F967" s="24">
        <v>30</v>
      </c>
      <c r="G967" s="24">
        <v>27</v>
      </c>
      <c r="H967" s="9">
        <f t="shared" si="290"/>
        <v>92</v>
      </c>
      <c r="I967" s="34">
        <f>'County Clerk'!L967</f>
        <v>316</v>
      </c>
      <c r="J967" s="9">
        <f t="shared" ref="J967:J996" si="291">I967*2</f>
        <v>632</v>
      </c>
    </row>
    <row r="968" spans="1:10" ht="12.95" customHeight="1" x14ac:dyDescent="0.2">
      <c r="A968" s="8" t="s">
        <v>517</v>
      </c>
      <c r="B968" s="24">
        <v>184</v>
      </c>
      <c r="C968" s="24">
        <v>169</v>
      </c>
      <c r="D968" s="24">
        <v>119</v>
      </c>
      <c r="E968" s="24">
        <v>122</v>
      </c>
      <c r="F968" s="24">
        <v>34</v>
      </c>
      <c r="G968" s="24">
        <v>34</v>
      </c>
      <c r="H968" s="9">
        <f t="shared" si="290"/>
        <v>96</v>
      </c>
      <c r="I968" s="34">
        <f>'County Clerk'!L968</f>
        <v>379</v>
      </c>
      <c r="J968" s="9">
        <f t="shared" si="291"/>
        <v>758</v>
      </c>
    </row>
    <row r="969" spans="1:10" ht="12.95" customHeight="1" x14ac:dyDescent="0.2">
      <c r="A969" s="8" t="s">
        <v>518</v>
      </c>
      <c r="B969" s="24">
        <v>400</v>
      </c>
      <c r="C969" s="24">
        <v>397</v>
      </c>
      <c r="D969" s="24">
        <v>236</v>
      </c>
      <c r="E969" s="24">
        <v>242</v>
      </c>
      <c r="F969" s="24">
        <v>84</v>
      </c>
      <c r="G969" s="24">
        <v>88</v>
      </c>
      <c r="H969" s="9">
        <f t="shared" si="290"/>
        <v>217</v>
      </c>
      <c r="I969" s="34">
        <f>'County Clerk'!L969</f>
        <v>832</v>
      </c>
      <c r="J969" s="9">
        <f t="shared" si="291"/>
        <v>1664</v>
      </c>
    </row>
    <row r="970" spans="1:10" ht="12.95" customHeight="1" x14ac:dyDescent="0.2">
      <c r="A970" s="8" t="s">
        <v>519</v>
      </c>
      <c r="B970" s="24">
        <v>261</v>
      </c>
      <c r="C970" s="24">
        <v>260</v>
      </c>
      <c r="D970" s="24">
        <v>153</v>
      </c>
      <c r="E970" s="24">
        <v>151</v>
      </c>
      <c r="F970" s="24">
        <v>42</v>
      </c>
      <c r="G970" s="24">
        <v>50</v>
      </c>
      <c r="H970" s="9">
        <f t="shared" si="290"/>
        <v>191</v>
      </c>
      <c r="I970" s="34">
        <f>'County Clerk'!L970</f>
        <v>554</v>
      </c>
      <c r="J970" s="9">
        <f t="shared" si="291"/>
        <v>1108</v>
      </c>
    </row>
    <row r="971" spans="1:10" ht="12.95" customHeight="1" x14ac:dyDescent="0.2">
      <c r="A971" s="8" t="s">
        <v>520</v>
      </c>
      <c r="B971" s="24">
        <v>142</v>
      </c>
      <c r="C971" s="24">
        <v>130</v>
      </c>
      <c r="D971" s="24">
        <v>128</v>
      </c>
      <c r="E971" s="24">
        <v>130</v>
      </c>
      <c r="F971" s="24">
        <v>30</v>
      </c>
      <c r="G971" s="24">
        <v>32</v>
      </c>
      <c r="H971" s="9">
        <f t="shared" si="290"/>
        <v>70</v>
      </c>
      <c r="I971" s="34">
        <f>'County Clerk'!L971</f>
        <v>331</v>
      </c>
      <c r="J971" s="9">
        <f t="shared" si="291"/>
        <v>662</v>
      </c>
    </row>
    <row r="972" spans="1:10" ht="12.95" customHeight="1" x14ac:dyDescent="0.2">
      <c r="A972" s="8" t="s">
        <v>521</v>
      </c>
      <c r="B972" s="24">
        <v>217</v>
      </c>
      <c r="C972" s="24">
        <v>214</v>
      </c>
      <c r="D972" s="24">
        <v>71</v>
      </c>
      <c r="E972" s="24">
        <v>79</v>
      </c>
      <c r="F972" s="24">
        <v>41</v>
      </c>
      <c r="G972" s="24">
        <v>41</v>
      </c>
      <c r="H972" s="9">
        <f t="shared" si="290"/>
        <v>111</v>
      </c>
      <c r="I972" s="34">
        <f>'County Clerk'!L972</f>
        <v>387</v>
      </c>
      <c r="J972" s="9">
        <f t="shared" si="291"/>
        <v>774</v>
      </c>
    </row>
    <row r="973" spans="1:10" ht="12.95" customHeight="1" x14ac:dyDescent="0.2">
      <c r="A973" s="8" t="s">
        <v>522</v>
      </c>
      <c r="B973" s="24">
        <v>223</v>
      </c>
      <c r="C973" s="24">
        <v>216</v>
      </c>
      <c r="D973" s="24">
        <v>136</v>
      </c>
      <c r="E973" s="24">
        <v>147</v>
      </c>
      <c r="F973" s="24">
        <v>50</v>
      </c>
      <c r="G973" s="24">
        <v>44</v>
      </c>
      <c r="H973" s="9">
        <f t="shared" si="290"/>
        <v>146</v>
      </c>
      <c r="I973" s="34">
        <f>'County Clerk'!L973</f>
        <v>481</v>
      </c>
      <c r="J973" s="9">
        <f t="shared" si="291"/>
        <v>962</v>
      </c>
    </row>
    <row r="974" spans="1:10" ht="12.95" customHeight="1" x14ac:dyDescent="0.2">
      <c r="A974" s="8" t="s">
        <v>523</v>
      </c>
      <c r="B974" s="24">
        <v>231</v>
      </c>
      <c r="C974" s="24">
        <v>230</v>
      </c>
      <c r="D974" s="24">
        <v>188</v>
      </c>
      <c r="E974" s="24">
        <v>192</v>
      </c>
      <c r="F974" s="24">
        <v>41</v>
      </c>
      <c r="G974" s="24">
        <v>45</v>
      </c>
      <c r="H974" s="9">
        <f t="shared" si="290"/>
        <v>113</v>
      </c>
      <c r="I974" s="34">
        <f>'County Clerk'!L974</f>
        <v>520</v>
      </c>
      <c r="J974" s="9">
        <f t="shared" si="291"/>
        <v>1040</v>
      </c>
    </row>
    <row r="975" spans="1:10" ht="12.95" customHeight="1" x14ac:dyDescent="0.2">
      <c r="A975" s="8" t="s">
        <v>524</v>
      </c>
      <c r="B975" s="24">
        <v>226</v>
      </c>
      <c r="C975" s="24">
        <v>222</v>
      </c>
      <c r="D975" s="24">
        <v>110</v>
      </c>
      <c r="E975" s="24">
        <v>108</v>
      </c>
      <c r="F975" s="24">
        <v>33</v>
      </c>
      <c r="G975" s="24">
        <v>38</v>
      </c>
      <c r="H975" s="9">
        <f t="shared" si="290"/>
        <v>105</v>
      </c>
      <c r="I975" s="34">
        <f>'County Clerk'!L975</f>
        <v>421</v>
      </c>
      <c r="J975" s="9">
        <f t="shared" si="291"/>
        <v>842</v>
      </c>
    </row>
    <row r="976" spans="1:10" ht="12.95" customHeight="1" x14ac:dyDescent="0.2">
      <c r="A976" s="8" t="s">
        <v>525</v>
      </c>
      <c r="B976" s="24">
        <v>127</v>
      </c>
      <c r="C976" s="24">
        <v>115</v>
      </c>
      <c r="D976" s="24">
        <v>93</v>
      </c>
      <c r="E976" s="24">
        <v>102</v>
      </c>
      <c r="F976" s="24">
        <v>26</v>
      </c>
      <c r="G976" s="24">
        <v>24</v>
      </c>
      <c r="H976" s="9">
        <f t="shared" si="290"/>
        <v>63</v>
      </c>
      <c r="I976" s="34">
        <f>'County Clerk'!L976</f>
        <v>275</v>
      </c>
      <c r="J976" s="9">
        <f t="shared" si="291"/>
        <v>550</v>
      </c>
    </row>
    <row r="977" spans="1:10" ht="12.95" customHeight="1" x14ac:dyDescent="0.2">
      <c r="A977" s="8" t="s">
        <v>526</v>
      </c>
      <c r="B977" s="24">
        <v>146</v>
      </c>
      <c r="C977" s="24">
        <v>141</v>
      </c>
      <c r="D977" s="24">
        <v>74</v>
      </c>
      <c r="E977" s="24">
        <v>77</v>
      </c>
      <c r="F977" s="24">
        <v>20</v>
      </c>
      <c r="G977" s="24">
        <v>21</v>
      </c>
      <c r="H977" s="9">
        <f t="shared" si="290"/>
        <v>77</v>
      </c>
      <c r="I977" s="34">
        <f>'County Clerk'!L977</f>
        <v>278</v>
      </c>
      <c r="J977" s="9">
        <f t="shared" si="291"/>
        <v>556</v>
      </c>
    </row>
    <row r="978" spans="1:10" ht="12.95" customHeight="1" x14ac:dyDescent="0.2">
      <c r="A978" s="8" t="s">
        <v>527</v>
      </c>
      <c r="B978" s="24">
        <v>89</v>
      </c>
      <c r="C978" s="24">
        <v>80</v>
      </c>
      <c r="D978" s="24">
        <v>81</v>
      </c>
      <c r="E978" s="24">
        <v>80</v>
      </c>
      <c r="F978" s="24">
        <v>24</v>
      </c>
      <c r="G978" s="24">
        <v>28</v>
      </c>
      <c r="H978" s="9">
        <f t="shared" si="290"/>
        <v>62</v>
      </c>
      <c r="I978" s="34">
        <f>'County Clerk'!L978</f>
        <v>222</v>
      </c>
      <c r="J978" s="9">
        <f t="shared" si="291"/>
        <v>444</v>
      </c>
    </row>
    <row r="979" spans="1:10" ht="12.95" customHeight="1" x14ac:dyDescent="0.2">
      <c r="A979" s="8" t="s">
        <v>528</v>
      </c>
      <c r="B979" s="24">
        <v>110</v>
      </c>
      <c r="C979" s="24">
        <v>105</v>
      </c>
      <c r="D979" s="24">
        <v>52</v>
      </c>
      <c r="E979" s="24">
        <v>58</v>
      </c>
      <c r="F979" s="24">
        <v>18</v>
      </c>
      <c r="G979" s="24">
        <v>22</v>
      </c>
      <c r="H979" s="9">
        <f t="shared" si="290"/>
        <v>57</v>
      </c>
      <c r="I979" s="34">
        <f>'County Clerk'!L979</f>
        <v>211</v>
      </c>
      <c r="J979" s="9">
        <f t="shared" si="291"/>
        <v>422</v>
      </c>
    </row>
    <row r="980" spans="1:10" ht="12.95" customHeight="1" x14ac:dyDescent="0.2">
      <c r="A980" s="8" t="s">
        <v>529</v>
      </c>
      <c r="B980" s="24">
        <v>223</v>
      </c>
      <c r="C980" s="24">
        <v>209</v>
      </c>
      <c r="D980" s="24">
        <v>200</v>
      </c>
      <c r="E980" s="24">
        <v>196</v>
      </c>
      <c r="F980" s="24">
        <v>55</v>
      </c>
      <c r="G980" s="24">
        <v>60</v>
      </c>
      <c r="H980" s="9">
        <f t="shared" si="290"/>
        <v>173</v>
      </c>
      <c r="I980" s="34">
        <f>'County Clerk'!L980</f>
        <v>558</v>
      </c>
      <c r="J980" s="9">
        <f t="shared" si="291"/>
        <v>1116</v>
      </c>
    </row>
    <row r="981" spans="1:10" ht="12.95" customHeight="1" x14ac:dyDescent="0.2">
      <c r="A981" s="8" t="s">
        <v>530</v>
      </c>
      <c r="B981" s="24">
        <v>202</v>
      </c>
      <c r="C981" s="24">
        <v>198</v>
      </c>
      <c r="D981" s="24">
        <v>184</v>
      </c>
      <c r="E981" s="24">
        <v>185</v>
      </c>
      <c r="F981" s="24">
        <v>54</v>
      </c>
      <c r="G981" s="24">
        <v>54</v>
      </c>
      <c r="H981" s="9">
        <f t="shared" si="290"/>
        <v>123</v>
      </c>
      <c r="I981" s="34">
        <f>'County Clerk'!L981</f>
        <v>500</v>
      </c>
      <c r="J981" s="9">
        <f t="shared" si="291"/>
        <v>1000</v>
      </c>
    </row>
    <row r="982" spans="1:10" ht="12.95" customHeight="1" x14ac:dyDescent="0.2">
      <c r="A982" s="8" t="s">
        <v>531</v>
      </c>
      <c r="B982" s="24">
        <v>126</v>
      </c>
      <c r="C982" s="24">
        <v>133</v>
      </c>
      <c r="D982" s="24">
        <v>126</v>
      </c>
      <c r="E982" s="24">
        <v>119</v>
      </c>
      <c r="F982" s="24">
        <v>38</v>
      </c>
      <c r="G982" s="24">
        <v>39</v>
      </c>
      <c r="H982" s="9">
        <f t="shared" si="290"/>
        <v>77</v>
      </c>
      <c r="I982" s="34">
        <f>'County Clerk'!L982</f>
        <v>329</v>
      </c>
      <c r="J982" s="9">
        <f t="shared" si="291"/>
        <v>658</v>
      </c>
    </row>
    <row r="983" spans="1:10" ht="12.95" customHeight="1" x14ac:dyDescent="0.2">
      <c r="A983" s="8" t="s">
        <v>532</v>
      </c>
      <c r="B983" s="24">
        <v>177</v>
      </c>
      <c r="C983" s="24">
        <v>179</v>
      </c>
      <c r="D983" s="24">
        <v>147</v>
      </c>
      <c r="E983" s="24">
        <v>144</v>
      </c>
      <c r="F983" s="24">
        <v>51</v>
      </c>
      <c r="G983" s="24">
        <v>52</v>
      </c>
      <c r="H983" s="9">
        <f t="shared" si="290"/>
        <v>62</v>
      </c>
      <c r="I983" s="34">
        <f>'County Clerk'!L983</f>
        <v>406</v>
      </c>
      <c r="J983" s="9">
        <f t="shared" si="291"/>
        <v>812</v>
      </c>
    </row>
    <row r="984" spans="1:10" ht="12.95" customHeight="1" x14ac:dyDescent="0.2">
      <c r="A984" s="8" t="s">
        <v>533</v>
      </c>
      <c r="B984" s="24">
        <v>334</v>
      </c>
      <c r="C984" s="24">
        <v>319</v>
      </c>
      <c r="D984" s="24">
        <v>212</v>
      </c>
      <c r="E984" s="24">
        <v>206</v>
      </c>
      <c r="F984" s="24">
        <v>63</v>
      </c>
      <c r="G984" s="24">
        <v>60</v>
      </c>
      <c r="H984" s="9">
        <f t="shared" si="290"/>
        <v>190</v>
      </c>
      <c r="I984" s="34">
        <f>'County Clerk'!L984</f>
        <v>692</v>
      </c>
      <c r="J984" s="9">
        <f t="shared" si="291"/>
        <v>1384</v>
      </c>
    </row>
    <row r="985" spans="1:10" ht="12.95" customHeight="1" x14ac:dyDescent="0.2">
      <c r="A985" s="8" t="s">
        <v>534</v>
      </c>
      <c r="B985" s="24">
        <v>171</v>
      </c>
      <c r="C985" s="24">
        <v>165</v>
      </c>
      <c r="D985" s="24">
        <v>187</v>
      </c>
      <c r="E985" s="24">
        <v>189</v>
      </c>
      <c r="F985" s="24">
        <v>57</v>
      </c>
      <c r="G985" s="24">
        <v>57</v>
      </c>
      <c r="H985" s="9">
        <f t="shared" si="290"/>
        <v>128</v>
      </c>
      <c r="I985" s="34">
        <f>'County Clerk'!L985</f>
        <v>477</v>
      </c>
      <c r="J985" s="9">
        <f t="shared" si="291"/>
        <v>954</v>
      </c>
    </row>
    <row r="986" spans="1:10" ht="12.95" customHeight="1" x14ac:dyDescent="0.2">
      <c r="A986" s="8" t="s">
        <v>535</v>
      </c>
      <c r="B986" s="24">
        <v>286</v>
      </c>
      <c r="C986" s="24">
        <v>272</v>
      </c>
      <c r="D986" s="24">
        <v>201</v>
      </c>
      <c r="E986" s="24">
        <v>193</v>
      </c>
      <c r="F986" s="24">
        <v>33</v>
      </c>
      <c r="G986" s="24">
        <v>35</v>
      </c>
      <c r="H986" s="9">
        <f t="shared" si="290"/>
        <v>128</v>
      </c>
      <c r="I986" s="34">
        <f>'County Clerk'!L986</f>
        <v>574</v>
      </c>
      <c r="J986" s="9">
        <f t="shared" si="291"/>
        <v>1148</v>
      </c>
    </row>
    <row r="987" spans="1:10" ht="12.95" customHeight="1" x14ac:dyDescent="0.2">
      <c r="A987" s="8" t="s">
        <v>536</v>
      </c>
      <c r="B987" s="24">
        <v>181</v>
      </c>
      <c r="C987" s="24">
        <v>173</v>
      </c>
      <c r="D987" s="24">
        <v>141</v>
      </c>
      <c r="E987" s="24">
        <v>141</v>
      </c>
      <c r="F987" s="24">
        <v>49</v>
      </c>
      <c r="G987" s="24">
        <v>48</v>
      </c>
      <c r="H987" s="9">
        <f t="shared" si="290"/>
        <v>105</v>
      </c>
      <c r="I987" s="34">
        <f>'County Clerk'!L987</f>
        <v>419</v>
      </c>
      <c r="J987" s="9">
        <f t="shared" si="291"/>
        <v>838</v>
      </c>
    </row>
    <row r="988" spans="1:10" ht="12.95" customHeight="1" x14ac:dyDescent="0.2">
      <c r="A988" s="8" t="s">
        <v>537</v>
      </c>
      <c r="B988" s="24">
        <v>144</v>
      </c>
      <c r="C988" s="24">
        <v>137</v>
      </c>
      <c r="D988" s="24">
        <v>98</v>
      </c>
      <c r="E988" s="24">
        <v>93</v>
      </c>
      <c r="F988" s="24">
        <v>20</v>
      </c>
      <c r="G988" s="24">
        <v>23</v>
      </c>
      <c r="H988" s="9">
        <f t="shared" si="290"/>
        <v>91</v>
      </c>
      <c r="I988" s="34">
        <f>'County Clerk'!L988</f>
        <v>303</v>
      </c>
      <c r="J988" s="9">
        <f t="shared" si="291"/>
        <v>606</v>
      </c>
    </row>
    <row r="989" spans="1:10" ht="12.95" customHeight="1" x14ac:dyDescent="0.2">
      <c r="A989" s="8" t="s">
        <v>538</v>
      </c>
      <c r="B989" s="24">
        <v>163</v>
      </c>
      <c r="C989" s="24">
        <v>160</v>
      </c>
      <c r="D989" s="24">
        <v>117</v>
      </c>
      <c r="E989" s="24">
        <v>119</v>
      </c>
      <c r="F989" s="24">
        <v>26</v>
      </c>
      <c r="G989" s="24">
        <v>24</v>
      </c>
      <c r="H989" s="9">
        <f t="shared" si="290"/>
        <v>93</v>
      </c>
      <c r="I989" s="34">
        <f>'County Clerk'!L989</f>
        <v>351</v>
      </c>
      <c r="J989" s="9">
        <f t="shared" si="291"/>
        <v>702</v>
      </c>
    </row>
    <row r="990" spans="1:10" ht="12.95" customHeight="1" x14ac:dyDescent="0.2">
      <c r="A990" s="8" t="s">
        <v>539</v>
      </c>
      <c r="B990" s="24">
        <v>268</v>
      </c>
      <c r="C990" s="24">
        <v>248</v>
      </c>
      <c r="D990" s="24">
        <v>200</v>
      </c>
      <c r="E990" s="24">
        <v>192</v>
      </c>
      <c r="F990" s="24">
        <v>82</v>
      </c>
      <c r="G990" s="24">
        <v>78</v>
      </c>
      <c r="H990" s="9">
        <f t="shared" si="290"/>
        <v>158</v>
      </c>
      <c r="I990" s="34">
        <f>'County Clerk'!L990</f>
        <v>613</v>
      </c>
      <c r="J990" s="9">
        <f t="shared" si="291"/>
        <v>1226</v>
      </c>
    </row>
    <row r="991" spans="1:10" ht="12.95" customHeight="1" x14ac:dyDescent="0.2">
      <c r="A991" s="8" t="s">
        <v>540</v>
      </c>
      <c r="B991" s="24">
        <v>224</v>
      </c>
      <c r="C991" s="24">
        <v>214</v>
      </c>
      <c r="D991" s="24">
        <v>132</v>
      </c>
      <c r="E991" s="24">
        <v>130</v>
      </c>
      <c r="F991" s="24">
        <v>41</v>
      </c>
      <c r="G991" s="24">
        <v>38</v>
      </c>
      <c r="H991" s="9">
        <f t="shared" si="290"/>
        <v>147</v>
      </c>
      <c r="I991" s="34">
        <f>'County Clerk'!L991</f>
        <v>463</v>
      </c>
      <c r="J991" s="9">
        <f t="shared" si="291"/>
        <v>926</v>
      </c>
    </row>
    <row r="992" spans="1:10" ht="12.95" customHeight="1" x14ac:dyDescent="0.2">
      <c r="A992" s="8" t="s">
        <v>541</v>
      </c>
      <c r="B992" s="24">
        <v>231</v>
      </c>
      <c r="C992" s="24">
        <v>221</v>
      </c>
      <c r="D992" s="24">
        <v>175</v>
      </c>
      <c r="E992" s="24">
        <v>178</v>
      </c>
      <c r="F992" s="24">
        <v>56</v>
      </c>
      <c r="G992" s="24">
        <v>53</v>
      </c>
      <c r="H992" s="9">
        <f t="shared" si="290"/>
        <v>112</v>
      </c>
      <c r="I992" s="34">
        <f>'County Clerk'!L992</f>
        <v>513</v>
      </c>
      <c r="J992" s="9">
        <f t="shared" si="291"/>
        <v>1026</v>
      </c>
    </row>
    <row r="993" spans="1:11" ht="12.95" customHeight="1" x14ac:dyDescent="0.2">
      <c r="A993" s="8" t="s">
        <v>542</v>
      </c>
      <c r="B993" s="24">
        <v>283</v>
      </c>
      <c r="C993" s="24">
        <v>270</v>
      </c>
      <c r="D993" s="24">
        <v>190</v>
      </c>
      <c r="E993" s="24">
        <v>186</v>
      </c>
      <c r="F993" s="24">
        <v>67</v>
      </c>
      <c r="G993" s="24">
        <v>64</v>
      </c>
      <c r="H993" s="9">
        <f t="shared" si="290"/>
        <v>154</v>
      </c>
      <c r="I993" s="34">
        <f>'County Clerk'!L993</f>
        <v>607</v>
      </c>
      <c r="J993" s="9">
        <f t="shared" si="291"/>
        <v>1214</v>
      </c>
    </row>
    <row r="994" spans="1:11" ht="12.95" customHeight="1" x14ac:dyDescent="0.2">
      <c r="A994" s="8" t="s">
        <v>543</v>
      </c>
      <c r="B994" s="24">
        <v>145</v>
      </c>
      <c r="C994" s="24">
        <v>144</v>
      </c>
      <c r="D994" s="24">
        <v>120</v>
      </c>
      <c r="E994" s="24">
        <v>121</v>
      </c>
      <c r="F994" s="24">
        <v>38</v>
      </c>
      <c r="G994" s="24">
        <v>41</v>
      </c>
      <c r="H994" s="9">
        <f t="shared" si="290"/>
        <v>87</v>
      </c>
      <c r="I994" s="34">
        <f>'County Clerk'!L994</f>
        <v>348</v>
      </c>
      <c r="J994" s="9">
        <f t="shared" si="291"/>
        <v>696</v>
      </c>
    </row>
    <row r="995" spans="1:11" ht="12.95" customHeight="1" x14ac:dyDescent="0.2">
      <c r="A995" s="8" t="s">
        <v>544</v>
      </c>
      <c r="B995" s="24">
        <v>240</v>
      </c>
      <c r="C995" s="24">
        <v>230</v>
      </c>
      <c r="D995" s="24">
        <v>152</v>
      </c>
      <c r="E995" s="24">
        <v>159</v>
      </c>
      <c r="F995" s="24">
        <v>42</v>
      </c>
      <c r="G995" s="24">
        <v>45</v>
      </c>
      <c r="H995" s="9">
        <f t="shared" si="290"/>
        <v>126</v>
      </c>
      <c r="I995" s="34">
        <f>'County Clerk'!L995</f>
        <v>497</v>
      </c>
      <c r="J995" s="9">
        <f t="shared" si="291"/>
        <v>994</v>
      </c>
    </row>
    <row r="996" spans="1:11" ht="12.95" customHeight="1" x14ac:dyDescent="0.2">
      <c r="A996" s="8" t="s">
        <v>545</v>
      </c>
      <c r="B996" s="24">
        <v>190</v>
      </c>
      <c r="C996" s="24">
        <v>180</v>
      </c>
      <c r="D996" s="24">
        <v>145</v>
      </c>
      <c r="E996" s="24">
        <v>146</v>
      </c>
      <c r="F996" s="24">
        <v>33</v>
      </c>
      <c r="G996" s="24">
        <v>37</v>
      </c>
      <c r="H996" s="9">
        <f t="shared" si="290"/>
        <v>119</v>
      </c>
      <c r="I996" s="34">
        <f>'County Clerk'!L996</f>
        <v>425</v>
      </c>
      <c r="J996" s="9">
        <f t="shared" si="291"/>
        <v>850</v>
      </c>
    </row>
    <row r="997" spans="1:11" s="4" customFormat="1" ht="12.95" customHeight="1" x14ac:dyDescent="0.2">
      <c r="A997" s="7" t="s">
        <v>924</v>
      </c>
      <c r="B997" s="25">
        <f t="shared" ref="B997" si="292">SUM(B956:B996)</f>
        <v>8654</v>
      </c>
      <c r="C997" s="25">
        <f>SUM(C956:C996)</f>
        <v>8333</v>
      </c>
      <c r="D997" s="25">
        <f t="shared" ref="D997" si="293">SUM(D956:D996)</f>
        <v>6264</v>
      </c>
      <c r="E997" s="25">
        <f t="shared" ref="E997" si="294">SUM(E956:E996)</f>
        <v>6293</v>
      </c>
      <c r="F997" s="25">
        <f>SUM(F956:F996)</f>
        <v>1909</v>
      </c>
      <c r="G997" s="25">
        <f>SUM(G956:G996)</f>
        <v>1923</v>
      </c>
      <c r="H997" s="25">
        <f t="shared" ref="H997:J997" si="295">SUM(H956:H996)</f>
        <v>4956</v>
      </c>
      <c r="I997" s="25">
        <f t="shared" si="295"/>
        <v>19166</v>
      </c>
      <c r="J997" s="25">
        <f t="shared" si="295"/>
        <v>38332</v>
      </c>
      <c r="K997" s="2"/>
    </row>
    <row r="998" spans="1:11" ht="12.95" customHeight="1" x14ac:dyDescent="0.2">
      <c r="A998" s="6"/>
    </row>
    <row r="999" spans="1:11" ht="12.95" customHeight="1" x14ac:dyDescent="0.2">
      <c r="A999" s="6"/>
    </row>
    <row r="1000" spans="1:11" ht="12.95" customHeight="1" x14ac:dyDescent="0.2">
      <c r="A1000" s="6" t="s">
        <v>937</v>
      </c>
    </row>
    <row r="1001" spans="1:11" s="4" customFormat="1" ht="12.95" customHeight="1" x14ac:dyDescent="0.2">
      <c r="A1001" s="7" t="s">
        <v>925</v>
      </c>
      <c r="B1001" s="25">
        <f t="shared" ref="B1001" si="296">B334</f>
        <v>52248</v>
      </c>
      <c r="C1001" s="25">
        <f>C334</f>
        <v>48354</v>
      </c>
      <c r="D1001" s="25">
        <f t="shared" ref="D1001" si="297">D334</f>
        <v>7731</v>
      </c>
      <c r="E1001" s="25">
        <f t="shared" ref="E1001" si="298">E334</f>
        <v>7869</v>
      </c>
      <c r="F1001" s="25">
        <f>F334</f>
        <v>2261</v>
      </c>
      <c r="G1001" s="25">
        <f>G334</f>
        <v>2332</v>
      </c>
      <c r="H1001" s="25">
        <f t="shared" ref="H1001:J1001" si="299">H334</f>
        <v>22243</v>
      </c>
      <c r="I1001" s="25">
        <f t="shared" si="299"/>
        <v>71519</v>
      </c>
      <c r="J1001" s="25">
        <f t="shared" si="299"/>
        <v>143038</v>
      </c>
      <c r="K1001" s="2"/>
    </row>
    <row r="1002" spans="1:11" s="4" customFormat="1" ht="12.95" customHeight="1" x14ac:dyDescent="0.2">
      <c r="A1002" s="7" t="s">
        <v>926</v>
      </c>
      <c r="B1002" s="25">
        <f t="shared" ref="B1002" si="300">B375</f>
        <v>3478</v>
      </c>
      <c r="C1002" s="25">
        <f>C375</f>
        <v>3312</v>
      </c>
      <c r="D1002" s="25">
        <f t="shared" ref="D1002" si="301">D375</f>
        <v>1162</v>
      </c>
      <c r="E1002" s="25">
        <f t="shared" ref="E1002" si="302">E375</f>
        <v>1197</v>
      </c>
      <c r="F1002" s="25">
        <f>F375</f>
        <v>429</v>
      </c>
      <c r="G1002" s="25">
        <f>G375</f>
        <v>433</v>
      </c>
      <c r="H1002" s="25">
        <f t="shared" ref="H1002:J1002" si="303">H375</f>
        <v>2441</v>
      </c>
      <c r="I1002" s="25">
        <f t="shared" si="303"/>
        <v>6226</v>
      </c>
      <c r="J1002" s="25">
        <f t="shared" si="303"/>
        <v>12452</v>
      </c>
      <c r="K1002" s="2"/>
    </row>
    <row r="1003" spans="1:11" s="4" customFormat="1" ht="12.95" customHeight="1" x14ac:dyDescent="0.2">
      <c r="A1003" s="7" t="s">
        <v>582</v>
      </c>
      <c r="B1003" s="25">
        <f t="shared" ref="B1003" si="304">B408</f>
        <v>2519</v>
      </c>
      <c r="C1003" s="25">
        <f>C408</f>
        <v>2385</v>
      </c>
      <c r="D1003" s="25">
        <f t="shared" ref="D1003" si="305">D408</f>
        <v>1815</v>
      </c>
      <c r="E1003" s="25">
        <f t="shared" ref="E1003" si="306">E408</f>
        <v>1816</v>
      </c>
      <c r="F1003" s="25">
        <f>F408</f>
        <v>503</v>
      </c>
      <c r="G1003" s="25">
        <f>G408</f>
        <v>505</v>
      </c>
      <c r="H1003" s="25">
        <f t="shared" ref="H1003:J1003" si="307">H408</f>
        <v>1257</v>
      </c>
      <c r="I1003" s="25">
        <f t="shared" si="307"/>
        <v>5400</v>
      </c>
      <c r="J1003" s="25">
        <f t="shared" si="307"/>
        <v>10800</v>
      </c>
      <c r="K1003" s="2"/>
    </row>
    <row r="1004" spans="1:11" s="4" customFormat="1" ht="12.95" customHeight="1" x14ac:dyDescent="0.2">
      <c r="A1004" s="7" t="s">
        <v>583</v>
      </c>
      <c r="B1004" s="25">
        <f t="shared" ref="B1004" si="308">B418</f>
        <v>1016</v>
      </c>
      <c r="C1004" s="25">
        <f>C418</f>
        <v>977</v>
      </c>
      <c r="D1004" s="25">
        <f t="shared" ref="D1004" si="309">D418</f>
        <v>1750</v>
      </c>
      <c r="E1004" s="25">
        <f t="shared" ref="E1004" si="310">E418</f>
        <v>1769</v>
      </c>
      <c r="F1004" s="25">
        <f>F418</f>
        <v>515</v>
      </c>
      <c r="G1004" s="25">
        <f>G418</f>
        <v>528</v>
      </c>
      <c r="H1004" s="25">
        <f t="shared" ref="H1004:J1004" si="311">H418</f>
        <v>915</v>
      </c>
      <c r="I1004" s="25">
        <f t="shared" si="311"/>
        <v>3735</v>
      </c>
      <c r="J1004" s="25">
        <f t="shared" si="311"/>
        <v>7470</v>
      </c>
      <c r="K1004" s="2"/>
    </row>
    <row r="1005" spans="1:11" s="4" customFormat="1" ht="12.95" customHeight="1" x14ac:dyDescent="0.2">
      <c r="A1005" s="7" t="s">
        <v>586</v>
      </c>
      <c r="B1005" s="25">
        <f t="shared" ref="B1005" si="312">B500</f>
        <v>26831</v>
      </c>
      <c r="C1005" s="25">
        <f>C500</f>
        <v>25628</v>
      </c>
      <c r="D1005" s="25">
        <f t="shared" ref="D1005" si="313">D500</f>
        <v>15222</v>
      </c>
      <c r="E1005" s="25">
        <f t="shared" ref="E1005" si="314">E500</f>
        <v>15220</v>
      </c>
      <c r="F1005" s="25">
        <f>F500</f>
        <v>3833</v>
      </c>
      <c r="G1005" s="25">
        <f>G500</f>
        <v>3878</v>
      </c>
      <c r="H1005" s="25">
        <f t="shared" ref="H1005:J1005" si="315">H500</f>
        <v>9730</v>
      </c>
      <c r="I1005" s="25">
        <f t="shared" si="315"/>
        <v>50171</v>
      </c>
      <c r="J1005" s="25">
        <f t="shared" si="315"/>
        <v>100342</v>
      </c>
      <c r="K1005" s="2"/>
    </row>
    <row r="1006" spans="1:11" s="4" customFormat="1" ht="12.95" customHeight="1" x14ac:dyDescent="0.2">
      <c r="A1006" s="7" t="s">
        <v>588</v>
      </c>
      <c r="B1006" s="25">
        <f t="shared" ref="B1006" si="316">B513</f>
        <v>3264</v>
      </c>
      <c r="C1006" s="25">
        <f>C513</f>
        <v>3093</v>
      </c>
      <c r="D1006" s="25">
        <f t="shared" ref="D1006" si="317">D513</f>
        <v>2502</v>
      </c>
      <c r="E1006" s="25">
        <f t="shared" ref="E1006" si="318">E513</f>
        <v>2533</v>
      </c>
      <c r="F1006" s="25">
        <f>F513</f>
        <v>733</v>
      </c>
      <c r="G1006" s="25">
        <f>G513</f>
        <v>739</v>
      </c>
      <c r="H1006" s="25">
        <f t="shared" ref="H1006:J1006" si="319">H513</f>
        <v>1636</v>
      </c>
      <c r="I1006" s="25">
        <f t="shared" si="319"/>
        <v>7250</v>
      </c>
      <c r="J1006" s="25">
        <f t="shared" si="319"/>
        <v>14500</v>
      </c>
      <c r="K1006" s="2"/>
    </row>
    <row r="1007" spans="1:11" s="4" customFormat="1" ht="12.95" customHeight="1" x14ac:dyDescent="0.2">
      <c r="A1007" s="7" t="s">
        <v>881</v>
      </c>
      <c r="B1007" s="25">
        <f t="shared" ref="B1007" si="320">B522</f>
        <v>1268</v>
      </c>
      <c r="C1007" s="25">
        <f>C522</f>
        <v>1219</v>
      </c>
      <c r="D1007" s="25">
        <f t="shared" ref="D1007" si="321">D522</f>
        <v>1590</v>
      </c>
      <c r="E1007" s="25">
        <f t="shared" ref="E1007" si="322">E522</f>
        <v>1627</v>
      </c>
      <c r="F1007" s="25">
        <f>F522</f>
        <v>481</v>
      </c>
      <c r="G1007" s="25">
        <f>G522</f>
        <v>483</v>
      </c>
      <c r="H1007" s="25">
        <f t="shared" ref="H1007:J1007" si="323">H522</f>
        <v>910</v>
      </c>
      <c r="I1007" s="25">
        <f t="shared" si="323"/>
        <v>3789</v>
      </c>
      <c r="J1007" s="25">
        <f t="shared" si="323"/>
        <v>7578</v>
      </c>
      <c r="K1007" s="2"/>
    </row>
    <row r="1008" spans="1:11" s="4" customFormat="1" ht="12.95" customHeight="1" x14ac:dyDescent="0.2">
      <c r="A1008" s="7" t="s">
        <v>883</v>
      </c>
      <c r="B1008" s="25">
        <f t="shared" ref="B1008" si="324">B529</f>
        <v>318</v>
      </c>
      <c r="C1008" s="25">
        <f>C529</f>
        <v>291</v>
      </c>
      <c r="D1008" s="25">
        <f t="shared" ref="D1008" si="325">D529</f>
        <v>384</v>
      </c>
      <c r="E1008" s="25">
        <f t="shared" ref="E1008" si="326">E529</f>
        <v>383</v>
      </c>
      <c r="F1008" s="25">
        <f>F529</f>
        <v>83</v>
      </c>
      <c r="G1008" s="25">
        <f>G529</f>
        <v>82</v>
      </c>
      <c r="H1008" s="25">
        <f t="shared" ref="H1008:J1008" si="327">H529</f>
        <v>193</v>
      </c>
      <c r="I1008" s="25">
        <f t="shared" si="327"/>
        <v>867</v>
      </c>
      <c r="J1008" s="25">
        <f t="shared" si="327"/>
        <v>1734</v>
      </c>
      <c r="K1008" s="2"/>
    </row>
    <row r="1009" spans="1:11" s="4" customFormat="1" ht="12.95" customHeight="1" x14ac:dyDescent="0.2">
      <c r="A1009" s="7" t="s">
        <v>885</v>
      </c>
      <c r="B1009" s="25">
        <f t="shared" ref="B1009" si="328">B627</f>
        <v>15857</v>
      </c>
      <c r="C1009" s="25">
        <f>C627</f>
        <v>15078</v>
      </c>
      <c r="D1009" s="25">
        <f t="shared" ref="D1009" si="329">D627</f>
        <v>8828</v>
      </c>
      <c r="E1009" s="25">
        <f t="shared" ref="E1009" si="330">E627</f>
        <v>8883</v>
      </c>
      <c r="F1009" s="25">
        <f>F627</f>
        <v>2367</v>
      </c>
      <c r="G1009" s="25">
        <f>G627</f>
        <v>2394</v>
      </c>
      <c r="H1009" s="25">
        <f t="shared" ref="H1009:J1009" si="331">H627</f>
        <v>7175</v>
      </c>
      <c r="I1009" s="25">
        <f t="shared" si="331"/>
        <v>30291</v>
      </c>
      <c r="J1009" s="25">
        <f t="shared" si="331"/>
        <v>60582</v>
      </c>
      <c r="K1009" s="2"/>
    </row>
    <row r="1010" spans="1:11" s="4" customFormat="1" ht="12.95" customHeight="1" x14ac:dyDescent="0.2">
      <c r="A1010" s="7" t="s">
        <v>887</v>
      </c>
      <c r="B1010" s="25">
        <f t="shared" ref="B1010" si="332">B652</f>
        <v>5914</v>
      </c>
      <c r="C1010" s="25">
        <f>C652</f>
        <v>5667</v>
      </c>
      <c r="D1010" s="25">
        <f t="shared" ref="D1010" si="333">D652</f>
        <v>6550</v>
      </c>
      <c r="E1010" s="25">
        <f t="shared" ref="E1010" si="334">E652</f>
        <v>6643</v>
      </c>
      <c r="F1010" s="25">
        <f>F652</f>
        <v>1664</v>
      </c>
      <c r="G1010" s="25">
        <f>G652</f>
        <v>1664</v>
      </c>
      <c r="H1010" s="25">
        <f t="shared" ref="H1010:J1010" si="335">H652</f>
        <v>3086</v>
      </c>
      <c r="I1010" s="25">
        <f t="shared" si="335"/>
        <v>15594</v>
      </c>
      <c r="J1010" s="25">
        <f t="shared" si="335"/>
        <v>31188</v>
      </c>
      <c r="K1010" s="2"/>
    </row>
    <row r="1011" spans="1:11" s="4" customFormat="1" ht="12.95" customHeight="1" x14ac:dyDescent="0.2">
      <c r="A1011" s="7" t="s">
        <v>889</v>
      </c>
      <c r="B1011" s="25">
        <f t="shared" ref="B1011" si="336">B658</f>
        <v>543</v>
      </c>
      <c r="C1011" s="25">
        <f>C658</f>
        <v>526</v>
      </c>
      <c r="D1011" s="25">
        <f t="shared" ref="D1011" si="337">D658</f>
        <v>690</v>
      </c>
      <c r="E1011" s="25">
        <f t="shared" ref="E1011" si="338">E658</f>
        <v>689</v>
      </c>
      <c r="F1011" s="25">
        <f>F658</f>
        <v>198</v>
      </c>
      <c r="G1011" s="25">
        <f>G658</f>
        <v>196</v>
      </c>
      <c r="H1011" s="25">
        <f t="shared" ref="H1011:J1011" si="339">H658</f>
        <v>370</v>
      </c>
      <c r="I1011" s="25">
        <f t="shared" si="339"/>
        <v>1606</v>
      </c>
      <c r="J1011" s="25">
        <f t="shared" si="339"/>
        <v>3212</v>
      </c>
      <c r="K1011" s="2"/>
    </row>
    <row r="1012" spans="1:11" s="4" customFormat="1" ht="12.95" customHeight="1" x14ac:dyDescent="0.2">
      <c r="A1012" s="7" t="s">
        <v>927</v>
      </c>
      <c r="B1012" s="25">
        <f t="shared" ref="B1012" si="340">B665</f>
        <v>574</v>
      </c>
      <c r="C1012" s="25">
        <f>C665</f>
        <v>565</v>
      </c>
      <c r="D1012" s="25">
        <f t="shared" ref="D1012" si="341">D665</f>
        <v>722</v>
      </c>
      <c r="E1012" s="25">
        <f t="shared" ref="E1012" si="342">E665</f>
        <v>719</v>
      </c>
      <c r="F1012" s="25">
        <f>F665</f>
        <v>170</v>
      </c>
      <c r="G1012" s="25">
        <f>G665</f>
        <v>163</v>
      </c>
      <c r="H1012" s="25">
        <f t="shared" ref="H1012:J1012" si="343">H665</f>
        <v>361</v>
      </c>
      <c r="I1012" s="25">
        <f t="shared" si="343"/>
        <v>1637</v>
      </c>
      <c r="J1012" s="25">
        <f t="shared" si="343"/>
        <v>3274</v>
      </c>
      <c r="K1012" s="2"/>
    </row>
    <row r="1013" spans="1:11" s="4" customFormat="1" ht="12.95" customHeight="1" x14ac:dyDescent="0.2">
      <c r="A1013" s="7" t="s">
        <v>893</v>
      </c>
      <c r="B1013" s="25">
        <f t="shared" ref="B1013" si="344">B676</f>
        <v>1108</v>
      </c>
      <c r="C1013" s="25">
        <f>C676</f>
        <v>1094</v>
      </c>
      <c r="D1013" s="25">
        <f t="shared" ref="D1013" si="345">D676</f>
        <v>1472</v>
      </c>
      <c r="E1013" s="25">
        <f t="shared" ref="E1013" si="346">E676</f>
        <v>1453</v>
      </c>
      <c r="F1013" s="25">
        <f>F676</f>
        <v>393</v>
      </c>
      <c r="G1013" s="25">
        <f>G676</f>
        <v>388</v>
      </c>
      <c r="H1013" s="25">
        <f t="shared" ref="H1013:J1013" si="347">H676</f>
        <v>784</v>
      </c>
      <c r="I1013" s="25">
        <f t="shared" si="347"/>
        <v>3346</v>
      </c>
      <c r="J1013" s="25">
        <f t="shared" si="347"/>
        <v>6692</v>
      </c>
      <c r="K1013" s="2"/>
    </row>
    <row r="1014" spans="1:11" s="4" customFormat="1" ht="12.95" customHeight="1" x14ac:dyDescent="0.2">
      <c r="A1014" s="7" t="s">
        <v>895</v>
      </c>
      <c r="B1014" s="25">
        <f t="shared" ref="B1014" si="348">B685</f>
        <v>1133</v>
      </c>
      <c r="C1014" s="25">
        <f>C685</f>
        <v>1083</v>
      </c>
      <c r="D1014" s="25">
        <f t="shared" ref="D1014" si="349">D685</f>
        <v>1434</v>
      </c>
      <c r="E1014" s="25">
        <f t="shared" ref="E1014" si="350">E685</f>
        <v>1417</v>
      </c>
      <c r="F1014" s="25">
        <f>F685</f>
        <v>446</v>
      </c>
      <c r="G1014" s="25">
        <f>G685</f>
        <v>448</v>
      </c>
      <c r="H1014" s="25">
        <f t="shared" ref="H1014:J1014" si="351">H685</f>
        <v>843</v>
      </c>
      <c r="I1014" s="25">
        <f t="shared" si="351"/>
        <v>3402</v>
      </c>
      <c r="J1014" s="25">
        <f t="shared" si="351"/>
        <v>6804</v>
      </c>
      <c r="K1014" s="2"/>
    </row>
    <row r="1015" spans="1:11" s="4" customFormat="1" ht="12.95" customHeight="1" x14ac:dyDescent="0.2">
      <c r="A1015" s="7" t="s">
        <v>897</v>
      </c>
      <c r="B1015" s="25">
        <f t="shared" ref="B1015" si="352">B696</f>
        <v>1869</v>
      </c>
      <c r="C1015" s="25">
        <f>C696</f>
        <v>1793</v>
      </c>
      <c r="D1015" s="25">
        <f t="shared" ref="D1015" si="353">D696</f>
        <v>2634</v>
      </c>
      <c r="E1015" s="25">
        <f t="shared" ref="E1015" si="354">E696</f>
        <v>2637</v>
      </c>
      <c r="F1015" s="25">
        <f>F696</f>
        <v>844</v>
      </c>
      <c r="G1015" s="25">
        <f>G696</f>
        <v>848</v>
      </c>
      <c r="H1015" s="25">
        <f t="shared" ref="H1015:J1015" si="355">H696</f>
        <v>1187</v>
      </c>
      <c r="I1015" s="25">
        <f t="shared" si="355"/>
        <v>5906</v>
      </c>
      <c r="J1015" s="25">
        <f t="shared" si="355"/>
        <v>11812</v>
      </c>
      <c r="K1015" s="2"/>
    </row>
    <row r="1016" spans="1:11" s="4" customFormat="1" ht="12.95" customHeight="1" x14ac:dyDescent="0.2">
      <c r="A1016" s="7" t="s">
        <v>899</v>
      </c>
      <c r="B1016" s="25">
        <f t="shared" ref="B1016" si="356">B716</f>
        <v>2696</v>
      </c>
      <c r="C1016" s="25">
        <f>C716</f>
        <v>2593</v>
      </c>
      <c r="D1016" s="25">
        <f t="shared" ref="D1016" si="357">D716</f>
        <v>2343</v>
      </c>
      <c r="E1016" s="25">
        <f t="shared" ref="E1016" si="358">E716</f>
        <v>2348</v>
      </c>
      <c r="F1016" s="25">
        <f>F716</f>
        <v>639</v>
      </c>
      <c r="G1016" s="25">
        <f>G716</f>
        <v>657</v>
      </c>
      <c r="H1016" s="25">
        <f t="shared" ref="H1016:J1016" si="359">H716</f>
        <v>1554</v>
      </c>
      <c r="I1016" s="25">
        <f t="shared" si="359"/>
        <v>6415</v>
      </c>
      <c r="J1016" s="25">
        <f t="shared" si="359"/>
        <v>12830</v>
      </c>
      <c r="K1016" s="2"/>
    </row>
    <row r="1017" spans="1:11" s="4" customFormat="1" ht="12.95" customHeight="1" x14ac:dyDescent="0.2">
      <c r="A1017" s="7" t="s">
        <v>901</v>
      </c>
      <c r="B1017" s="25">
        <f t="shared" ref="B1017" si="360">B732</f>
        <v>3860</v>
      </c>
      <c r="C1017" s="25">
        <f>C732</f>
        <v>3659</v>
      </c>
      <c r="D1017" s="25">
        <f t="shared" ref="D1017" si="361">D732</f>
        <v>3594</v>
      </c>
      <c r="E1017" s="25">
        <f t="shared" ref="E1017" si="362">E732</f>
        <v>3590</v>
      </c>
      <c r="F1017" s="25">
        <f>F732</f>
        <v>1051</v>
      </c>
      <c r="G1017" s="25">
        <f>G732</f>
        <v>1062</v>
      </c>
      <c r="H1017" s="25">
        <f t="shared" ref="H1017:J1017" si="363">H732</f>
        <v>1874</v>
      </c>
      <c r="I1017" s="25">
        <f t="shared" si="363"/>
        <v>9345</v>
      </c>
      <c r="J1017" s="25">
        <f t="shared" si="363"/>
        <v>18690</v>
      </c>
      <c r="K1017" s="2"/>
    </row>
    <row r="1018" spans="1:11" s="4" customFormat="1" ht="12.95" customHeight="1" x14ac:dyDescent="0.2">
      <c r="A1018" s="7" t="s">
        <v>903</v>
      </c>
      <c r="B1018" s="25">
        <f t="shared" ref="B1018" si="364">B776</f>
        <v>11707</v>
      </c>
      <c r="C1018" s="25">
        <f>C776</f>
        <v>11273</v>
      </c>
      <c r="D1018" s="25">
        <f t="shared" ref="D1018" si="365">D776</f>
        <v>8631</v>
      </c>
      <c r="E1018" s="25">
        <f t="shared" ref="E1018" si="366">E776</f>
        <v>8730</v>
      </c>
      <c r="F1018" s="25">
        <f>F776</f>
        <v>2549</v>
      </c>
      <c r="G1018" s="25">
        <f>G776</f>
        <v>2589</v>
      </c>
      <c r="H1018" s="25">
        <f t="shared" ref="H1018:J1018" si="367">H776</f>
        <v>5715</v>
      </c>
      <c r="I1018" s="25">
        <f t="shared" si="367"/>
        <v>25597</v>
      </c>
      <c r="J1018" s="25">
        <f t="shared" si="367"/>
        <v>51194</v>
      </c>
      <c r="K1018" s="2"/>
    </row>
    <row r="1019" spans="1:11" s="4" customFormat="1" ht="12.95" customHeight="1" x14ac:dyDescent="0.2">
      <c r="A1019" s="7" t="s">
        <v>905</v>
      </c>
      <c r="B1019" s="25">
        <f t="shared" ref="B1019" si="368">B782</f>
        <v>404</v>
      </c>
      <c r="C1019" s="25">
        <f>C782</f>
        <v>396</v>
      </c>
      <c r="D1019" s="25">
        <f t="shared" ref="D1019" si="369">D782</f>
        <v>660</v>
      </c>
      <c r="E1019" s="25">
        <f t="shared" ref="E1019" si="370">E782</f>
        <v>669</v>
      </c>
      <c r="F1019" s="25">
        <f>F782</f>
        <v>149</v>
      </c>
      <c r="G1019" s="25">
        <f>G782</f>
        <v>145</v>
      </c>
      <c r="H1019" s="25">
        <f t="shared" ref="H1019:J1019" si="371">H782</f>
        <v>317</v>
      </c>
      <c r="I1019" s="25">
        <f t="shared" si="371"/>
        <v>1370</v>
      </c>
      <c r="J1019" s="25">
        <f t="shared" si="371"/>
        <v>2740</v>
      </c>
      <c r="K1019" s="2"/>
    </row>
    <row r="1020" spans="1:11" s="4" customFormat="1" ht="12.95" customHeight="1" x14ac:dyDescent="0.2">
      <c r="A1020" s="7" t="s">
        <v>907</v>
      </c>
      <c r="B1020" s="25">
        <f t="shared" ref="B1020" si="372">B819</f>
        <v>7778</v>
      </c>
      <c r="C1020" s="25">
        <f>C819</f>
        <v>7438</v>
      </c>
      <c r="D1020" s="25">
        <f t="shared" ref="D1020" si="373">D819</f>
        <v>7102</v>
      </c>
      <c r="E1020" s="25">
        <f t="shared" ref="E1020" si="374">E819</f>
        <v>7137</v>
      </c>
      <c r="F1020" s="25">
        <f>F819</f>
        <v>1945</v>
      </c>
      <c r="G1020" s="25">
        <f>G819</f>
        <v>2003</v>
      </c>
      <c r="H1020" s="25">
        <f t="shared" ref="H1020:J1020" si="375">H819</f>
        <v>4451</v>
      </c>
      <c r="I1020" s="25">
        <f t="shared" si="375"/>
        <v>18927</v>
      </c>
      <c r="J1020" s="25">
        <f t="shared" si="375"/>
        <v>37854</v>
      </c>
      <c r="K1020" s="2"/>
    </row>
    <row r="1021" spans="1:11" s="4" customFormat="1" ht="12.95" customHeight="1" x14ac:dyDescent="0.2">
      <c r="A1021" s="7" t="s">
        <v>909</v>
      </c>
      <c r="B1021" s="25">
        <f t="shared" ref="B1021" si="376">B826</f>
        <v>630</v>
      </c>
      <c r="C1021" s="25">
        <f>C826</f>
        <v>595</v>
      </c>
      <c r="D1021" s="25">
        <f t="shared" ref="D1021" si="377">D826</f>
        <v>1269</v>
      </c>
      <c r="E1021" s="25">
        <f t="shared" ref="E1021" si="378">E826</f>
        <v>1267</v>
      </c>
      <c r="F1021" s="25">
        <f>F826</f>
        <v>389</v>
      </c>
      <c r="G1021" s="25">
        <f>G826</f>
        <v>407</v>
      </c>
      <c r="H1021" s="25">
        <f t="shared" ref="H1021:J1021" si="379">H826</f>
        <v>603</v>
      </c>
      <c r="I1021" s="25">
        <f t="shared" si="379"/>
        <v>2580</v>
      </c>
      <c r="J1021" s="25">
        <f t="shared" si="379"/>
        <v>5160</v>
      </c>
      <c r="K1021" s="2"/>
    </row>
    <row r="1022" spans="1:11" s="4" customFormat="1" ht="12.95" customHeight="1" x14ac:dyDescent="0.2">
      <c r="A1022" s="7" t="s">
        <v>911</v>
      </c>
      <c r="B1022" s="25">
        <f t="shared" ref="B1022" si="380">B835</f>
        <v>1065</v>
      </c>
      <c r="C1022" s="25">
        <f>C835</f>
        <v>1014</v>
      </c>
      <c r="D1022" s="25">
        <f t="shared" ref="D1022" si="381">D835</f>
        <v>1665</v>
      </c>
      <c r="E1022" s="25">
        <f t="shared" ref="E1022" si="382">E835</f>
        <v>1635</v>
      </c>
      <c r="F1022" s="25">
        <f>F835</f>
        <v>455</v>
      </c>
      <c r="G1022" s="25">
        <f>G835</f>
        <v>471</v>
      </c>
      <c r="H1022" s="25">
        <f t="shared" ref="H1022:J1022" si="383">H835</f>
        <v>857</v>
      </c>
      <c r="I1022" s="25">
        <f t="shared" si="383"/>
        <v>3581</v>
      </c>
      <c r="J1022" s="25">
        <f t="shared" si="383"/>
        <v>7162</v>
      </c>
      <c r="K1022" s="2"/>
    </row>
    <row r="1023" spans="1:11" s="4" customFormat="1" ht="12.95" customHeight="1" x14ac:dyDescent="0.2">
      <c r="A1023" s="7" t="s">
        <v>913</v>
      </c>
      <c r="B1023" s="25">
        <f t="shared" ref="B1023" si="384">B841</f>
        <v>416</v>
      </c>
      <c r="C1023" s="25">
        <f>C841</f>
        <v>386</v>
      </c>
      <c r="D1023" s="25">
        <f t="shared" ref="D1023" si="385">D841</f>
        <v>583</v>
      </c>
      <c r="E1023" s="25">
        <f t="shared" ref="E1023" si="386">E841</f>
        <v>575</v>
      </c>
      <c r="F1023" s="25">
        <f>F841</f>
        <v>164</v>
      </c>
      <c r="G1023" s="25">
        <f>G841</f>
        <v>167</v>
      </c>
      <c r="H1023" s="25">
        <f t="shared" ref="H1023:J1023" si="387">H841</f>
        <v>373</v>
      </c>
      <c r="I1023" s="25">
        <f t="shared" si="387"/>
        <v>1332</v>
      </c>
      <c r="J1023" s="25">
        <f t="shared" si="387"/>
        <v>2664</v>
      </c>
      <c r="K1023" s="2"/>
    </row>
    <row r="1024" spans="1:11" s="4" customFormat="1" ht="12.95" customHeight="1" x14ac:dyDescent="0.2">
      <c r="A1024" s="7" t="s">
        <v>915</v>
      </c>
      <c r="B1024" s="25">
        <f t="shared" ref="B1024" si="388">B865</f>
        <v>5752</v>
      </c>
      <c r="C1024" s="25">
        <f>C865</f>
        <v>5701</v>
      </c>
      <c r="D1024" s="25">
        <f t="shared" ref="D1024" si="389">D865</f>
        <v>5347</v>
      </c>
      <c r="E1024" s="25">
        <f t="shared" ref="E1024" si="390">E865</f>
        <v>5549</v>
      </c>
      <c r="F1024" s="25">
        <f>F865</f>
        <v>1389</v>
      </c>
      <c r="G1024" s="25">
        <f>G865</f>
        <v>1444</v>
      </c>
      <c r="H1024" s="25">
        <f t="shared" ref="H1024:J1024" si="391">H865</f>
        <v>3156</v>
      </c>
      <c r="I1024" s="25">
        <f t="shared" si="391"/>
        <v>14169</v>
      </c>
      <c r="J1024" s="25">
        <f t="shared" si="391"/>
        <v>28338</v>
      </c>
      <c r="K1024" s="2"/>
    </row>
    <row r="1025" spans="1:11" s="4" customFormat="1" ht="12.95" customHeight="1" x14ac:dyDescent="0.2">
      <c r="A1025" s="7" t="s">
        <v>917</v>
      </c>
      <c r="B1025" s="25">
        <f t="shared" ref="B1025" si="392">B870</f>
        <v>306</v>
      </c>
      <c r="C1025" s="25">
        <f>C870</f>
        <v>294</v>
      </c>
      <c r="D1025" s="25">
        <f t="shared" ref="D1025" si="393">D870</f>
        <v>618</v>
      </c>
      <c r="E1025" s="25">
        <f t="shared" ref="E1025" si="394">E870</f>
        <v>611</v>
      </c>
      <c r="F1025" s="25">
        <f>F870</f>
        <v>106</v>
      </c>
      <c r="G1025" s="25">
        <f>G870</f>
        <v>107</v>
      </c>
      <c r="H1025" s="25">
        <f t="shared" ref="H1025:J1025" si="395">H870</f>
        <v>244</v>
      </c>
      <c r="I1025" s="25">
        <f t="shared" si="395"/>
        <v>1143</v>
      </c>
      <c r="J1025" s="25">
        <f t="shared" si="395"/>
        <v>2286</v>
      </c>
      <c r="K1025" s="2"/>
    </row>
    <row r="1026" spans="1:11" s="4" customFormat="1" ht="12.95" customHeight="1" x14ac:dyDescent="0.2">
      <c r="A1026" s="7" t="s">
        <v>919</v>
      </c>
      <c r="B1026" s="25">
        <f t="shared" ref="B1026" si="396">B948</f>
        <v>16534</v>
      </c>
      <c r="C1026" s="25">
        <f>C948</f>
        <v>15743</v>
      </c>
      <c r="D1026" s="25">
        <f t="shared" ref="D1026" si="397">D948</f>
        <v>8576</v>
      </c>
      <c r="E1026" s="25">
        <f t="shared" ref="E1026" si="398">E948</f>
        <v>8582</v>
      </c>
      <c r="F1026" s="25">
        <f>F948</f>
        <v>2390</v>
      </c>
      <c r="G1026" s="25">
        <f>G948</f>
        <v>2438</v>
      </c>
      <c r="H1026" s="25">
        <f t="shared" ref="H1026:J1026" si="399">H948</f>
        <v>6137</v>
      </c>
      <c r="I1026" s="25">
        <f t="shared" si="399"/>
        <v>30200</v>
      </c>
      <c r="J1026" s="25">
        <f t="shared" si="399"/>
        <v>60400</v>
      </c>
      <c r="K1026" s="2"/>
    </row>
    <row r="1027" spans="1:11" s="4" customFormat="1" ht="12.95" customHeight="1" x14ac:dyDescent="0.2">
      <c r="A1027" s="7" t="s">
        <v>921</v>
      </c>
      <c r="B1027" s="25">
        <f t="shared" ref="B1027" si="400">B953</f>
        <v>388</v>
      </c>
      <c r="C1027" s="25">
        <f>C953</f>
        <v>381</v>
      </c>
      <c r="D1027" s="25">
        <f t="shared" ref="D1027" si="401">D953</f>
        <v>660</v>
      </c>
      <c r="E1027" s="25">
        <f t="shared" ref="E1027" si="402">E953</f>
        <v>645</v>
      </c>
      <c r="F1027" s="25">
        <f>F953</f>
        <v>199</v>
      </c>
      <c r="G1027" s="25">
        <f>G953</f>
        <v>209</v>
      </c>
      <c r="H1027" s="25">
        <f t="shared" ref="H1027:J1027" si="403">H953</f>
        <v>306</v>
      </c>
      <c r="I1027" s="25">
        <f t="shared" si="403"/>
        <v>1394</v>
      </c>
      <c r="J1027" s="25">
        <f t="shared" si="403"/>
        <v>2788</v>
      </c>
      <c r="K1027" s="2"/>
    </row>
    <row r="1028" spans="1:11" s="4" customFormat="1" ht="12.95" customHeight="1" x14ac:dyDescent="0.2">
      <c r="A1028" s="7" t="s">
        <v>923</v>
      </c>
      <c r="B1028" s="25">
        <f t="shared" ref="B1028" si="404">B997</f>
        <v>8654</v>
      </c>
      <c r="C1028" s="25">
        <f>C997</f>
        <v>8333</v>
      </c>
      <c r="D1028" s="25">
        <f t="shared" ref="D1028" si="405">D997</f>
        <v>6264</v>
      </c>
      <c r="E1028" s="25">
        <f t="shared" ref="E1028" si="406">E997</f>
        <v>6293</v>
      </c>
      <c r="F1028" s="25">
        <f>F997</f>
        <v>1909</v>
      </c>
      <c r="G1028" s="25">
        <f>G997</f>
        <v>1923</v>
      </c>
      <c r="H1028" s="25">
        <f t="shared" ref="H1028:J1028" si="407">H997</f>
        <v>4956</v>
      </c>
      <c r="I1028" s="25">
        <f t="shared" si="407"/>
        <v>19166</v>
      </c>
      <c r="J1028" s="25">
        <f t="shared" si="407"/>
        <v>38332</v>
      </c>
      <c r="K1028" s="2"/>
    </row>
    <row r="1029" spans="1:11" s="4" customFormat="1" ht="12.95" customHeight="1" x14ac:dyDescent="0.2">
      <c r="A1029" s="6"/>
      <c r="B1029" s="5"/>
      <c r="C1029" s="5"/>
      <c r="D1029" s="5"/>
      <c r="E1029" s="5"/>
      <c r="F1029" s="5"/>
      <c r="G1029" s="5"/>
      <c r="H1029" s="5"/>
      <c r="I1029" s="5"/>
      <c r="J1029" s="5"/>
      <c r="K1029" s="2"/>
    </row>
    <row r="1030" spans="1:11" s="4" customFormat="1" ht="12.95" customHeight="1" x14ac:dyDescent="0.2">
      <c r="A1030" s="7" t="s">
        <v>935</v>
      </c>
      <c r="B1030" s="25">
        <f t="shared" ref="B1030" si="408">SUM(B1001:B1028)</f>
        <v>178130</v>
      </c>
      <c r="C1030" s="25">
        <f>SUM(C1001:C1028)</f>
        <v>168871</v>
      </c>
      <c r="D1030" s="25">
        <f t="shared" ref="D1030" si="409">SUM(D1001:D1028)</f>
        <v>101798</v>
      </c>
      <c r="E1030" s="25">
        <f t="shared" ref="E1030" si="410">SUM(E1001:E1028)</f>
        <v>102486</v>
      </c>
      <c r="F1030" s="25">
        <f>SUM(F1001:F1028)</f>
        <v>28254</v>
      </c>
      <c r="G1030" s="25">
        <f>SUM(G1001:G1028)</f>
        <v>28703</v>
      </c>
      <c r="H1030" s="25">
        <f t="shared" ref="H1030:J1030" si="411">SUM(H1001:H1028)</f>
        <v>83674</v>
      </c>
      <c r="I1030" s="25">
        <f t="shared" si="411"/>
        <v>345958</v>
      </c>
      <c r="J1030" s="25">
        <f t="shared" si="411"/>
        <v>691916</v>
      </c>
      <c r="K1030" s="2"/>
    </row>
    <row r="1031" spans="1:11" ht="12.95" customHeight="1" x14ac:dyDescent="0.2">
      <c r="A1031" s="7" t="s">
        <v>928</v>
      </c>
      <c r="B1031" s="25">
        <v>249125</v>
      </c>
      <c r="C1031" s="25">
        <v>236027</v>
      </c>
      <c r="D1031" s="25">
        <v>197339</v>
      </c>
      <c r="E1031" s="25">
        <v>197682</v>
      </c>
      <c r="F1031" s="25">
        <v>45509</v>
      </c>
      <c r="G1031" s="25">
        <v>46123</v>
      </c>
      <c r="H1031" s="25">
        <v>132843</v>
      </c>
      <c r="I1031" s="25"/>
      <c r="J1031" s="25">
        <f>SUM(B1031:I1031)</f>
        <v>1104648</v>
      </c>
    </row>
    <row r="1032" spans="1:11" x14ac:dyDescent="0.2">
      <c r="I1032" s="3">
        <f>SUM(B1032:H1032)</f>
        <v>0</v>
      </c>
    </row>
  </sheetData>
  <printOptions horizontalCentered="1"/>
  <pageMargins left="0.7" right="0.7" top="0.75" bottom="0.75" header="0.3" footer="0.3"/>
  <pageSetup scale="89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32"/>
  <sheetViews>
    <sheetView showGridLines="0" tabSelected="1" zoomScaleNormal="100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9" width="8.7109375" style="3" customWidth="1"/>
    <col min="10" max="12" width="8.7109375" style="3" hidden="1" customWidth="1"/>
    <col min="13" max="13" width="8.7109375" style="3" customWidth="1"/>
    <col min="14" max="21" width="9.140625" style="2"/>
    <col min="22" max="24" width="0" style="2" hidden="1" customWidth="1"/>
    <col min="25" max="16384" width="9.140625" style="2"/>
  </cols>
  <sheetData>
    <row r="1" spans="1:13" s="4" customFormat="1" ht="135.75" customHeight="1" thickBot="1" x14ac:dyDescent="0.25">
      <c r="A1" s="19" t="s">
        <v>936</v>
      </c>
      <c r="B1" s="20" t="s">
        <v>966</v>
      </c>
      <c r="C1" s="20" t="s">
        <v>967</v>
      </c>
      <c r="D1" s="20" t="s">
        <v>980</v>
      </c>
      <c r="E1" s="20" t="s">
        <v>981</v>
      </c>
      <c r="F1" s="20" t="s">
        <v>982</v>
      </c>
      <c r="G1" s="20" t="s">
        <v>983</v>
      </c>
      <c r="H1" s="20" t="s">
        <v>984</v>
      </c>
      <c r="I1" s="20" t="s">
        <v>546</v>
      </c>
      <c r="J1" s="95" t="s">
        <v>547</v>
      </c>
      <c r="K1" s="97" t="s">
        <v>965</v>
      </c>
      <c r="L1" s="96" t="s">
        <v>932</v>
      </c>
      <c r="M1" s="32" t="s">
        <v>933</v>
      </c>
    </row>
    <row r="2" spans="1:13" s="4" customFormat="1" ht="12.75" thickBot="1" x14ac:dyDescent="0.25">
      <c r="A2" s="22">
        <v>2018</v>
      </c>
      <c r="B2" s="23" t="s">
        <v>973</v>
      </c>
      <c r="C2" s="23" t="s">
        <v>974</v>
      </c>
      <c r="D2" s="23" t="s">
        <v>975</v>
      </c>
      <c r="E2" s="23" t="s">
        <v>976</v>
      </c>
      <c r="F2" s="23" t="s">
        <v>977</v>
      </c>
      <c r="G2" s="23" t="s">
        <v>978</v>
      </c>
      <c r="H2" s="23" t="s">
        <v>979</v>
      </c>
      <c r="I2" s="23"/>
      <c r="J2" s="23"/>
      <c r="K2" s="23"/>
      <c r="L2" s="23"/>
      <c r="M2" s="23"/>
    </row>
    <row r="3" spans="1:13" s="4" customFormat="1" ht="12.95" customHeight="1" x14ac:dyDescent="0.2">
      <c r="A3" s="6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</row>
    <row r="4" spans="1:13" s="4" customFormat="1" ht="12.95" customHeight="1" x14ac:dyDescent="0.2">
      <c r="A4" s="6" t="s">
        <v>548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</row>
    <row r="5" spans="1:13" s="4" customFormat="1" ht="12.95" customHeight="1" x14ac:dyDescent="0.2">
      <c r="A5" s="6" t="s">
        <v>549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spans="1:13" ht="12.95" customHeight="1" x14ac:dyDescent="0.2">
      <c r="A6" s="8" t="s">
        <v>589</v>
      </c>
      <c r="B6" s="9">
        <v>5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f t="shared" ref="I6:I39" si="0">M6-SUM(B6:H6)</f>
        <v>0</v>
      </c>
      <c r="J6" s="9">
        <f>'County Clerk'!L6</f>
        <v>5</v>
      </c>
      <c r="K6" s="24">
        <f>'County Clerk'!K6</f>
        <v>0</v>
      </c>
      <c r="L6" s="38">
        <v>0</v>
      </c>
      <c r="M6" s="24">
        <f>SUM(J6:L6)</f>
        <v>5</v>
      </c>
    </row>
    <row r="7" spans="1:13" ht="12.95" customHeight="1" x14ac:dyDescent="0.25">
      <c r="A7" s="8" t="s">
        <v>590</v>
      </c>
      <c r="B7" s="9">
        <v>522</v>
      </c>
      <c r="C7" s="9">
        <v>111</v>
      </c>
      <c r="D7" s="9">
        <v>29</v>
      </c>
      <c r="E7" s="9">
        <v>31</v>
      </c>
      <c r="F7" s="9">
        <v>12</v>
      </c>
      <c r="G7" s="9">
        <v>10</v>
      </c>
      <c r="H7" s="9">
        <v>3</v>
      </c>
      <c r="I7" s="9">
        <f t="shared" si="0"/>
        <v>13</v>
      </c>
      <c r="J7" s="9">
        <f>'County Clerk'!L7</f>
        <v>725</v>
      </c>
      <c r="K7" s="24">
        <f>'County Clerk'!K7</f>
        <v>0</v>
      </c>
      <c r="L7" s="39">
        <v>6</v>
      </c>
      <c r="M7" s="24">
        <f t="shared" ref="M7:M70" si="1">SUM(J7:L7)</f>
        <v>731</v>
      </c>
    </row>
    <row r="8" spans="1:13" ht="12.95" customHeight="1" x14ac:dyDescent="0.25">
      <c r="A8" s="8" t="s">
        <v>591</v>
      </c>
      <c r="B8" s="9">
        <v>230</v>
      </c>
      <c r="C8" s="9">
        <v>65</v>
      </c>
      <c r="D8" s="9">
        <v>11</v>
      </c>
      <c r="E8" s="9">
        <v>14</v>
      </c>
      <c r="F8" s="9">
        <v>10</v>
      </c>
      <c r="G8" s="9">
        <v>2</v>
      </c>
      <c r="H8" s="9">
        <v>4</v>
      </c>
      <c r="I8" s="9">
        <f t="shared" si="0"/>
        <v>8</v>
      </c>
      <c r="J8" s="9">
        <f>'County Clerk'!L8</f>
        <v>343</v>
      </c>
      <c r="K8" s="24">
        <f>'County Clerk'!K8</f>
        <v>0</v>
      </c>
      <c r="L8" s="39">
        <v>1</v>
      </c>
      <c r="M8" s="24">
        <f t="shared" si="1"/>
        <v>344</v>
      </c>
    </row>
    <row r="9" spans="1:13" ht="12.95" customHeight="1" x14ac:dyDescent="0.25">
      <c r="A9" s="8" t="s">
        <v>592</v>
      </c>
      <c r="B9" s="9">
        <v>186</v>
      </c>
      <c r="C9" s="9">
        <v>41</v>
      </c>
      <c r="D9" s="9">
        <v>8</v>
      </c>
      <c r="E9" s="9">
        <v>4</v>
      </c>
      <c r="F9" s="9">
        <v>4</v>
      </c>
      <c r="G9" s="9">
        <v>5</v>
      </c>
      <c r="H9" s="9">
        <v>0</v>
      </c>
      <c r="I9" s="9">
        <f t="shared" si="0"/>
        <v>14</v>
      </c>
      <c r="J9" s="9">
        <f>'County Clerk'!L9</f>
        <v>260</v>
      </c>
      <c r="K9" s="24">
        <f>'County Clerk'!K9</f>
        <v>0</v>
      </c>
      <c r="L9" s="39">
        <v>2</v>
      </c>
      <c r="M9" s="24">
        <f t="shared" si="1"/>
        <v>262</v>
      </c>
    </row>
    <row r="10" spans="1:13" ht="12.95" customHeight="1" x14ac:dyDescent="0.25">
      <c r="A10" s="8" t="s">
        <v>593</v>
      </c>
      <c r="B10" s="9">
        <v>230</v>
      </c>
      <c r="C10" s="9">
        <v>43</v>
      </c>
      <c r="D10" s="9">
        <v>5</v>
      </c>
      <c r="E10" s="9">
        <v>11</v>
      </c>
      <c r="F10" s="9">
        <v>9</v>
      </c>
      <c r="G10" s="9">
        <v>8</v>
      </c>
      <c r="H10" s="9">
        <v>2</v>
      </c>
      <c r="I10" s="9">
        <f t="shared" si="0"/>
        <v>12</v>
      </c>
      <c r="J10" s="9">
        <f>'County Clerk'!L10</f>
        <v>319</v>
      </c>
      <c r="K10" s="24">
        <f>'County Clerk'!K10</f>
        <v>0</v>
      </c>
      <c r="L10" s="39">
        <v>1</v>
      </c>
      <c r="M10" s="24">
        <f t="shared" si="1"/>
        <v>320</v>
      </c>
    </row>
    <row r="11" spans="1:13" ht="12.95" customHeight="1" x14ac:dyDescent="0.25">
      <c r="A11" s="8" t="s">
        <v>594</v>
      </c>
      <c r="B11" s="9">
        <v>167</v>
      </c>
      <c r="C11" s="9">
        <v>35</v>
      </c>
      <c r="D11" s="9">
        <v>10</v>
      </c>
      <c r="E11" s="9">
        <v>14</v>
      </c>
      <c r="F11" s="9">
        <v>4</v>
      </c>
      <c r="G11" s="9">
        <v>4</v>
      </c>
      <c r="H11" s="9">
        <v>2</v>
      </c>
      <c r="I11" s="9">
        <f t="shared" si="0"/>
        <v>5</v>
      </c>
      <c r="J11" s="9">
        <f>'County Clerk'!L11</f>
        <v>239</v>
      </c>
      <c r="K11" s="24">
        <f>'County Clerk'!K11</f>
        <v>0</v>
      </c>
      <c r="L11" s="39">
        <v>2</v>
      </c>
      <c r="M11" s="24">
        <f t="shared" si="1"/>
        <v>241</v>
      </c>
    </row>
    <row r="12" spans="1:13" ht="12.95" customHeight="1" x14ac:dyDescent="0.25">
      <c r="A12" s="8" t="s">
        <v>595</v>
      </c>
      <c r="B12" s="9">
        <v>304</v>
      </c>
      <c r="C12" s="9">
        <v>56</v>
      </c>
      <c r="D12" s="9">
        <v>4</v>
      </c>
      <c r="E12" s="9">
        <v>24</v>
      </c>
      <c r="F12" s="9">
        <v>4</v>
      </c>
      <c r="G12" s="9">
        <v>10</v>
      </c>
      <c r="H12" s="9">
        <v>2</v>
      </c>
      <c r="I12" s="9">
        <f t="shared" si="0"/>
        <v>11</v>
      </c>
      <c r="J12" s="9">
        <f>'County Clerk'!L12</f>
        <v>414</v>
      </c>
      <c r="K12" s="24">
        <f>'County Clerk'!K12</f>
        <v>0</v>
      </c>
      <c r="L12" s="39">
        <v>1</v>
      </c>
      <c r="M12" s="24">
        <f t="shared" si="1"/>
        <v>415</v>
      </c>
    </row>
    <row r="13" spans="1:13" ht="12.95" customHeight="1" x14ac:dyDescent="0.25">
      <c r="A13" s="8" t="s">
        <v>596</v>
      </c>
      <c r="B13" s="9">
        <v>345</v>
      </c>
      <c r="C13" s="9">
        <v>76</v>
      </c>
      <c r="D13" s="10">
        <v>28</v>
      </c>
      <c r="E13" s="9">
        <v>18</v>
      </c>
      <c r="F13" s="9">
        <v>12</v>
      </c>
      <c r="G13" s="9">
        <v>3</v>
      </c>
      <c r="H13" s="9">
        <v>2</v>
      </c>
      <c r="I13" s="9">
        <f t="shared" si="0"/>
        <v>23</v>
      </c>
      <c r="J13" s="9">
        <f>'County Clerk'!L13</f>
        <v>503</v>
      </c>
      <c r="K13" s="24">
        <f>'County Clerk'!K13</f>
        <v>0</v>
      </c>
      <c r="L13" s="39">
        <v>4</v>
      </c>
      <c r="M13" s="24">
        <f t="shared" si="1"/>
        <v>507</v>
      </c>
    </row>
    <row r="14" spans="1:13" ht="12.95" customHeight="1" x14ac:dyDescent="0.25">
      <c r="A14" s="8" t="s">
        <v>597</v>
      </c>
      <c r="B14" s="9">
        <v>401</v>
      </c>
      <c r="C14" s="9">
        <v>81</v>
      </c>
      <c r="D14" s="9">
        <v>20</v>
      </c>
      <c r="E14" s="9">
        <v>22</v>
      </c>
      <c r="F14" s="9">
        <v>6</v>
      </c>
      <c r="G14" s="9">
        <v>14</v>
      </c>
      <c r="H14" s="9">
        <v>2</v>
      </c>
      <c r="I14" s="9">
        <f t="shared" si="0"/>
        <v>15</v>
      </c>
      <c r="J14" s="9">
        <f>'County Clerk'!L14</f>
        <v>559</v>
      </c>
      <c r="K14" s="24">
        <f>'County Clerk'!K14</f>
        <v>0</v>
      </c>
      <c r="L14" s="39">
        <v>2</v>
      </c>
      <c r="M14" s="24">
        <f t="shared" si="1"/>
        <v>561</v>
      </c>
    </row>
    <row r="15" spans="1:13" ht="12.95" customHeight="1" x14ac:dyDescent="0.25">
      <c r="A15" s="8" t="s">
        <v>598</v>
      </c>
      <c r="B15" s="9">
        <v>131</v>
      </c>
      <c r="C15" s="9">
        <v>31</v>
      </c>
      <c r="D15" s="9">
        <v>6</v>
      </c>
      <c r="E15" s="9">
        <v>7</v>
      </c>
      <c r="F15" s="9">
        <v>3</v>
      </c>
      <c r="G15" s="9">
        <v>2</v>
      </c>
      <c r="H15" s="9">
        <v>0</v>
      </c>
      <c r="I15" s="9">
        <f t="shared" si="0"/>
        <v>9</v>
      </c>
      <c r="J15" s="9">
        <f>'County Clerk'!L15</f>
        <v>187</v>
      </c>
      <c r="K15" s="24">
        <f>'County Clerk'!K15</f>
        <v>0</v>
      </c>
      <c r="L15" s="39">
        <v>2</v>
      </c>
      <c r="M15" s="24">
        <f t="shared" si="1"/>
        <v>189</v>
      </c>
    </row>
    <row r="16" spans="1:13" ht="12.95" customHeight="1" x14ac:dyDescent="0.25">
      <c r="A16" s="8" t="s">
        <v>599</v>
      </c>
      <c r="B16" s="9">
        <v>323</v>
      </c>
      <c r="C16" s="9">
        <v>59</v>
      </c>
      <c r="D16" s="9">
        <v>15</v>
      </c>
      <c r="E16" s="9">
        <v>20</v>
      </c>
      <c r="F16" s="9">
        <v>9</v>
      </c>
      <c r="G16" s="9">
        <v>10</v>
      </c>
      <c r="H16" s="9">
        <v>3</v>
      </c>
      <c r="I16" s="9">
        <f t="shared" si="0"/>
        <v>15</v>
      </c>
      <c r="J16" s="9">
        <f>'County Clerk'!L16</f>
        <v>453</v>
      </c>
      <c r="K16" s="24">
        <f>'County Clerk'!K16</f>
        <v>0</v>
      </c>
      <c r="L16" s="39">
        <v>1</v>
      </c>
      <c r="M16" s="24">
        <f t="shared" si="1"/>
        <v>454</v>
      </c>
    </row>
    <row r="17" spans="1:13" ht="12.95" customHeight="1" x14ac:dyDescent="0.25">
      <c r="A17" s="8" t="s">
        <v>600</v>
      </c>
      <c r="B17" s="9">
        <v>289</v>
      </c>
      <c r="C17" s="9">
        <v>60</v>
      </c>
      <c r="D17" s="9">
        <v>19</v>
      </c>
      <c r="E17" s="9">
        <v>19</v>
      </c>
      <c r="F17" s="9">
        <v>8</v>
      </c>
      <c r="G17" s="9">
        <v>10</v>
      </c>
      <c r="H17" s="9">
        <v>2</v>
      </c>
      <c r="I17" s="9">
        <f t="shared" si="0"/>
        <v>10</v>
      </c>
      <c r="J17" s="9">
        <f>'County Clerk'!L17</f>
        <v>415</v>
      </c>
      <c r="K17" s="24">
        <f>'County Clerk'!K17</f>
        <v>0</v>
      </c>
      <c r="L17" s="39">
        <v>2</v>
      </c>
      <c r="M17" s="24">
        <f t="shared" si="1"/>
        <v>417</v>
      </c>
    </row>
    <row r="18" spans="1:13" ht="12.95" customHeight="1" x14ac:dyDescent="0.25">
      <c r="A18" s="8" t="s">
        <v>601</v>
      </c>
      <c r="B18" s="9">
        <v>182</v>
      </c>
      <c r="C18" s="9">
        <v>29</v>
      </c>
      <c r="D18" s="9">
        <v>3</v>
      </c>
      <c r="E18" s="9">
        <v>8</v>
      </c>
      <c r="F18" s="9">
        <v>3</v>
      </c>
      <c r="G18" s="9">
        <v>2</v>
      </c>
      <c r="H18" s="9">
        <v>0</v>
      </c>
      <c r="I18" s="9">
        <f t="shared" si="0"/>
        <v>6</v>
      </c>
      <c r="J18" s="9">
        <f>'County Clerk'!L18</f>
        <v>230</v>
      </c>
      <c r="K18" s="24">
        <f>'County Clerk'!K18</f>
        <v>0</v>
      </c>
      <c r="L18" s="39">
        <v>3</v>
      </c>
      <c r="M18" s="24">
        <f t="shared" si="1"/>
        <v>233</v>
      </c>
    </row>
    <row r="19" spans="1:13" ht="12.95" customHeight="1" x14ac:dyDescent="0.25">
      <c r="A19" s="8" t="s">
        <v>602</v>
      </c>
      <c r="B19" s="9">
        <v>253</v>
      </c>
      <c r="C19" s="9">
        <v>53</v>
      </c>
      <c r="D19" s="9">
        <v>8</v>
      </c>
      <c r="E19" s="9">
        <v>10</v>
      </c>
      <c r="F19" s="9">
        <v>8</v>
      </c>
      <c r="G19" s="9">
        <v>10</v>
      </c>
      <c r="H19" s="9">
        <v>3</v>
      </c>
      <c r="I19" s="9">
        <f t="shared" si="0"/>
        <v>19</v>
      </c>
      <c r="J19" s="9">
        <f>'County Clerk'!L19</f>
        <v>362</v>
      </c>
      <c r="K19" s="24">
        <f>'County Clerk'!K19</f>
        <v>0</v>
      </c>
      <c r="L19" s="39">
        <v>2</v>
      </c>
      <c r="M19" s="24">
        <f t="shared" si="1"/>
        <v>364</v>
      </c>
    </row>
    <row r="20" spans="1:13" ht="12.95" customHeight="1" x14ac:dyDescent="0.2">
      <c r="A20" s="8" t="s">
        <v>603</v>
      </c>
      <c r="B20" s="9">
        <v>185</v>
      </c>
      <c r="C20" s="9">
        <v>41</v>
      </c>
      <c r="D20" s="9">
        <v>13</v>
      </c>
      <c r="E20" s="9">
        <v>5</v>
      </c>
      <c r="F20" s="9">
        <v>2</v>
      </c>
      <c r="G20" s="9">
        <v>5</v>
      </c>
      <c r="H20" s="9">
        <v>1</v>
      </c>
      <c r="I20" s="9">
        <f t="shared" si="0"/>
        <v>13</v>
      </c>
      <c r="J20" s="9">
        <f>'County Clerk'!L20</f>
        <v>265</v>
      </c>
      <c r="K20" s="24">
        <f>'County Clerk'!K20</f>
        <v>0</v>
      </c>
      <c r="L20" s="38">
        <v>0</v>
      </c>
      <c r="M20" s="24">
        <f t="shared" si="1"/>
        <v>265</v>
      </c>
    </row>
    <row r="21" spans="1:13" ht="12.95" customHeight="1" x14ac:dyDescent="0.25">
      <c r="A21" s="8" t="s">
        <v>604</v>
      </c>
      <c r="B21" s="9">
        <v>416</v>
      </c>
      <c r="C21" s="9">
        <v>49</v>
      </c>
      <c r="D21" s="9">
        <v>11</v>
      </c>
      <c r="E21" s="9">
        <v>37</v>
      </c>
      <c r="F21" s="9">
        <v>10</v>
      </c>
      <c r="G21" s="9">
        <v>12</v>
      </c>
      <c r="H21" s="9">
        <v>1</v>
      </c>
      <c r="I21" s="9">
        <f t="shared" si="0"/>
        <v>17</v>
      </c>
      <c r="J21" s="9">
        <f>'County Clerk'!L21</f>
        <v>549</v>
      </c>
      <c r="K21" s="24">
        <f>'County Clerk'!K21</f>
        <v>0</v>
      </c>
      <c r="L21" s="39">
        <v>4</v>
      </c>
      <c r="M21" s="24">
        <f t="shared" si="1"/>
        <v>553</v>
      </c>
    </row>
    <row r="22" spans="1:13" ht="12.95" customHeight="1" x14ac:dyDescent="0.25">
      <c r="A22" s="8" t="s">
        <v>605</v>
      </c>
      <c r="B22" s="9">
        <v>277</v>
      </c>
      <c r="C22" s="9">
        <v>56</v>
      </c>
      <c r="D22" s="9">
        <v>11</v>
      </c>
      <c r="E22" s="9">
        <v>21</v>
      </c>
      <c r="F22" s="9">
        <v>14</v>
      </c>
      <c r="G22" s="9">
        <v>10</v>
      </c>
      <c r="H22" s="9">
        <v>0</v>
      </c>
      <c r="I22" s="9">
        <f t="shared" si="0"/>
        <v>13</v>
      </c>
      <c r="J22" s="9">
        <f>'County Clerk'!L22</f>
        <v>397</v>
      </c>
      <c r="K22" s="24">
        <f>'County Clerk'!K22</f>
        <v>0</v>
      </c>
      <c r="L22" s="39">
        <v>5</v>
      </c>
      <c r="M22" s="24">
        <f t="shared" si="1"/>
        <v>402</v>
      </c>
    </row>
    <row r="23" spans="1:13" ht="12.95" customHeight="1" x14ac:dyDescent="0.25">
      <c r="A23" s="8" t="s">
        <v>606</v>
      </c>
      <c r="B23" s="9">
        <v>139</v>
      </c>
      <c r="C23" s="9">
        <v>29</v>
      </c>
      <c r="D23" s="9">
        <v>10</v>
      </c>
      <c r="E23" s="9">
        <v>7</v>
      </c>
      <c r="F23" s="9">
        <v>1</v>
      </c>
      <c r="G23" s="9">
        <v>9</v>
      </c>
      <c r="H23" s="9">
        <v>2</v>
      </c>
      <c r="I23" s="9">
        <f t="shared" si="0"/>
        <v>6</v>
      </c>
      <c r="J23" s="9">
        <f>'County Clerk'!L23</f>
        <v>202</v>
      </c>
      <c r="K23" s="24">
        <f>'County Clerk'!K23</f>
        <v>0</v>
      </c>
      <c r="L23" s="39">
        <v>1</v>
      </c>
      <c r="M23" s="24">
        <f t="shared" si="1"/>
        <v>203</v>
      </c>
    </row>
    <row r="24" spans="1:13" ht="12.95" customHeight="1" x14ac:dyDescent="0.25">
      <c r="A24" s="8" t="s">
        <v>607</v>
      </c>
      <c r="B24" s="9">
        <v>250</v>
      </c>
      <c r="C24" s="9">
        <v>36</v>
      </c>
      <c r="D24" s="9">
        <v>15</v>
      </c>
      <c r="E24" s="9">
        <v>15</v>
      </c>
      <c r="F24" s="9">
        <v>5</v>
      </c>
      <c r="G24" s="9">
        <v>3</v>
      </c>
      <c r="H24" s="9">
        <v>0</v>
      </c>
      <c r="I24" s="9">
        <f t="shared" si="0"/>
        <v>5</v>
      </c>
      <c r="J24" s="9">
        <f>'County Clerk'!L24</f>
        <v>325</v>
      </c>
      <c r="K24" s="24">
        <f>'County Clerk'!K24</f>
        <v>0</v>
      </c>
      <c r="L24" s="39">
        <v>4</v>
      </c>
      <c r="M24" s="24">
        <f t="shared" si="1"/>
        <v>329</v>
      </c>
    </row>
    <row r="25" spans="1:13" ht="12.95" customHeight="1" x14ac:dyDescent="0.25">
      <c r="A25" s="8" t="s">
        <v>608</v>
      </c>
      <c r="B25" s="9">
        <v>197</v>
      </c>
      <c r="C25" s="9">
        <v>46</v>
      </c>
      <c r="D25" s="9">
        <v>8</v>
      </c>
      <c r="E25" s="9">
        <v>6</v>
      </c>
      <c r="F25" s="9">
        <v>11</v>
      </c>
      <c r="G25" s="9">
        <v>4</v>
      </c>
      <c r="H25" s="9">
        <v>1</v>
      </c>
      <c r="I25" s="9">
        <f t="shared" si="0"/>
        <v>6</v>
      </c>
      <c r="J25" s="9">
        <f>'County Clerk'!L25</f>
        <v>273</v>
      </c>
      <c r="K25" s="24">
        <f>'County Clerk'!K25</f>
        <v>0</v>
      </c>
      <c r="L25" s="39">
        <v>6</v>
      </c>
      <c r="M25" s="24">
        <f t="shared" si="1"/>
        <v>279</v>
      </c>
    </row>
    <row r="26" spans="1:13" ht="12.95" customHeight="1" x14ac:dyDescent="0.25">
      <c r="A26" s="8" t="s">
        <v>609</v>
      </c>
      <c r="B26" s="9">
        <v>298</v>
      </c>
      <c r="C26" s="9">
        <v>74</v>
      </c>
      <c r="D26" s="9">
        <v>24</v>
      </c>
      <c r="E26" s="9">
        <v>16</v>
      </c>
      <c r="F26" s="9">
        <v>13</v>
      </c>
      <c r="G26" s="9">
        <v>5</v>
      </c>
      <c r="H26" s="9">
        <v>1</v>
      </c>
      <c r="I26" s="9">
        <f t="shared" si="0"/>
        <v>8</v>
      </c>
      <c r="J26" s="9">
        <f>'County Clerk'!L26</f>
        <v>435</v>
      </c>
      <c r="K26" s="24">
        <f>'County Clerk'!K26</f>
        <v>0</v>
      </c>
      <c r="L26" s="39">
        <v>4</v>
      </c>
      <c r="M26" s="24">
        <f t="shared" si="1"/>
        <v>439</v>
      </c>
    </row>
    <row r="27" spans="1:13" ht="12.95" customHeight="1" x14ac:dyDescent="0.25">
      <c r="A27" s="8" t="s">
        <v>610</v>
      </c>
      <c r="B27" s="9">
        <v>188</v>
      </c>
      <c r="C27" s="9">
        <v>60</v>
      </c>
      <c r="D27" s="9">
        <v>7</v>
      </c>
      <c r="E27" s="9">
        <v>3</v>
      </c>
      <c r="F27" s="9">
        <v>2</v>
      </c>
      <c r="G27" s="9">
        <v>3</v>
      </c>
      <c r="H27" s="9">
        <v>2</v>
      </c>
      <c r="I27" s="9">
        <f t="shared" si="0"/>
        <v>8</v>
      </c>
      <c r="J27" s="9">
        <f>'County Clerk'!L27</f>
        <v>271</v>
      </c>
      <c r="K27" s="24">
        <f>'County Clerk'!K27</f>
        <v>0</v>
      </c>
      <c r="L27" s="39">
        <v>2</v>
      </c>
      <c r="M27" s="24">
        <f t="shared" si="1"/>
        <v>273</v>
      </c>
    </row>
    <row r="28" spans="1:13" ht="12.95" customHeight="1" x14ac:dyDescent="0.25">
      <c r="A28" s="8" t="s">
        <v>611</v>
      </c>
      <c r="B28" s="9">
        <v>321</v>
      </c>
      <c r="C28" s="9">
        <v>53</v>
      </c>
      <c r="D28" s="9">
        <v>17</v>
      </c>
      <c r="E28" s="9">
        <v>21</v>
      </c>
      <c r="F28" s="9">
        <v>6</v>
      </c>
      <c r="G28" s="9">
        <v>12</v>
      </c>
      <c r="H28" s="9">
        <v>1</v>
      </c>
      <c r="I28" s="9">
        <f t="shared" si="0"/>
        <v>8</v>
      </c>
      <c r="J28" s="9">
        <f>'County Clerk'!L28</f>
        <v>432</v>
      </c>
      <c r="K28" s="24">
        <f>'County Clerk'!K28</f>
        <v>0</v>
      </c>
      <c r="L28" s="39">
        <v>7</v>
      </c>
      <c r="M28" s="24">
        <f t="shared" si="1"/>
        <v>439</v>
      </c>
    </row>
    <row r="29" spans="1:13" ht="12.95" customHeight="1" x14ac:dyDescent="0.25">
      <c r="A29" s="8" t="s">
        <v>612</v>
      </c>
      <c r="B29" s="9">
        <v>235</v>
      </c>
      <c r="C29" s="9">
        <v>28</v>
      </c>
      <c r="D29" s="9">
        <v>5</v>
      </c>
      <c r="E29" s="9">
        <v>25</v>
      </c>
      <c r="F29" s="9">
        <v>5</v>
      </c>
      <c r="G29" s="9">
        <v>8</v>
      </c>
      <c r="H29" s="9">
        <v>1</v>
      </c>
      <c r="I29" s="9">
        <f t="shared" si="0"/>
        <v>7</v>
      </c>
      <c r="J29" s="9">
        <f>'County Clerk'!L29</f>
        <v>312</v>
      </c>
      <c r="K29" s="24">
        <f>'County Clerk'!K29</f>
        <v>0</v>
      </c>
      <c r="L29" s="39">
        <v>2</v>
      </c>
      <c r="M29" s="24">
        <f t="shared" si="1"/>
        <v>314</v>
      </c>
    </row>
    <row r="30" spans="1:13" ht="12.95" customHeight="1" x14ac:dyDescent="0.25">
      <c r="A30" s="8" t="s">
        <v>613</v>
      </c>
      <c r="B30" s="9">
        <v>316</v>
      </c>
      <c r="C30" s="9">
        <v>37</v>
      </c>
      <c r="D30" s="9">
        <v>12</v>
      </c>
      <c r="E30" s="9">
        <v>43</v>
      </c>
      <c r="F30" s="9">
        <v>9</v>
      </c>
      <c r="G30" s="9">
        <v>19</v>
      </c>
      <c r="H30" s="9">
        <v>3</v>
      </c>
      <c r="I30" s="9">
        <f t="shared" si="0"/>
        <v>5</v>
      </c>
      <c r="J30" s="9">
        <f>'County Clerk'!L30</f>
        <v>434</v>
      </c>
      <c r="K30" s="24">
        <f>'County Clerk'!K30</f>
        <v>0</v>
      </c>
      <c r="L30" s="39">
        <v>10</v>
      </c>
      <c r="M30" s="24">
        <f t="shared" si="1"/>
        <v>444</v>
      </c>
    </row>
    <row r="31" spans="1:13" ht="12.95" customHeight="1" x14ac:dyDescent="0.25">
      <c r="A31" s="8" t="s">
        <v>614</v>
      </c>
      <c r="B31" s="9">
        <v>277</v>
      </c>
      <c r="C31" s="9">
        <v>72</v>
      </c>
      <c r="D31" s="9">
        <v>12</v>
      </c>
      <c r="E31" s="9">
        <v>21</v>
      </c>
      <c r="F31" s="9">
        <v>10</v>
      </c>
      <c r="G31" s="9">
        <v>4</v>
      </c>
      <c r="H31" s="9">
        <v>1</v>
      </c>
      <c r="I31" s="9">
        <f t="shared" si="0"/>
        <v>10</v>
      </c>
      <c r="J31" s="9">
        <f>'County Clerk'!L31</f>
        <v>404</v>
      </c>
      <c r="K31" s="24">
        <f>'County Clerk'!K31</f>
        <v>0</v>
      </c>
      <c r="L31" s="39">
        <v>3</v>
      </c>
      <c r="M31" s="24">
        <f t="shared" si="1"/>
        <v>407</v>
      </c>
    </row>
    <row r="32" spans="1:13" ht="12.95" customHeight="1" x14ac:dyDescent="0.2">
      <c r="A32" s="8" t="s">
        <v>615</v>
      </c>
      <c r="B32" s="9">
        <v>109</v>
      </c>
      <c r="C32" s="9">
        <v>6</v>
      </c>
      <c r="D32" s="9">
        <v>8</v>
      </c>
      <c r="E32" s="9">
        <v>8</v>
      </c>
      <c r="F32" s="9">
        <v>5</v>
      </c>
      <c r="G32" s="9">
        <v>1</v>
      </c>
      <c r="H32" s="9">
        <v>0</v>
      </c>
      <c r="I32" s="9">
        <f t="shared" si="0"/>
        <v>12</v>
      </c>
      <c r="J32" s="9">
        <f>'County Clerk'!L32</f>
        <v>149</v>
      </c>
      <c r="K32" s="24">
        <f>'County Clerk'!K32</f>
        <v>0</v>
      </c>
      <c r="L32" s="38">
        <v>0</v>
      </c>
      <c r="M32" s="24">
        <f t="shared" si="1"/>
        <v>149</v>
      </c>
    </row>
    <row r="33" spans="1:13" ht="12.95" customHeight="1" x14ac:dyDescent="0.25">
      <c r="A33" s="8" t="s">
        <v>616</v>
      </c>
      <c r="B33" s="9">
        <v>207</v>
      </c>
      <c r="C33" s="9">
        <v>22</v>
      </c>
      <c r="D33" s="9">
        <v>5</v>
      </c>
      <c r="E33" s="9">
        <v>16</v>
      </c>
      <c r="F33" s="9">
        <v>10</v>
      </c>
      <c r="G33" s="9">
        <v>7</v>
      </c>
      <c r="H33" s="9">
        <v>2</v>
      </c>
      <c r="I33" s="9">
        <f t="shared" si="0"/>
        <v>9</v>
      </c>
      <c r="J33" s="9">
        <f>'County Clerk'!L33</f>
        <v>275</v>
      </c>
      <c r="K33" s="24">
        <f>'County Clerk'!K33</f>
        <v>0</v>
      </c>
      <c r="L33" s="39">
        <v>3</v>
      </c>
      <c r="M33" s="24">
        <f t="shared" si="1"/>
        <v>278</v>
      </c>
    </row>
    <row r="34" spans="1:13" ht="12.95" customHeight="1" x14ac:dyDescent="0.25">
      <c r="A34" s="8" t="s">
        <v>617</v>
      </c>
      <c r="B34" s="9">
        <v>375</v>
      </c>
      <c r="C34" s="9">
        <v>51</v>
      </c>
      <c r="D34" s="9">
        <v>13</v>
      </c>
      <c r="E34" s="9">
        <v>35</v>
      </c>
      <c r="F34" s="9">
        <v>10</v>
      </c>
      <c r="G34" s="9">
        <v>9</v>
      </c>
      <c r="H34" s="9">
        <v>2</v>
      </c>
      <c r="I34" s="9">
        <f t="shared" si="0"/>
        <v>10</v>
      </c>
      <c r="J34" s="9">
        <f>'County Clerk'!L34</f>
        <v>502</v>
      </c>
      <c r="K34" s="24">
        <f>'County Clerk'!K34</f>
        <v>0</v>
      </c>
      <c r="L34" s="39">
        <v>3</v>
      </c>
      <c r="M34" s="24">
        <f t="shared" si="1"/>
        <v>505</v>
      </c>
    </row>
    <row r="35" spans="1:13" ht="12.95" customHeight="1" x14ac:dyDescent="0.25">
      <c r="A35" s="8" t="s">
        <v>618</v>
      </c>
      <c r="B35" s="9">
        <v>424</v>
      </c>
      <c r="C35" s="9">
        <v>57</v>
      </c>
      <c r="D35" s="9">
        <v>21</v>
      </c>
      <c r="E35" s="9">
        <v>27</v>
      </c>
      <c r="F35" s="9">
        <v>7</v>
      </c>
      <c r="G35" s="9">
        <v>12</v>
      </c>
      <c r="H35" s="9">
        <v>0</v>
      </c>
      <c r="I35" s="9">
        <f t="shared" si="0"/>
        <v>7</v>
      </c>
      <c r="J35" s="9">
        <f>'County Clerk'!L35</f>
        <v>548</v>
      </c>
      <c r="K35" s="24">
        <f>'County Clerk'!K35</f>
        <v>0</v>
      </c>
      <c r="L35" s="39">
        <v>7</v>
      </c>
      <c r="M35" s="24">
        <f t="shared" si="1"/>
        <v>555</v>
      </c>
    </row>
    <row r="36" spans="1:13" ht="12.95" customHeight="1" x14ac:dyDescent="0.25">
      <c r="A36" s="8" t="s">
        <v>619</v>
      </c>
      <c r="B36" s="9">
        <v>483</v>
      </c>
      <c r="C36" s="9">
        <v>48</v>
      </c>
      <c r="D36" s="9">
        <v>17</v>
      </c>
      <c r="E36" s="9">
        <v>38</v>
      </c>
      <c r="F36" s="9">
        <v>8</v>
      </c>
      <c r="G36" s="9">
        <v>21</v>
      </c>
      <c r="H36" s="9">
        <v>1</v>
      </c>
      <c r="I36" s="9">
        <f t="shared" si="0"/>
        <v>9</v>
      </c>
      <c r="J36" s="9">
        <f>'County Clerk'!L36</f>
        <v>621</v>
      </c>
      <c r="K36" s="24">
        <f>'County Clerk'!K36</f>
        <v>0</v>
      </c>
      <c r="L36" s="39">
        <v>4</v>
      </c>
      <c r="M36" s="24">
        <f t="shared" si="1"/>
        <v>625</v>
      </c>
    </row>
    <row r="37" spans="1:13" ht="12.95" customHeight="1" x14ac:dyDescent="0.25">
      <c r="A37" s="8" t="s">
        <v>620</v>
      </c>
      <c r="B37" s="9">
        <v>465</v>
      </c>
      <c r="C37" s="9">
        <v>70</v>
      </c>
      <c r="D37" s="9">
        <v>12</v>
      </c>
      <c r="E37" s="9">
        <v>28</v>
      </c>
      <c r="F37" s="9">
        <v>10</v>
      </c>
      <c r="G37" s="9">
        <v>22</v>
      </c>
      <c r="H37" s="9">
        <v>2</v>
      </c>
      <c r="I37" s="9">
        <f t="shared" si="0"/>
        <v>10</v>
      </c>
      <c r="J37" s="9">
        <f>'County Clerk'!L37</f>
        <v>611</v>
      </c>
      <c r="K37" s="24">
        <f>'County Clerk'!K37</f>
        <v>0</v>
      </c>
      <c r="L37" s="39">
        <v>8</v>
      </c>
      <c r="M37" s="24">
        <f t="shared" si="1"/>
        <v>619</v>
      </c>
    </row>
    <row r="38" spans="1:13" ht="12.95" customHeight="1" x14ac:dyDescent="0.25">
      <c r="A38" s="8" t="s">
        <v>621</v>
      </c>
      <c r="B38" s="9">
        <v>270</v>
      </c>
      <c r="C38" s="9">
        <v>43</v>
      </c>
      <c r="D38" s="9">
        <v>9</v>
      </c>
      <c r="E38" s="9">
        <v>16</v>
      </c>
      <c r="F38" s="9">
        <v>6</v>
      </c>
      <c r="G38" s="9">
        <v>5</v>
      </c>
      <c r="H38" s="9">
        <v>3</v>
      </c>
      <c r="I38" s="9">
        <f t="shared" si="0"/>
        <v>8</v>
      </c>
      <c r="J38" s="9">
        <f>'County Clerk'!L38</f>
        <v>350</v>
      </c>
      <c r="K38" s="24">
        <f>'County Clerk'!K38</f>
        <v>0</v>
      </c>
      <c r="L38" s="39">
        <v>10</v>
      </c>
      <c r="M38" s="24">
        <f t="shared" si="1"/>
        <v>360</v>
      </c>
    </row>
    <row r="39" spans="1:13" ht="12.95" customHeight="1" x14ac:dyDescent="0.25">
      <c r="A39" s="12" t="s">
        <v>622</v>
      </c>
      <c r="B39" s="9">
        <v>312</v>
      </c>
      <c r="C39" s="9">
        <v>68</v>
      </c>
      <c r="D39" s="9">
        <v>20</v>
      </c>
      <c r="E39" s="9">
        <v>13</v>
      </c>
      <c r="F39" s="9">
        <v>11</v>
      </c>
      <c r="G39" s="9">
        <v>2</v>
      </c>
      <c r="H39" s="9">
        <v>1</v>
      </c>
      <c r="I39" s="9">
        <f t="shared" si="0"/>
        <v>8</v>
      </c>
      <c r="J39" s="9">
        <f>'County Clerk'!L39</f>
        <v>425</v>
      </c>
      <c r="K39" s="24">
        <f>'County Clerk'!K39</f>
        <v>0</v>
      </c>
      <c r="L39" s="39">
        <v>10</v>
      </c>
      <c r="M39" s="24">
        <f t="shared" si="1"/>
        <v>435</v>
      </c>
    </row>
    <row r="40" spans="1:13" s="4" customFormat="1" ht="12.95" customHeight="1" x14ac:dyDescent="0.2">
      <c r="A40" s="13" t="s">
        <v>550</v>
      </c>
      <c r="B40" s="11">
        <f>SUM(B6:B39)</f>
        <v>9312</v>
      </c>
      <c r="C40" s="11">
        <f t="shared" ref="C40:M40" si="2">SUM(C6:C39)</f>
        <v>1686</v>
      </c>
      <c r="D40" s="11">
        <f t="shared" si="2"/>
        <v>416</v>
      </c>
      <c r="E40" s="11">
        <f t="shared" si="2"/>
        <v>603</v>
      </c>
      <c r="F40" s="11">
        <f t="shared" si="2"/>
        <v>247</v>
      </c>
      <c r="G40" s="11">
        <f t="shared" si="2"/>
        <v>263</v>
      </c>
      <c r="H40" s="11">
        <f t="shared" si="2"/>
        <v>50</v>
      </c>
      <c r="I40" s="11">
        <f t="shared" si="2"/>
        <v>339</v>
      </c>
      <c r="J40" s="11">
        <f t="shared" si="2"/>
        <v>12794</v>
      </c>
      <c r="K40" s="11">
        <f t="shared" si="2"/>
        <v>0</v>
      </c>
      <c r="L40" s="11">
        <f t="shared" si="2"/>
        <v>122</v>
      </c>
      <c r="M40" s="11">
        <f t="shared" si="2"/>
        <v>12916</v>
      </c>
    </row>
    <row r="41" spans="1:13" ht="12.95" customHeight="1" x14ac:dyDescent="0.2">
      <c r="A41" s="6"/>
      <c r="I41" s="5"/>
      <c r="J41" s="5"/>
      <c r="L41" s="5"/>
      <c r="M41" s="5"/>
    </row>
    <row r="42" spans="1:13" ht="12.95" customHeight="1" x14ac:dyDescent="0.2">
      <c r="A42" s="6" t="s">
        <v>551</v>
      </c>
      <c r="I42" s="5"/>
      <c r="J42" s="5"/>
      <c r="L42" s="5"/>
      <c r="M42" s="5"/>
    </row>
    <row r="43" spans="1:13" ht="12.95" customHeight="1" x14ac:dyDescent="0.25">
      <c r="A43" s="8" t="s">
        <v>623</v>
      </c>
      <c r="B43" s="9">
        <v>550</v>
      </c>
      <c r="C43" s="9">
        <v>48</v>
      </c>
      <c r="D43" s="9">
        <v>17</v>
      </c>
      <c r="E43" s="9">
        <v>34</v>
      </c>
      <c r="F43" s="9">
        <v>10</v>
      </c>
      <c r="G43" s="9">
        <v>8</v>
      </c>
      <c r="H43" s="9">
        <v>2</v>
      </c>
      <c r="I43" s="9">
        <f t="shared" ref="I43:I78" si="3">M43-SUM(B43:H43)</f>
        <v>45</v>
      </c>
      <c r="J43" s="9">
        <f>'County Clerk'!L43</f>
        <v>709</v>
      </c>
      <c r="K43" s="24">
        <f>'County Clerk'!K43</f>
        <v>0</v>
      </c>
      <c r="L43" s="39">
        <v>5</v>
      </c>
      <c r="M43" s="24">
        <f t="shared" si="1"/>
        <v>714</v>
      </c>
    </row>
    <row r="44" spans="1:13" ht="12.95" customHeight="1" x14ac:dyDescent="0.2">
      <c r="A44" s="8" t="s">
        <v>624</v>
      </c>
      <c r="B44" s="9">
        <v>127</v>
      </c>
      <c r="C44" s="9">
        <v>13</v>
      </c>
      <c r="D44" s="9">
        <v>2</v>
      </c>
      <c r="E44" s="9">
        <v>8</v>
      </c>
      <c r="F44" s="9">
        <v>3</v>
      </c>
      <c r="G44" s="9">
        <v>5</v>
      </c>
      <c r="H44" s="9">
        <v>0</v>
      </c>
      <c r="I44" s="9">
        <f t="shared" si="3"/>
        <v>9</v>
      </c>
      <c r="J44" s="9">
        <f>'County Clerk'!L44</f>
        <v>167</v>
      </c>
      <c r="K44" s="24">
        <f>'County Clerk'!K44</f>
        <v>0</v>
      </c>
      <c r="L44" s="38">
        <v>0</v>
      </c>
      <c r="M44" s="24">
        <f t="shared" si="1"/>
        <v>167</v>
      </c>
    </row>
    <row r="45" spans="1:13" ht="12.95" customHeight="1" x14ac:dyDescent="0.25">
      <c r="A45" s="8" t="s">
        <v>625</v>
      </c>
      <c r="B45" s="9">
        <v>251</v>
      </c>
      <c r="C45" s="9">
        <v>38</v>
      </c>
      <c r="D45" s="9">
        <v>5</v>
      </c>
      <c r="E45" s="9">
        <v>7</v>
      </c>
      <c r="F45" s="9">
        <v>4</v>
      </c>
      <c r="G45" s="9">
        <v>1</v>
      </c>
      <c r="H45" s="9">
        <v>2</v>
      </c>
      <c r="I45" s="9">
        <f t="shared" si="3"/>
        <v>26</v>
      </c>
      <c r="J45" s="9">
        <f>'County Clerk'!L45</f>
        <v>329</v>
      </c>
      <c r="K45" s="24">
        <f>'County Clerk'!K45</f>
        <v>0</v>
      </c>
      <c r="L45" s="39">
        <v>5</v>
      </c>
      <c r="M45" s="24">
        <f t="shared" si="1"/>
        <v>334</v>
      </c>
    </row>
    <row r="46" spans="1:13" ht="12.95" customHeight="1" x14ac:dyDescent="0.2">
      <c r="A46" s="8" t="s">
        <v>626</v>
      </c>
      <c r="B46" s="9">
        <v>112</v>
      </c>
      <c r="C46" s="9">
        <v>2</v>
      </c>
      <c r="D46" s="9">
        <v>1</v>
      </c>
      <c r="E46" s="9">
        <v>4</v>
      </c>
      <c r="F46" s="9">
        <v>1</v>
      </c>
      <c r="G46" s="9">
        <v>1</v>
      </c>
      <c r="H46" s="9">
        <v>0</v>
      </c>
      <c r="I46" s="9">
        <f t="shared" si="3"/>
        <v>8</v>
      </c>
      <c r="J46" s="9">
        <f>'County Clerk'!L46</f>
        <v>129</v>
      </c>
      <c r="K46" s="24">
        <f>'County Clerk'!K46</f>
        <v>0</v>
      </c>
      <c r="L46" s="38">
        <v>0</v>
      </c>
      <c r="M46" s="24">
        <f t="shared" si="1"/>
        <v>129</v>
      </c>
    </row>
    <row r="47" spans="1:13" ht="12.95" customHeight="1" x14ac:dyDescent="0.2">
      <c r="A47" s="8" t="s">
        <v>627</v>
      </c>
      <c r="B47" s="9">
        <v>76</v>
      </c>
      <c r="C47" s="9">
        <v>0</v>
      </c>
      <c r="D47" s="9">
        <v>0</v>
      </c>
      <c r="E47" s="9">
        <v>3</v>
      </c>
      <c r="F47" s="9">
        <v>0</v>
      </c>
      <c r="G47" s="9">
        <v>1</v>
      </c>
      <c r="H47" s="9">
        <v>0</v>
      </c>
      <c r="I47" s="9">
        <f t="shared" si="3"/>
        <v>12</v>
      </c>
      <c r="J47" s="9">
        <f>'County Clerk'!L47</f>
        <v>92</v>
      </c>
      <c r="K47" s="24">
        <f>'County Clerk'!K47</f>
        <v>0</v>
      </c>
      <c r="L47" s="38">
        <v>0</v>
      </c>
      <c r="M47" s="24">
        <f t="shared" si="1"/>
        <v>92</v>
      </c>
    </row>
    <row r="48" spans="1:13" ht="12.95" customHeight="1" x14ac:dyDescent="0.2">
      <c r="A48" s="8" t="s">
        <v>628</v>
      </c>
      <c r="B48" s="9">
        <v>141</v>
      </c>
      <c r="C48" s="9">
        <v>2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f t="shared" si="3"/>
        <v>13</v>
      </c>
      <c r="J48" s="9">
        <f>'County Clerk'!L48</f>
        <v>156</v>
      </c>
      <c r="K48" s="24">
        <f>'County Clerk'!K48</f>
        <v>0</v>
      </c>
      <c r="L48" s="38">
        <v>0</v>
      </c>
      <c r="M48" s="24">
        <f t="shared" si="1"/>
        <v>156</v>
      </c>
    </row>
    <row r="49" spans="1:13" ht="12.95" customHeight="1" x14ac:dyDescent="0.2">
      <c r="A49" s="8" t="s">
        <v>629</v>
      </c>
      <c r="B49" s="9">
        <v>143</v>
      </c>
      <c r="C49" s="9">
        <v>1</v>
      </c>
      <c r="D49" s="9">
        <v>1</v>
      </c>
      <c r="E49" s="9">
        <v>0</v>
      </c>
      <c r="F49" s="9">
        <v>0</v>
      </c>
      <c r="G49" s="9">
        <v>0</v>
      </c>
      <c r="H49" s="9">
        <v>1</v>
      </c>
      <c r="I49" s="9">
        <f t="shared" si="3"/>
        <v>18</v>
      </c>
      <c r="J49" s="9">
        <f>'County Clerk'!L49</f>
        <v>164</v>
      </c>
      <c r="K49" s="24">
        <f>'County Clerk'!K49</f>
        <v>0</v>
      </c>
      <c r="L49" s="38">
        <v>0</v>
      </c>
      <c r="M49" s="24">
        <f t="shared" si="1"/>
        <v>164</v>
      </c>
    </row>
    <row r="50" spans="1:13" ht="12.95" customHeight="1" x14ac:dyDescent="0.25">
      <c r="A50" s="8" t="s">
        <v>630</v>
      </c>
      <c r="B50" s="9">
        <v>59</v>
      </c>
      <c r="C50" s="9">
        <v>7</v>
      </c>
      <c r="D50" s="9">
        <v>3</v>
      </c>
      <c r="E50" s="9">
        <v>8</v>
      </c>
      <c r="F50" s="9">
        <v>3</v>
      </c>
      <c r="G50" s="9">
        <v>2</v>
      </c>
      <c r="H50" s="9">
        <v>0</v>
      </c>
      <c r="I50" s="9">
        <f t="shared" si="3"/>
        <v>3</v>
      </c>
      <c r="J50" s="9">
        <f>'County Clerk'!L50</f>
        <v>82</v>
      </c>
      <c r="K50" s="24">
        <f>'County Clerk'!K50</f>
        <v>0</v>
      </c>
      <c r="L50" s="39">
        <v>3</v>
      </c>
      <c r="M50" s="24">
        <f t="shared" si="1"/>
        <v>85</v>
      </c>
    </row>
    <row r="51" spans="1:13" ht="12.95" customHeight="1" x14ac:dyDescent="0.2">
      <c r="A51" s="8" t="s">
        <v>631</v>
      </c>
      <c r="B51" s="9">
        <v>59</v>
      </c>
      <c r="C51" s="9">
        <v>9</v>
      </c>
      <c r="D51" s="9">
        <v>2</v>
      </c>
      <c r="E51" s="9">
        <v>3</v>
      </c>
      <c r="F51" s="9">
        <v>1</v>
      </c>
      <c r="G51" s="9">
        <v>0</v>
      </c>
      <c r="H51" s="9">
        <v>0</v>
      </c>
      <c r="I51" s="9">
        <f t="shared" si="3"/>
        <v>3</v>
      </c>
      <c r="J51" s="9">
        <f>'County Clerk'!L51</f>
        <v>77</v>
      </c>
      <c r="K51" s="24">
        <f>'County Clerk'!K51</f>
        <v>0</v>
      </c>
      <c r="L51" s="38">
        <v>0</v>
      </c>
      <c r="M51" s="24">
        <f t="shared" si="1"/>
        <v>77</v>
      </c>
    </row>
    <row r="52" spans="1:13" ht="12.95" customHeight="1" x14ac:dyDescent="0.2">
      <c r="A52" s="8" t="s">
        <v>632</v>
      </c>
      <c r="B52" s="9">
        <v>135</v>
      </c>
      <c r="C52" s="9">
        <v>4</v>
      </c>
      <c r="D52" s="9">
        <v>2</v>
      </c>
      <c r="E52" s="9">
        <v>3</v>
      </c>
      <c r="F52" s="9">
        <v>0</v>
      </c>
      <c r="G52" s="9">
        <v>1</v>
      </c>
      <c r="H52" s="9">
        <v>0</v>
      </c>
      <c r="I52" s="9">
        <f t="shared" si="3"/>
        <v>19</v>
      </c>
      <c r="J52" s="9">
        <f>'County Clerk'!L52</f>
        <v>164</v>
      </c>
      <c r="K52" s="24">
        <f>'County Clerk'!K52</f>
        <v>0</v>
      </c>
      <c r="L52" s="38">
        <v>0</v>
      </c>
      <c r="M52" s="24">
        <f t="shared" si="1"/>
        <v>164</v>
      </c>
    </row>
    <row r="53" spans="1:13" ht="12.95" customHeight="1" x14ac:dyDescent="0.2">
      <c r="A53" s="8" t="s">
        <v>633</v>
      </c>
      <c r="B53" s="9">
        <v>154</v>
      </c>
      <c r="C53" s="9">
        <v>2</v>
      </c>
      <c r="D53" s="9">
        <v>2</v>
      </c>
      <c r="E53" s="9">
        <v>5</v>
      </c>
      <c r="F53" s="9">
        <v>1</v>
      </c>
      <c r="G53" s="9">
        <v>2</v>
      </c>
      <c r="H53" s="9">
        <v>0</v>
      </c>
      <c r="I53" s="9">
        <f t="shared" si="3"/>
        <v>8</v>
      </c>
      <c r="J53" s="9">
        <f>'County Clerk'!L53</f>
        <v>174</v>
      </c>
      <c r="K53" s="24">
        <f>'County Clerk'!K53</f>
        <v>0</v>
      </c>
      <c r="L53" s="38">
        <v>0</v>
      </c>
      <c r="M53" s="24">
        <f t="shared" si="1"/>
        <v>174</v>
      </c>
    </row>
    <row r="54" spans="1:13" ht="12.95" customHeight="1" x14ac:dyDescent="0.2">
      <c r="A54" s="8" t="s">
        <v>634</v>
      </c>
      <c r="B54" s="9">
        <v>202</v>
      </c>
      <c r="C54" s="9">
        <v>4</v>
      </c>
      <c r="D54" s="9">
        <v>3</v>
      </c>
      <c r="E54" s="9">
        <v>2</v>
      </c>
      <c r="F54" s="9">
        <v>3</v>
      </c>
      <c r="G54" s="9">
        <v>0</v>
      </c>
      <c r="H54" s="9">
        <v>0</v>
      </c>
      <c r="I54" s="9">
        <f t="shared" si="3"/>
        <v>35</v>
      </c>
      <c r="J54" s="9">
        <f>'County Clerk'!L54</f>
        <v>249</v>
      </c>
      <c r="K54" s="24">
        <f>'County Clerk'!K54</f>
        <v>0</v>
      </c>
      <c r="L54" s="38">
        <v>0</v>
      </c>
      <c r="M54" s="24">
        <f t="shared" si="1"/>
        <v>249</v>
      </c>
    </row>
    <row r="55" spans="1:13" ht="12.95" customHeight="1" x14ac:dyDescent="0.2">
      <c r="A55" s="8" t="s">
        <v>635</v>
      </c>
      <c r="B55" s="9">
        <v>238</v>
      </c>
      <c r="C55" s="9">
        <v>2</v>
      </c>
      <c r="D55" s="9">
        <v>0</v>
      </c>
      <c r="E55" s="9">
        <v>1</v>
      </c>
      <c r="F55" s="9">
        <v>3</v>
      </c>
      <c r="G55" s="9">
        <v>0</v>
      </c>
      <c r="H55" s="9">
        <v>1</v>
      </c>
      <c r="I55" s="9">
        <f t="shared" si="3"/>
        <v>24</v>
      </c>
      <c r="J55" s="9">
        <f>'County Clerk'!L55</f>
        <v>269</v>
      </c>
      <c r="K55" s="24">
        <f>'County Clerk'!K55</f>
        <v>0</v>
      </c>
      <c r="L55" s="38">
        <v>0</v>
      </c>
      <c r="M55" s="24">
        <f t="shared" si="1"/>
        <v>269</v>
      </c>
    </row>
    <row r="56" spans="1:13" ht="12.95" customHeight="1" x14ac:dyDescent="0.25">
      <c r="A56" s="8" t="s">
        <v>636</v>
      </c>
      <c r="B56" s="9">
        <v>108</v>
      </c>
      <c r="C56" s="9">
        <v>20</v>
      </c>
      <c r="D56" s="9">
        <v>5</v>
      </c>
      <c r="E56" s="9">
        <v>9</v>
      </c>
      <c r="F56" s="9">
        <v>4</v>
      </c>
      <c r="G56" s="9">
        <v>3</v>
      </c>
      <c r="H56" s="9">
        <v>0</v>
      </c>
      <c r="I56" s="9">
        <f t="shared" si="3"/>
        <v>2</v>
      </c>
      <c r="J56" s="9">
        <f>'County Clerk'!L56</f>
        <v>150</v>
      </c>
      <c r="K56" s="24">
        <f>'County Clerk'!K56</f>
        <v>0</v>
      </c>
      <c r="L56" s="39">
        <v>1</v>
      </c>
      <c r="M56" s="24">
        <f t="shared" si="1"/>
        <v>151</v>
      </c>
    </row>
    <row r="57" spans="1:13" ht="12.95" customHeight="1" x14ac:dyDescent="0.25">
      <c r="A57" s="8" t="s">
        <v>637</v>
      </c>
      <c r="B57" s="9">
        <v>156</v>
      </c>
      <c r="C57" s="9">
        <v>25</v>
      </c>
      <c r="D57" s="9">
        <v>1</v>
      </c>
      <c r="E57" s="9">
        <v>7</v>
      </c>
      <c r="F57" s="9">
        <v>6</v>
      </c>
      <c r="G57" s="9">
        <v>5</v>
      </c>
      <c r="H57" s="9">
        <v>0</v>
      </c>
      <c r="I57" s="9">
        <f t="shared" si="3"/>
        <v>16</v>
      </c>
      <c r="J57" s="9">
        <f>'County Clerk'!L57</f>
        <v>213</v>
      </c>
      <c r="K57" s="24">
        <f>'County Clerk'!K57</f>
        <v>0</v>
      </c>
      <c r="L57" s="39">
        <v>3</v>
      </c>
      <c r="M57" s="24">
        <f t="shared" si="1"/>
        <v>216</v>
      </c>
    </row>
    <row r="58" spans="1:13" ht="12.95" customHeight="1" x14ac:dyDescent="0.25">
      <c r="A58" s="8" t="s">
        <v>638</v>
      </c>
      <c r="B58" s="9">
        <v>188</v>
      </c>
      <c r="C58" s="9">
        <v>32</v>
      </c>
      <c r="D58" s="9">
        <v>7</v>
      </c>
      <c r="E58" s="9">
        <v>10</v>
      </c>
      <c r="F58" s="9">
        <v>4</v>
      </c>
      <c r="G58" s="9">
        <v>2</v>
      </c>
      <c r="H58" s="9">
        <v>1</v>
      </c>
      <c r="I58" s="9">
        <f t="shared" si="3"/>
        <v>8</v>
      </c>
      <c r="J58" s="9">
        <f>'County Clerk'!L58</f>
        <v>251</v>
      </c>
      <c r="K58" s="24">
        <f>'County Clerk'!K58</f>
        <v>0</v>
      </c>
      <c r="L58" s="39">
        <v>1</v>
      </c>
      <c r="M58" s="24">
        <f t="shared" si="1"/>
        <v>252</v>
      </c>
    </row>
    <row r="59" spans="1:13" ht="12.95" customHeight="1" x14ac:dyDescent="0.2">
      <c r="A59" s="8" t="s">
        <v>639</v>
      </c>
      <c r="B59" s="9">
        <v>130</v>
      </c>
      <c r="C59" s="9">
        <v>7</v>
      </c>
      <c r="D59" s="9">
        <v>0</v>
      </c>
      <c r="E59" s="9">
        <v>2</v>
      </c>
      <c r="F59" s="9">
        <v>0</v>
      </c>
      <c r="G59" s="9">
        <v>0</v>
      </c>
      <c r="H59" s="9">
        <v>0</v>
      </c>
      <c r="I59" s="9">
        <f t="shared" si="3"/>
        <v>9</v>
      </c>
      <c r="J59" s="9">
        <f>'County Clerk'!L59</f>
        <v>148</v>
      </c>
      <c r="K59" s="24">
        <f>'County Clerk'!K59</f>
        <v>0</v>
      </c>
      <c r="L59" s="38">
        <v>0</v>
      </c>
      <c r="M59" s="24">
        <f t="shared" si="1"/>
        <v>148</v>
      </c>
    </row>
    <row r="60" spans="1:13" ht="12.95" customHeight="1" x14ac:dyDescent="0.2">
      <c r="A60" s="8" t="s">
        <v>640</v>
      </c>
      <c r="B60" s="9">
        <v>103</v>
      </c>
      <c r="C60" s="9">
        <v>4</v>
      </c>
      <c r="D60" s="9">
        <v>1</v>
      </c>
      <c r="E60" s="9">
        <v>0</v>
      </c>
      <c r="F60" s="9">
        <v>1</v>
      </c>
      <c r="G60" s="9">
        <v>1</v>
      </c>
      <c r="H60" s="9">
        <v>1</v>
      </c>
      <c r="I60" s="9">
        <f t="shared" si="3"/>
        <v>5</v>
      </c>
      <c r="J60" s="9">
        <f>'County Clerk'!L60</f>
        <v>116</v>
      </c>
      <c r="K60" s="24">
        <f>'County Clerk'!K60</f>
        <v>0</v>
      </c>
      <c r="L60" s="38">
        <v>0</v>
      </c>
      <c r="M60" s="24">
        <f t="shared" si="1"/>
        <v>116</v>
      </c>
    </row>
    <row r="61" spans="1:13" ht="12.95" customHeight="1" x14ac:dyDescent="0.25">
      <c r="A61" s="8" t="s">
        <v>641</v>
      </c>
      <c r="B61" s="9">
        <v>282</v>
      </c>
      <c r="C61" s="9">
        <v>5</v>
      </c>
      <c r="D61" s="9">
        <v>0</v>
      </c>
      <c r="E61" s="9">
        <v>6</v>
      </c>
      <c r="F61" s="9">
        <v>4</v>
      </c>
      <c r="G61" s="9">
        <v>0</v>
      </c>
      <c r="H61" s="9">
        <v>0</v>
      </c>
      <c r="I61" s="9">
        <f t="shared" si="3"/>
        <v>27</v>
      </c>
      <c r="J61" s="9">
        <f>'County Clerk'!L61</f>
        <v>323</v>
      </c>
      <c r="K61" s="24">
        <f>'County Clerk'!K61</f>
        <v>0</v>
      </c>
      <c r="L61" s="39">
        <v>1</v>
      </c>
      <c r="M61" s="24">
        <f t="shared" si="1"/>
        <v>324</v>
      </c>
    </row>
    <row r="62" spans="1:13" ht="12.95" customHeight="1" x14ac:dyDescent="0.2">
      <c r="A62" s="8" t="s">
        <v>642</v>
      </c>
      <c r="B62" s="9">
        <v>135</v>
      </c>
      <c r="C62" s="9">
        <v>1</v>
      </c>
      <c r="D62" s="9">
        <v>0</v>
      </c>
      <c r="E62" s="9">
        <v>1</v>
      </c>
      <c r="F62" s="9">
        <v>0</v>
      </c>
      <c r="G62" s="9">
        <v>0</v>
      </c>
      <c r="H62" s="9">
        <v>0</v>
      </c>
      <c r="I62" s="9">
        <f t="shared" si="3"/>
        <v>13</v>
      </c>
      <c r="J62" s="9">
        <f>'County Clerk'!L62</f>
        <v>150</v>
      </c>
      <c r="K62" s="24">
        <f>'County Clerk'!K62</f>
        <v>0</v>
      </c>
      <c r="L62" s="38">
        <v>0</v>
      </c>
      <c r="M62" s="24">
        <f t="shared" si="1"/>
        <v>150</v>
      </c>
    </row>
    <row r="63" spans="1:13" ht="12.95" customHeight="1" x14ac:dyDescent="0.25">
      <c r="A63" s="8" t="s">
        <v>643</v>
      </c>
      <c r="B63" s="9">
        <v>225</v>
      </c>
      <c r="C63" s="9">
        <v>3</v>
      </c>
      <c r="D63" s="9">
        <v>3</v>
      </c>
      <c r="E63" s="9">
        <v>5</v>
      </c>
      <c r="F63" s="9">
        <v>2</v>
      </c>
      <c r="G63" s="9">
        <v>4</v>
      </c>
      <c r="H63" s="9">
        <v>0</v>
      </c>
      <c r="I63" s="9">
        <f t="shared" si="3"/>
        <v>20</v>
      </c>
      <c r="J63" s="9">
        <f>'County Clerk'!L63</f>
        <v>260</v>
      </c>
      <c r="K63" s="24">
        <f>'County Clerk'!K63</f>
        <v>0</v>
      </c>
      <c r="L63" s="39">
        <v>2</v>
      </c>
      <c r="M63" s="24">
        <f t="shared" si="1"/>
        <v>262</v>
      </c>
    </row>
    <row r="64" spans="1:13" ht="12.95" customHeight="1" x14ac:dyDescent="0.25">
      <c r="A64" s="8" t="s">
        <v>644</v>
      </c>
      <c r="B64" s="9">
        <v>240</v>
      </c>
      <c r="C64" s="9">
        <v>6</v>
      </c>
      <c r="D64" s="9">
        <v>0</v>
      </c>
      <c r="E64" s="9">
        <v>5</v>
      </c>
      <c r="F64" s="9">
        <v>1</v>
      </c>
      <c r="G64" s="9">
        <v>1</v>
      </c>
      <c r="H64" s="9">
        <v>0</v>
      </c>
      <c r="I64" s="9">
        <f t="shared" si="3"/>
        <v>35</v>
      </c>
      <c r="J64" s="9">
        <f>'County Clerk'!L64</f>
        <v>286</v>
      </c>
      <c r="K64" s="24">
        <f>'County Clerk'!K64</f>
        <v>0</v>
      </c>
      <c r="L64" s="39">
        <v>2</v>
      </c>
      <c r="M64" s="24">
        <f t="shared" si="1"/>
        <v>288</v>
      </c>
    </row>
    <row r="65" spans="1:13" ht="12.95" customHeight="1" x14ac:dyDescent="0.2">
      <c r="A65" s="8" t="s">
        <v>645</v>
      </c>
      <c r="B65" s="9">
        <v>151</v>
      </c>
      <c r="C65" s="9">
        <v>4</v>
      </c>
      <c r="D65" s="9">
        <v>1</v>
      </c>
      <c r="E65" s="9">
        <v>1</v>
      </c>
      <c r="F65" s="9">
        <v>0</v>
      </c>
      <c r="G65" s="9">
        <v>0</v>
      </c>
      <c r="H65" s="9">
        <v>0</v>
      </c>
      <c r="I65" s="9">
        <f t="shared" si="3"/>
        <v>14</v>
      </c>
      <c r="J65" s="9">
        <f>'County Clerk'!L65</f>
        <v>171</v>
      </c>
      <c r="K65" s="24">
        <f>'County Clerk'!K65</f>
        <v>0</v>
      </c>
      <c r="L65" s="38">
        <v>0</v>
      </c>
      <c r="M65" s="24">
        <f t="shared" si="1"/>
        <v>171</v>
      </c>
    </row>
    <row r="66" spans="1:13" ht="12.95" customHeight="1" x14ac:dyDescent="0.2">
      <c r="A66" s="8" t="s">
        <v>646</v>
      </c>
      <c r="B66" s="9">
        <v>56</v>
      </c>
      <c r="C66" s="9">
        <v>13</v>
      </c>
      <c r="D66" s="9">
        <v>3</v>
      </c>
      <c r="E66" s="9">
        <v>3</v>
      </c>
      <c r="F66" s="9">
        <v>0</v>
      </c>
      <c r="G66" s="9">
        <v>1</v>
      </c>
      <c r="H66" s="9">
        <v>0</v>
      </c>
      <c r="I66" s="9">
        <f t="shared" si="3"/>
        <v>2</v>
      </c>
      <c r="J66" s="9">
        <f>'County Clerk'!L66</f>
        <v>78</v>
      </c>
      <c r="K66" s="24">
        <f>'County Clerk'!K66</f>
        <v>0</v>
      </c>
      <c r="L66" s="38">
        <v>0</v>
      </c>
      <c r="M66" s="24">
        <f t="shared" si="1"/>
        <v>78</v>
      </c>
    </row>
    <row r="67" spans="1:13" ht="12.95" customHeight="1" x14ac:dyDescent="0.25">
      <c r="A67" s="8" t="s">
        <v>647</v>
      </c>
      <c r="B67" s="9">
        <v>127</v>
      </c>
      <c r="C67" s="9">
        <v>33</v>
      </c>
      <c r="D67" s="9">
        <v>2</v>
      </c>
      <c r="E67" s="9">
        <v>7</v>
      </c>
      <c r="F67" s="9">
        <v>5</v>
      </c>
      <c r="G67" s="9">
        <v>4</v>
      </c>
      <c r="H67" s="9">
        <v>3</v>
      </c>
      <c r="I67" s="9">
        <f t="shared" si="3"/>
        <v>3</v>
      </c>
      <c r="J67" s="9">
        <f>'County Clerk'!L67</f>
        <v>183</v>
      </c>
      <c r="K67" s="24">
        <f>'County Clerk'!K67</f>
        <v>0</v>
      </c>
      <c r="L67" s="39">
        <v>1</v>
      </c>
      <c r="M67" s="24">
        <f t="shared" si="1"/>
        <v>184</v>
      </c>
    </row>
    <row r="68" spans="1:13" ht="12.95" customHeight="1" x14ac:dyDescent="0.2">
      <c r="A68" s="8" t="s">
        <v>648</v>
      </c>
      <c r="B68" s="9">
        <v>344</v>
      </c>
      <c r="C68" s="9">
        <v>9</v>
      </c>
      <c r="D68" s="9">
        <v>0</v>
      </c>
      <c r="E68" s="9">
        <v>2</v>
      </c>
      <c r="F68" s="9">
        <v>2</v>
      </c>
      <c r="G68" s="9">
        <v>0</v>
      </c>
      <c r="H68" s="9">
        <v>0</v>
      </c>
      <c r="I68" s="9">
        <f t="shared" si="3"/>
        <v>17</v>
      </c>
      <c r="J68" s="9">
        <f>'County Clerk'!L68</f>
        <v>374</v>
      </c>
      <c r="K68" s="24">
        <f>'County Clerk'!K68</f>
        <v>0</v>
      </c>
      <c r="L68" s="38">
        <v>0</v>
      </c>
      <c r="M68" s="24">
        <f t="shared" si="1"/>
        <v>374</v>
      </c>
    </row>
    <row r="69" spans="1:13" ht="12.95" customHeight="1" x14ac:dyDescent="0.2">
      <c r="A69" s="8" t="s">
        <v>649</v>
      </c>
      <c r="B69" s="9">
        <v>152</v>
      </c>
      <c r="C69" s="9">
        <v>2</v>
      </c>
      <c r="D69" s="9">
        <v>2</v>
      </c>
      <c r="E69" s="9">
        <v>2</v>
      </c>
      <c r="F69" s="9">
        <v>1</v>
      </c>
      <c r="G69" s="9">
        <v>1</v>
      </c>
      <c r="H69" s="9">
        <v>0</v>
      </c>
      <c r="I69" s="9">
        <f t="shared" si="3"/>
        <v>22</v>
      </c>
      <c r="J69" s="9">
        <f>'County Clerk'!L69</f>
        <v>182</v>
      </c>
      <c r="K69" s="24">
        <f>'County Clerk'!K69</f>
        <v>0</v>
      </c>
      <c r="L69" s="38">
        <v>0</v>
      </c>
      <c r="M69" s="24">
        <f t="shared" si="1"/>
        <v>182</v>
      </c>
    </row>
    <row r="70" spans="1:13" ht="12.95" customHeight="1" x14ac:dyDescent="0.25">
      <c r="A70" s="8" t="s">
        <v>650</v>
      </c>
      <c r="B70" s="9">
        <v>155</v>
      </c>
      <c r="C70" s="9">
        <v>0</v>
      </c>
      <c r="D70" s="9">
        <v>0</v>
      </c>
      <c r="E70" s="9">
        <v>1</v>
      </c>
      <c r="F70" s="9">
        <v>0</v>
      </c>
      <c r="G70" s="9">
        <v>1</v>
      </c>
      <c r="H70" s="9">
        <v>0</v>
      </c>
      <c r="I70" s="9">
        <f t="shared" si="3"/>
        <v>13</v>
      </c>
      <c r="J70" s="9">
        <f>'County Clerk'!L70</f>
        <v>169</v>
      </c>
      <c r="K70" s="24">
        <f>'County Clerk'!K70</f>
        <v>0</v>
      </c>
      <c r="L70" s="39">
        <v>1</v>
      </c>
      <c r="M70" s="24">
        <f t="shared" si="1"/>
        <v>170</v>
      </c>
    </row>
    <row r="71" spans="1:13" ht="12.95" customHeight="1" x14ac:dyDescent="0.2">
      <c r="A71" s="8" t="s">
        <v>651</v>
      </c>
      <c r="B71" s="9">
        <v>399</v>
      </c>
      <c r="C71" s="9">
        <v>20</v>
      </c>
      <c r="D71" s="9">
        <v>4</v>
      </c>
      <c r="E71" s="9">
        <v>11</v>
      </c>
      <c r="F71" s="9">
        <v>3</v>
      </c>
      <c r="G71" s="9">
        <v>2</v>
      </c>
      <c r="H71" s="9">
        <v>0</v>
      </c>
      <c r="I71" s="9">
        <f t="shared" si="3"/>
        <v>32</v>
      </c>
      <c r="J71" s="9">
        <f>'County Clerk'!L71</f>
        <v>471</v>
      </c>
      <c r="K71" s="24">
        <f>'County Clerk'!K71</f>
        <v>0</v>
      </c>
      <c r="L71" s="38">
        <v>0</v>
      </c>
      <c r="M71" s="24">
        <f t="shared" ref="M71:M134" si="4">SUM(J71:L71)</f>
        <v>471</v>
      </c>
    </row>
    <row r="72" spans="1:13" ht="12.95" customHeight="1" x14ac:dyDescent="0.2">
      <c r="A72" s="8" t="s">
        <v>652</v>
      </c>
      <c r="B72" s="9">
        <v>124</v>
      </c>
      <c r="C72" s="9">
        <v>2</v>
      </c>
      <c r="D72" s="9">
        <v>0</v>
      </c>
      <c r="E72" s="9">
        <v>1</v>
      </c>
      <c r="F72" s="9">
        <v>2</v>
      </c>
      <c r="G72" s="9">
        <v>0</v>
      </c>
      <c r="H72" s="9">
        <v>0</v>
      </c>
      <c r="I72" s="9">
        <f t="shared" si="3"/>
        <v>14</v>
      </c>
      <c r="J72" s="9">
        <f>'County Clerk'!L72</f>
        <v>143</v>
      </c>
      <c r="K72" s="24">
        <f>'County Clerk'!K72</f>
        <v>0</v>
      </c>
      <c r="L72" s="38">
        <v>0</v>
      </c>
      <c r="M72" s="24">
        <f t="shared" si="4"/>
        <v>143</v>
      </c>
    </row>
    <row r="73" spans="1:13" ht="12.95" customHeight="1" x14ac:dyDescent="0.25">
      <c r="A73" s="8" t="s">
        <v>653</v>
      </c>
      <c r="B73" s="9">
        <v>342</v>
      </c>
      <c r="C73" s="9">
        <v>6</v>
      </c>
      <c r="D73" s="9">
        <v>0</v>
      </c>
      <c r="E73" s="9">
        <v>4</v>
      </c>
      <c r="F73" s="9">
        <v>4</v>
      </c>
      <c r="G73" s="9">
        <v>0</v>
      </c>
      <c r="H73" s="9">
        <v>0</v>
      </c>
      <c r="I73" s="9">
        <f t="shared" si="3"/>
        <v>52</v>
      </c>
      <c r="J73" s="9">
        <f>'County Clerk'!L73</f>
        <v>407</v>
      </c>
      <c r="K73" s="24">
        <f>'County Clerk'!K73</f>
        <v>0</v>
      </c>
      <c r="L73" s="39">
        <v>1</v>
      </c>
      <c r="M73" s="24">
        <f t="shared" si="4"/>
        <v>408</v>
      </c>
    </row>
    <row r="74" spans="1:13" ht="12.95" customHeight="1" x14ac:dyDescent="0.2">
      <c r="A74" s="8" t="s">
        <v>654</v>
      </c>
      <c r="B74" s="9">
        <v>94</v>
      </c>
      <c r="C74" s="9">
        <v>4</v>
      </c>
      <c r="D74" s="9">
        <v>0</v>
      </c>
      <c r="E74" s="9">
        <v>0</v>
      </c>
      <c r="F74" s="9">
        <v>1</v>
      </c>
      <c r="G74" s="9">
        <v>1</v>
      </c>
      <c r="H74" s="9">
        <v>0</v>
      </c>
      <c r="I74" s="9">
        <f t="shared" si="3"/>
        <v>12</v>
      </c>
      <c r="J74" s="9">
        <f>'County Clerk'!L74</f>
        <v>112</v>
      </c>
      <c r="K74" s="24">
        <f>'County Clerk'!K74</f>
        <v>0</v>
      </c>
      <c r="L74" s="38">
        <v>0</v>
      </c>
      <c r="M74" s="24">
        <f t="shared" si="4"/>
        <v>112</v>
      </c>
    </row>
    <row r="75" spans="1:13" ht="12.95" customHeight="1" x14ac:dyDescent="0.25">
      <c r="A75" s="8" t="s">
        <v>655</v>
      </c>
      <c r="B75" s="9">
        <v>97</v>
      </c>
      <c r="C75" s="9">
        <v>44</v>
      </c>
      <c r="D75" s="9">
        <v>8</v>
      </c>
      <c r="E75" s="9">
        <v>1</v>
      </c>
      <c r="F75" s="9">
        <v>3</v>
      </c>
      <c r="G75" s="9">
        <v>5</v>
      </c>
      <c r="H75" s="9">
        <v>1</v>
      </c>
      <c r="I75" s="9">
        <f t="shared" si="3"/>
        <v>6</v>
      </c>
      <c r="J75" s="9">
        <f>'County Clerk'!L75</f>
        <v>164</v>
      </c>
      <c r="K75" s="24">
        <f>'County Clerk'!K75</f>
        <v>0</v>
      </c>
      <c r="L75" s="39">
        <v>1</v>
      </c>
      <c r="M75" s="24">
        <f t="shared" si="4"/>
        <v>165</v>
      </c>
    </row>
    <row r="76" spans="1:13" ht="12.95" customHeight="1" x14ac:dyDescent="0.25">
      <c r="A76" s="8" t="s">
        <v>656</v>
      </c>
      <c r="B76" s="9">
        <v>104</v>
      </c>
      <c r="C76" s="9">
        <v>13</v>
      </c>
      <c r="D76" s="9">
        <v>0</v>
      </c>
      <c r="E76" s="9">
        <v>4</v>
      </c>
      <c r="F76" s="9">
        <v>0</v>
      </c>
      <c r="G76" s="9">
        <v>0</v>
      </c>
      <c r="H76" s="9">
        <v>0</v>
      </c>
      <c r="I76" s="9">
        <f t="shared" si="3"/>
        <v>6</v>
      </c>
      <c r="J76" s="9">
        <f>'County Clerk'!L76</f>
        <v>120</v>
      </c>
      <c r="K76" s="24">
        <f>'County Clerk'!K76</f>
        <v>0</v>
      </c>
      <c r="L76" s="39">
        <v>7</v>
      </c>
      <c r="M76" s="24">
        <f t="shared" si="4"/>
        <v>127</v>
      </c>
    </row>
    <row r="77" spans="1:13" ht="12.95" customHeight="1" x14ac:dyDescent="0.25">
      <c r="A77" s="8" t="s">
        <v>657</v>
      </c>
      <c r="B77" s="9">
        <v>274</v>
      </c>
      <c r="C77" s="9">
        <v>15</v>
      </c>
      <c r="D77" s="9">
        <v>2</v>
      </c>
      <c r="E77" s="9">
        <v>5</v>
      </c>
      <c r="F77" s="9">
        <v>1</v>
      </c>
      <c r="G77" s="9">
        <v>0</v>
      </c>
      <c r="H77" s="9">
        <v>1</v>
      </c>
      <c r="I77" s="9">
        <f t="shared" si="3"/>
        <v>42</v>
      </c>
      <c r="J77" s="9">
        <f>'County Clerk'!L77</f>
        <v>338</v>
      </c>
      <c r="K77" s="24">
        <f>'County Clerk'!K77</f>
        <v>0</v>
      </c>
      <c r="L77" s="39">
        <v>2</v>
      </c>
      <c r="M77" s="24">
        <f t="shared" si="4"/>
        <v>340</v>
      </c>
    </row>
    <row r="78" spans="1:13" ht="12.95" customHeight="1" x14ac:dyDescent="0.2">
      <c r="A78" s="8" t="s">
        <v>658</v>
      </c>
      <c r="B78" s="9">
        <v>112</v>
      </c>
      <c r="C78" s="9">
        <v>16</v>
      </c>
      <c r="D78" s="9">
        <v>1</v>
      </c>
      <c r="E78" s="9">
        <v>11</v>
      </c>
      <c r="F78" s="9">
        <v>3</v>
      </c>
      <c r="G78" s="9">
        <v>4</v>
      </c>
      <c r="H78" s="9">
        <v>0</v>
      </c>
      <c r="I78" s="9">
        <f t="shared" si="3"/>
        <v>6</v>
      </c>
      <c r="J78" s="9">
        <f>'County Clerk'!L78</f>
        <v>153</v>
      </c>
      <c r="K78" s="24">
        <f>'County Clerk'!K78</f>
        <v>0</v>
      </c>
      <c r="L78" s="38">
        <v>0</v>
      </c>
      <c r="M78" s="24">
        <f t="shared" si="4"/>
        <v>153</v>
      </c>
    </row>
    <row r="79" spans="1:13" s="4" customFormat="1" ht="12.95" customHeight="1" x14ac:dyDescent="0.2">
      <c r="A79" s="7" t="s">
        <v>552</v>
      </c>
      <c r="B79" s="11">
        <f>SUM(B43:B78)</f>
        <v>6345</v>
      </c>
      <c r="C79" s="11">
        <f t="shared" ref="C79:M79" si="5">SUM(C43:C78)</f>
        <v>416</v>
      </c>
      <c r="D79" s="11">
        <f t="shared" si="5"/>
        <v>78</v>
      </c>
      <c r="E79" s="11">
        <f t="shared" si="5"/>
        <v>176</v>
      </c>
      <c r="F79" s="11">
        <f t="shared" si="5"/>
        <v>76</v>
      </c>
      <c r="G79" s="11">
        <f t="shared" si="5"/>
        <v>56</v>
      </c>
      <c r="H79" s="11">
        <f t="shared" si="5"/>
        <v>13</v>
      </c>
      <c r="I79" s="11">
        <f t="shared" si="5"/>
        <v>599</v>
      </c>
      <c r="J79" s="11">
        <f t="shared" si="5"/>
        <v>7723</v>
      </c>
      <c r="K79" s="11">
        <f t="shared" si="5"/>
        <v>0</v>
      </c>
      <c r="L79" s="11">
        <f t="shared" si="5"/>
        <v>36</v>
      </c>
      <c r="M79" s="11">
        <f t="shared" si="5"/>
        <v>7759</v>
      </c>
    </row>
    <row r="80" spans="1:13" s="4" customFormat="1" ht="12.95" customHeight="1" x14ac:dyDescent="0.2">
      <c r="A80" s="6"/>
      <c r="B80" s="5"/>
      <c r="C80" s="5"/>
      <c r="D80" s="5"/>
      <c r="E80" s="5"/>
      <c r="F80" s="5"/>
      <c r="G80" s="5"/>
      <c r="H80" s="5"/>
      <c r="I80" s="5"/>
      <c r="J80" s="5"/>
      <c r="K80" s="3"/>
      <c r="L80" s="5"/>
      <c r="M80" s="5"/>
    </row>
    <row r="81" spans="1:13" s="4" customFormat="1" ht="12.95" customHeight="1" x14ac:dyDescent="0.2">
      <c r="A81" s="6" t="s">
        <v>553</v>
      </c>
      <c r="B81" s="5"/>
      <c r="C81" s="5"/>
      <c r="D81" s="5"/>
      <c r="E81" s="5"/>
      <c r="F81" s="5"/>
      <c r="G81" s="5"/>
      <c r="H81" s="5"/>
      <c r="I81" s="5"/>
      <c r="J81" s="5"/>
      <c r="K81" s="3"/>
      <c r="L81" s="5"/>
      <c r="M81" s="5"/>
    </row>
    <row r="82" spans="1:13" ht="12.95" customHeight="1" x14ac:dyDescent="0.25">
      <c r="A82" s="8" t="s">
        <v>659</v>
      </c>
      <c r="B82" s="9">
        <v>331</v>
      </c>
      <c r="C82" s="9">
        <v>41</v>
      </c>
      <c r="D82" s="9">
        <v>3</v>
      </c>
      <c r="E82" s="9">
        <v>17</v>
      </c>
      <c r="F82" s="9">
        <v>2</v>
      </c>
      <c r="G82" s="9">
        <v>8</v>
      </c>
      <c r="H82" s="9">
        <v>1</v>
      </c>
      <c r="I82" s="9">
        <f t="shared" ref="I82:I116" si="6">M82-SUM(B82:H82)</f>
        <v>8</v>
      </c>
      <c r="J82" s="9">
        <f>'County Clerk'!L82</f>
        <v>403</v>
      </c>
      <c r="K82" s="24">
        <f>'County Clerk'!K82</f>
        <v>0</v>
      </c>
      <c r="L82" s="39">
        <v>8</v>
      </c>
      <c r="M82" s="24">
        <f t="shared" si="4"/>
        <v>411</v>
      </c>
    </row>
    <row r="83" spans="1:13" ht="12.95" customHeight="1" x14ac:dyDescent="0.25">
      <c r="A83" s="8" t="s">
        <v>660</v>
      </c>
      <c r="B83" s="9">
        <v>227</v>
      </c>
      <c r="C83" s="9">
        <v>32</v>
      </c>
      <c r="D83" s="9">
        <v>13</v>
      </c>
      <c r="E83" s="9">
        <v>25</v>
      </c>
      <c r="F83" s="9">
        <v>6</v>
      </c>
      <c r="G83" s="9">
        <v>4</v>
      </c>
      <c r="H83" s="9">
        <v>2</v>
      </c>
      <c r="I83" s="9">
        <f t="shared" si="6"/>
        <v>5</v>
      </c>
      <c r="J83" s="9">
        <f>'County Clerk'!L83</f>
        <v>310</v>
      </c>
      <c r="K83" s="24">
        <f>'County Clerk'!K83</f>
        <v>0</v>
      </c>
      <c r="L83" s="39">
        <v>4</v>
      </c>
      <c r="M83" s="24">
        <f t="shared" si="4"/>
        <v>314</v>
      </c>
    </row>
    <row r="84" spans="1:13" ht="12.95" customHeight="1" x14ac:dyDescent="0.25">
      <c r="A84" s="8" t="s">
        <v>661</v>
      </c>
      <c r="B84" s="9">
        <v>220</v>
      </c>
      <c r="C84" s="9">
        <v>29</v>
      </c>
      <c r="D84" s="9">
        <v>5</v>
      </c>
      <c r="E84" s="9">
        <v>15</v>
      </c>
      <c r="F84" s="9">
        <v>9</v>
      </c>
      <c r="G84" s="9">
        <v>8</v>
      </c>
      <c r="H84" s="9">
        <v>1</v>
      </c>
      <c r="I84" s="9">
        <f t="shared" si="6"/>
        <v>5</v>
      </c>
      <c r="J84" s="9">
        <f>'County Clerk'!L84</f>
        <v>287</v>
      </c>
      <c r="K84" s="24">
        <f>'County Clerk'!K84</f>
        <v>0</v>
      </c>
      <c r="L84" s="39">
        <v>5</v>
      </c>
      <c r="M84" s="24">
        <f t="shared" si="4"/>
        <v>292</v>
      </c>
    </row>
    <row r="85" spans="1:13" ht="12.95" customHeight="1" x14ac:dyDescent="0.2">
      <c r="A85" s="8" t="s">
        <v>662</v>
      </c>
      <c r="B85" s="9">
        <v>106</v>
      </c>
      <c r="C85" s="9">
        <v>19</v>
      </c>
      <c r="D85" s="9">
        <v>3</v>
      </c>
      <c r="E85" s="9">
        <v>10</v>
      </c>
      <c r="F85" s="9">
        <v>1</v>
      </c>
      <c r="G85" s="9">
        <v>9</v>
      </c>
      <c r="H85" s="9">
        <v>1</v>
      </c>
      <c r="I85" s="9">
        <f t="shared" si="6"/>
        <v>2</v>
      </c>
      <c r="J85" s="9">
        <f>'County Clerk'!L85</f>
        <v>151</v>
      </c>
      <c r="K85" s="24">
        <f>'County Clerk'!K85</f>
        <v>0</v>
      </c>
      <c r="L85" s="38">
        <v>0</v>
      </c>
      <c r="M85" s="24">
        <f t="shared" si="4"/>
        <v>151</v>
      </c>
    </row>
    <row r="86" spans="1:13" ht="12.95" customHeight="1" x14ac:dyDescent="0.25">
      <c r="A86" s="8" t="s">
        <v>663</v>
      </c>
      <c r="B86" s="9">
        <v>262</v>
      </c>
      <c r="C86" s="9">
        <v>25</v>
      </c>
      <c r="D86" s="9">
        <v>0</v>
      </c>
      <c r="E86" s="9">
        <v>21</v>
      </c>
      <c r="F86" s="9">
        <v>2</v>
      </c>
      <c r="G86" s="9">
        <v>5</v>
      </c>
      <c r="H86" s="9">
        <v>2</v>
      </c>
      <c r="I86" s="9">
        <f t="shared" si="6"/>
        <v>10</v>
      </c>
      <c r="J86" s="9">
        <f>'County Clerk'!L86</f>
        <v>324</v>
      </c>
      <c r="K86" s="24">
        <f>'County Clerk'!K86</f>
        <v>0</v>
      </c>
      <c r="L86" s="39">
        <v>3</v>
      </c>
      <c r="M86" s="24">
        <f t="shared" si="4"/>
        <v>327</v>
      </c>
    </row>
    <row r="87" spans="1:13" ht="12.95" customHeight="1" x14ac:dyDescent="0.25">
      <c r="A87" s="8" t="s">
        <v>664</v>
      </c>
      <c r="B87" s="9">
        <v>75</v>
      </c>
      <c r="C87" s="9">
        <v>5</v>
      </c>
      <c r="D87" s="9">
        <v>1</v>
      </c>
      <c r="E87" s="9">
        <v>6</v>
      </c>
      <c r="F87" s="9">
        <v>0</v>
      </c>
      <c r="G87" s="9">
        <v>1</v>
      </c>
      <c r="H87" s="9">
        <v>0</v>
      </c>
      <c r="I87" s="9">
        <f t="shared" si="6"/>
        <v>4</v>
      </c>
      <c r="J87" s="9">
        <f>'County Clerk'!L87</f>
        <v>91</v>
      </c>
      <c r="K87" s="24">
        <f>'County Clerk'!K87</f>
        <v>0</v>
      </c>
      <c r="L87" s="39">
        <v>1</v>
      </c>
      <c r="M87" s="24">
        <f t="shared" si="4"/>
        <v>92</v>
      </c>
    </row>
    <row r="88" spans="1:13" ht="12.95" customHeight="1" x14ac:dyDescent="0.25">
      <c r="A88" s="8" t="s">
        <v>665</v>
      </c>
      <c r="B88" s="9">
        <v>149</v>
      </c>
      <c r="C88" s="9">
        <v>15</v>
      </c>
      <c r="D88" s="9">
        <v>4</v>
      </c>
      <c r="E88" s="9">
        <v>2</v>
      </c>
      <c r="F88" s="9">
        <v>4</v>
      </c>
      <c r="G88" s="9">
        <v>3</v>
      </c>
      <c r="H88" s="9">
        <v>0</v>
      </c>
      <c r="I88" s="9">
        <f t="shared" si="6"/>
        <v>9</v>
      </c>
      <c r="J88" s="9">
        <f>'County Clerk'!L88</f>
        <v>185</v>
      </c>
      <c r="K88" s="24">
        <f>'County Clerk'!K88</f>
        <v>0</v>
      </c>
      <c r="L88" s="39">
        <v>1</v>
      </c>
      <c r="M88" s="24">
        <f t="shared" si="4"/>
        <v>186</v>
      </c>
    </row>
    <row r="89" spans="1:13" ht="12.95" customHeight="1" x14ac:dyDescent="0.25">
      <c r="A89" s="8" t="s">
        <v>666</v>
      </c>
      <c r="B89" s="9">
        <v>337</v>
      </c>
      <c r="C89" s="9">
        <v>93</v>
      </c>
      <c r="D89" s="9">
        <v>22</v>
      </c>
      <c r="E89" s="9">
        <v>12</v>
      </c>
      <c r="F89" s="9">
        <v>11</v>
      </c>
      <c r="G89" s="9">
        <v>9</v>
      </c>
      <c r="H89" s="9">
        <v>2</v>
      </c>
      <c r="I89" s="9">
        <f t="shared" si="6"/>
        <v>26</v>
      </c>
      <c r="J89" s="9">
        <f>'County Clerk'!L89</f>
        <v>511</v>
      </c>
      <c r="K89" s="24">
        <f>'County Clerk'!K89</f>
        <v>0</v>
      </c>
      <c r="L89" s="39">
        <v>1</v>
      </c>
      <c r="M89" s="24">
        <f t="shared" si="4"/>
        <v>512</v>
      </c>
    </row>
    <row r="90" spans="1:13" ht="12.95" customHeight="1" x14ac:dyDescent="0.2">
      <c r="A90" s="8" t="s">
        <v>667</v>
      </c>
      <c r="B90" s="9">
        <v>84</v>
      </c>
      <c r="C90" s="9">
        <v>2</v>
      </c>
      <c r="D90" s="9">
        <v>1</v>
      </c>
      <c r="E90" s="9">
        <v>0</v>
      </c>
      <c r="F90" s="9">
        <v>1</v>
      </c>
      <c r="G90" s="9">
        <v>1</v>
      </c>
      <c r="H90" s="9">
        <v>1</v>
      </c>
      <c r="I90" s="9">
        <f t="shared" si="6"/>
        <v>12</v>
      </c>
      <c r="J90" s="9">
        <f>'County Clerk'!L90</f>
        <v>102</v>
      </c>
      <c r="K90" s="24">
        <f>'County Clerk'!K90</f>
        <v>0</v>
      </c>
      <c r="L90" s="38">
        <v>0</v>
      </c>
      <c r="M90" s="24">
        <f t="shared" si="4"/>
        <v>102</v>
      </c>
    </row>
    <row r="91" spans="1:13" ht="12.95" customHeight="1" x14ac:dyDescent="0.2">
      <c r="A91" s="8" t="s">
        <v>668</v>
      </c>
      <c r="B91" s="9">
        <v>295</v>
      </c>
      <c r="C91" s="9">
        <v>25</v>
      </c>
      <c r="D91" s="9">
        <v>8</v>
      </c>
      <c r="E91" s="9">
        <v>6</v>
      </c>
      <c r="F91" s="9">
        <v>7</v>
      </c>
      <c r="G91" s="9">
        <v>4</v>
      </c>
      <c r="H91" s="9">
        <v>1</v>
      </c>
      <c r="I91" s="9">
        <f t="shared" si="6"/>
        <v>31</v>
      </c>
      <c r="J91" s="9">
        <f>'County Clerk'!L91</f>
        <v>377</v>
      </c>
      <c r="K91" s="24">
        <f>'County Clerk'!K91</f>
        <v>0</v>
      </c>
      <c r="L91" s="38">
        <v>0</v>
      </c>
      <c r="M91" s="24">
        <f t="shared" si="4"/>
        <v>377</v>
      </c>
    </row>
    <row r="92" spans="1:13" ht="12.95" customHeight="1" x14ac:dyDescent="0.2">
      <c r="A92" s="8" t="s">
        <v>669</v>
      </c>
      <c r="B92" s="9">
        <v>353</v>
      </c>
      <c r="C92" s="9">
        <v>13</v>
      </c>
      <c r="D92" s="9">
        <v>2</v>
      </c>
      <c r="E92" s="9">
        <v>5</v>
      </c>
      <c r="F92" s="9">
        <v>1</v>
      </c>
      <c r="G92" s="9">
        <v>2</v>
      </c>
      <c r="H92" s="9">
        <v>1</v>
      </c>
      <c r="I92" s="9">
        <f t="shared" si="6"/>
        <v>36</v>
      </c>
      <c r="J92" s="9">
        <f>'County Clerk'!L92</f>
        <v>413</v>
      </c>
      <c r="K92" s="24">
        <f>'County Clerk'!K92</f>
        <v>0</v>
      </c>
      <c r="L92" s="38">
        <v>0</v>
      </c>
      <c r="M92" s="24">
        <f t="shared" si="4"/>
        <v>413</v>
      </c>
    </row>
    <row r="93" spans="1:13" ht="12.95" customHeight="1" x14ac:dyDescent="0.2">
      <c r="A93" s="8" t="s">
        <v>670</v>
      </c>
      <c r="B93" s="9">
        <v>8</v>
      </c>
      <c r="C93" s="9">
        <v>7</v>
      </c>
      <c r="D93" s="9">
        <v>2</v>
      </c>
      <c r="E93" s="9">
        <v>0</v>
      </c>
      <c r="F93" s="9">
        <v>2</v>
      </c>
      <c r="G93" s="9">
        <v>0</v>
      </c>
      <c r="H93" s="9">
        <v>0</v>
      </c>
      <c r="I93" s="9">
        <f t="shared" si="6"/>
        <v>0</v>
      </c>
      <c r="J93" s="9">
        <f>'County Clerk'!L93</f>
        <v>19</v>
      </c>
      <c r="K93" s="24">
        <f>'County Clerk'!K93</f>
        <v>0</v>
      </c>
      <c r="L93" s="38">
        <v>0</v>
      </c>
      <c r="M93" s="24">
        <f t="shared" si="4"/>
        <v>19</v>
      </c>
    </row>
    <row r="94" spans="1:13" ht="12.95" customHeight="1" x14ac:dyDescent="0.2">
      <c r="A94" s="8" t="s">
        <v>671</v>
      </c>
      <c r="B94" s="9">
        <v>221</v>
      </c>
      <c r="C94" s="9">
        <v>102</v>
      </c>
      <c r="D94" s="9">
        <v>21</v>
      </c>
      <c r="E94" s="9">
        <v>9</v>
      </c>
      <c r="F94" s="9">
        <v>6</v>
      </c>
      <c r="G94" s="9">
        <v>2</v>
      </c>
      <c r="H94" s="9">
        <v>2</v>
      </c>
      <c r="I94" s="9">
        <f t="shared" si="6"/>
        <v>26</v>
      </c>
      <c r="J94" s="9">
        <f>'County Clerk'!L94</f>
        <v>389</v>
      </c>
      <c r="K94" s="24">
        <f>'County Clerk'!K94</f>
        <v>0</v>
      </c>
      <c r="L94" s="38">
        <v>0</v>
      </c>
      <c r="M94" s="24">
        <f t="shared" si="4"/>
        <v>389</v>
      </c>
    </row>
    <row r="95" spans="1:13" ht="12.95" customHeight="1" x14ac:dyDescent="0.25">
      <c r="A95" s="8" t="s">
        <v>672</v>
      </c>
      <c r="B95" s="9">
        <v>135</v>
      </c>
      <c r="C95" s="9">
        <v>49</v>
      </c>
      <c r="D95" s="9">
        <v>17</v>
      </c>
      <c r="E95" s="9">
        <v>5</v>
      </c>
      <c r="F95" s="9">
        <v>1</v>
      </c>
      <c r="G95" s="9">
        <v>1</v>
      </c>
      <c r="H95" s="9">
        <v>1</v>
      </c>
      <c r="I95" s="9">
        <f t="shared" si="6"/>
        <v>18</v>
      </c>
      <c r="J95" s="9">
        <f>'County Clerk'!L95</f>
        <v>226</v>
      </c>
      <c r="K95" s="24">
        <f>'County Clerk'!K95</f>
        <v>0</v>
      </c>
      <c r="L95" s="39">
        <v>1</v>
      </c>
      <c r="M95" s="24">
        <f t="shared" si="4"/>
        <v>227</v>
      </c>
    </row>
    <row r="96" spans="1:13" ht="12.95" customHeight="1" x14ac:dyDescent="0.2">
      <c r="A96" s="8" t="s">
        <v>673</v>
      </c>
      <c r="B96" s="9">
        <v>92</v>
      </c>
      <c r="C96" s="9">
        <v>21</v>
      </c>
      <c r="D96" s="9">
        <v>4</v>
      </c>
      <c r="E96" s="9">
        <v>3</v>
      </c>
      <c r="F96" s="9">
        <v>3</v>
      </c>
      <c r="G96" s="9">
        <v>1</v>
      </c>
      <c r="H96" s="9">
        <v>0</v>
      </c>
      <c r="I96" s="9">
        <f t="shared" si="6"/>
        <v>7</v>
      </c>
      <c r="J96" s="9">
        <f>'County Clerk'!L96</f>
        <v>131</v>
      </c>
      <c r="K96" s="24">
        <f>'County Clerk'!K96</f>
        <v>0</v>
      </c>
      <c r="L96" s="38">
        <v>0</v>
      </c>
      <c r="M96" s="24">
        <f t="shared" si="4"/>
        <v>131</v>
      </c>
    </row>
    <row r="97" spans="1:13" ht="12.95" customHeight="1" x14ac:dyDescent="0.2">
      <c r="A97" s="8" t="s">
        <v>674</v>
      </c>
      <c r="B97" s="9">
        <v>35</v>
      </c>
      <c r="C97" s="9">
        <v>5</v>
      </c>
      <c r="D97" s="9">
        <v>0</v>
      </c>
      <c r="E97" s="9">
        <v>0</v>
      </c>
      <c r="F97" s="9">
        <v>3</v>
      </c>
      <c r="G97" s="9">
        <v>0</v>
      </c>
      <c r="H97" s="9">
        <v>0</v>
      </c>
      <c r="I97" s="9">
        <f t="shared" si="6"/>
        <v>7</v>
      </c>
      <c r="J97" s="9">
        <f>'County Clerk'!L97</f>
        <v>50</v>
      </c>
      <c r="K97" s="24">
        <f>'County Clerk'!K97</f>
        <v>0</v>
      </c>
      <c r="L97" s="38">
        <v>0</v>
      </c>
      <c r="M97" s="24">
        <f t="shared" si="4"/>
        <v>50</v>
      </c>
    </row>
    <row r="98" spans="1:13" ht="12.95" customHeight="1" x14ac:dyDescent="0.2">
      <c r="A98" s="8" t="s">
        <v>675</v>
      </c>
      <c r="B98" s="9">
        <v>27</v>
      </c>
      <c r="C98" s="9">
        <v>15</v>
      </c>
      <c r="D98" s="9">
        <v>1</v>
      </c>
      <c r="E98" s="9">
        <v>3</v>
      </c>
      <c r="F98" s="9">
        <v>0</v>
      </c>
      <c r="G98" s="9">
        <v>0</v>
      </c>
      <c r="H98" s="9">
        <v>1</v>
      </c>
      <c r="I98" s="9">
        <f t="shared" si="6"/>
        <v>5</v>
      </c>
      <c r="J98" s="9">
        <f>'County Clerk'!L98</f>
        <v>52</v>
      </c>
      <c r="K98" s="24">
        <f>'County Clerk'!K98</f>
        <v>0</v>
      </c>
      <c r="L98" s="38">
        <v>0</v>
      </c>
      <c r="M98" s="24">
        <f t="shared" si="4"/>
        <v>52</v>
      </c>
    </row>
    <row r="99" spans="1:13" ht="12.95" customHeight="1" x14ac:dyDescent="0.2">
      <c r="A99" s="8" t="s">
        <v>676</v>
      </c>
      <c r="B99" s="9">
        <v>198</v>
      </c>
      <c r="C99" s="9">
        <v>29</v>
      </c>
      <c r="D99" s="9">
        <v>5</v>
      </c>
      <c r="E99" s="9">
        <v>8</v>
      </c>
      <c r="F99" s="9">
        <v>2</v>
      </c>
      <c r="G99" s="9">
        <v>0</v>
      </c>
      <c r="H99" s="9">
        <v>1</v>
      </c>
      <c r="I99" s="9">
        <f t="shared" si="6"/>
        <v>10</v>
      </c>
      <c r="J99" s="9">
        <f>'County Clerk'!L99</f>
        <v>253</v>
      </c>
      <c r="K99" s="24">
        <f>'County Clerk'!K99</f>
        <v>0</v>
      </c>
      <c r="L99" s="38">
        <v>0</v>
      </c>
      <c r="M99" s="24">
        <f t="shared" si="4"/>
        <v>253</v>
      </c>
    </row>
    <row r="100" spans="1:13" ht="12.95" customHeight="1" x14ac:dyDescent="0.2">
      <c r="A100" s="8" t="s">
        <v>677</v>
      </c>
      <c r="B100" s="9">
        <v>154</v>
      </c>
      <c r="C100" s="9">
        <v>51</v>
      </c>
      <c r="D100" s="9">
        <v>8</v>
      </c>
      <c r="E100" s="9">
        <v>5</v>
      </c>
      <c r="F100" s="9">
        <v>4</v>
      </c>
      <c r="G100" s="9">
        <v>3</v>
      </c>
      <c r="H100" s="9">
        <v>2</v>
      </c>
      <c r="I100" s="9">
        <f t="shared" si="6"/>
        <v>11</v>
      </c>
      <c r="J100" s="9">
        <f>'County Clerk'!L100</f>
        <v>238</v>
      </c>
      <c r="K100" s="24">
        <f>'County Clerk'!K100</f>
        <v>0</v>
      </c>
      <c r="L100" s="38">
        <v>0</v>
      </c>
      <c r="M100" s="24">
        <f t="shared" si="4"/>
        <v>238</v>
      </c>
    </row>
    <row r="101" spans="1:13" ht="12.95" customHeight="1" x14ac:dyDescent="0.2">
      <c r="A101" s="8" t="s">
        <v>678</v>
      </c>
      <c r="B101" s="9">
        <v>196</v>
      </c>
      <c r="C101" s="9">
        <v>4</v>
      </c>
      <c r="D101" s="9">
        <v>0</v>
      </c>
      <c r="E101" s="9">
        <v>1</v>
      </c>
      <c r="F101" s="9">
        <v>0</v>
      </c>
      <c r="G101" s="9">
        <v>0</v>
      </c>
      <c r="H101" s="9">
        <v>1</v>
      </c>
      <c r="I101" s="9">
        <f t="shared" si="6"/>
        <v>14</v>
      </c>
      <c r="J101" s="9">
        <f>'County Clerk'!L101</f>
        <v>216</v>
      </c>
      <c r="K101" s="24">
        <f>'County Clerk'!K101</f>
        <v>0</v>
      </c>
      <c r="L101" s="38">
        <v>0</v>
      </c>
      <c r="M101" s="24">
        <f t="shared" si="4"/>
        <v>216</v>
      </c>
    </row>
    <row r="102" spans="1:13" ht="12.95" customHeight="1" x14ac:dyDescent="0.2">
      <c r="A102" s="8" t="s">
        <v>679</v>
      </c>
      <c r="B102" s="9">
        <v>72</v>
      </c>
      <c r="C102" s="9">
        <v>12</v>
      </c>
      <c r="D102" s="9">
        <v>1</v>
      </c>
      <c r="E102" s="9">
        <v>1</v>
      </c>
      <c r="F102" s="9">
        <v>1</v>
      </c>
      <c r="G102" s="9">
        <v>0</v>
      </c>
      <c r="H102" s="9">
        <v>0</v>
      </c>
      <c r="I102" s="9">
        <f t="shared" si="6"/>
        <v>8</v>
      </c>
      <c r="J102" s="9">
        <f>'County Clerk'!L102</f>
        <v>95</v>
      </c>
      <c r="K102" s="24">
        <f>'County Clerk'!K102</f>
        <v>0</v>
      </c>
      <c r="L102" s="38">
        <v>0</v>
      </c>
      <c r="M102" s="24">
        <f t="shared" si="4"/>
        <v>95</v>
      </c>
    </row>
    <row r="103" spans="1:13" ht="12.95" customHeight="1" x14ac:dyDescent="0.2">
      <c r="A103" s="8" t="s">
        <v>680</v>
      </c>
      <c r="B103" s="9">
        <v>51</v>
      </c>
      <c r="C103" s="9">
        <v>2</v>
      </c>
      <c r="D103" s="9">
        <v>1</v>
      </c>
      <c r="E103" s="9">
        <v>1</v>
      </c>
      <c r="F103" s="9">
        <v>0</v>
      </c>
      <c r="G103" s="9">
        <v>1</v>
      </c>
      <c r="H103" s="9">
        <v>0</v>
      </c>
      <c r="I103" s="9">
        <f t="shared" si="6"/>
        <v>0</v>
      </c>
      <c r="J103" s="9">
        <f>'County Clerk'!L103</f>
        <v>56</v>
      </c>
      <c r="K103" s="24">
        <f>'County Clerk'!K103</f>
        <v>0</v>
      </c>
      <c r="L103" s="38">
        <v>0</v>
      </c>
      <c r="M103" s="24">
        <f t="shared" si="4"/>
        <v>56</v>
      </c>
    </row>
    <row r="104" spans="1:13" ht="12.95" customHeight="1" x14ac:dyDescent="0.2">
      <c r="A104" s="8" t="s">
        <v>681</v>
      </c>
      <c r="B104" s="9">
        <v>37</v>
      </c>
      <c r="C104" s="9">
        <v>7</v>
      </c>
      <c r="D104" s="9">
        <v>2</v>
      </c>
      <c r="E104" s="9">
        <v>3</v>
      </c>
      <c r="F104" s="9">
        <v>1</v>
      </c>
      <c r="G104" s="9">
        <v>0</v>
      </c>
      <c r="H104" s="9">
        <v>0</v>
      </c>
      <c r="I104" s="9">
        <f t="shared" si="6"/>
        <v>6</v>
      </c>
      <c r="J104" s="9">
        <f>'County Clerk'!L104</f>
        <v>56</v>
      </c>
      <c r="K104" s="24">
        <f>'County Clerk'!K104</f>
        <v>0</v>
      </c>
      <c r="L104" s="38">
        <v>0</v>
      </c>
      <c r="M104" s="24">
        <f t="shared" si="4"/>
        <v>56</v>
      </c>
    </row>
    <row r="105" spans="1:13" ht="12.95" customHeight="1" x14ac:dyDescent="0.2">
      <c r="A105" s="8" t="s">
        <v>682</v>
      </c>
      <c r="B105" s="9">
        <v>67</v>
      </c>
      <c r="C105" s="9">
        <v>7</v>
      </c>
      <c r="D105" s="9">
        <v>2</v>
      </c>
      <c r="E105" s="9">
        <v>2</v>
      </c>
      <c r="F105" s="9">
        <v>1</v>
      </c>
      <c r="G105" s="9">
        <v>1</v>
      </c>
      <c r="H105" s="9">
        <v>1</v>
      </c>
      <c r="I105" s="9">
        <f t="shared" si="6"/>
        <v>6</v>
      </c>
      <c r="J105" s="9">
        <f>'County Clerk'!L105</f>
        <v>87</v>
      </c>
      <c r="K105" s="24">
        <f>'County Clerk'!K105</f>
        <v>0</v>
      </c>
      <c r="L105" s="38">
        <v>0</v>
      </c>
      <c r="M105" s="24">
        <f t="shared" si="4"/>
        <v>87</v>
      </c>
    </row>
    <row r="106" spans="1:13" ht="12.95" customHeight="1" x14ac:dyDescent="0.2">
      <c r="A106" s="8" t="s">
        <v>683</v>
      </c>
      <c r="B106" s="9">
        <v>119</v>
      </c>
      <c r="C106" s="9">
        <v>23</v>
      </c>
      <c r="D106" s="9">
        <v>3</v>
      </c>
      <c r="E106" s="9">
        <v>2</v>
      </c>
      <c r="F106" s="9">
        <v>2</v>
      </c>
      <c r="G106" s="9">
        <v>2</v>
      </c>
      <c r="H106" s="9">
        <v>0</v>
      </c>
      <c r="I106" s="9">
        <f t="shared" si="6"/>
        <v>4</v>
      </c>
      <c r="J106" s="9">
        <f>'County Clerk'!L106</f>
        <v>155</v>
      </c>
      <c r="K106" s="24">
        <f>'County Clerk'!K106</f>
        <v>0</v>
      </c>
      <c r="L106" s="38">
        <v>0</v>
      </c>
      <c r="M106" s="24">
        <f t="shared" si="4"/>
        <v>155</v>
      </c>
    </row>
    <row r="107" spans="1:13" ht="12.95" customHeight="1" x14ac:dyDescent="0.2">
      <c r="A107" s="8" t="s">
        <v>684</v>
      </c>
      <c r="B107" s="9">
        <v>89</v>
      </c>
      <c r="C107" s="9">
        <v>6</v>
      </c>
      <c r="D107" s="9">
        <v>1</v>
      </c>
      <c r="E107" s="9">
        <v>1</v>
      </c>
      <c r="F107" s="9">
        <v>0</v>
      </c>
      <c r="G107" s="9">
        <v>0</v>
      </c>
      <c r="H107" s="9">
        <v>0</v>
      </c>
      <c r="I107" s="9">
        <f t="shared" si="6"/>
        <v>8</v>
      </c>
      <c r="J107" s="9">
        <f>'County Clerk'!L107</f>
        <v>105</v>
      </c>
      <c r="K107" s="24">
        <f>'County Clerk'!K107</f>
        <v>0</v>
      </c>
      <c r="L107" s="38">
        <v>0</v>
      </c>
      <c r="M107" s="24">
        <f t="shared" si="4"/>
        <v>105</v>
      </c>
    </row>
    <row r="108" spans="1:13" ht="12.95" customHeight="1" x14ac:dyDescent="0.2">
      <c r="A108" s="8" t="s">
        <v>685</v>
      </c>
      <c r="B108" s="9">
        <v>120</v>
      </c>
      <c r="C108" s="9">
        <v>9</v>
      </c>
      <c r="D108" s="9">
        <v>2</v>
      </c>
      <c r="E108" s="9">
        <v>0</v>
      </c>
      <c r="F108" s="9">
        <v>1</v>
      </c>
      <c r="G108" s="9">
        <v>0</v>
      </c>
      <c r="H108" s="9">
        <v>0</v>
      </c>
      <c r="I108" s="9">
        <f t="shared" si="6"/>
        <v>14</v>
      </c>
      <c r="J108" s="9">
        <f>'County Clerk'!L108</f>
        <v>146</v>
      </c>
      <c r="K108" s="24">
        <f>'County Clerk'!K108</f>
        <v>0</v>
      </c>
      <c r="L108" s="38">
        <v>0</v>
      </c>
      <c r="M108" s="24">
        <f t="shared" si="4"/>
        <v>146</v>
      </c>
    </row>
    <row r="109" spans="1:13" ht="12.95" customHeight="1" x14ac:dyDescent="0.2">
      <c r="A109" s="8" t="s">
        <v>686</v>
      </c>
      <c r="B109" s="9">
        <v>112</v>
      </c>
      <c r="C109" s="9">
        <v>11</v>
      </c>
      <c r="D109" s="9">
        <v>7</v>
      </c>
      <c r="E109" s="9">
        <v>4</v>
      </c>
      <c r="F109" s="9">
        <v>3</v>
      </c>
      <c r="G109" s="9">
        <v>1</v>
      </c>
      <c r="H109" s="9">
        <v>0</v>
      </c>
      <c r="I109" s="9">
        <f t="shared" si="6"/>
        <v>9</v>
      </c>
      <c r="J109" s="9">
        <f>'County Clerk'!L109</f>
        <v>147</v>
      </c>
      <c r="K109" s="24">
        <f>'County Clerk'!K109</f>
        <v>0</v>
      </c>
      <c r="L109" s="38">
        <v>0</v>
      </c>
      <c r="M109" s="24">
        <f t="shared" si="4"/>
        <v>147</v>
      </c>
    </row>
    <row r="110" spans="1:13" ht="12.95" customHeight="1" x14ac:dyDescent="0.2">
      <c r="A110" s="8" t="s">
        <v>687</v>
      </c>
      <c r="B110" s="9">
        <v>161</v>
      </c>
      <c r="C110" s="9">
        <v>2</v>
      </c>
      <c r="D110" s="9">
        <v>0</v>
      </c>
      <c r="E110" s="9">
        <v>2</v>
      </c>
      <c r="F110" s="9">
        <v>3</v>
      </c>
      <c r="G110" s="9">
        <v>1</v>
      </c>
      <c r="H110" s="9">
        <v>0</v>
      </c>
      <c r="I110" s="9">
        <f t="shared" si="6"/>
        <v>16</v>
      </c>
      <c r="J110" s="9">
        <f>'County Clerk'!L110</f>
        <v>185</v>
      </c>
      <c r="K110" s="24">
        <f>'County Clerk'!K110</f>
        <v>0</v>
      </c>
      <c r="L110" s="38">
        <v>0</v>
      </c>
      <c r="M110" s="24">
        <f t="shared" si="4"/>
        <v>185</v>
      </c>
    </row>
    <row r="111" spans="1:13" ht="12.95" customHeight="1" x14ac:dyDescent="0.2">
      <c r="A111" s="8" t="s">
        <v>688</v>
      </c>
      <c r="B111" s="9">
        <v>149</v>
      </c>
      <c r="C111" s="9">
        <v>6</v>
      </c>
      <c r="D111" s="9">
        <v>1</v>
      </c>
      <c r="E111" s="9">
        <v>1</v>
      </c>
      <c r="F111" s="9">
        <v>0</v>
      </c>
      <c r="G111" s="9">
        <v>1</v>
      </c>
      <c r="H111" s="9">
        <v>0</v>
      </c>
      <c r="I111" s="9">
        <f t="shared" si="6"/>
        <v>14</v>
      </c>
      <c r="J111" s="9">
        <f>'County Clerk'!L111</f>
        <v>172</v>
      </c>
      <c r="K111" s="24">
        <f>'County Clerk'!K111</f>
        <v>0</v>
      </c>
      <c r="L111" s="38">
        <v>0</v>
      </c>
      <c r="M111" s="24">
        <f t="shared" si="4"/>
        <v>172</v>
      </c>
    </row>
    <row r="112" spans="1:13" ht="12.95" customHeight="1" x14ac:dyDescent="0.2">
      <c r="A112" s="8" t="s">
        <v>689</v>
      </c>
      <c r="B112" s="9">
        <v>100</v>
      </c>
      <c r="C112" s="9">
        <v>8</v>
      </c>
      <c r="D112" s="9">
        <v>0</v>
      </c>
      <c r="E112" s="9">
        <v>2</v>
      </c>
      <c r="F112" s="9">
        <v>3</v>
      </c>
      <c r="G112" s="9">
        <v>0</v>
      </c>
      <c r="H112" s="9">
        <v>0</v>
      </c>
      <c r="I112" s="9">
        <f t="shared" si="6"/>
        <v>19</v>
      </c>
      <c r="J112" s="9">
        <f>'County Clerk'!L112</f>
        <v>132</v>
      </c>
      <c r="K112" s="24">
        <f>'County Clerk'!K112</f>
        <v>0</v>
      </c>
      <c r="L112" s="38">
        <v>0</v>
      </c>
      <c r="M112" s="24">
        <f t="shared" si="4"/>
        <v>132</v>
      </c>
    </row>
    <row r="113" spans="1:13" ht="12.95" customHeight="1" x14ac:dyDescent="0.2">
      <c r="A113" s="8" t="s">
        <v>690</v>
      </c>
      <c r="B113" s="9">
        <v>101</v>
      </c>
      <c r="C113" s="9">
        <v>16</v>
      </c>
      <c r="D113" s="9">
        <v>3</v>
      </c>
      <c r="E113" s="9">
        <v>2</v>
      </c>
      <c r="F113" s="9">
        <v>0</v>
      </c>
      <c r="G113" s="9">
        <v>3</v>
      </c>
      <c r="H113" s="9">
        <v>1</v>
      </c>
      <c r="I113" s="9">
        <f t="shared" si="6"/>
        <v>6</v>
      </c>
      <c r="J113" s="9">
        <f>'County Clerk'!L113</f>
        <v>132</v>
      </c>
      <c r="K113" s="24">
        <f>'County Clerk'!K113</f>
        <v>0</v>
      </c>
      <c r="L113" s="38">
        <v>0</v>
      </c>
      <c r="M113" s="24">
        <f t="shared" si="4"/>
        <v>132</v>
      </c>
    </row>
    <row r="114" spans="1:13" ht="12.95" customHeight="1" x14ac:dyDescent="0.25">
      <c r="A114" s="8" t="s">
        <v>691</v>
      </c>
      <c r="B114" s="9">
        <v>123</v>
      </c>
      <c r="C114" s="9">
        <v>3</v>
      </c>
      <c r="D114" s="9">
        <v>0</v>
      </c>
      <c r="E114" s="9">
        <v>0</v>
      </c>
      <c r="F114" s="9">
        <v>1</v>
      </c>
      <c r="G114" s="9">
        <v>0</v>
      </c>
      <c r="H114" s="9">
        <v>0</v>
      </c>
      <c r="I114" s="9">
        <f t="shared" si="6"/>
        <v>9</v>
      </c>
      <c r="J114" s="9">
        <f>'County Clerk'!L114</f>
        <v>135</v>
      </c>
      <c r="K114" s="24">
        <f>'County Clerk'!K114</f>
        <v>0</v>
      </c>
      <c r="L114" s="39">
        <v>1</v>
      </c>
      <c r="M114" s="24">
        <f t="shared" si="4"/>
        <v>136</v>
      </c>
    </row>
    <row r="115" spans="1:13" ht="12.95" customHeight="1" x14ac:dyDescent="0.2">
      <c r="A115" s="8" t="s">
        <v>692</v>
      </c>
      <c r="B115" s="9">
        <v>90</v>
      </c>
      <c r="C115" s="9">
        <v>2</v>
      </c>
      <c r="D115" s="9">
        <v>1</v>
      </c>
      <c r="E115" s="9">
        <v>1</v>
      </c>
      <c r="F115" s="9">
        <v>0</v>
      </c>
      <c r="G115" s="9">
        <v>0</v>
      </c>
      <c r="H115" s="9">
        <v>0</v>
      </c>
      <c r="I115" s="9">
        <f t="shared" si="6"/>
        <v>8</v>
      </c>
      <c r="J115" s="9">
        <f>'County Clerk'!L115</f>
        <v>102</v>
      </c>
      <c r="K115" s="24">
        <f>'County Clerk'!K115</f>
        <v>0</v>
      </c>
      <c r="L115" s="38">
        <v>0</v>
      </c>
      <c r="M115" s="24">
        <f t="shared" si="4"/>
        <v>102</v>
      </c>
    </row>
    <row r="116" spans="1:13" ht="12.95" customHeight="1" x14ac:dyDescent="0.25">
      <c r="A116" s="8" t="s">
        <v>693</v>
      </c>
      <c r="B116" s="9">
        <v>98</v>
      </c>
      <c r="C116" s="9">
        <v>3</v>
      </c>
      <c r="D116" s="9">
        <v>0</v>
      </c>
      <c r="E116" s="9">
        <v>1</v>
      </c>
      <c r="F116" s="9">
        <v>0</v>
      </c>
      <c r="G116" s="9">
        <v>1</v>
      </c>
      <c r="H116" s="9">
        <v>0</v>
      </c>
      <c r="I116" s="9">
        <f t="shared" si="6"/>
        <v>14</v>
      </c>
      <c r="J116" s="9">
        <f>'County Clerk'!L116</f>
        <v>116</v>
      </c>
      <c r="K116" s="24">
        <f>'County Clerk'!K116</f>
        <v>0</v>
      </c>
      <c r="L116" s="39">
        <v>1</v>
      </c>
      <c r="M116" s="24">
        <f t="shared" si="4"/>
        <v>117</v>
      </c>
    </row>
    <row r="117" spans="1:13" s="4" customFormat="1" ht="12.95" customHeight="1" x14ac:dyDescent="0.2">
      <c r="A117" s="7" t="s">
        <v>554</v>
      </c>
      <c r="B117" s="11">
        <f>SUM(B82:B116)</f>
        <v>4994</v>
      </c>
      <c r="C117" s="11">
        <f t="shared" ref="C117:M117" si="7">SUM(C82:C116)</f>
        <v>699</v>
      </c>
      <c r="D117" s="11">
        <f t="shared" si="7"/>
        <v>144</v>
      </c>
      <c r="E117" s="11">
        <f t="shared" si="7"/>
        <v>176</v>
      </c>
      <c r="F117" s="11">
        <f t="shared" si="7"/>
        <v>81</v>
      </c>
      <c r="G117" s="11">
        <f t="shared" si="7"/>
        <v>72</v>
      </c>
      <c r="H117" s="11">
        <f t="shared" si="7"/>
        <v>22</v>
      </c>
      <c r="I117" s="11">
        <f t="shared" si="7"/>
        <v>387</v>
      </c>
      <c r="J117" s="11">
        <f t="shared" si="7"/>
        <v>6549</v>
      </c>
      <c r="K117" s="11">
        <f t="shared" si="7"/>
        <v>0</v>
      </c>
      <c r="L117" s="11">
        <f t="shared" si="7"/>
        <v>26</v>
      </c>
      <c r="M117" s="11">
        <f t="shared" si="7"/>
        <v>6575</v>
      </c>
    </row>
    <row r="118" spans="1:13" s="4" customFormat="1" ht="12.95" customHeight="1" x14ac:dyDescent="0.2">
      <c r="A118" s="6"/>
      <c r="B118" s="5"/>
      <c r="C118" s="5"/>
      <c r="D118" s="5"/>
      <c r="I118" s="5"/>
      <c r="J118" s="5"/>
      <c r="K118" s="3"/>
      <c r="L118" s="5"/>
      <c r="M118" s="5"/>
    </row>
    <row r="119" spans="1:13" s="4" customFormat="1" ht="12.95" customHeight="1" x14ac:dyDescent="0.2">
      <c r="A119" s="6" t="s">
        <v>555</v>
      </c>
      <c r="B119" s="5"/>
      <c r="C119" s="5"/>
      <c r="D119" s="5"/>
      <c r="I119" s="5"/>
      <c r="J119" s="5"/>
      <c r="K119" s="3"/>
      <c r="L119" s="5"/>
      <c r="M119" s="5"/>
    </row>
    <row r="120" spans="1:13" ht="12.95" customHeight="1" x14ac:dyDescent="0.2">
      <c r="A120" s="8" t="s">
        <v>694</v>
      </c>
      <c r="B120" s="9">
        <v>94</v>
      </c>
      <c r="C120" s="9">
        <v>1</v>
      </c>
      <c r="D120" s="9">
        <v>2</v>
      </c>
      <c r="E120" s="9">
        <v>2</v>
      </c>
      <c r="F120" s="9">
        <v>0</v>
      </c>
      <c r="G120" s="9">
        <v>0</v>
      </c>
      <c r="H120" s="9">
        <v>0</v>
      </c>
      <c r="I120" s="9">
        <f t="shared" ref="I120:I151" si="8">M120-SUM(B120:H120)</f>
        <v>11</v>
      </c>
      <c r="J120" s="9">
        <f>'County Clerk'!L120</f>
        <v>110</v>
      </c>
      <c r="K120" s="24">
        <f>'County Clerk'!K120</f>
        <v>0</v>
      </c>
      <c r="L120" s="38">
        <v>0</v>
      </c>
      <c r="M120" s="24">
        <f t="shared" si="4"/>
        <v>110</v>
      </c>
    </row>
    <row r="121" spans="1:13" ht="12.95" customHeight="1" x14ac:dyDescent="0.2">
      <c r="A121" s="8" t="s">
        <v>695</v>
      </c>
      <c r="B121" s="9">
        <v>24</v>
      </c>
      <c r="C121" s="9">
        <v>0</v>
      </c>
      <c r="D121" s="9">
        <v>0</v>
      </c>
      <c r="E121" s="9">
        <v>1</v>
      </c>
      <c r="F121" s="9">
        <v>0</v>
      </c>
      <c r="G121" s="9">
        <v>0</v>
      </c>
      <c r="H121" s="9">
        <v>0</v>
      </c>
      <c r="I121" s="9">
        <f t="shared" si="8"/>
        <v>2</v>
      </c>
      <c r="J121" s="9">
        <f>'County Clerk'!L121</f>
        <v>27</v>
      </c>
      <c r="K121" s="24">
        <f>'County Clerk'!K121</f>
        <v>0</v>
      </c>
      <c r="L121" s="38">
        <v>0</v>
      </c>
      <c r="M121" s="24">
        <f t="shared" si="4"/>
        <v>27</v>
      </c>
    </row>
    <row r="122" spans="1:13" ht="12.95" customHeight="1" x14ac:dyDescent="0.2">
      <c r="A122" s="8" t="s">
        <v>696</v>
      </c>
      <c r="B122" s="9">
        <v>231</v>
      </c>
      <c r="C122" s="9">
        <v>8</v>
      </c>
      <c r="D122" s="9">
        <v>1</v>
      </c>
      <c r="E122" s="9">
        <v>4</v>
      </c>
      <c r="F122" s="9">
        <v>2</v>
      </c>
      <c r="G122" s="9">
        <v>0</v>
      </c>
      <c r="H122" s="9">
        <v>0</v>
      </c>
      <c r="I122" s="9">
        <f t="shared" si="8"/>
        <v>24</v>
      </c>
      <c r="J122" s="9">
        <f>'County Clerk'!L122</f>
        <v>270</v>
      </c>
      <c r="K122" s="24">
        <f>'County Clerk'!K122</f>
        <v>0</v>
      </c>
      <c r="L122" s="38">
        <v>0</v>
      </c>
      <c r="M122" s="24">
        <f t="shared" si="4"/>
        <v>270</v>
      </c>
    </row>
    <row r="123" spans="1:13" ht="12.95" customHeight="1" x14ac:dyDescent="0.2">
      <c r="A123" s="8" t="s">
        <v>697</v>
      </c>
      <c r="B123" s="9">
        <v>200</v>
      </c>
      <c r="C123" s="9">
        <v>1</v>
      </c>
      <c r="D123" s="9">
        <v>0</v>
      </c>
      <c r="E123" s="9">
        <v>1</v>
      </c>
      <c r="F123" s="9">
        <v>4</v>
      </c>
      <c r="G123" s="9">
        <v>1</v>
      </c>
      <c r="H123" s="9">
        <v>0</v>
      </c>
      <c r="I123" s="9">
        <f t="shared" si="8"/>
        <v>22</v>
      </c>
      <c r="J123" s="9">
        <f>'County Clerk'!L123</f>
        <v>229</v>
      </c>
      <c r="K123" s="24">
        <f>'County Clerk'!K123</f>
        <v>0</v>
      </c>
      <c r="L123" s="38">
        <v>0</v>
      </c>
      <c r="M123" s="24">
        <f t="shared" si="4"/>
        <v>229</v>
      </c>
    </row>
    <row r="124" spans="1:13" ht="12.95" customHeight="1" x14ac:dyDescent="0.25">
      <c r="A124" s="8" t="s">
        <v>698</v>
      </c>
      <c r="B124" s="9">
        <v>188</v>
      </c>
      <c r="C124" s="9">
        <v>4</v>
      </c>
      <c r="D124" s="9">
        <v>3</v>
      </c>
      <c r="E124" s="9">
        <v>2</v>
      </c>
      <c r="F124" s="9">
        <v>0</v>
      </c>
      <c r="G124" s="9">
        <v>1</v>
      </c>
      <c r="H124" s="9">
        <v>1</v>
      </c>
      <c r="I124" s="9">
        <f t="shared" si="8"/>
        <v>12</v>
      </c>
      <c r="J124" s="9">
        <f>'County Clerk'!L124</f>
        <v>209</v>
      </c>
      <c r="K124" s="24">
        <f>'County Clerk'!K124</f>
        <v>0</v>
      </c>
      <c r="L124" s="39">
        <v>2</v>
      </c>
      <c r="M124" s="24">
        <f t="shared" si="4"/>
        <v>211</v>
      </c>
    </row>
    <row r="125" spans="1:13" ht="12.95" customHeight="1" x14ac:dyDescent="0.2">
      <c r="A125" s="8" t="s">
        <v>699</v>
      </c>
      <c r="B125" s="9">
        <v>231</v>
      </c>
      <c r="C125" s="9">
        <v>8</v>
      </c>
      <c r="D125" s="9">
        <v>3</v>
      </c>
      <c r="E125" s="9">
        <v>3</v>
      </c>
      <c r="F125" s="9">
        <v>2</v>
      </c>
      <c r="G125" s="9">
        <v>1</v>
      </c>
      <c r="H125" s="9">
        <v>2</v>
      </c>
      <c r="I125" s="9">
        <f t="shared" si="8"/>
        <v>17</v>
      </c>
      <c r="J125" s="9">
        <f>'County Clerk'!L125</f>
        <v>267</v>
      </c>
      <c r="K125" s="24">
        <f>'County Clerk'!K125</f>
        <v>0</v>
      </c>
      <c r="L125" s="38">
        <v>0</v>
      </c>
      <c r="M125" s="24">
        <f t="shared" si="4"/>
        <v>267</v>
      </c>
    </row>
    <row r="126" spans="1:13" ht="12.95" customHeight="1" x14ac:dyDescent="0.2">
      <c r="A126" s="8" t="s">
        <v>700</v>
      </c>
      <c r="B126" s="9">
        <v>103</v>
      </c>
      <c r="C126" s="9">
        <v>3</v>
      </c>
      <c r="D126" s="9">
        <v>1</v>
      </c>
      <c r="E126" s="9">
        <v>2</v>
      </c>
      <c r="F126" s="9">
        <v>1</v>
      </c>
      <c r="G126" s="9">
        <v>0</v>
      </c>
      <c r="H126" s="9">
        <v>2</v>
      </c>
      <c r="I126" s="9">
        <f t="shared" si="8"/>
        <v>10</v>
      </c>
      <c r="J126" s="9">
        <f>'County Clerk'!L126</f>
        <v>122</v>
      </c>
      <c r="K126" s="24">
        <f>'County Clerk'!K126</f>
        <v>0</v>
      </c>
      <c r="L126" s="38">
        <v>0</v>
      </c>
      <c r="M126" s="24">
        <f t="shared" si="4"/>
        <v>122</v>
      </c>
    </row>
    <row r="127" spans="1:13" ht="12.95" customHeight="1" x14ac:dyDescent="0.25">
      <c r="A127" s="8" t="s">
        <v>701</v>
      </c>
      <c r="B127" s="9">
        <v>58</v>
      </c>
      <c r="C127" s="9">
        <v>2</v>
      </c>
      <c r="D127" s="9">
        <v>0</v>
      </c>
      <c r="E127" s="9">
        <v>0</v>
      </c>
      <c r="F127" s="9">
        <v>3</v>
      </c>
      <c r="G127" s="9">
        <v>0</v>
      </c>
      <c r="H127" s="9">
        <v>0</v>
      </c>
      <c r="I127" s="9">
        <f t="shared" si="8"/>
        <v>2</v>
      </c>
      <c r="J127" s="9">
        <f>'County Clerk'!L127</f>
        <v>64</v>
      </c>
      <c r="K127" s="24">
        <f>'County Clerk'!K127</f>
        <v>0</v>
      </c>
      <c r="L127" s="39">
        <v>1</v>
      </c>
      <c r="M127" s="24">
        <f t="shared" si="4"/>
        <v>65</v>
      </c>
    </row>
    <row r="128" spans="1:13" ht="12.95" customHeight="1" x14ac:dyDescent="0.25">
      <c r="A128" s="8" t="s">
        <v>702</v>
      </c>
      <c r="B128" s="9">
        <v>181</v>
      </c>
      <c r="C128" s="9">
        <v>4</v>
      </c>
      <c r="D128" s="9">
        <v>2</v>
      </c>
      <c r="E128" s="9">
        <v>1</v>
      </c>
      <c r="F128" s="9">
        <v>1</v>
      </c>
      <c r="G128" s="9">
        <v>1</v>
      </c>
      <c r="H128" s="9">
        <v>2</v>
      </c>
      <c r="I128" s="9">
        <f t="shared" si="8"/>
        <v>19</v>
      </c>
      <c r="J128" s="9">
        <f>'County Clerk'!L128</f>
        <v>208</v>
      </c>
      <c r="K128" s="24">
        <f>'County Clerk'!K128</f>
        <v>0</v>
      </c>
      <c r="L128" s="39">
        <v>3</v>
      </c>
      <c r="M128" s="24">
        <f t="shared" si="4"/>
        <v>211</v>
      </c>
    </row>
    <row r="129" spans="1:13" ht="12.95" customHeight="1" x14ac:dyDescent="0.25">
      <c r="A129" s="8" t="s">
        <v>703</v>
      </c>
      <c r="B129" s="9">
        <v>168</v>
      </c>
      <c r="C129" s="9">
        <v>9</v>
      </c>
      <c r="D129" s="9">
        <v>2</v>
      </c>
      <c r="E129" s="9">
        <v>2</v>
      </c>
      <c r="F129" s="9">
        <v>3</v>
      </c>
      <c r="G129" s="9">
        <v>3</v>
      </c>
      <c r="H129" s="9">
        <v>0</v>
      </c>
      <c r="I129" s="9">
        <f t="shared" si="8"/>
        <v>12</v>
      </c>
      <c r="J129" s="9">
        <f>'County Clerk'!L129</f>
        <v>198</v>
      </c>
      <c r="K129" s="24">
        <f>'County Clerk'!K129</f>
        <v>0</v>
      </c>
      <c r="L129" s="39">
        <v>1</v>
      </c>
      <c r="M129" s="24">
        <f t="shared" si="4"/>
        <v>199</v>
      </c>
    </row>
    <row r="130" spans="1:13" ht="12.95" customHeight="1" x14ac:dyDescent="0.2">
      <c r="A130" s="8" t="s">
        <v>704</v>
      </c>
      <c r="B130" s="9">
        <v>94</v>
      </c>
      <c r="C130" s="9">
        <v>9</v>
      </c>
      <c r="D130" s="9">
        <v>0</v>
      </c>
      <c r="E130" s="9">
        <v>0</v>
      </c>
      <c r="F130" s="9">
        <v>2</v>
      </c>
      <c r="G130" s="9">
        <v>0</v>
      </c>
      <c r="H130" s="9">
        <v>0</v>
      </c>
      <c r="I130" s="9">
        <f t="shared" si="8"/>
        <v>6</v>
      </c>
      <c r="J130" s="9">
        <f>'County Clerk'!L130</f>
        <v>111</v>
      </c>
      <c r="K130" s="24">
        <f>'County Clerk'!K130</f>
        <v>0</v>
      </c>
      <c r="L130" s="38">
        <v>0</v>
      </c>
      <c r="M130" s="24">
        <f t="shared" si="4"/>
        <v>111</v>
      </c>
    </row>
    <row r="131" spans="1:13" ht="12.95" customHeight="1" x14ac:dyDescent="0.25">
      <c r="A131" s="8" t="s">
        <v>705</v>
      </c>
      <c r="B131" s="9">
        <v>192</v>
      </c>
      <c r="C131" s="9">
        <v>17</v>
      </c>
      <c r="D131" s="9">
        <v>4</v>
      </c>
      <c r="E131" s="9">
        <v>5</v>
      </c>
      <c r="F131" s="9">
        <v>4</v>
      </c>
      <c r="G131" s="9">
        <v>1</v>
      </c>
      <c r="H131" s="9">
        <v>0</v>
      </c>
      <c r="I131" s="9">
        <f t="shared" si="8"/>
        <v>18</v>
      </c>
      <c r="J131" s="9">
        <f>'County Clerk'!L131</f>
        <v>240</v>
      </c>
      <c r="K131" s="24">
        <f>'County Clerk'!K131</f>
        <v>0</v>
      </c>
      <c r="L131" s="39">
        <v>1</v>
      </c>
      <c r="M131" s="24">
        <f t="shared" si="4"/>
        <v>241</v>
      </c>
    </row>
    <row r="132" spans="1:13" ht="12.95" customHeight="1" x14ac:dyDescent="0.25">
      <c r="A132" s="8" t="s">
        <v>706</v>
      </c>
      <c r="B132" s="9">
        <v>195</v>
      </c>
      <c r="C132" s="9">
        <v>22</v>
      </c>
      <c r="D132" s="9">
        <v>5</v>
      </c>
      <c r="E132" s="9">
        <v>1</v>
      </c>
      <c r="F132" s="9">
        <v>0</v>
      </c>
      <c r="G132" s="9">
        <v>0</v>
      </c>
      <c r="H132" s="9">
        <v>0</v>
      </c>
      <c r="I132" s="9">
        <f t="shared" si="8"/>
        <v>17</v>
      </c>
      <c r="J132" s="9">
        <f>'County Clerk'!L132</f>
        <v>238</v>
      </c>
      <c r="K132" s="24">
        <f>'County Clerk'!K132</f>
        <v>0</v>
      </c>
      <c r="L132" s="39">
        <v>2</v>
      </c>
      <c r="M132" s="24">
        <f t="shared" si="4"/>
        <v>240</v>
      </c>
    </row>
    <row r="133" spans="1:13" ht="12.95" customHeight="1" x14ac:dyDescent="0.25">
      <c r="A133" s="8" t="s">
        <v>707</v>
      </c>
      <c r="B133" s="9">
        <v>289</v>
      </c>
      <c r="C133" s="9">
        <v>21</v>
      </c>
      <c r="D133" s="9">
        <v>5</v>
      </c>
      <c r="E133" s="9">
        <v>5</v>
      </c>
      <c r="F133" s="9">
        <v>3</v>
      </c>
      <c r="G133" s="9">
        <v>2</v>
      </c>
      <c r="H133" s="9">
        <v>1</v>
      </c>
      <c r="I133" s="9">
        <f t="shared" si="8"/>
        <v>31</v>
      </c>
      <c r="J133" s="9">
        <f>'County Clerk'!L133</f>
        <v>356</v>
      </c>
      <c r="K133" s="24">
        <f>'County Clerk'!K133</f>
        <v>0</v>
      </c>
      <c r="L133" s="39">
        <v>1</v>
      </c>
      <c r="M133" s="24">
        <f t="shared" si="4"/>
        <v>357</v>
      </c>
    </row>
    <row r="134" spans="1:13" ht="12.95" customHeight="1" x14ac:dyDescent="0.2">
      <c r="A134" s="8" t="s">
        <v>708</v>
      </c>
      <c r="B134" s="9">
        <v>70</v>
      </c>
      <c r="C134" s="9">
        <v>31</v>
      </c>
      <c r="D134" s="9">
        <v>2</v>
      </c>
      <c r="E134" s="9">
        <v>5</v>
      </c>
      <c r="F134" s="9">
        <v>3</v>
      </c>
      <c r="G134" s="9">
        <v>0</v>
      </c>
      <c r="H134" s="9">
        <v>0</v>
      </c>
      <c r="I134" s="9">
        <f t="shared" si="8"/>
        <v>6</v>
      </c>
      <c r="J134" s="9">
        <f>'County Clerk'!L134</f>
        <v>117</v>
      </c>
      <c r="K134" s="24">
        <f>'County Clerk'!K134</f>
        <v>0</v>
      </c>
      <c r="L134" s="38">
        <v>0</v>
      </c>
      <c r="M134" s="24">
        <f t="shared" si="4"/>
        <v>117</v>
      </c>
    </row>
    <row r="135" spans="1:13" ht="12.95" customHeight="1" x14ac:dyDescent="0.2">
      <c r="A135" s="8" t="s">
        <v>709</v>
      </c>
      <c r="B135" s="9">
        <v>144</v>
      </c>
      <c r="C135" s="9">
        <v>66</v>
      </c>
      <c r="D135" s="9">
        <v>11</v>
      </c>
      <c r="E135" s="9">
        <v>4</v>
      </c>
      <c r="F135" s="9">
        <v>3</v>
      </c>
      <c r="G135" s="9">
        <v>2</v>
      </c>
      <c r="H135" s="9">
        <v>0</v>
      </c>
      <c r="I135" s="9">
        <f t="shared" si="8"/>
        <v>11</v>
      </c>
      <c r="J135" s="9">
        <f>'County Clerk'!L135</f>
        <v>241</v>
      </c>
      <c r="K135" s="24">
        <f>'County Clerk'!K135</f>
        <v>0</v>
      </c>
      <c r="L135" s="38">
        <v>0</v>
      </c>
      <c r="M135" s="24">
        <f t="shared" ref="M135:M196" si="9">SUM(J135:L135)</f>
        <v>241</v>
      </c>
    </row>
    <row r="136" spans="1:13" ht="12.95" customHeight="1" x14ac:dyDescent="0.25">
      <c r="A136" s="8" t="s">
        <v>710</v>
      </c>
      <c r="B136" s="9">
        <v>135</v>
      </c>
      <c r="C136" s="9">
        <v>66</v>
      </c>
      <c r="D136" s="9">
        <v>19</v>
      </c>
      <c r="E136" s="9">
        <v>11</v>
      </c>
      <c r="F136" s="9">
        <v>2</v>
      </c>
      <c r="G136" s="9">
        <v>3</v>
      </c>
      <c r="H136" s="9">
        <v>2</v>
      </c>
      <c r="I136" s="9">
        <f t="shared" si="8"/>
        <v>10</v>
      </c>
      <c r="J136" s="9">
        <f>'County Clerk'!L136</f>
        <v>247</v>
      </c>
      <c r="K136" s="24">
        <f>'County Clerk'!K136</f>
        <v>0</v>
      </c>
      <c r="L136" s="39">
        <v>1</v>
      </c>
      <c r="M136" s="24">
        <f t="shared" si="9"/>
        <v>248</v>
      </c>
    </row>
    <row r="137" spans="1:13" ht="12.95" customHeight="1" x14ac:dyDescent="0.2">
      <c r="A137" s="8" t="s">
        <v>711</v>
      </c>
      <c r="B137" s="9">
        <v>102</v>
      </c>
      <c r="C137" s="9">
        <v>57</v>
      </c>
      <c r="D137" s="9">
        <v>9</v>
      </c>
      <c r="E137" s="9">
        <v>2</v>
      </c>
      <c r="F137" s="9">
        <v>3</v>
      </c>
      <c r="G137" s="9">
        <v>1</v>
      </c>
      <c r="H137" s="9">
        <v>2</v>
      </c>
      <c r="I137" s="9">
        <f t="shared" si="8"/>
        <v>11</v>
      </c>
      <c r="J137" s="9">
        <f>'County Clerk'!L137</f>
        <v>187</v>
      </c>
      <c r="K137" s="24">
        <f>'County Clerk'!K137</f>
        <v>0</v>
      </c>
      <c r="L137" s="38">
        <v>0</v>
      </c>
      <c r="M137" s="24">
        <f t="shared" si="9"/>
        <v>187</v>
      </c>
    </row>
    <row r="138" spans="1:13" ht="12.95" customHeight="1" x14ac:dyDescent="0.2">
      <c r="A138" s="8" t="s">
        <v>712</v>
      </c>
      <c r="B138" s="9">
        <v>63</v>
      </c>
      <c r="C138" s="9">
        <v>38</v>
      </c>
      <c r="D138" s="9">
        <v>8</v>
      </c>
      <c r="E138" s="9">
        <v>3</v>
      </c>
      <c r="F138" s="9">
        <v>2</v>
      </c>
      <c r="G138" s="9">
        <v>1</v>
      </c>
      <c r="H138" s="9">
        <v>2</v>
      </c>
      <c r="I138" s="9">
        <f t="shared" si="8"/>
        <v>5</v>
      </c>
      <c r="J138" s="9">
        <f>'County Clerk'!L138</f>
        <v>122</v>
      </c>
      <c r="K138" s="24">
        <f>'County Clerk'!K138</f>
        <v>0</v>
      </c>
      <c r="L138" s="38">
        <v>0</v>
      </c>
      <c r="M138" s="24">
        <f t="shared" si="9"/>
        <v>122</v>
      </c>
    </row>
    <row r="139" spans="1:13" ht="12.95" customHeight="1" x14ac:dyDescent="0.25">
      <c r="A139" s="8" t="s">
        <v>713</v>
      </c>
      <c r="B139" s="9">
        <v>75</v>
      </c>
      <c r="C139" s="9">
        <v>31</v>
      </c>
      <c r="D139" s="9">
        <v>7</v>
      </c>
      <c r="E139" s="9">
        <v>4</v>
      </c>
      <c r="F139" s="9">
        <v>2</v>
      </c>
      <c r="G139" s="9">
        <v>0</v>
      </c>
      <c r="H139" s="9">
        <v>2</v>
      </c>
      <c r="I139" s="9">
        <f t="shared" si="8"/>
        <v>4</v>
      </c>
      <c r="J139" s="9">
        <f>'County Clerk'!L139</f>
        <v>124</v>
      </c>
      <c r="K139" s="24">
        <f>'County Clerk'!K139</f>
        <v>0</v>
      </c>
      <c r="L139" s="39">
        <v>1</v>
      </c>
      <c r="M139" s="24">
        <f t="shared" si="9"/>
        <v>125</v>
      </c>
    </row>
    <row r="140" spans="1:13" ht="12.95" customHeight="1" x14ac:dyDescent="0.2">
      <c r="A140" s="8" t="s">
        <v>714</v>
      </c>
      <c r="B140" s="9">
        <v>46</v>
      </c>
      <c r="C140" s="9">
        <v>30</v>
      </c>
      <c r="D140" s="9">
        <v>4</v>
      </c>
      <c r="E140" s="9">
        <v>1</v>
      </c>
      <c r="F140" s="9">
        <v>3</v>
      </c>
      <c r="G140" s="9">
        <v>3</v>
      </c>
      <c r="H140" s="9">
        <v>1</v>
      </c>
      <c r="I140" s="9">
        <f t="shared" si="8"/>
        <v>9</v>
      </c>
      <c r="J140" s="9">
        <f>'County Clerk'!L140</f>
        <v>97</v>
      </c>
      <c r="K140" s="24">
        <f>'County Clerk'!K140</f>
        <v>0</v>
      </c>
      <c r="L140" s="38">
        <v>0</v>
      </c>
      <c r="M140" s="24">
        <f t="shared" si="9"/>
        <v>97</v>
      </c>
    </row>
    <row r="141" spans="1:13" ht="12.95" customHeight="1" x14ac:dyDescent="0.2">
      <c r="A141" s="8" t="s">
        <v>715</v>
      </c>
      <c r="B141" s="9">
        <v>17</v>
      </c>
      <c r="C141" s="9">
        <v>21</v>
      </c>
      <c r="D141" s="9">
        <v>6</v>
      </c>
      <c r="E141" s="9">
        <v>0</v>
      </c>
      <c r="F141" s="9">
        <v>0</v>
      </c>
      <c r="G141" s="9">
        <v>0</v>
      </c>
      <c r="H141" s="9">
        <v>0</v>
      </c>
      <c r="I141" s="9">
        <f t="shared" si="8"/>
        <v>5</v>
      </c>
      <c r="J141" s="9">
        <f>'County Clerk'!L141</f>
        <v>49</v>
      </c>
      <c r="K141" s="24">
        <f>'County Clerk'!K141</f>
        <v>0</v>
      </c>
      <c r="L141" s="38">
        <v>0</v>
      </c>
      <c r="M141" s="24">
        <f t="shared" si="9"/>
        <v>49</v>
      </c>
    </row>
    <row r="142" spans="1:13" ht="12.95" customHeight="1" x14ac:dyDescent="0.2">
      <c r="A142" s="8" t="s">
        <v>716</v>
      </c>
      <c r="B142" s="9">
        <v>71</v>
      </c>
      <c r="C142" s="9">
        <v>30</v>
      </c>
      <c r="D142" s="9">
        <v>7</v>
      </c>
      <c r="E142" s="9">
        <v>3</v>
      </c>
      <c r="F142" s="9">
        <v>4</v>
      </c>
      <c r="G142" s="9">
        <v>1</v>
      </c>
      <c r="H142" s="9">
        <v>0</v>
      </c>
      <c r="I142" s="9">
        <f t="shared" si="8"/>
        <v>6</v>
      </c>
      <c r="J142" s="9">
        <f>'County Clerk'!L142</f>
        <v>122</v>
      </c>
      <c r="K142" s="24">
        <f>'County Clerk'!K142</f>
        <v>0</v>
      </c>
      <c r="L142" s="38">
        <v>0</v>
      </c>
      <c r="M142" s="24">
        <f t="shared" si="9"/>
        <v>122</v>
      </c>
    </row>
    <row r="143" spans="1:13" ht="12.95" customHeight="1" x14ac:dyDescent="0.2">
      <c r="A143" s="8" t="s">
        <v>717</v>
      </c>
      <c r="B143" s="9">
        <v>219</v>
      </c>
      <c r="C143" s="9">
        <v>65</v>
      </c>
      <c r="D143" s="9">
        <v>18</v>
      </c>
      <c r="E143" s="9">
        <v>7</v>
      </c>
      <c r="F143" s="9">
        <v>4</v>
      </c>
      <c r="G143" s="9">
        <v>1</v>
      </c>
      <c r="H143" s="9">
        <v>2</v>
      </c>
      <c r="I143" s="9">
        <f t="shared" si="8"/>
        <v>10</v>
      </c>
      <c r="J143" s="9">
        <f>'County Clerk'!L143</f>
        <v>326</v>
      </c>
      <c r="K143" s="24">
        <f>'County Clerk'!K143</f>
        <v>0</v>
      </c>
      <c r="L143" s="38">
        <v>0</v>
      </c>
      <c r="M143" s="24">
        <f t="shared" si="9"/>
        <v>326</v>
      </c>
    </row>
    <row r="144" spans="1:13" ht="12.95" customHeight="1" x14ac:dyDescent="0.2">
      <c r="A144" s="8" t="s">
        <v>718</v>
      </c>
      <c r="B144" s="9">
        <v>1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f t="shared" si="8"/>
        <v>0</v>
      </c>
      <c r="J144" s="9">
        <f>'County Clerk'!L144</f>
        <v>1</v>
      </c>
      <c r="K144" s="24">
        <f>'County Clerk'!K144</f>
        <v>0</v>
      </c>
      <c r="L144" s="38">
        <v>0</v>
      </c>
      <c r="M144" s="24">
        <f t="shared" si="9"/>
        <v>1</v>
      </c>
    </row>
    <row r="145" spans="1:13" ht="12.95" customHeight="1" x14ac:dyDescent="0.2">
      <c r="A145" s="8" t="s">
        <v>719</v>
      </c>
      <c r="B145" s="9">
        <v>67</v>
      </c>
      <c r="C145" s="9">
        <v>25</v>
      </c>
      <c r="D145" s="9">
        <v>5</v>
      </c>
      <c r="E145" s="9">
        <v>2</v>
      </c>
      <c r="F145" s="9">
        <v>2</v>
      </c>
      <c r="G145" s="9">
        <v>4</v>
      </c>
      <c r="H145" s="9">
        <v>0</v>
      </c>
      <c r="I145" s="9">
        <f t="shared" si="8"/>
        <v>6</v>
      </c>
      <c r="J145" s="9">
        <f>'County Clerk'!L145</f>
        <v>111</v>
      </c>
      <c r="K145" s="24">
        <f>'County Clerk'!K145</f>
        <v>0</v>
      </c>
      <c r="L145" s="38">
        <v>0</v>
      </c>
      <c r="M145" s="24">
        <f t="shared" si="9"/>
        <v>111</v>
      </c>
    </row>
    <row r="146" spans="1:13" ht="12.95" customHeight="1" x14ac:dyDescent="0.2">
      <c r="A146" s="8" t="s">
        <v>720</v>
      </c>
      <c r="B146" s="9">
        <v>13</v>
      </c>
      <c r="C146" s="9">
        <v>4</v>
      </c>
      <c r="D146" s="9">
        <v>1</v>
      </c>
      <c r="E146" s="9">
        <v>0</v>
      </c>
      <c r="F146" s="9">
        <v>0</v>
      </c>
      <c r="G146" s="9">
        <v>0</v>
      </c>
      <c r="H146" s="9">
        <v>0</v>
      </c>
      <c r="I146" s="9">
        <f t="shared" si="8"/>
        <v>2</v>
      </c>
      <c r="J146" s="9">
        <f>'County Clerk'!L146</f>
        <v>20</v>
      </c>
      <c r="K146" s="24">
        <f>'County Clerk'!K146</f>
        <v>0</v>
      </c>
      <c r="L146" s="38">
        <v>0</v>
      </c>
      <c r="M146" s="24">
        <f t="shared" si="9"/>
        <v>20</v>
      </c>
    </row>
    <row r="147" spans="1:13" ht="12.95" customHeight="1" x14ac:dyDescent="0.25">
      <c r="A147" s="8" t="s">
        <v>721</v>
      </c>
      <c r="B147" s="9">
        <v>156</v>
      </c>
      <c r="C147" s="9">
        <v>88</v>
      </c>
      <c r="D147" s="9">
        <v>21</v>
      </c>
      <c r="E147" s="9">
        <v>14</v>
      </c>
      <c r="F147" s="9">
        <v>5</v>
      </c>
      <c r="G147" s="9">
        <v>3</v>
      </c>
      <c r="H147" s="9">
        <v>4</v>
      </c>
      <c r="I147" s="9">
        <f t="shared" si="8"/>
        <v>15</v>
      </c>
      <c r="J147" s="9">
        <f>'County Clerk'!L147</f>
        <v>305</v>
      </c>
      <c r="K147" s="24">
        <f>'County Clerk'!K147</f>
        <v>0</v>
      </c>
      <c r="L147" s="39">
        <v>1</v>
      </c>
      <c r="M147" s="24">
        <f t="shared" si="9"/>
        <v>306</v>
      </c>
    </row>
    <row r="148" spans="1:13" ht="12.95" customHeight="1" x14ac:dyDescent="0.2">
      <c r="A148" s="8" t="s">
        <v>722</v>
      </c>
      <c r="B148" s="9">
        <v>141</v>
      </c>
      <c r="C148" s="9">
        <v>97</v>
      </c>
      <c r="D148" s="9">
        <v>16</v>
      </c>
      <c r="E148" s="9">
        <v>5</v>
      </c>
      <c r="F148" s="9">
        <v>3</v>
      </c>
      <c r="G148" s="9">
        <v>4</v>
      </c>
      <c r="H148" s="9">
        <v>3</v>
      </c>
      <c r="I148" s="9">
        <f t="shared" si="8"/>
        <v>13</v>
      </c>
      <c r="J148" s="9">
        <f>'County Clerk'!L148</f>
        <v>282</v>
      </c>
      <c r="K148" s="24">
        <f>'County Clerk'!K148</f>
        <v>0</v>
      </c>
      <c r="L148" s="38">
        <v>0</v>
      </c>
      <c r="M148" s="24">
        <f t="shared" si="9"/>
        <v>282</v>
      </c>
    </row>
    <row r="149" spans="1:13" ht="12.95" customHeight="1" x14ac:dyDescent="0.2">
      <c r="A149" s="8" t="s">
        <v>723</v>
      </c>
      <c r="B149" s="9">
        <v>168</v>
      </c>
      <c r="C149" s="9">
        <v>106</v>
      </c>
      <c r="D149" s="9">
        <v>19</v>
      </c>
      <c r="E149" s="9">
        <v>6</v>
      </c>
      <c r="F149" s="9">
        <v>13</v>
      </c>
      <c r="G149" s="9">
        <v>4</v>
      </c>
      <c r="H149" s="9">
        <v>1</v>
      </c>
      <c r="I149" s="9">
        <f t="shared" si="8"/>
        <v>8</v>
      </c>
      <c r="J149" s="9">
        <f>'County Clerk'!L149</f>
        <v>325</v>
      </c>
      <c r="K149" s="24">
        <f>'County Clerk'!K149</f>
        <v>0</v>
      </c>
      <c r="L149" s="38">
        <v>0</v>
      </c>
      <c r="M149" s="24">
        <f t="shared" si="9"/>
        <v>325</v>
      </c>
    </row>
    <row r="150" spans="1:13" ht="12.95" customHeight="1" x14ac:dyDescent="0.25">
      <c r="A150" s="8" t="s">
        <v>724</v>
      </c>
      <c r="B150" s="9">
        <v>216</v>
      </c>
      <c r="C150" s="9">
        <v>71</v>
      </c>
      <c r="D150" s="9">
        <v>21</v>
      </c>
      <c r="E150" s="9">
        <v>9</v>
      </c>
      <c r="F150" s="9">
        <v>8</v>
      </c>
      <c r="G150" s="9">
        <v>3</v>
      </c>
      <c r="H150" s="9">
        <v>2</v>
      </c>
      <c r="I150" s="9">
        <f t="shared" si="8"/>
        <v>16</v>
      </c>
      <c r="J150" s="9">
        <f>'County Clerk'!L150</f>
        <v>345</v>
      </c>
      <c r="K150" s="24">
        <f>'County Clerk'!K150</f>
        <v>0</v>
      </c>
      <c r="L150" s="39">
        <v>1</v>
      </c>
      <c r="M150" s="24">
        <f t="shared" si="9"/>
        <v>346</v>
      </c>
    </row>
    <row r="151" spans="1:13" ht="12.95" customHeight="1" x14ac:dyDescent="0.2">
      <c r="A151" s="8" t="s">
        <v>725</v>
      </c>
      <c r="B151" s="9">
        <v>31</v>
      </c>
      <c r="C151" s="9">
        <v>22</v>
      </c>
      <c r="D151" s="9">
        <v>7</v>
      </c>
      <c r="E151" s="9">
        <v>4</v>
      </c>
      <c r="F151" s="9">
        <v>0</v>
      </c>
      <c r="G151" s="9">
        <v>0</v>
      </c>
      <c r="H151" s="9">
        <v>0</v>
      </c>
      <c r="I151" s="9">
        <f t="shared" si="8"/>
        <v>4</v>
      </c>
      <c r="J151" s="9">
        <f>'County Clerk'!L151</f>
        <v>68</v>
      </c>
      <c r="K151" s="24">
        <f>'County Clerk'!K151</f>
        <v>0</v>
      </c>
      <c r="L151" s="38">
        <v>0</v>
      </c>
      <c r="M151" s="24">
        <f t="shared" si="9"/>
        <v>68</v>
      </c>
    </row>
    <row r="152" spans="1:13" s="4" customFormat="1" ht="12.95" customHeight="1" x14ac:dyDescent="0.2">
      <c r="A152" s="7" t="s">
        <v>556</v>
      </c>
      <c r="B152" s="11">
        <f>SUM(B120:B151)</f>
        <v>3983</v>
      </c>
      <c r="C152" s="11">
        <f t="shared" ref="C152:M152" si="10">SUM(C120:C151)</f>
        <v>957</v>
      </c>
      <c r="D152" s="11">
        <f t="shared" si="10"/>
        <v>209</v>
      </c>
      <c r="E152" s="11">
        <f t="shared" si="10"/>
        <v>109</v>
      </c>
      <c r="F152" s="11">
        <f t="shared" si="10"/>
        <v>82</v>
      </c>
      <c r="G152" s="11">
        <f t="shared" si="10"/>
        <v>40</v>
      </c>
      <c r="H152" s="11">
        <f t="shared" si="10"/>
        <v>29</v>
      </c>
      <c r="I152" s="11">
        <f t="shared" si="10"/>
        <v>344</v>
      </c>
      <c r="J152" s="11">
        <f t="shared" si="10"/>
        <v>5738</v>
      </c>
      <c r="K152" s="11">
        <f t="shared" si="10"/>
        <v>0</v>
      </c>
      <c r="L152" s="11">
        <f t="shared" si="10"/>
        <v>15</v>
      </c>
      <c r="M152" s="11">
        <f t="shared" si="10"/>
        <v>5753</v>
      </c>
    </row>
    <row r="153" spans="1:13" s="4" customFormat="1" ht="12.95" customHeight="1" x14ac:dyDescent="0.2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3"/>
      <c r="L153" s="5"/>
      <c r="M153" s="5"/>
    </row>
    <row r="154" spans="1:13" s="4" customFormat="1" ht="12.95" customHeight="1" x14ac:dyDescent="0.2">
      <c r="A154" s="6" t="s">
        <v>557</v>
      </c>
      <c r="B154" s="5"/>
      <c r="C154" s="5"/>
      <c r="D154" s="5"/>
      <c r="E154" s="5"/>
      <c r="F154" s="5"/>
      <c r="G154" s="5"/>
      <c r="H154" s="5"/>
      <c r="I154" s="5"/>
      <c r="J154" s="5"/>
      <c r="K154" s="3"/>
      <c r="L154" s="5"/>
      <c r="M154" s="5"/>
    </row>
    <row r="155" spans="1:13" ht="12.95" customHeight="1" x14ac:dyDescent="0.2">
      <c r="A155" s="8" t="s">
        <v>726</v>
      </c>
      <c r="B155" s="9">
        <v>235</v>
      </c>
      <c r="C155" s="9">
        <v>6</v>
      </c>
      <c r="D155" s="9">
        <v>0</v>
      </c>
      <c r="E155" s="9">
        <v>3</v>
      </c>
      <c r="F155" s="9">
        <v>2</v>
      </c>
      <c r="G155" s="9">
        <v>0</v>
      </c>
      <c r="H155" s="9">
        <v>1</v>
      </c>
      <c r="I155" s="9">
        <f t="shared" ref="I155:I196" si="11">M155-SUM(B155:H155)</f>
        <v>18</v>
      </c>
      <c r="J155" s="9">
        <f>'County Clerk'!L155</f>
        <v>265</v>
      </c>
      <c r="K155" s="24">
        <f>'County Clerk'!K155</f>
        <v>0</v>
      </c>
      <c r="L155" s="38">
        <v>0</v>
      </c>
      <c r="M155" s="24">
        <f t="shared" si="9"/>
        <v>265</v>
      </c>
    </row>
    <row r="156" spans="1:13" ht="12.95" customHeight="1" x14ac:dyDescent="0.2">
      <c r="A156" s="8" t="s">
        <v>727</v>
      </c>
      <c r="B156" s="9">
        <v>107</v>
      </c>
      <c r="C156" s="9">
        <v>7</v>
      </c>
      <c r="D156" s="9">
        <v>1</v>
      </c>
      <c r="E156" s="9">
        <v>15</v>
      </c>
      <c r="F156" s="9">
        <v>8</v>
      </c>
      <c r="G156" s="9">
        <v>5</v>
      </c>
      <c r="H156" s="9">
        <v>0</v>
      </c>
      <c r="I156" s="9">
        <f t="shared" si="11"/>
        <v>5</v>
      </c>
      <c r="J156" s="9">
        <f>'County Clerk'!L156</f>
        <v>148</v>
      </c>
      <c r="K156" s="24">
        <f>'County Clerk'!K156</f>
        <v>0</v>
      </c>
      <c r="L156" s="38">
        <v>0</v>
      </c>
      <c r="M156" s="24">
        <f t="shared" si="9"/>
        <v>148</v>
      </c>
    </row>
    <row r="157" spans="1:13" ht="12.95" customHeight="1" x14ac:dyDescent="0.2">
      <c r="A157" s="8" t="s">
        <v>728</v>
      </c>
      <c r="B157" s="9">
        <v>270</v>
      </c>
      <c r="C157" s="9">
        <v>8</v>
      </c>
      <c r="D157" s="9">
        <v>1</v>
      </c>
      <c r="E157" s="9">
        <v>3</v>
      </c>
      <c r="F157" s="9">
        <v>4</v>
      </c>
      <c r="G157" s="9">
        <v>2</v>
      </c>
      <c r="H157" s="9">
        <v>0</v>
      </c>
      <c r="I157" s="9">
        <f t="shared" si="11"/>
        <v>31</v>
      </c>
      <c r="J157" s="9">
        <f>'County Clerk'!L157</f>
        <v>319</v>
      </c>
      <c r="K157" s="24">
        <f>'County Clerk'!K157</f>
        <v>0</v>
      </c>
      <c r="L157" s="38">
        <v>0</v>
      </c>
      <c r="M157" s="24">
        <f t="shared" si="9"/>
        <v>319</v>
      </c>
    </row>
    <row r="158" spans="1:13" ht="12.95" customHeight="1" x14ac:dyDescent="0.25">
      <c r="A158" s="8" t="s">
        <v>729</v>
      </c>
      <c r="B158" s="9">
        <v>216</v>
      </c>
      <c r="C158" s="9">
        <v>3</v>
      </c>
      <c r="D158" s="9">
        <v>0</v>
      </c>
      <c r="E158" s="9">
        <v>0</v>
      </c>
      <c r="F158" s="9">
        <v>6</v>
      </c>
      <c r="G158" s="9">
        <v>0</v>
      </c>
      <c r="H158" s="9">
        <v>0</v>
      </c>
      <c r="I158" s="9">
        <f t="shared" si="11"/>
        <v>24</v>
      </c>
      <c r="J158" s="9">
        <f>'County Clerk'!L158</f>
        <v>248</v>
      </c>
      <c r="K158" s="24">
        <f>'County Clerk'!K158</f>
        <v>0</v>
      </c>
      <c r="L158" s="39">
        <v>1</v>
      </c>
      <c r="M158" s="24">
        <f t="shared" si="9"/>
        <v>249</v>
      </c>
    </row>
    <row r="159" spans="1:13" ht="12.95" customHeight="1" x14ac:dyDescent="0.2">
      <c r="A159" s="8" t="s">
        <v>730</v>
      </c>
      <c r="B159" s="9">
        <v>19</v>
      </c>
      <c r="C159" s="9">
        <v>0</v>
      </c>
      <c r="D159" s="9">
        <v>0</v>
      </c>
      <c r="E159" s="9">
        <v>0</v>
      </c>
      <c r="F159" s="9">
        <v>1</v>
      </c>
      <c r="G159" s="9">
        <v>0</v>
      </c>
      <c r="H159" s="9">
        <v>0</v>
      </c>
      <c r="I159" s="9">
        <f t="shared" si="11"/>
        <v>2</v>
      </c>
      <c r="J159" s="9">
        <f>'County Clerk'!L159</f>
        <v>22</v>
      </c>
      <c r="K159" s="24">
        <f>'County Clerk'!K159</f>
        <v>0</v>
      </c>
      <c r="L159" s="38">
        <v>0</v>
      </c>
      <c r="M159" s="24">
        <f t="shared" si="9"/>
        <v>22</v>
      </c>
    </row>
    <row r="160" spans="1:13" ht="12.95" customHeight="1" x14ac:dyDescent="0.25">
      <c r="A160" s="8" t="s">
        <v>731</v>
      </c>
      <c r="B160" s="9">
        <v>99</v>
      </c>
      <c r="C160" s="9">
        <v>0</v>
      </c>
      <c r="D160" s="9">
        <v>0</v>
      </c>
      <c r="E160" s="9">
        <v>0</v>
      </c>
      <c r="F160" s="9">
        <v>2</v>
      </c>
      <c r="G160" s="9">
        <v>1</v>
      </c>
      <c r="H160" s="9">
        <v>0</v>
      </c>
      <c r="I160" s="9">
        <f t="shared" si="11"/>
        <v>5</v>
      </c>
      <c r="J160" s="9">
        <f>'County Clerk'!L160</f>
        <v>105</v>
      </c>
      <c r="K160" s="24">
        <f>'County Clerk'!K160</f>
        <v>0</v>
      </c>
      <c r="L160" s="39">
        <v>2</v>
      </c>
      <c r="M160" s="24">
        <f t="shared" si="9"/>
        <v>107</v>
      </c>
    </row>
    <row r="161" spans="1:13" ht="12.95" customHeight="1" x14ac:dyDescent="0.2">
      <c r="A161" s="8" t="s">
        <v>732</v>
      </c>
      <c r="B161" s="9">
        <v>265</v>
      </c>
      <c r="C161" s="9">
        <v>2</v>
      </c>
      <c r="D161" s="9">
        <v>1</v>
      </c>
      <c r="E161" s="9">
        <v>5</v>
      </c>
      <c r="F161" s="9">
        <v>2</v>
      </c>
      <c r="G161" s="9">
        <v>1</v>
      </c>
      <c r="H161" s="9">
        <v>0</v>
      </c>
      <c r="I161" s="9">
        <f t="shared" si="11"/>
        <v>24</v>
      </c>
      <c r="J161" s="9">
        <f>'County Clerk'!L161</f>
        <v>300</v>
      </c>
      <c r="K161" s="24">
        <f>'County Clerk'!K161</f>
        <v>0</v>
      </c>
      <c r="L161" s="38">
        <v>0</v>
      </c>
      <c r="M161" s="24">
        <f t="shared" si="9"/>
        <v>300</v>
      </c>
    </row>
    <row r="162" spans="1:13" ht="12.95" customHeight="1" x14ac:dyDescent="0.25">
      <c r="A162" s="8" t="s">
        <v>733</v>
      </c>
      <c r="B162" s="9">
        <v>141</v>
      </c>
      <c r="C162" s="9">
        <v>6</v>
      </c>
      <c r="D162" s="9">
        <v>1</v>
      </c>
      <c r="E162" s="9">
        <v>5</v>
      </c>
      <c r="F162" s="9">
        <v>0</v>
      </c>
      <c r="G162" s="9">
        <v>2</v>
      </c>
      <c r="H162" s="9">
        <v>0</v>
      </c>
      <c r="I162" s="9">
        <f t="shared" si="11"/>
        <v>18</v>
      </c>
      <c r="J162" s="9">
        <f>'County Clerk'!L162</f>
        <v>171</v>
      </c>
      <c r="K162" s="24">
        <f>'County Clerk'!K162</f>
        <v>0</v>
      </c>
      <c r="L162" s="39">
        <v>2</v>
      </c>
      <c r="M162" s="24">
        <f t="shared" si="9"/>
        <v>173</v>
      </c>
    </row>
    <row r="163" spans="1:13" ht="12.95" customHeight="1" x14ac:dyDescent="0.25">
      <c r="A163" s="8" t="s">
        <v>734</v>
      </c>
      <c r="B163" s="9">
        <v>119</v>
      </c>
      <c r="C163" s="9">
        <v>6</v>
      </c>
      <c r="D163" s="9">
        <v>1</v>
      </c>
      <c r="E163" s="9">
        <v>4</v>
      </c>
      <c r="F163" s="9">
        <v>1</v>
      </c>
      <c r="G163" s="9">
        <v>1</v>
      </c>
      <c r="H163" s="9">
        <v>0</v>
      </c>
      <c r="I163" s="9">
        <f t="shared" si="11"/>
        <v>12</v>
      </c>
      <c r="J163" s="9">
        <f>'County Clerk'!L163</f>
        <v>141</v>
      </c>
      <c r="K163" s="24">
        <f>'County Clerk'!K163</f>
        <v>0</v>
      </c>
      <c r="L163" s="39">
        <v>3</v>
      </c>
      <c r="M163" s="24">
        <f t="shared" si="9"/>
        <v>144</v>
      </c>
    </row>
    <row r="164" spans="1:13" ht="12.95" customHeight="1" x14ac:dyDescent="0.2">
      <c r="A164" s="8" t="s">
        <v>735</v>
      </c>
      <c r="B164" s="9">
        <v>109</v>
      </c>
      <c r="C164" s="9">
        <v>6</v>
      </c>
      <c r="D164" s="9">
        <v>3</v>
      </c>
      <c r="E164" s="9">
        <v>2</v>
      </c>
      <c r="F164" s="9">
        <v>1</v>
      </c>
      <c r="G164" s="9">
        <v>0</v>
      </c>
      <c r="H164" s="9">
        <v>0</v>
      </c>
      <c r="I164" s="9">
        <f t="shared" si="11"/>
        <v>13</v>
      </c>
      <c r="J164" s="9">
        <f>'County Clerk'!L164</f>
        <v>134</v>
      </c>
      <c r="K164" s="24">
        <f>'County Clerk'!K164</f>
        <v>0</v>
      </c>
      <c r="L164" s="38">
        <v>0</v>
      </c>
      <c r="M164" s="24">
        <f t="shared" si="9"/>
        <v>134</v>
      </c>
    </row>
    <row r="165" spans="1:13" ht="12.95" customHeight="1" x14ac:dyDescent="0.2">
      <c r="A165" s="8" t="s">
        <v>736</v>
      </c>
      <c r="B165" s="9">
        <v>263</v>
      </c>
      <c r="C165" s="9">
        <v>3</v>
      </c>
      <c r="D165" s="9">
        <v>3</v>
      </c>
      <c r="E165" s="9">
        <v>4</v>
      </c>
      <c r="F165" s="9">
        <v>2</v>
      </c>
      <c r="G165" s="9">
        <v>0</v>
      </c>
      <c r="H165" s="9">
        <v>0</v>
      </c>
      <c r="I165" s="9">
        <f t="shared" si="11"/>
        <v>22</v>
      </c>
      <c r="J165" s="9">
        <f>'County Clerk'!L165</f>
        <v>297</v>
      </c>
      <c r="K165" s="24">
        <f>'County Clerk'!K165</f>
        <v>0</v>
      </c>
      <c r="L165" s="38">
        <v>0</v>
      </c>
      <c r="M165" s="24">
        <f t="shared" si="9"/>
        <v>297</v>
      </c>
    </row>
    <row r="166" spans="1:13" ht="12.95" customHeight="1" x14ac:dyDescent="0.25">
      <c r="A166" s="8" t="s">
        <v>737</v>
      </c>
      <c r="B166" s="9">
        <v>268</v>
      </c>
      <c r="C166" s="9">
        <v>6</v>
      </c>
      <c r="D166" s="9">
        <v>0</v>
      </c>
      <c r="E166" s="9">
        <v>0</v>
      </c>
      <c r="F166" s="9">
        <v>4</v>
      </c>
      <c r="G166" s="9">
        <v>2</v>
      </c>
      <c r="H166" s="9">
        <v>1</v>
      </c>
      <c r="I166" s="9">
        <f t="shared" si="11"/>
        <v>21</v>
      </c>
      <c r="J166" s="9">
        <f>'County Clerk'!L166</f>
        <v>301</v>
      </c>
      <c r="K166" s="24">
        <f>'County Clerk'!K166</f>
        <v>0</v>
      </c>
      <c r="L166" s="39">
        <v>1</v>
      </c>
      <c r="M166" s="24">
        <f t="shared" si="9"/>
        <v>302</v>
      </c>
    </row>
    <row r="167" spans="1:13" ht="12.95" customHeight="1" x14ac:dyDescent="0.2">
      <c r="A167" s="8" t="s">
        <v>738</v>
      </c>
      <c r="B167" s="9">
        <v>198</v>
      </c>
      <c r="C167" s="9">
        <v>3</v>
      </c>
      <c r="D167" s="9">
        <v>0</v>
      </c>
      <c r="E167" s="9">
        <v>2</v>
      </c>
      <c r="F167" s="9">
        <v>2</v>
      </c>
      <c r="G167" s="9">
        <v>1</v>
      </c>
      <c r="H167" s="9">
        <v>0</v>
      </c>
      <c r="I167" s="9">
        <f t="shared" si="11"/>
        <v>13</v>
      </c>
      <c r="J167" s="9">
        <f>'County Clerk'!L167</f>
        <v>219</v>
      </c>
      <c r="K167" s="24">
        <f>'County Clerk'!K167</f>
        <v>0</v>
      </c>
      <c r="L167" s="38">
        <v>0</v>
      </c>
      <c r="M167" s="24">
        <f t="shared" si="9"/>
        <v>219</v>
      </c>
    </row>
    <row r="168" spans="1:13" ht="12.95" customHeight="1" x14ac:dyDescent="0.2">
      <c r="A168" s="8" t="s">
        <v>739</v>
      </c>
      <c r="B168" s="9">
        <v>130</v>
      </c>
      <c r="C168" s="9">
        <v>5</v>
      </c>
      <c r="D168" s="9">
        <v>1</v>
      </c>
      <c r="E168" s="9">
        <v>2</v>
      </c>
      <c r="F168" s="9">
        <v>2</v>
      </c>
      <c r="G168" s="9">
        <v>1</v>
      </c>
      <c r="H168" s="9">
        <v>0</v>
      </c>
      <c r="I168" s="9">
        <f t="shared" si="11"/>
        <v>8</v>
      </c>
      <c r="J168" s="9">
        <f>'County Clerk'!L168</f>
        <v>149</v>
      </c>
      <c r="K168" s="24">
        <f>'County Clerk'!K168</f>
        <v>0</v>
      </c>
      <c r="L168" s="38">
        <v>0</v>
      </c>
      <c r="M168" s="24">
        <f t="shared" si="9"/>
        <v>149</v>
      </c>
    </row>
    <row r="169" spans="1:13" ht="12.95" customHeight="1" x14ac:dyDescent="0.2">
      <c r="A169" s="8" t="s">
        <v>740</v>
      </c>
      <c r="B169" s="9">
        <v>151</v>
      </c>
      <c r="C169" s="9">
        <v>5</v>
      </c>
      <c r="D169" s="9">
        <v>2</v>
      </c>
      <c r="E169" s="9">
        <v>3</v>
      </c>
      <c r="F169" s="9">
        <v>0</v>
      </c>
      <c r="G169" s="9">
        <v>1</v>
      </c>
      <c r="H169" s="9">
        <v>0</v>
      </c>
      <c r="I169" s="9">
        <f t="shared" si="11"/>
        <v>13</v>
      </c>
      <c r="J169" s="9">
        <f>'County Clerk'!L169</f>
        <v>175</v>
      </c>
      <c r="K169" s="24">
        <f>'County Clerk'!K169</f>
        <v>0</v>
      </c>
      <c r="L169" s="38">
        <v>0</v>
      </c>
      <c r="M169" s="24">
        <f t="shared" si="9"/>
        <v>175</v>
      </c>
    </row>
    <row r="170" spans="1:13" ht="12.95" customHeight="1" x14ac:dyDescent="0.25">
      <c r="A170" s="8" t="s">
        <v>741</v>
      </c>
      <c r="B170" s="9">
        <v>94</v>
      </c>
      <c r="C170" s="9">
        <v>3</v>
      </c>
      <c r="D170" s="9">
        <v>0</v>
      </c>
      <c r="E170" s="9">
        <v>0</v>
      </c>
      <c r="F170" s="9">
        <v>2</v>
      </c>
      <c r="G170" s="9">
        <v>1</v>
      </c>
      <c r="H170" s="9">
        <v>0</v>
      </c>
      <c r="I170" s="9">
        <f t="shared" si="11"/>
        <v>11</v>
      </c>
      <c r="J170" s="9">
        <f>'County Clerk'!L170</f>
        <v>110</v>
      </c>
      <c r="K170" s="24">
        <f>'County Clerk'!K170</f>
        <v>0</v>
      </c>
      <c r="L170" s="39">
        <v>1</v>
      </c>
      <c r="M170" s="24">
        <f t="shared" si="9"/>
        <v>111</v>
      </c>
    </row>
    <row r="171" spans="1:13" ht="12.95" customHeight="1" x14ac:dyDescent="0.2">
      <c r="A171" s="8" t="s">
        <v>742</v>
      </c>
      <c r="B171" s="9">
        <v>125</v>
      </c>
      <c r="C171" s="9">
        <v>12</v>
      </c>
      <c r="D171" s="9">
        <v>7</v>
      </c>
      <c r="E171" s="9">
        <v>3</v>
      </c>
      <c r="F171" s="9">
        <v>1</v>
      </c>
      <c r="G171" s="9">
        <v>0</v>
      </c>
      <c r="H171" s="9">
        <v>0</v>
      </c>
      <c r="I171" s="9">
        <f t="shared" si="11"/>
        <v>27</v>
      </c>
      <c r="J171" s="9">
        <f>'County Clerk'!L171</f>
        <v>175</v>
      </c>
      <c r="K171" s="24">
        <f>'County Clerk'!K171</f>
        <v>0</v>
      </c>
      <c r="L171" s="38">
        <v>0</v>
      </c>
      <c r="M171" s="24">
        <f t="shared" si="9"/>
        <v>175</v>
      </c>
    </row>
    <row r="172" spans="1:13" ht="12.95" customHeight="1" x14ac:dyDescent="0.25">
      <c r="A172" s="8" t="s">
        <v>743</v>
      </c>
      <c r="B172" s="9">
        <v>132</v>
      </c>
      <c r="C172" s="9">
        <v>7</v>
      </c>
      <c r="D172" s="9">
        <v>0</v>
      </c>
      <c r="E172" s="9">
        <v>3</v>
      </c>
      <c r="F172" s="9">
        <v>3</v>
      </c>
      <c r="G172" s="9">
        <v>1</v>
      </c>
      <c r="H172" s="9">
        <v>0</v>
      </c>
      <c r="I172" s="9">
        <f t="shared" si="11"/>
        <v>19</v>
      </c>
      <c r="J172" s="9">
        <f>'County Clerk'!L172</f>
        <v>163</v>
      </c>
      <c r="K172" s="24">
        <f>'County Clerk'!K172</f>
        <v>0</v>
      </c>
      <c r="L172" s="39">
        <v>2</v>
      </c>
      <c r="M172" s="24">
        <f t="shared" si="9"/>
        <v>165</v>
      </c>
    </row>
    <row r="173" spans="1:13" ht="12.95" customHeight="1" x14ac:dyDescent="0.2">
      <c r="A173" s="8" t="s">
        <v>744</v>
      </c>
      <c r="B173" s="9">
        <v>179</v>
      </c>
      <c r="C173" s="9">
        <v>4</v>
      </c>
      <c r="D173" s="9">
        <v>0</v>
      </c>
      <c r="E173" s="9">
        <v>0</v>
      </c>
      <c r="F173" s="9">
        <v>1</v>
      </c>
      <c r="G173" s="9">
        <v>2</v>
      </c>
      <c r="H173" s="9">
        <v>0</v>
      </c>
      <c r="I173" s="9">
        <f t="shared" si="11"/>
        <v>16</v>
      </c>
      <c r="J173" s="9">
        <f>'County Clerk'!L173</f>
        <v>202</v>
      </c>
      <c r="K173" s="24">
        <f>'County Clerk'!K173</f>
        <v>0</v>
      </c>
      <c r="L173" s="38">
        <v>0</v>
      </c>
      <c r="M173" s="24">
        <f t="shared" si="9"/>
        <v>202</v>
      </c>
    </row>
    <row r="174" spans="1:13" ht="12.95" customHeight="1" x14ac:dyDescent="0.25">
      <c r="A174" s="8" t="s">
        <v>745</v>
      </c>
      <c r="B174" s="9">
        <v>283</v>
      </c>
      <c r="C174" s="9">
        <v>5</v>
      </c>
      <c r="D174" s="9">
        <v>2</v>
      </c>
      <c r="E174" s="9">
        <v>5</v>
      </c>
      <c r="F174" s="9">
        <v>3</v>
      </c>
      <c r="G174" s="9">
        <v>0</v>
      </c>
      <c r="H174" s="9">
        <v>0</v>
      </c>
      <c r="I174" s="9">
        <f t="shared" si="11"/>
        <v>26</v>
      </c>
      <c r="J174" s="9">
        <f>'County Clerk'!L174</f>
        <v>323</v>
      </c>
      <c r="K174" s="24">
        <f>'County Clerk'!K174</f>
        <v>0</v>
      </c>
      <c r="L174" s="39">
        <v>1</v>
      </c>
      <c r="M174" s="24">
        <f t="shared" si="9"/>
        <v>324</v>
      </c>
    </row>
    <row r="175" spans="1:13" ht="12.95" customHeight="1" x14ac:dyDescent="0.2">
      <c r="A175" s="8" t="s">
        <v>746</v>
      </c>
      <c r="B175" s="9">
        <v>148</v>
      </c>
      <c r="C175" s="9">
        <v>4</v>
      </c>
      <c r="D175" s="9">
        <v>0</v>
      </c>
      <c r="E175" s="9">
        <v>1</v>
      </c>
      <c r="F175" s="9">
        <v>1</v>
      </c>
      <c r="G175" s="9">
        <v>3</v>
      </c>
      <c r="H175" s="9">
        <v>0</v>
      </c>
      <c r="I175" s="9">
        <f t="shared" si="11"/>
        <v>12</v>
      </c>
      <c r="J175" s="9">
        <f>'County Clerk'!L175</f>
        <v>169</v>
      </c>
      <c r="K175" s="24">
        <f>'County Clerk'!K175</f>
        <v>0</v>
      </c>
      <c r="L175" s="38">
        <v>0</v>
      </c>
      <c r="M175" s="24">
        <f t="shared" si="9"/>
        <v>169</v>
      </c>
    </row>
    <row r="176" spans="1:13" ht="12.95" customHeight="1" x14ac:dyDescent="0.2">
      <c r="A176" s="8" t="s">
        <v>747</v>
      </c>
      <c r="B176" s="9">
        <v>138</v>
      </c>
      <c r="C176" s="9">
        <v>2</v>
      </c>
      <c r="D176" s="9">
        <v>0</v>
      </c>
      <c r="E176" s="9">
        <v>4</v>
      </c>
      <c r="F176" s="9">
        <v>1</v>
      </c>
      <c r="G176" s="9">
        <v>0</v>
      </c>
      <c r="H176" s="9">
        <v>0</v>
      </c>
      <c r="I176" s="9">
        <f t="shared" si="11"/>
        <v>9</v>
      </c>
      <c r="J176" s="9">
        <f>'County Clerk'!L176</f>
        <v>154</v>
      </c>
      <c r="K176" s="24">
        <f>'County Clerk'!K176</f>
        <v>0</v>
      </c>
      <c r="L176" s="38">
        <v>0</v>
      </c>
      <c r="M176" s="24">
        <f t="shared" si="9"/>
        <v>154</v>
      </c>
    </row>
    <row r="177" spans="1:13" ht="12.95" customHeight="1" x14ac:dyDescent="0.2">
      <c r="A177" s="8" t="s">
        <v>748</v>
      </c>
      <c r="B177" s="9">
        <v>336</v>
      </c>
      <c r="C177" s="9">
        <v>3</v>
      </c>
      <c r="D177" s="9">
        <v>1</v>
      </c>
      <c r="E177" s="9">
        <v>5</v>
      </c>
      <c r="F177" s="9">
        <v>4</v>
      </c>
      <c r="G177" s="9">
        <v>2</v>
      </c>
      <c r="H177" s="9">
        <v>0</v>
      </c>
      <c r="I177" s="9">
        <f t="shared" si="11"/>
        <v>32</v>
      </c>
      <c r="J177" s="9">
        <f>'County Clerk'!L177</f>
        <v>383</v>
      </c>
      <c r="K177" s="24">
        <f>'County Clerk'!K177</f>
        <v>0</v>
      </c>
      <c r="L177" s="38">
        <v>0</v>
      </c>
      <c r="M177" s="24">
        <f t="shared" si="9"/>
        <v>383</v>
      </c>
    </row>
    <row r="178" spans="1:13" ht="12.95" customHeight="1" x14ac:dyDescent="0.2">
      <c r="A178" s="8" t="s">
        <v>749</v>
      </c>
      <c r="B178" s="9">
        <v>330</v>
      </c>
      <c r="C178" s="9">
        <v>4</v>
      </c>
      <c r="D178" s="9">
        <v>1</v>
      </c>
      <c r="E178" s="9">
        <v>12</v>
      </c>
      <c r="F178" s="9">
        <v>2</v>
      </c>
      <c r="G178" s="9">
        <v>4</v>
      </c>
      <c r="H178" s="9">
        <v>1</v>
      </c>
      <c r="I178" s="9">
        <f t="shared" si="11"/>
        <v>27</v>
      </c>
      <c r="J178" s="9">
        <f>'County Clerk'!L178</f>
        <v>381</v>
      </c>
      <c r="K178" s="24">
        <f>'County Clerk'!K178</f>
        <v>0</v>
      </c>
      <c r="L178" s="38">
        <v>0</v>
      </c>
      <c r="M178" s="24">
        <f t="shared" si="9"/>
        <v>381</v>
      </c>
    </row>
    <row r="179" spans="1:13" ht="12.95" customHeight="1" x14ac:dyDescent="0.2">
      <c r="A179" s="8" t="s">
        <v>750</v>
      </c>
      <c r="B179" s="9">
        <v>179</v>
      </c>
      <c r="C179" s="9">
        <v>6</v>
      </c>
      <c r="D179" s="9">
        <v>0</v>
      </c>
      <c r="E179" s="9">
        <v>2</v>
      </c>
      <c r="F179" s="9">
        <v>0</v>
      </c>
      <c r="G179" s="9">
        <v>1</v>
      </c>
      <c r="H179" s="9">
        <v>0</v>
      </c>
      <c r="I179" s="9">
        <f t="shared" si="11"/>
        <v>12</v>
      </c>
      <c r="J179" s="9">
        <f>'County Clerk'!L179</f>
        <v>200</v>
      </c>
      <c r="K179" s="24">
        <f>'County Clerk'!K179</f>
        <v>0</v>
      </c>
      <c r="L179" s="38">
        <v>0</v>
      </c>
      <c r="M179" s="24">
        <f t="shared" si="9"/>
        <v>200</v>
      </c>
    </row>
    <row r="180" spans="1:13" ht="12.95" customHeight="1" x14ac:dyDescent="0.2">
      <c r="A180" s="8" t="s">
        <v>751</v>
      </c>
      <c r="B180" s="9">
        <v>98</v>
      </c>
      <c r="C180" s="9">
        <v>2</v>
      </c>
      <c r="D180" s="9">
        <v>0</v>
      </c>
      <c r="E180" s="9">
        <v>0</v>
      </c>
      <c r="F180" s="9">
        <v>0</v>
      </c>
      <c r="G180" s="9">
        <v>0</v>
      </c>
      <c r="H180" s="9">
        <v>1</v>
      </c>
      <c r="I180" s="9">
        <f t="shared" si="11"/>
        <v>18</v>
      </c>
      <c r="J180" s="9">
        <f>'County Clerk'!L180</f>
        <v>119</v>
      </c>
      <c r="K180" s="24">
        <f>'County Clerk'!K180</f>
        <v>0</v>
      </c>
      <c r="L180" s="38">
        <v>0</v>
      </c>
      <c r="M180" s="24">
        <f t="shared" si="9"/>
        <v>119</v>
      </c>
    </row>
    <row r="181" spans="1:13" ht="12.95" customHeight="1" x14ac:dyDescent="0.25">
      <c r="A181" s="8" t="s">
        <v>752</v>
      </c>
      <c r="B181" s="9">
        <v>315</v>
      </c>
      <c r="C181" s="9">
        <v>4</v>
      </c>
      <c r="D181" s="9">
        <v>1</v>
      </c>
      <c r="E181" s="9">
        <v>4</v>
      </c>
      <c r="F181" s="9">
        <v>4</v>
      </c>
      <c r="G181" s="9">
        <v>3</v>
      </c>
      <c r="H181" s="9">
        <v>0</v>
      </c>
      <c r="I181" s="9">
        <f t="shared" si="11"/>
        <v>26</v>
      </c>
      <c r="J181" s="9">
        <f>'County Clerk'!L181</f>
        <v>356</v>
      </c>
      <c r="K181" s="24">
        <f>'County Clerk'!K181</f>
        <v>0</v>
      </c>
      <c r="L181" s="39">
        <v>1</v>
      </c>
      <c r="M181" s="24">
        <f t="shared" si="9"/>
        <v>357</v>
      </c>
    </row>
    <row r="182" spans="1:13" ht="12.95" customHeight="1" x14ac:dyDescent="0.25">
      <c r="A182" s="8" t="s">
        <v>753</v>
      </c>
      <c r="B182" s="9">
        <v>211</v>
      </c>
      <c r="C182" s="9">
        <v>1</v>
      </c>
      <c r="D182" s="9">
        <v>0</v>
      </c>
      <c r="E182" s="9">
        <v>0</v>
      </c>
      <c r="F182" s="9">
        <v>1</v>
      </c>
      <c r="G182" s="9">
        <v>0</v>
      </c>
      <c r="H182" s="9">
        <v>0</v>
      </c>
      <c r="I182" s="9">
        <f t="shared" si="11"/>
        <v>12</v>
      </c>
      <c r="J182" s="9">
        <f>'County Clerk'!L182</f>
        <v>224</v>
      </c>
      <c r="K182" s="24">
        <f>'County Clerk'!K182</f>
        <v>0</v>
      </c>
      <c r="L182" s="39">
        <v>1</v>
      </c>
      <c r="M182" s="24">
        <f t="shared" si="9"/>
        <v>225</v>
      </c>
    </row>
    <row r="183" spans="1:13" ht="12.95" customHeight="1" x14ac:dyDescent="0.2">
      <c r="A183" s="8" t="s">
        <v>754</v>
      </c>
      <c r="B183" s="9">
        <v>165</v>
      </c>
      <c r="C183" s="9">
        <v>2</v>
      </c>
      <c r="D183" s="9">
        <v>0</v>
      </c>
      <c r="E183" s="9">
        <v>6</v>
      </c>
      <c r="F183" s="9">
        <v>2</v>
      </c>
      <c r="G183" s="9">
        <v>1</v>
      </c>
      <c r="H183" s="9">
        <v>0</v>
      </c>
      <c r="I183" s="9">
        <f t="shared" si="11"/>
        <v>10</v>
      </c>
      <c r="J183" s="9">
        <f>'County Clerk'!L183</f>
        <v>186</v>
      </c>
      <c r="K183" s="24">
        <f>'County Clerk'!K183</f>
        <v>0</v>
      </c>
      <c r="L183" s="38">
        <v>0</v>
      </c>
      <c r="M183" s="24">
        <f t="shared" si="9"/>
        <v>186</v>
      </c>
    </row>
    <row r="184" spans="1:13" ht="12.95" customHeight="1" x14ac:dyDescent="0.2">
      <c r="A184" s="8" t="s">
        <v>755</v>
      </c>
      <c r="B184" s="9">
        <v>133</v>
      </c>
      <c r="C184" s="9">
        <v>5</v>
      </c>
      <c r="D184" s="9">
        <v>1</v>
      </c>
      <c r="E184" s="9">
        <v>5</v>
      </c>
      <c r="F184" s="9">
        <v>1</v>
      </c>
      <c r="G184" s="9">
        <v>1</v>
      </c>
      <c r="H184" s="9">
        <v>0</v>
      </c>
      <c r="I184" s="9">
        <f t="shared" si="11"/>
        <v>18</v>
      </c>
      <c r="J184" s="9">
        <f>'County Clerk'!L184</f>
        <v>164</v>
      </c>
      <c r="K184" s="24">
        <f>'County Clerk'!K184</f>
        <v>0</v>
      </c>
      <c r="L184" s="38">
        <v>0</v>
      </c>
      <c r="M184" s="24">
        <f t="shared" si="9"/>
        <v>164</v>
      </c>
    </row>
    <row r="185" spans="1:13" ht="12.95" customHeight="1" x14ac:dyDescent="0.2">
      <c r="A185" s="8" t="s">
        <v>756</v>
      </c>
      <c r="B185" s="9">
        <v>84</v>
      </c>
      <c r="C185" s="9">
        <v>1</v>
      </c>
      <c r="D185" s="9">
        <v>1</v>
      </c>
      <c r="E185" s="9">
        <v>1</v>
      </c>
      <c r="F185" s="9">
        <v>0</v>
      </c>
      <c r="G185" s="9">
        <v>0</v>
      </c>
      <c r="H185" s="9">
        <v>0</v>
      </c>
      <c r="I185" s="9">
        <f t="shared" si="11"/>
        <v>3</v>
      </c>
      <c r="J185" s="9">
        <f>'County Clerk'!L185</f>
        <v>90</v>
      </c>
      <c r="K185" s="24">
        <f>'County Clerk'!K185</f>
        <v>0</v>
      </c>
      <c r="L185" s="38">
        <v>0</v>
      </c>
      <c r="M185" s="24">
        <f t="shared" si="9"/>
        <v>90</v>
      </c>
    </row>
    <row r="186" spans="1:13" ht="12.95" customHeight="1" x14ac:dyDescent="0.2">
      <c r="A186" s="8" t="s">
        <v>757</v>
      </c>
      <c r="B186" s="9">
        <v>210</v>
      </c>
      <c r="C186" s="9">
        <v>2</v>
      </c>
      <c r="D186" s="9">
        <v>1</v>
      </c>
      <c r="E186" s="9">
        <v>5</v>
      </c>
      <c r="F186" s="9">
        <v>1</v>
      </c>
      <c r="G186" s="9">
        <v>1</v>
      </c>
      <c r="H186" s="9">
        <v>0</v>
      </c>
      <c r="I186" s="9">
        <f t="shared" si="11"/>
        <v>24</v>
      </c>
      <c r="J186" s="9">
        <f>'County Clerk'!L186</f>
        <v>244</v>
      </c>
      <c r="K186" s="24">
        <f>'County Clerk'!K186</f>
        <v>0</v>
      </c>
      <c r="L186" s="38">
        <v>0</v>
      </c>
      <c r="M186" s="24">
        <f t="shared" si="9"/>
        <v>244</v>
      </c>
    </row>
    <row r="187" spans="1:13" ht="12.95" customHeight="1" x14ac:dyDescent="0.25">
      <c r="A187" s="8" t="s">
        <v>758</v>
      </c>
      <c r="B187" s="9">
        <v>240</v>
      </c>
      <c r="C187" s="9">
        <v>5</v>
      </c>
      <c r="D187" s="9">
        <v>1</v>
      </c>
      <c r="E187" s="9">
        <v>0</v>
      </c>
      <c r="F187" s="9">
        <v>2</v>
      </c>
      <c r="G187" s="9">
        <v>1</v>
      </c>
      <c r="H187" s="9">
        <v>0</v>
      </c>
      <c r="I187" s="9">
        <f t="shared" si="11"/>
        <v>23</v>
      </c>
      <c r="J187" s="9">
        <f>'County Clerk'!L187</f>
        <v>269</v>
      </c>
      <c r="K187" s="24">
        <f>'County Clerk'!K187</f>
        <v>0</v>
      </c>
      <c r="L187" s="39">
        <v>3</v>
      </c>
      <c r="M187" s="24">
        <f t="shared" si="9"/>
        <v>272</v>
      </c>
    </row>
    <row r="188" spans="1:13" ht="12.95" customHeight="1" x14ac:dyDescent="0.2">
      <c r="A188" s="8" t="s">
        <v>759</v>
      </c>
      <c r="B188" s="9">
        <v>64</v>
      </c>
      <c r="C188" s="9">
        <v>1</v>
      </c>
      <c r="D188" s="9">
        <v>1</v>
      </c>
      <c r="E188" s="9">
        <v>1</v>
      </c>
      <c r="F188" s="9">
        <v>0</v>
      </c>
      <c r="G188" s="9">
        <v>0</v>
      </c>
      <c r="H188" s="9">
        <v>0</v>
      </c>
      <c r="I188" s="9">
        <f t="shared" si="11"/>
        <v>7</v>
      </c>
      <c r="J188" s="9">
        <f>'County Clerk'!L188</f>
        <v>74</v>
      </c>
      <c r="K188" s="24">
        <f>'County Clerk'!K188</f>
        <v>0</v>
      </c>
      <c r="L188" s="38">
        <v>0</v>
      </c>
      <c r="M188" s="24">
        <f t="shared" si="9"/>
        <v>74</v>
      </c>
    </row>
    <row r="189" spans="1:13" ht="12.95" customHeight="1" x14ac:dyDescent="0.2">
      <c r="A189" s="8" t="s">
        <v>760</v>
      </c>
      <c r="B189" s="9">
        <v>146</v>
      </c>
      <c r="C189" s="9">
        <v>1</v>
      </c>
      <c r="D189" s="9">
        <v>2</v>
      </c>
      <c r="E189" s="9">
        <v>1</v>
      </c>
      <c r="F189" s="9">
        <v>2</v>
      </c>
      <c r="G189" s="9">
        <v>0</v>
      </c>
      <c r="H189" s="9">
        <v>0</v>
      </c>
      <c r="I189" s="9">
        <f t="shared" si="11"/>
        <v>19</v>
      </c>
      <c r="J189" s="9">
        <f>'County Clerk'!L189</f>
        <v>171</v>
      </c>
      <c r="K189" s="24">
        <f>'County Clerk'!K189</f>
        <v>0</v>
      </c>
      <c r="L189" s="38">
        <v>0</v>
      </c>
      <c r="M189" s="24">
        <f t="shared" si="9"/>
        <v>171</v>
      </c>
    </row>
    <row r="190" spans="1:13" ht="12.95" customHeight="1" x14ac:dyDescent="0.2">
      <c r="A190" s="8" t="s">
        <v>761</v>
      </c>
      <c r="B190" s="9">
        <v>136</v>
      </c>
      <c r="C190" s="9">
        <v>0</v>
      </c>
      <c r="D190" s="9">
        <v>2</v>
      </c>
      <c r="E190" s="9">
        <v>3</v>
      </c>
      <c r="F190" s="9">
        <v>2</v>
      </c>
      <c r="G190" s="9">
        <v>1</v>
      </c>
      <c r="H190" s="9">
        <v>1</v>
      </c>
      <c r="I190" s="9">
        <f t="shared" si="11"/>
        <v>7</v>
      </c>
      <c r="J190" s="9">
        <f>'County Clerk'!L190</f>
        <v>152</v>
      </c>
      <c r="K190" s="24">
        <f>'County Clerk'!K190</f>
        <v>0</v>
      </c>
      <c r="L190" s="38">
        <v>0</v>
      </c>
      <c r="M190" s="24">
        <f t="shared" si="9"/>
        <v>152</v>
      </c>
    </row>
    <row r="191" spans="1:13" ht="12.95" customHeight="1" x14ac:dyDescent="0.2">
      <c r="A191" s="8" t="s">
        <v>762</v>
      </c>
      <c r="B191" s="9">
        <v>22</v>
      </c>
      <c r="C191" s="9">
        <v>0</v>
      </c>
      <c r="D191" s="9">
        <v>0</v>
      </c>
      <c r="E191" s="9">
        <v>1</v>
      </c>
      <c r="F191" s="9">
        <v>0</v>
      </c>
      <c r="G191" s="9">
        <v>0</v>
      </c>
      <c r="H191" s="9">
        <v>0</v>
      </c>
      <c r="I191" s="9">
        <f t="shared" si="11"/>
        <v>3</v>
      </c>
      <c r="J191" s="9">
        <f>'County Clerk'!L191</f>
        <v>26</v>
      </c>
      <c r="K191" s="24">
        <f>'County Clerk'!K191</f>
        <v>0</v>
      </c>
      <c r="L191" s="38">
        <v>0</v>
      </c>
      <c r="M191" s="24">
        <f t="shared" si="9"/>
        <v>26</v>
      </c>
    </row>
    <row r="192" spans="1:13" ht="12.95" customHeight="1" x14ac:dyDescent="0.2">
      <c r="A192" s="8" t="s">
        <v>763</v>
      </c>
      <c r="B192" s="9">
        <v>171</v>
      </c>
      <c r="C192" s="9">
        <v>1</v>
      </c>
      <c r="D192" s="9">
        <v>0</v>
      </c>
      <c r="E192" s="9">
        <v>0</v>
      </c>
      <c r="F192" s="9">
        <v>2</v>
      </c>
      <c r="G192" s="9">
        <v>0</v>
      </c>
      <c r="H192" s="9">
        <v>1</v>
      </c>
      <c r="I192" s="9">
        <f t="shared" si="11"/>
        <v>20</v>
      </c>
      <c r="J192" s="9">
        <f>'County Clerk'!L192</f>
        <v>195</v>
      </c>
      <c r="K192" s="24">
        <f>'County Clerk'!K192</f>
        <v>0</v>
      </c>
      <c r="L192" s="38">
        <v>0</v>
      </c>
      <c r="M192" s="24">
        <f t="shared" si="9"/>
        <v>195</v>
      </c>
    </row>
    <row r="193" spans="1:13" ht="12.95" customHeight="1" x14ac:dyDescent="0.2">
      <c r="A193" s="8" t="s">
        <v>764</v>
      </c>
      <c r="B193" s="9">
        <v>37</v>
      </c>
      <c r="C193" s="9">
        <v>1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f t="shared" si="11"/>
        <v>4</v>
      </c>
      <c r="J193" s="9">
        <f>'County Clerk'!L193</f>
        <v>42</v>
      </c>
      <c r="K193" s="24">
        <f>'County Clerk'!K193</f>
        <v>0</v>
      </c>
      <c r="L193" s="38">
        <v>0</v>
      </c>
      <c r="M193" s="24">
        <f t="shared" si="9"/>
        <v>42</v>
      </c>
    </row>
    <row r="194" spans="1:13" ht="12.95" customHeight="1" x14ac:dyDescent="0.2">
      <c r="A194" s="8" t="s">
        <v>765</v>
      </c>
      <c r="B194" s="9">
        <v>127</v>
      </c>
      <c r="C194" s="9">
        <v>1</v>
      </c>
      <c r="D194" s="9">
        <v>1</v>
      </c>
      <c r="E194" s="9">
        <v>1</v>
      </c>
      <c r="F194" s="9">
        <v>1</v>
      </c>
      <c r="G194" s="9">
        <v>1</v>
      </c>
      <c r="H194" s="9">
        <v>0</v>
      </c>
      <c r="I194" s="9">
        <f t="shared" si="11"/>
        <v>17</v>
      </c>
      <c r="J194" s="9">
        <f>'County Clerk'!L194</f>
        <v>149</v>
      </c>
      <c r="K194" s="24">
        <f>'County Clerk'!K194</f>
        <v>0</v>
      </c>
      <c r="L194" s="38">
        <v>0</v>
      </c>
      <c r="M194" s="24">
        <f t="shared" si="9"/>
        <v>149</v>
      </c>
    </row>
    <row r="195" spans="1:13" ht="12.95" customHeight="1" x14ac:dyDescent="0.2">
      <c r="A195" s="8" t="s">
        <v>766</v>
      </c>
      <c r="B195" s="9">
        <v>65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f t="shared" si="11"/>
        <v>3</v>
      </c>
      <c r="J195" s="9">
        <f>'County Clerk'!L195</f>
        <v>68</v>
      </c>
      <c r="K195" s="24">
        <f>'County Clerk'!K195</f>
        <v>0</v>
      </c>
      <c r="L195" s="38">
        <v>0</v>
      </c>
      <c r="M195" s="24">
        <f t="shared" si="9"/>
        <v>68</v>
      </c>
    </row>
    <row r="196" spans="1:13" ht="12.95" customHeight="1" x14ac:dyDescent="0.2">
      <c r="A196" s="8" t="s">
        <v>767</v>
      </c>
      <c r="B196" s="9">
        <v>186</v>
      </c>
      <c r="C196" s="9">
        <v>3</v>
      </c>
      <c r="D196" s="9">
        <v>1</v>
      </c>
      <c r="E196" s="9">
        <v>2</v>
      </c>
      <c r="F196" s="9">
        <v>3</v>
      </c>
      <c r="G196" s="9">
        <v>1</v>
      </c>
      <c r="H196" s="9">
        <v>0</v>
      </c>
      <c r="I196" s="9">
        <f t="shared" si="11"/>
        <v>11</v>
      </c>
      <c r="J196" s="9">
        <f>'County Clerk'!L196</f>
        <v>207</v>
      </c>
      <c r="K196" s="24">
        <f>'County Clerk'!K196</f>
        <v>0</v>
      </c>
      <c r="L196" s="38">
        <v>0</v>
      </c>
      <c r="M196" s="24">
        <f t="shared" si="9"/>
        <v>207</v>
      </c>
    </row>
    <row r="197" spans="1:13" s="4" customFormat="1" ht="12.95" customHeight="1" x14ac:dyDescent="0.2">
      <c r="A197" s="7" t="s">
        <v>558</v>
      </c>
      <c r="B197" s="11">
        <f>SUM(B155:B196)</f>
        <v>6944</v>
      </c>
      <c r="C197" s="11">
        <f t="shared" ref="C197:M197" si="12">SUM(C155:C196)</f>
        <v>146</v>
      </c>
      <c r="D197" s="11">
        <f t="shared" si="12"/>
        <v>37</v>
      </c>
      <c r="E197" s="11">
        <f t="shared" si="12"/>
        <v>113</v>
      </c>
      <c r="F197" s="11">
        <f t="shared" si="12"/>
        <v>76</v>
      </c>
      <c r="G197" s="11">
        <f t="shared" si="12"/>
        <v>41</v>
      </c>
      <c r="H197" s="11">
        <f t="shared" si="12"/>
        <v>6</v>
      </c>
      <c r="I197" s="11">
        <f t="shared" si="12"/>
        <v>645</v>
      </c>
      <c r="J197" s="11">
        <f t="shared" si="12"/>
        <v>7990</v>
      </c>
      <c r="K197" s="11">
        <f t="shared" si="12"/>
        <v>0</v>
      </c>
      <c r="L197" s="11">
        <f t="shared" si="12"/>
        <v>18</v>
      </c>
      <c r="M197" s="11">
        <f t="shared" si="12"/>
        <v>8008</v>
      </c>
    </row>
    <row r="198" spans="1:13" s="4" customFormat="1" ht="12.95" customHeight="1" x14ac:dyDescent="0.2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3"/>
      <c r="L198" s="5"/>
      <c r="M198" s="5"/>
    </row>
    <row r="199" spans="1:13" s="4" customFormat="1" ht="12.95" customHeight="1" x14ac:dyDescent="0.2">
      <c r="A199" s="6" t="s">
        <v>559</v>
      </c>
      <c r="B199" s="5"/>
      <c r="C199" s="5"/>
      <c r="D199" s="5"/>
      <c r="E199" s="5"/>
      <c r="F199" s="5"/>
      <c r="G199" s="5"/>
      <c r="H199" s="5"/>
      <c r="I199" s="5"/>
      <c r="J199" s="5"/>
      <c r="K199" s="3"/>
      <c r="L199" s="5"/>
      <c r="M199" s="5"/>
    </row>
    <row r="200" spans="1:13" ht="12.95" customHeight="1" x14ac:dyDescent="0.2">
      <c r="A200" s="8" t="s">
        <v>768</v>
      </c>
      <c r="B200" s="9">
        <v>108</v>
      </c>
      <c r="C200" s="9">
        <v>23</v>
      </c>
      <c r="D200" s="9">
        <v>8</v>
      </c>
      <c r="E200" s="9">
        <v>12</v>
      </c>
      <c r="F200" s="9">
        <v>1</v>
      </c>
      <c r="G200" s="9">
        <v>2</v>
      </c>
      <c r="H200" s="9">
        <v>1</v>
      </c>
      <c r="I200" s="9">
        <f t="shared" ref="I200:I227" si="13">M200-SUM(B200:H200)</f>
        <v>4</v>
      </c>
      <c r="J200" s="9">
        <f>'County Clerk'!L200</f>
        <v>159</v>
      </c>
      <c r="K200" s="24">
        <f>'County Clerk'!K200</f>
        <v>0</v>
      </c>
      <c r="L200" s="38">
        <v>0</v>
      </c>
      <c r="M200" s="24">
        <f t="shared" ref="M200:M262" si="14">SUM(J200:L200)</f>
        <v>159</v>
      </c>
    </row>
    <row r="201" spans="1:13" ht="12.95" customHeight="1" x14ac:dyDescent="0.25">
      <c r="A201" s="8" t="s">
        <v>769</v>
      </c>
      <c r="B201" s="9">
        <v>256</v>
      </c>
      <c r="C201" s="9">
        <v>31</v>
      </c>
      <c r="D201" s="9">
        <v>11</v>
      </c>
      <c r="E201" s="9">
        <v>25</v>
      </c>
      <c r="F201" s="9">
        <v>3</v>
      </c>
      <c r="G201" s="9">
        <v>8</v>
      </c>
      <c r="H201" s="9">
        <v>3</v>
      </c>
      <c r="I201" s="9">
        <f t="shared" si="13"/>
        <v>9</v>
      </c>
      <c r="J201" s="9">
        <f>'County Clerk'!L201</f>
        <v>342</v>
      </c>
      <c r="K201" s="24">
        <f>'County Clerk'!K201</f>
        <v>0</v>
      </c>
      <c r="L201" s="39">
        <v>4</v>
      </c>
      <c r="M201" s="24">
        <f t="shared" si="14"/>
        <v>346</v>
      </c>
    </row>
    <row r="202" spans="1:13" ht="12.95" customHeight="1" x14ac:dyDescent="0.25">
      <c r="A202" s="8" t="s">
        <v>770</v>
      </c>
      <c r="B202" s="9">
        <v>82</v>
      </c>
      <c r="C202" s="9">
        <v>10</v>
      </c>
      <c r="D202" s="9">
        <v>1</v>
      </c>
      <c r="E202" s="9">
        <v>8</v>
      </c>
      <c r="F202" s="9">
        <v>0</v>
      </c>
      <c r="G202" s="9">
        <v>3</v>
      </c>
      <c r="H202" s="9">
        <v>3</v>
      </c>
      <c r="I202" s="9">
        <f t="shared" si="13"/>
        <v>7</v>
      </c>
      <c r="J202" s="9">
        <f>'County Clerk'!L202</f>
        <v>113</v>
      </c>
      <c r="K202" s="24">
        <f>'County Clerk'!K202</f>
        <v>0</v>
      </c>
      <c r="L202" s="39">
        <v>1</v>
      </c>
      <c r="M202" s="24">
        <f t="shared" si="14"/>
        <v>114</v>
      </c>
    </row>
    <row r="203" spans="1:13" ht="12.95" customHeight="1" x14ac:dyDescent="0.2">
      <c r="A203" s="8" t="s">
        <v>771</v>
      </c>
      <c r="B203" s="9">
        <v>39</v>
      </c>
      <c r="C203" s="9">
        <v>6</v>
      </c>
      <c r="D203" s="9">
        <v>0</v>
      </c>
      <c r="E203" s="9">
        <v>5</v>
      </c>
      <c r="F203" s="9">
        <v>0</v>
      </c>
      <c r="G203" s="9">
        <v>1</v>
      </c>
      <c r="H203" s="9">
        <v>0</v>
      </c>
      <c r="I203" s="9">
        <f t="shared" si="13"/>
        <v>5</v>
      </c>
      <c r="J203" s="9">
        <f>'County Clerk'!L203</f>
        <v>56</v>
      </c>
      <c r="K203" s="24">
        <f>'County Clerk'!K203</f>
        <v>0</v>
      </c>
      <c r="L203" s="38">
        <v>0</v>
      </c>
      <c r="M203" s="24">
        <f t="shared" si="14"/>
        <v>56</v>
      </c>
    </row>
    <row r="204" spans="1:13" ht="12.95" customHeight="1" x14ac:dyDescent="0.25">
      <c r="A204" s="8" t="s">
        <v>772</v>
      </c>
      <c r="B204" s="9">
        <v>251</v>
      </c>
      <c r="C204" s="9">
        <v>30</v>
      </c>
      <c r="D204" s="9">
        <v>12</v>
      </c>
      <c r="E204" s="9">
        <v>33</v>
      </c>
      <c r="F204" s="9">
        <v>6</v>
      </c>
      <c r="G204" s="9">
        <v>16</v>
      </c>
      <c r="H204" s="9">
        <v>0</v>
      </c>
      <c r="I204" s="9">
        <f t="shared" si="13"/>
        <v>18</v>
      </c>
      <c r="J204" s="9">
        <f>'County Clerk'!L204</f>
        <v>364</v>
      </c>
      <c r="K204" s="24">
        <f>'County Clerk'!K204</f>
        <v>0</v>
      </c>
      <c r="L204" s="39">
        <v>2</v>
      </c>
      <c r="M204" s="24">
        <f t="shared" si="14"/>
        <v>366</v>
      </c>
    </row>
    <row r="205" spans="1:13" ht="12.95" customHeight="1" x14ac:dyDescent="0.25">
      <c r="A205" s="8" t="s">
        <v>773</v>
      </c>
      <c r="B205" s="9">
        <v>246</v>
      </c>
      <c r="C205" s="9">
        <v>37</v>
      </c>
      <c r="D205" s="9">
        <v>4</v>
      </c>
      <c r="E205" s="9">
        <v>19</v>
      </c>
      <c r="F205" s="9">
        <v>3</v>
      </c>
      <c r="G205" s="9">
        <v>4</v>
      </c>
      <c r="H205" s="9">
        <v>2</v>
      </c>
      <c r="I205" s="9">
        <f t="shared" si="13"/>
        <v>3</v>
      </c>
      <c r="J205" s="9">
        <f>'County Clerk'!L205</f>
        <v>313</v>
      </c>
      <c r="K205" s="24">
        <f>'County Clerk'!K205</f>
        <v>0</v>
      </c>
      <c r="L205" s="39">
        <v>5</v>
      </c>
      <c r="M205" s="24">
        <f t="shared" si="14"/>
        <v>318</v>
      </c>
    </row>
    <row r="206" spans="1:13" ht="12.95" customHeight="1" x14ac:dyDescent="0.25">
      <c r="A206" s="8" t="s">
        <v>774</v>
      </c>
      <c r="B206" s="9">
        <v>148</v>
      </c>
      <c r="C206" s="9">
        <v>16</v>
      </c>
      <c r="D206" s="9">
        <v>7</v>
      </c>
      <c r="E206" s="9">
        <v>7</v>
      </c>
      <c r="F206" s="9">
        <v>6</v>
      </c>
      <c r="G206" s="9">
        <v>5</v>
      </c>
      <c r="H206" s="9">
        <v>2</v>
      </c>
      <c r="I206" s="9">
        <f t="shared" si="13"/>
        <v>9</v>
      </c>
      <c r="J206" s="9">
        <f>'County Clerk'!L206</f>
        <v>197</v>
      </c>
      <c r="K206" s="24">
        <f>'County Clerk'!K206</f>
        <v>0</v>
      </c>
      <c r="L206" s="39">
        <v>3</v>
      </c>
      <c r="M206" s="24">
        <f t="shared" si="14"/>
        <v>200</v>
      </c>
    </row>
    <row r="207" spans="1:13" ht="12.95" customHeight="1" x14ac:dyDescent="0.25">
      <c r="A207" s="8" t="s">
        <v>775</v>
      </c>
      <c r="B207" s="9">
        <v>175</v>
      </c>
      <c r="C207" s="9">
        <v>10</v>
      </c>
      <c r="D207" s="9">
        <v>4</v>
      </c>
      <c r="E207" s="9">
        <v>14</v>
      </c>
      <c r="F207" s="9">
        <v>4</v>
      </c>
      <c r="G207" s="9">
        <v>3</v>
      </c>
      <c r="H207" s="9">
        <v>2</v>
      </c>
      <c r="I207" s="9">
        <f t="shared" si="13"/>
        <v>4</v>
      </c>
      <c r="J207" s="9">
        <f>'County Clerk'!L207</f>
        <v>213</v>
      </c>
      <c r="K207" s="24">
        <f>'County Clerk'!K207</f>
        <v>0</v>
      </c>
      <c r="L207" s="39">
        <v>3</v>
      </c>
      <c r="M207" s="24">
        <f t="shared" si="14"/>
        <v>216</v>
      </c>
    </row>
    <row r="208" spans="1:13" ht="12.95" customHeight="1" x14ac:dyDescent="0.25">
      <c r="A208" s="8" t="s">
        <v>776</v>
      </c>
      <c r="B208" s="9">
        <v>342</v>
      </c>
      <c r="C208" s="9">
        <v>31</v>
      </c>
      <c r="D208" s="9">
        <v>14</v>
      </c>
      <c r="E208" s="9">
        <v>43</v>
      </c>
      <c r="F208" s="9">
        <v>8</v>
      </c>
      <c r="G208" s="9">
        <v>10</v>
      </c>
      <c r="H208" s="9">
        <v>1</v>
      </c>
      <c r="I208" s="9">
        <f t="shared" si="13"/>
        <v>11</v>
      </c>
      <c r="J208" s="9">
        <f>'County Clerk'!L208</f>
        <v>456</v>
      </c>
      <c r="K208" s="24">
        <f>'County Clerk'!K208</f>
        <v>0</v>
      </c>
      <c r="L208" s="39">
        <v>4</v>
      </c>
      <c r="M208" s="24">
        <f t="shared" si="14"/>
        <v>460</v>
      </c>
    </row>
    <row r="209" spans="1:13" ht="12.95" customHeight="1" x14ac:dyDescent="0.25">
      <c r="A209" s="8" t="s">
        <v>777</v>
      </c>
      <c r="B209" s="9">
        <v>113</v>
      </c>
      <c r="C209" s="9">
        <v>18</v>
      </c>
      <c r="D209" s="9">
        <v>2</v>
      </c>
      <c r="E209" s="9">
        <v>1</v>
      </c>
      <c r="F209" s="9">
        <v>7</v>
      </c>
      <c r="G209" s="9">
        <v>3</v>
      </c>
      <c r="H209" s="9">
        <v>0</v>
      </c>
      <c r="I209" s="9">
        <f t="shared" si="13"/>
        <v>4</v>
      </c>
      <c r="J209" s="9">
        <f>'County Clerk'!L209</f>
        <v>146</v>
      </c>
      <c r="K209" s="24">
        <f>'County Clerk'!K209</f>
        <v>0</v>
      </c>
      <c r="L209" s="39">
        <v>2</v>
      </c>
      <c r="M209" s="24">
        <f t="shared" si="14"/>
        <v>148</v>
      </c>
    </row>
    <row r="210" spans="1:13" ht="12.95" customHeight="1" x14ac:dyDescent="0.25">
      <c r="A210" s="8" t="s">
        <v>778</v>
      </c>
      <c r="B210" s="9">
        <v>135</v>
      </c>
      <c r="C210" s="9">
        <v>18</v>
      </c>
      <c r="D210" s="9">
        <v>7</v>
      </c>
      <c r="E210" s="9">
        <v>12</v>
      </c>
      <c r="F210" s="9">
        <v>2</v>
      </c>
      <c r="G210" s="9">
        <v>5</v>
      </c>
      <c r="H210" s="9">
        <v>2</v>
      </c>
      <c r="I210" s="9">
        <f t="shared" si="13"/>
        <v>8</v>
      </c>
      <c r="J210" s="9">
        <f>'County Clerk'!L210</f>
        <v>187</v>
      </c>
      <c r="K210" s="24">
        <f>'County Clerk'!K210</f>
        <v>0</v>
      </c>
      <c r="L210" s="39">
        <v>2</v>
      </c>
      <c r="M210" s="24">
        <f t="shared" si="14"/>
        <v>189</v>
      </c>
    </row>
    <row r="211" spans="1:13" ht="12.95" customHeight="1" x14ac:dyDescent="0.25">
      <c r="A211" s="8" t="s">
        <v>779</v>
      </c>
      <c r="B211" s="9">
        <v>146</v>
      </c>
      <c r="C211" s="9">
        <v>29</v>
      </c>
      <c r="D211" s="9">
        <v>5</v>
      </c>
      <c r="E211" s="9">
        <v>12</v>
      </c>
      <c r="F211" s="9">
        <v>2</v>
      </c>
      <c r="G211" s="9">
        <v>5</v>
      </c>
      <c r="H211" s="9">
        <v>1</v>
      </c>
      <c r="I211" s="9">
        <f t="shared" si="13"/>
        <v>9</v>
      </c>
      <c r="J211" s="9">
        <f>'County Clerk'!L211</f>
        <v>204</v>
      </c>
      <c r="K211" s="24">
        <f>'County Clerk'!K211</f>
        <v>0</v>
      </c>
      <c r="L211" s="39">
        <v>5</v>
      </c>
      <c r="M211" s="24">
        <f t="shared" si="14"/>
        <v>209</v>
      </c>
    </row>
    <row r="212" spans="1:13" ht="12.95" customHeight="1" x14ac:dyDescent="0.25">
      <c r="A212" s="8" t="s">
        <v>780</v>
      </c>
      <c r="B212" s="9">
        <v>134</v>
      </c>
      <c r="C212" s="9">
        <v>22</v>
      </c>
      <c r="D212" s="9">
        <v>2</v>
      </c>
      <c r="E212" s="9">
        <v>6</v>
      </c>
      <c r="F212" s="9">
        <v>4</v>
      </c>
      <c r="G212" s="9">
        <v>3</v>
      </c>
      <c r="H212" s="9">
        <v>0</v>
      </c>
      <c r="I212" s="9">
        <f t="shared" si="13"/>
        <v>10</v>
      </c>
      <c r="J212" s="9">
        <f>'County Clerk'!L212</f>
        <v>180</v>
      </c>
      <c r="K212" s="24">
        <f>'County Clerk'!K212</f>
        <v>0</v>
      </c>
      <c r="L212" s="39">
        <v>1</v>
      </c>
      <c r="M212" s="24">
        <f t="shared" si="14"/>
        <v>181</v>
      </c>
    </row>
    <row r="213" spans="1:13" ht="12.95" customHeight="1" x14ac:dyDescent="0.25">
      <c r="A213" s="8" t="s">
        <v>781</v>
      </c>
      <c r="B213" s="9">
        <v>289</v>
      </c>
      <c r="C213" s="9">
        <v>25</v>
      </c>
      <c r="D213" s="9">
        <v>7</v>
      </c>
      <c r="E213" s="9">
        <v>36</v>
      </c>
      <c r="F213" s="9">
        <v>12</v>
      </c>
      <c r="G213" s="9">
        <v>9</v>
      </c>
      <c r="H213" s="9">
        <v>2</v>
      </c>
      <c r="I213" s="9">
        <f t="shared" si="13"/>
        <v>14</v>
      </c>
      <c r="J213" s="9">
        <f>'County Clerk'!L213</f>
        <v>389</v>
      </c>
      <c r="K213" s="24">
        <f>'County Clerk'!K213</f>
        <v>0</v>
      </c>
      <c r="L213" s="39">
        <v>5</v>
      </c>
      <c r="M213" s="24">
        <f t="shared" si="14"/>
        <v>394</v>
      </c>
    </row>
    <row r="214" spans="1:13" ht="12.95" customHeight="1" x14ac:dyDescent="0.25">
      <c r="A214" s="8" t="s">
        <v>782</v>
      </c>
      <c r="B214" s="9">
        <v>107</v>
      </c>
      <c r="C214" s="9">
        <v>12</v>
      </c>
      <c r="D214" s="9">
        <v>1</v>
      </c>
      <c r="E214" s="9">
        <v>10</v>
      </c>
      <c r="F214" s="9">
        <v>2</v>
      </c>
      <c r="G214" s="9">
        <v>3</v>
      </c>
      <c r="H214" s="9">
        <v>2</v>
      </c>
      <c r="I214" s="9">
        <f t="shared" si="13"/>
        <v>2</v>
      </c>
      <c r="J214" s="9">
        <f>'County Clerk'!L214</f>
        <v>137</v>
      </c>
      <c r="K214" s="24">
        <f>'County Clerk'!K214</f>
        <v>0</v>
      </c>
      <c r="L214" s="39">
        <v>2</v>
      </c>
      <c r="M214" s="24">
        <f t="shared" si="14"/>
        <v>139</v>
      </c>
    </row>
    <row r="215" spans="1:13" ht="12.95" customHeight="1" x14ac:dyDescent="0.25">
      <c r="A215" s="8" t="s">
        <v>783</v>
      </c>
      <c r="B215" s="9">
        <v>183</v>
      </c>
      <c r="C215" s="9">
        <v>35</v>
      </c>
      <c r="D215" s="9">
        <v>7</v>
      </c>
      <c r="E215" s="9">
        <v>12</v>
      </c>
      <c r="F215" s="9">
        <v>2</v>
      </c>
      <c r="G215" s="9">
        <v>2</v>
      </c>
      <c r="H215" s="9">
        <v>0</v>
      </c>
      <c r="I215" s="9">
        <f t="shared" si="13"/>
        <v>16</v>
      </c>
      <c r="J215" s="9">
        <f>'County Clerk'!L215</f>
        <v>256</v>
      </c>
      <c r="K215" s="24">
        <f>'County Clerk'!K215</f>
        <v>0</v>
      </c>
      <c r="L215" s="39">
        <v>1</v>
      </c>
      <c r="M215" s="24">
        <f t="shared" si="14"/>
        <v>257</v>
      </c>
    </row>
    <row r="216" spans="1:13" ht="12.95" customHeight="1" x14ac:dyDescent="0.2">
      <c r="A216" s="8" t="s">
        <v>784</v>
      </c>
      <c r="B216" s="9">
        <v>70</v>
      </c>
      <c r="C216" s="9">
        <v>4</v>
      </c>
      <c r="D216" s="9">
        <v>0</v>
      </c>
      <c r="E216" s="9">
        <v>4</v>
      </c>
      <c r="F216" s="9">
        <v>2</v>
      </c>
      <c r="G216" s="9">
        <v>8</v>
      </c>
      <c r="H216" s="9">
        <v>1</v>
      </c>
      <c r="I216" s="9">
        <f t="shared" si="13"/>
        <v>3</v>
      </c>
      <c r="J216" s="9">
        <f>'County Clerk'!L216</f>
        <v>92</v>
      </c>
      <c r="K216" s="24">
        <f>'County Clerk'!K216</f>
        <v>0</v>
      </c>
      <c r="L216" s="38">
        <v>0</v>
      </c>
      <c r="M216" s="24">
        <f t="shared" si="14"/>
        <v>92</v>
      </c>
    </row>
    <row r="217" spans="1:13" ht="12.95" customHeight="1" x14ac:dyDescent="0.25">
      <c r="A217" s="8" t="s">
        <v>785</v>
      </c>
      <c r="B217" s="9">
        <v>438</v>
      </c>
      <c r="C217" s="9">
        <v>37</v>
      </c>
      <c r="D217" s="9">
        <v>10</v>
      </c>
      <c r="E217" s="9">
        <v>44</v>
      </c>
      <c r="F217" s="9">
        <v>13</v>
      </c>
      <c r="G217" s="9">
        <v>16</v>
      </c>
      <c r="H217" s="9">
        <v>3</v>
      </c>
      <c r="I217" s="9">
        <f t="shared" si="13"/>
        <v>12</v>
      </c>
      <c r="J217" s="9">
        <f>'County Clerk'!L217</f>
        <v>566</v>
      </c>
      <c r="K217" s="24">
        <f>'County Clerk'!K217</f>
        <v>0</v>
      </c>
      <c r="L217" s="39">
        <v>7</v>
      </c>
      <c r="M217" s="24">
        <f t="shared" si="14"/>
        <v>573</v>
      </c>
    </row>
    <row r="218" spans="1:13" ht="12.95" customHeight="1" x14ac:dyDescent="0.25">
      <c r="A218" s="8" t="s">
        <v>786</v>
      </c>
      <c r="B218" s="9">
        <v>500</v>
      </c>
      <c r="C218" s="9">
        <v>78</v>
      </c>
      <c r="D218" s="9">
        <v>16</v>
      </c>
      <c r="E218" s="9">
        <v>38</v>
      </c>
      <c r="F218" s="9">
        <v>14</v>
      </c>
      <c r="G218" s="9">
        <v>16</v>
      </c>
      <c r="H218" s="9">
        <v>2</v>
      </c>
      <c r="I218" s="9">
        <f t="shared" si="13"/>
        <v>19</v>
      </c>
      <c r="J218" s="9">
        <f>'County Clerk'!L218</f>
        <v>673</v>
      </c>
      <c r="K218" s="24">
        <f>'County Clerk'!K218</f>
        <v>0</v>
      </c>
      <c r="L218" s="39">
        <v>10</v>
      </c>
      <c r="M218" s="24">
        <f t="shared" si="14"/>
        <v>683</v>
      </c>
    </row>
    <row r="219" spans="1:13" ht="12.95" customHeight="1" x14ac:dyDescent="0.25">
      <c r="A219" s="8" t="s">
        <v>787</v>
      </c>
      <c r="B219" s="9">
        <v>53</v>
      </c>
      <c r="C219" s="9">
        <v>9</v>
      </c>
      <c r="D219" s="9">
        <v>1</v>
      </c>
      <c r="E219" s="9">
        <v>5</v>
      </c>
      <c r="F219" s="9">
        <v>3</v>
      </c>
      <c r="G219" s="9">
        <v>2</v>
      </c>
      <c r="H219" s="9">
        <v>0</v>
      </c>
      <c r="I219" s="9">
        <f t="shared" si="13"/>
        <v>6</v>
      </c>
      <c r="J219" s="9">
        <f>'County Clerk'!L219</f>
        <v>77</v>
      </c>
      <c r="K219" s="24">
        <f>'County Clerk'!K219</f>
        <v>0</v>
      </c>
      <c r="L219" s="39">
        <v>2</v>
      </c>
      <c r="M219" s="24">
        <f t="shared" si="14"/>
        <v>79</v>
      </c>
    </row>
    <row r="220" spans="1:13" ht="12.95" customHeight="1" x14ac:dyDescent="0.25">
      <c r="A220" s="8" t="s">
        <v>788</v>
      </c>
      <c r="B220" s="9">
        <v>254</v>
      </c>
      <c r="C220" s="9">
        <v>44</v>
      </c>
      <c r="D220" s="9">
        <v>7</v>
      </c>
      <c r="E220" s="9">
        <v>28</v>
      </c>
      <c r="F220" s="9">
        <v>3</v>
      </c>
      <c r="G220" s="9">
        <v>4</v>
      </c>
      <c r="H220" s="9">
        <v>4</v>
      </c>
      <c r="I220" s="9">
        <f t="shared" si="13"/>
        <v>21</v>
      </c>
      <c r="J220" s="9">
        <f>'County Clerk'!L220</f>
        <v>360</v>
      </c>
      <c r="K220" s="24">
        <f>'County Clerk'!K220</f>
        <v>0</v>
      </c>
      <c r="L220" s="39">
        <v>5</v>
      </c>
      <c r="M220" s="24">
        <f t="shared" si="14"/>
        <v>365</v>
      </c>
    </row>
    <row r="221" spans="1:13" ht="12.95" customHeight="1" x14ac:dyDescent="0.25">
      <c r="A221" s="8" t="s">
        <v>789</v>
      </c>
      <c r="B221" s="9">
        <v>107</v>
      </c>
      <c r="C221" s="9">
        <v>17</v>
      </c>
      <c r="D221" s="9">
        <v>3</v>
      </c>
      <c r="E221" s="9">
        <v>6</v>
      </c>
      <c r="F221" s="9">
        <v>0</v>
      </c>
      <c r="G221" s="9">
        <v>3</v>
      </c>
      <c r="H221" s="9">
        <v>0</v>
      </c>
      <c r="I221" s="9">
        <f t="shared" si="13"/>
        <v>9</v>
      </c>
      <c r="J221" s="9">
        <f>'County Clerk'!L221</f>
        <v>143</v>
      </c>
      <c r="K221" s="24">
        <f>'County Clerk'!K221</f>
        <v>0</v>
      </c>
      <c r="L221" s="39">
        <v>2</v>
      </c>
      <c r="M221" s="24">
        <f t="shared" si="14"/>
        <v>145</v>
      </c>
    </row>
    <row r="222" spans="1:13" ht="12.95" customHeight="1" x14ac:dyDescent="0.2">
      <c r="A222" s="8" t="s">
        <v>790</v>
      </c>
      <c r="B222" s="9">
        <v>107</v>
      </c>
      <c r="C222" s="9">
        <v>26</v>
      </c>
      <c r="D222" s="9">
        <v>3</v>
      </c>
      <c r="E222" s="9">
        <v>8</v>
      </c>
      <c r="F222" s="9">
        <v>4</v>
      </c>
      <c r="G222" s="9">
        <v>8</v>
      </c>
      <c r="H222" s="9">
        <v>1</v>
      </c>
      <c r="I222" s="9">
        <f t="shared" si="13"/>
        <v>6</v>
      </c>
      <c r="J222" s="9">
        <f>'County Clerk'!L222</f>
        <v>163</v>
      </c>
      <c r="K222" s="24">
        <f>'County Clerk'!K222</f>
        <v>0</v>
      </c>
      <c r="L222" s="38">
        <v>0</v>
      </c>
      <c r="M222" s="24">
        <f t="shared" si="14"/>
        <v>163</v>
      </c>
    </row>
    <row r="223" spans="1:13" ht="12.95" customHeight="1" x14ac:dyDescent="0.25">
      <c r="A223" s="8" t="s">
        <v>791</v>
      </c>
      <c r="B223" s="9">
        <v>254</v>
      </c>
      <c r="C223" s="9">
        <v>20</v>
      </c>
      <c r="D223" s="9">
        <v>4</v>
      </c>
      <c r="E223" s="9">
        <v>28</v>
      </c>
      <c r="F223" s="9">
        <v>4</v>
      </c>
      <c r="G223" s="9">
        <v>7</v>
      </c>
      <c r="H223" s="9">
        <v>0</v>
      </c>
      <c r="I223" s="9">
        <f t="shared" si="13"/>
        <v>9</v>
      </c>
      <c r="J223" s="9">
        <f>'County Clerk'!L223</f>
        <v>323</v>
      </c>
      <c r="K223" s="24">
        <f>'County Clerk'!K223</f>
        <v>0</v>
      </c>
      <c r="L223" s="39">
        <v>3</v>
      </c>
      <c r="M223" s="24">
        <f t="shared" si="14"/>
        <v>326</v>
      </c>
    </row>
    <row r="224" spans="1:13" ht="12.95" customHeight="1" x14ac:dyDescent="0.25">
      <c r="A224" s="8" t="s">
        <v>792</v>
      </c>
      <c r="B224" s="9">
        <v>365</v>
      </c>
      <c r="C224" s="9">
        <v>34</v>
      </c>
      <c r="D224" s="9">
        <v>10</v>
      </c>
      <c r="E224" s="9">
        <v>40</v>
      </c>
      <c r="F224" s="9">
        <v>1</v>
      </c>
      <c r="G224" s="9">
        <v>9</v>
      </c>
      <c r="H224" s="9">
        <v>1</v>
      </c>
      <c r="I224" s="9">
        <f t="shared" si="13"/>
        <v>26</v>
      </c>
      <c r="J224" s="9">
        <f>'County Clerk'!L224</f>
        <v>484</v>
      </c>
      <c r="K224" s="24">
        <f>'County Clerk'!K224</f>
        <v>0</v>
      </c>
      <c r="L224" s="39">
        <v>2</v>
      </c>
      <c r="M224" s="24">
        <f t="shared" si="14"/>
        <v>486</v>
      </c>
    </row>
    <row r="225" spans="1:13" ht="12.95" customHeight="1" x14ac:dyDescent="0.25">
      <c r="A225" s="8" t="s">
        <v>793</v>
      </c>
      <c r="B225" s="9">
        <v>131</v>
      </c>
      <c r="C225" s="9">
        <v>36</v>
      </c>
      <c r="D225" s="9">
        <v>7</v>
      </c>
      <c r="E225" s="9">
        <v>5</v>
      </c>
      <c r="F225" s="9">
        <v>6</v>
      </c>
      <c r="G225" s="9">
        <v>4</v>
      </c>
      <c r="H225" s="9">
        <v>1</v>
      </c>
      <c r="I225" s="9">
        <f t="shared" si="13"/>
        <v>6</v>
      </c>
      <c r="J225" s="9">
        <f>'County Clerk'!L225</f>
        <v>195</v>
      </c>
      <c r="K225" s="24">
        <f>'County Clerk'!K225</f>
        <v>0</v>
      </c>
      <c r="L225" s="39">
        <v>1</v>
      </c>
      <c r="M225" s="24">
        <f t="shared" si="14"/>
        <v>196</v>
      </c>
    </row>
    <row r="226" spans="1:13" ht="12.95" customHeight="1" x14ac:dyDescent="0.2">
      <c r="A226" s="8" t="s">
        <v>794</v>
      </c>
      <c r="B226" s="9">
        <v>79</v>
      </c>
      <c r="C226" s="9">
        <v>10</v>
      </c>
      <c r="D226" s="9">
        <v>4</v>
      </c>
      <c r="E226" s="9">
        <v>11</v>
      </c>
      <c r="F226" s="9">
        <v>0</v>
      </c>
      <c r="G226" s="9">
        <v>2</v>
      </c>
      <c r="H226" s="9">
        <v>0</v>
      </c>
      <c r="I226" s="9">
        <f t="shared" si="13"/>
        <v>4</v>
      </c>
      <c r="J226" s="9">
        <f>'County Clerk'!L226</f>
        <v>110</v>
      </c>
      <c r="K226" s="24">
        <f>'County Clerk'!K226</f>
        <v>0</v>
      </c>
      <c r="L226" s="38">
        <v>0</v>
      </c>
      <c r="M226" s="24">
        <f t="shared" si="14"/>
        <v>110</v>
      </c>
    </row>
    <row r="227" spans="1:13" ht="12.95" customHeight="1" x14ac:dyDescent="0.25">
      <c r="A227" s="8" t="s">
        <v>795</v>
      </c>
      <c r="B227" s="9">
        <v>174</v>
      </c>
      <c r="C227" s="9">
        <v>23</v>
      </c>
      <c r="D227" s="9">
        <v>3</v>
      </c>
      <c r="E227" s="9">
        <v>34</v>
      </c>
      <c r="F227" s="9">
        <v>9</v>
      </c>
      <c r="G227" s="9">
        <v>6</v>
      </c>
      <c r="H227" s="9">
        <v>1</v>
      </c>
      <c r="I227" s="9">
        <f t="shared" si="13"/>
        <v>9</v>
      </c>
      <c r="J227" s="9">
        <f>'County Clerk'!L227</f>
        <v>258</v>
      </c>
      <c r="K227" s="24">
        <f>'County Clerk'!K227</f>
        <v>0</v>
      </c>
      <c r="L227" s="39">
        <v>1</v>
      </c>
      <c r="M227" s="24">
        <f t="shared" si="14"/>
        <v>259</v>
      </c>
    </row>
    <row r="228" spans="1:13" s="4" customFormat="1" ht="12.95" customHeight="1" x14ac:dyDescent="0.2">
      <c r="A228" s="7" t="s">
        <v>560</v>
      </c>
      <c r="B228" s="11">
        <f>SUM(B200:B227)</f>
        <v>5286</v>
      </c>
      <c r="C228" s="11">
        <f t="shared" ref="C228:M228" si="15">SUM(C200:C227)</f>
        <v>691</v>
      </c>
      <c r="D228" s="11">
        <f t="shared" si="15"/>
        <v>160</v>
      </c>
      <c r="E228" s="11">
        <f t="shared" si="15"/>
        <v>506</v>
      </c>
      <c r="F228" s="11">
        <f t="shared" si="15"/>
        <v>121</v>
      </c>
      <c r="G228" s="11">
        <f t="shared" si="15"/>
        <v>167</v>
      </c>
      <c r="H228" s="11">
        <f t="shared" si="15"/>
        <v>35</v>
      </c>
      <c r="I228" s="11">
        <f t="shared" si="15"/>
        <v>263</v>
      </c>
      <c r="J228" s="11">
        <f t="shared" si="15"/>
        <v>7156</v>
      </c>
      <c r="K228" s="11">
        <f t="shared" si="15"/>
        <v>0</v>
      </c>
      <c r="L228" s="11">
        <f t="shared" si="15"/>
        <v>73</v>
      </c>
      <c r="M228" s="11">
        <f t="shared" si="15"/>
        <v>7229</v>
      </c>
    </row>
    <row r="229" spans="1:13" s="4" customFormat="1" ht="12.95" customHeight="1" x14ac:dyDescent="0.2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3"/>
      <c r="L229" s="5"/>
      <c r="M229" s="5"/>
    </row>
    <row r="230" spans="1:13" s="4" customFormat="1" ht="12.95" customHeight="1" x14ac:dyDescent="0.2">
      <c r="A230" s="6" t="s">
        <v>561</v>
      </c>
      <c r="B230" s="5"/>
      <c r="C230" s="5"/>
      <c r="D230" s="5"/>
      <c r="E230" s="5"/>
      <c r="F230" s="5"/>
      <c r="G230" s="5"/>
      <c r="H230" s="5"/>
      <c r="I230" s="5"/>
      <c r="J230" s="5"/>
      <c r="K230" s="3"/>
      <c r="L230" s="5"/>
      <c r="M230" s="5"/>
    </row>
    <row r="231" spans="1:13" ht="12.95" customHeight="1" x14ac:dyDescent="0.25">
      <c r="A231" s="8" t="s">
        <v>796</v>
      </c>
      <c r="B231" s="9">
        <v>165</v>
      </c>
      <c r="C231" s="9">
        <v>74</v>
      </c>
      <c r="D231" s="9">
        <v>15</v>
      </c>
      <c r="E231" s="9">
        <v>11</v>
      </c>
      <c r="F231" s="9">
        <v>6</v>
      </c>
      <c r="G231" s="9">
        <v>3</v>
      </c>
      <c r="H231" s="9">
        <v>1</v>
      </c>
      <c r="I231" s="9">
        <f t="shared" ref="I231:I257" si="16">M231-SUM(B231:H231)</f>
        <v>14</v>
      </c>
      <c r="J231" s="9">
        <f>'County Clerk'!L231</f>
        <v>288</v>
      </c>
      <c r="K231" s="24">
        <f>'County Clerk'!K231</f>
        <v>0</v>
      </c>
      <c r="L231" s="39">
        <v>1</v>
      </c>
      <c r="M231" s="24">
        <f t="shared" si="14"/>
        <v>289</v>
      </c>
    </row>
    <row r="232" spans="1:13" ht="12.95" customHeight="1" x14ac:dyDescent="0.2">
      <c r="A232" s="8" t="s">
        <v>797</v>
      </c>
      <c r="B232" s="9">
        <v>162</v>
      </c>
      <c r="C232" s="9">
        <v>67</v>
      </c>
      <c r="D232" s="9">
        <v>23</v>
      </c>
      <c r="E232" s="9">
        <v>9</v>
      </c>
      <c r="F232" s="9">
        <v>5</v>
      </c>
      <c r="G232" s="9">
        <v>0</v>
      </c>
      <c r="H232" s="9">
        <v>0</v>
      </c>
      <c r="I232" s="9">
        <f t="shared" si="16"/>
        <v>11</v>
      </c>
      <c r="J232" s="9">
        <f>'County Clerk'!L232</f>
        <v>277</v>
      </c>
      <c r="K232" s="24">
        <f>'County Clerk'!K232</f>
        <v>0</v>
      </c>
      <c r="L232" s="38">
        <v>0</v>
      </c>
      <c r="M232" s="24">
        <f t="shared" si="14"/>
        <v>277</v>
      </c>
    </row>
    <row r="233" spans="1:13" ht="12.95" customHeight="1" x14ac:dyDescent="0.25">
      <c r="A233" s="8" t="s">
        <v>798</v>
      </c>
      <c r="B233" s="9">
        <v>98</v>
      </c>
      <c r="C233" s="9">
        <v>15</v>
      </c>
      <c r="D233" s="9">
        <v>6</v>
      </c>
      <c r="E233" s="9">
        <v>0</v>
      </c>
      <c r="F233" s="9">
        <v>0</v>
      </c>
      <c r="G233" s="9">
        <v>1</v>
      </c>
      <c r="H233" s="9">
        <v>1</v>
      </c>
      <c r="I233" s="9">
        <f t="shared" si="16"/>
        <v>12</v>
      </c>
      <c r="J233" s="9">
        <f>'County Clerk'!L233</f>
        <v>132</v>
      </c>
      <c r="K233" s="24">
        <f>'County Clerk'!K233</f>
        <v>0</v>
      </c>
      <c r="L233" s="39">
        <v>1</v>
      </c>
      <c r="M233" s="24">
        <f t="shared" si="14"/>
        <v>133</v>
      </c>
    </row>
    <row r="234" spans="1:13" ht="12.95" customHeight="1" x14ac:dyDescent="0.2">
      <c r="A234" s="8" t="s">
        <v>799</v>
      </c>
      <c r="B234" s="9">
        <v>153</v>
      </c>
      <c r="C234" s="9">
        <v>33</v>
      </c>
      <c r="D234" s="9">
        <v>7</v>
      </c>
      <c r="E234" s="9">
        <v>6</v>
      </c>
      <c r="F234" s="9">
        <v>3</v>
      </c>
      <c r="G234" s="9">
        <v>2</v>
      </c>
      <c r="H234" s="9">
        <v>1</v>
      </c>
      <c r="I234" s="9">
        <f t="shared" si="16"/>
        <v>3</v>
      </c>
      <c r="J234" s="9">
        <f>'County Clerk'!L234</f>
        <v>208</v>
      </c>
      <c r="K234" s="24">
        <f>'County Clerk'!K234</f>
        <v>0</v>
      </c>
      <c r="L234" s="38">
        <v>0</v>
      </c>
      <c r="M234" s="24">
        <f t="shared" si="14"/>
        <v>208</v>
      </c>
    </row>
    <row r="235" spans="1:13" ht="12.95" customHeight="1" x14ac:dyDescent="0.25">
      <c r="A235" s="8" t="s">
        <v>800</v>
      </c>
      <c r="B235" s="9">
        <v>147</v>
      </c>
      <c r="C235" s="9">
        <v>47</v>
      </c>
      <c r="D235" s="9">
        <v>11</v>
      </c>
      <c r="E235" s="9">
        <v>6</v>
      </c>
      <c r="F235" s="9">
        <v>2</v>
      </c>
      <c r="G235" s="9">
        <v>4</v>
      </c>
      <c r="H235" s="9">
        <v>2</v>
      </c>
      <c r="I235" s="9">
        <f t="shared" si="16"/>
        <v>14</v>
      </c>
      <c r="J235" s="9">
        <f>'County Clerk'!L235</f>
        <v>232</v>
      </c>
      <c r="K235" s="24">
        <f>'County Clerk'!K235</f>
        <v>0</v>
      </c>
      <c r="L235" s="39">
        <v>1</v>
      </c>
      <c r="M235" s="24">
        <f t="shared" si="14"/>
        <v>233</v>
      </c>
    </row>
    <row r="236" spans="1:13" ht="12.95" customHeight="1" x14ac:dyDescent="0.25">
      <c r="A236" s="8" t="s">
        <v>801</v>
      </c>
      <c r="B236" s="9">
        <v>123</v>
      </c>
      <c r="C236" s="9">
        <v>39</v>
      </c>
      <c r="D236" s="9">
        <v>13</v>
      </c>
      <c r="E236" s="9">
        <v>8</v>
      </c>
      <c r="F236" s="9">
        <v>7</v>
      </c>
      <c r="G236" s="9">
        <v>5</v>
      </c>
      <c r="H236" s="9">
        <v>0</v>
      </c>
      <c r="I236" s="9">
        <f t="shared" si="16"/>
        <v>11</v>
      </c>
      <c r="J236" s="9">
        <f>'County Clerk'!L236</f>
        <v>201</v>
      </c>
      <c r="K236" s="24">
        <f>'County Clerk'!K236</f>
        <v>0</v>
      </c>
      <c r="L236" s="39">
        <v>5</v>
      </c>
      <c r="M236" s="24">
        <f t="shared" si="14"/>
        <v>206</v>
      </c>
    </row>
    <row r="237" spans="1:13" ht="12.95" customHeight="1" x14ac:dyDescent="0.2">
      <c r="A237" s="8" t="s">
        <v>802</v>
      </c>
      <c r="B237" s="9">
        <v>109</v>
      </c>
      <c r="C237" s="9">
        <v>36</v>
      </c>
      <c r="D237" s="9">
        <v>8</v>
      </c>
      <c r="E237" s="9">
        <v>4</v>
      </c>
      <c r="F237" s="9">
        <v>4</v>
      </c>
      <c r="G237" s="9">
        <v>1</v>
      </c>
      <c r="H237" s="9">
        <v>0</v>
      </c>
      <c r="I237" s="9">
        <f t="shared" si="16"/>
        <v>12</v>
      </c>
      <c r="J237" s="9">
        <f>'County Clerk'!L237</f>
        <v>174</v>
      </c>
      <c r="K237" s="24">
        <f>'County Clerk'!K237</f>
        <v>0</v>
      </c>
      <c r="L237" s="38">
        <v>0</v>
      </c>
      <c r="M237" s="24">
        <f t="shared" si="14"/>
        <v>174</v>
      </c>
    </row>
    <row r="238" spans="1:13" ht="12.95" customHeight="1" x14ac:dyDescent="0.2">
      <c r="A238" s="8" t="s">
        <v>803</v>
      </c>
      <c r="B238" s="9">
        <v>22</v>
      </c>
      <c r="C238" s="9">
        <v>15</v>
      </c>
      <c r="D238" s="9">
        <v>2</v>
      </c>
      <c r="E238" s="9">
        <v>0</v>
      </c>
      <c r="F238" s="9">
        <v>0</v>
      </c>
      <c r="G238" s="9">
        <v>0</v>
      </c>
      <c r="H238" s="9">
        <v>0</v>
      </c>
      <c r="I238" s="9">
        <f t="shared" si="16"/>
        <v>0</v>
      </c>
      <c r="J238" s="9">
        <f>'County Clerk'!L238</f>
        <v>39</v>
      </c>
      <c r="K238" s="24">
        <f>'County Clerk'!K238</f>
        <v>0</v>
      </c>
      <c r="L238" s="38">
        <v>0</v>
      </c>
      <c r="M238" s="24">
        <f t="shared" si="14"/>
        <v>39</v>
      </c>
    </row>
    <row r="239" spans="1:13" ht="12.95" customHeight="1" x14ac:dyDescent="0.2">
      <c r="A239" s="8" t="s">
        <v>804</v>
      </c>
      <c r="B239" s="9">
        <v>129</v>
      </c>
      <c r="C239" s="9">
        <v>46</v>
      </c>
      <c r="D239" s="9">
        <v>14</v>
      </c>
      <c r="E239" s="9">
        <v>7</v>
      </c>
      <c r="F239" s="9">
        <v>2</v>
      </c>
      <c r="G239" s="9">
        <v>3</v>
      </c>
      <c r="H239" s="9">
        <v>1</v>
      </c>
      <c r="I239" s="9">
        <f t="shared" si="16"/>
        <v>15</v>
      </c>
      <c r="J239" s="9">
        <f>'County Clerk'!L239</f>
        <v>217</v>
      </c>
      <c r="K239" s="24">
        <f>'County Clerk'!K239</f>
        <v>0</v>
      </c>
      <c r="L239" s="38">
        <v>0</v>
      </c>
      <c r="M239" s="24">
        <f t="shared" si="14"/>
        <v>217</v>
      </c>
    </row>
    <row r="240" spans="1:13" ht="12.95" customHeight="1" x14ac:dyDescent="0.25">
      <c r="A240" s="8" t="s">
        <v>805</v>
      </c>
      <c r="B240" s="9">
        <v>143</v>
      </c>
      <c r="C240" s="9">
        <v>29</v>
      </c>
      <c r="D240" s="9">
        <v>10</v>
      </c>
      <c r="E240" s="9">
        <v>9</v>
      </c>
      <c r="F240" s="9">
        <v>2</v>
      </c>
      <c r="G240" s="9">
        <v>3</v>
      </c>
      <c r="H240" s="9">
        <v>2</v>
      </c>
      <c r="I240" s="9">
        <f t="shared" si="16"/>
        <v>7</v>
      </c>
      <c r="J240" s="9">
        <f>'County Clerk'!L240</f>
        <v>203</v>
      </c>
      <c r="K240" s="24">
        <f>'County Clerk'!K240</f>
        <v>0</v>
      </c>
      <c r="L240" s="39">
        <v>2</v>
      </c>
      <c r="M240" s="24">
        <f t="shared" si="14"/>
        <v>205</v>
      </c>
    </row>
    <row r="241" spans="1:13" ht="12.95" customHeight="1" x14ac:dyDescent="0.25">
      <c r="A241" s="8" t="s">
        <v>806</v>
      </c>
      <c r="B241" s="9">
        <v>199</v>
      </c>
      <c r="C241" s="9">
        <v>45</v>
      </c>
      <c r="D241" s="9">
        <v>9</v>
      </c>
      <c r="E241" s="9">
        <v>13</v>
      </c>
      <c r="F241" s="9">
        <v>8</v>
      </c>
      <c r="G241" s="9">
        <v>5</v>
      </c>
      <c r="H241" s="9">
        <v>0</v>
      </c>
      <c r="I241" s="9">
        <f t="shared" si="16"/>
        <v>11</v>
      </c>
      <c r="J241" s="9">
        <f>'County Clerk'!L241</f>
        <v>283</v>
      </c>
      <c r="K241" s="24">
        <f>'County Clerk'!K241</f>
        <v>0</v>
      </c>
      <c r="L241" s="39">
        <v>7</v>
      </c>
      <c r="M241" s="24">
        <f t="shared" si="14"/>
        <v>290</v>
      </c>
    </row>
    <row r="242" spans="1:13" ht="12.95" customHeight="1" x14ac:dyDescent="0.25">
      <c r="A242" s="8" t="s">
        <v>807</v>
      </c>
      <c r="B242" s="9">
        <v>204</v>
      </c>
      <c r="C242" s="9">
        <v>48</v>
      </c>
      <c r="D242" s="9">
        <v>9</v>
      </c>
      <c r="E242" s="9">
        <v>15</v>
      </c>
      <c r="F242" s="9">
        <v>2</v>
      </c>
      <c r="G242" s="9">
        <v>2</v>
      </c>
      <c r="H242" s="9">
        <v>1</v>
      </c>
      <c r="I242" s="9">
        <f t="shared" si="16"/>
        <v>15</v>
      </c>
      <c r="J242" s="9">
        <f>'County Clerk'!L242</f>
        <v>295</v>
      </c>
      <c r="K242" s="24">
        <f>'County Clerk'!K242</f>
        <v>0</v>
      </c>
      <c r="L242" s="39">
        <v>1</v>
      </c>
      <c r="M242" s="24">
        <f t="shared" si="14"/>
        <v>296</v>
      </c>
    </row>
    <row r="243" spans="1:13" ht="12.95" customHeight="1" x14ac:dyDescent="0.25">
      <c r="A243" s="8" t="s">
        <v>808</v>
      </c>
      <c r="B243" s="9">
        <v>154</v>
      </c>
      <c r="C243" s="9">
        <v>34</v>
      </c>
      <c r="D243" s="9">
        <v>7</v>
      </c>
      <c r="E243" s="9">
        <v>8</v>
      </c>
      <c r="F243" s="9">
        <v>0</v>
      </c>
      <c r="G243" s="9">
        <v>3</v>
      </c>
      <c r="H243" s="9">
        <v>0</v>
      </c>
      <c r="I243" s="9">
        <f t="shared" si="16"/>
        <v>15</v>
      </c>
      <c r="J243" s="9">
        <f>'County Clerk'!L243</f>
        <v>220</v>
      </c>
      <c r="K243" s="24">
        <f>'County Clerk'!K243</f>
        <v>0</v>
      </c>
      <c r="L243" s="39">
        <v>1</v>
      </c>
      <c r="M243" s="24">
        <f t="shared" si="14"/>
        <v>221</v>
      </c>
    </row>
    <row r="244" spans="1:13" ht="12.95" customHeight="1" x14ac:dyDescent="0.25">
      <c r="A244" s="8" t="s">
        <v>809</v>
      </c>
      <c r="B244" s="9">
        <v>82</v>
      </c>
      <c r="C244" s="9">
        <v>23</v>
      </c>
      <c r="D244" s="9">
        <v>6</v>
      </c>
      <c r="E244" s="9">
        <v>3</v>
      </c>
      <c r="F244" s="9">
        <v>1</v>
      </c>
      <c r="G244" s="9">
        <v>1</v>
      </c>
      <c r="H244" s="9">
        <v>0</v>
      </c>
      <c r="I244" s="9">
        <f t="shared" si="16"/>
        <v>7</v>
      </c>
      <c r="J244" s="9">
        <f>'County Clerk'!L244</f>
        <v>122</v>
      </c>
      <c r="K244" s="24">
        <f>'County Clerk'!K244</f>
        <v>0</v>
      </c>
      <c r="L244" s="39">
        <v>1</v>
      </c>
      <c r="M244" s="24">
        <f t="shared" si="14"/>
        <v>123</v>
      </c>
    </row>
    <row r="245" spans="1:13" ht="12.95" customHeight="1" x14ac:dyDescent="0.2">
      <c r="A245" s="8" t="s">
        <v>810</v>
      </c>
      <c r="B245" s="9">
        <v>57</v>
      </c>
      <c r="C245" s="9">
        <v>9</v>
      </c>
      <c r="D245" s="9">
        <v>6</v>
      </c>
      <c r="E245" s="9">
        <v>0</v>
      </c>
      <c r="F245" s="9">
        <v>0</v>
      </c>
      <c r="G245" s="9">
        <v>0</v>
      </c>
      <c r="H245" s="9">
        <v>0</v>
      </c>
      <c r="I245" s="9">
        <f t="shared" si="16"/>
        <v>4</v>
      </c>
      <c r="J245" s="9">
        <f>'County Clerk'!L245</f>
        <v>76</v>
      </c>
      <c r="K245" s="24">
        <f>'County Clerk'!K245</f>
        <v>0</v>
      </c>
      <c r="L245" s="38">
        <v>0</v>
      </c>
      <c r="M245" s="24">
        <f t="shared" si="14"/>
        <v>76</v>
      </c>
    </row>
    <row r="246" spans="1:13" ht="12.95" customHeight="1" x14ac:dyDescent="0.2">
      <c r="A246" s="8" t="s">
        <v>811</v>
      </c>
      <c r="B246" s="9">
        <v>129</v>
      </c>
      <c r="C246" s="9">
        <v>24</v>
      </c>
      <c r="D246" s="9">
        <v>12</v>
      </c>
      <c r="E246" s="9">
        <v>7</v>
      </c>
      <c r="F246" s="9">
        <v>2</v>
      </c>
      <c r="G246" s="9">
        <v>3</v>
      </c>
      <c r="H246" s="9">
        <v>1</v>
      </c>
      <c r="I246" s="9">
        <f t="shared" si="16"/>
        <v>7</v>
      </c>
      <c r="J246" s="9">
        <f>'County Clerk'!L246</f>
        <v>185</v>
      </c>
      <c r="K246" s="24">
        <f>'County Clerk'!K246</f>
        <v>0</v>
      </c>
      <c r="L246" s="38">
        <v>0</v>
      </c>
      <c r="M246" s="24">
        <f t="shared" si="14"/>
        <v>185</v>
      </c>
    </row>
    <row r="247" spans="1:13" ht="12.95" customHeight="1" x14ac:dyDescent="0.25">
      <c r="A247" s="8" t="s">
        <v>812</v>
      </c>
      <c r="B247" s="9">
        <v>131</v>
      </c>
      <c r="C247" s="9">
        <v>19</v>
      </c>
      <c r="D247" s="9">
        <v>7</v>
      </c>
      <c r="E247" s="9">
        <v>5</v>
      </c>
      <c r="F247" s="9">
        <v>0</v>
      </c>
      <c r="G247" s="9">
        <v>3</v>
      </c>
      <c r="H247" s="9">
        <v>1</v>
      </c>
      <c r="I247" s="9">
        <f t="shared" si="16"/>
        <v>13</v>
      </c>
      <c r="J247" s="9">
        <f>'County Clerk'!L247</f>
        <v>177</v>
      </c>
      <c r="K247" s="24">
        <f>'County Clerk'!K247</f>
        <v>0</v>
      </c>
      <c r="L247" s="39">
        <v>2</v>
      </c>
      <c r="M247" s="24">
        <f t="shared" si="14"/>
        <v>179</v>
      </c>
    </row>
    <row r="248" spans="1:13" ht="12.95" customHeight="1" x14ac:dyDescent="0.25">
      <c r="A248" s="8" t="s">
        <v>813</v>
      </c>
      <c r="B248" s="9">
        <v>157</v>
      </c>
      <c r="C248" s="9">
        <v>49</v>
      </c>
      <c r="D248" s="9">
        <v>7</v>
      </c>
      <c r="E248" s="9">
        <v>7</v>
      </c>
      <c r="F248" s="9">
        <v>2</v>
      </c>
      <c r="G248" s="9">
        <v>1</v>
      </c>
      <c r="H248" s="9">
        <v>0</v>
      </c>
      <c r="I248" s="9">
        <f t="shared" si="16"/>
        <v>12</v>
      </c>
      <c r="J248" s="9">
        <f>'County Clerk'!L248</f>
        <v>233</v>
      </c>
      <c r="K248" s="24">
        <f>'County Clerk'!K248</f>
        <v>0</v>
      </c>
      <c r="L248" s="39">
        <v>2</v>
      </c>
      <c r="M248" s="24">
        <f t="shared" si="14"/>
        <v>235</v>
      </c>
    </row>
    <row r="249" spans="1:13" ht="12.95" customHeight="1" x14ac:dyDescent="0.25">
      <c r="A249" s="8" t="s">
        <v>814</v>
      </c>
      <c r="B249" s="9">
        <v>154</v>
      </c>
      <c r="C249" s="9">
        <v>25</v>
      </c>
      <c r="D249" s="9">
        <v>7</v>
      </c>
      <c r="E249" s="9">
        <v>6</v>
      </c>
      <c r="F249" s="9">
        <v>5</v>
      </c>
      <c r="G249" s="9">
        <v>5</v>
      </c>
      <c r="H249" s="9">
        <v>0</v>
      </c>
      <c r="I249" s="9">
        <f t="shared" si="16"/>
        <v>15</v>
      </c>
      <c r="J249" s="9">
        <f>'County Clerk'!L249</f>
        <v>216</v>
      </c>
      <c r="K249" s="24">
        <f>'County Clerk'!K249</f>
        <v>0</v>
      </c>
      <c r="L249" s="39">
        <v>1</v>
      </c>
      <c r="M249" s="24">
        <f t="shared" si="14"/>
        <v>217</v>
      </c>
    </row>
    <row r="250" spans="1:13" ht="12.95" customHeight="1" x14ac:dyDescent="0.25">
      <c r="A250" s="8" t="s">
        <v>815</v>
      </c>
      <c r="B250" s="9">
        <v>425</v>
      </c>
      <c r="C250" s="9">
        <v>87</v>
      </c>
      <c r="D250" s="9">
        <v>22</v>
      </c>
      <c r="E250" s="9">
        <v>12</v>
      </c>
      <c r="F250" s="9">
        <v>8</v>
      </c>
      <c r="G250" s="9">
        <v>8</v>
      </c>
      <c r="H250" s="9">
        <v>2</v>
      </c>
      <c r="I250" s="9">
        <f t="shared" si="16"/>
        <v>18</v>
      </c>
      <c r="J250" s="9">
        <f>'County Clerk'!L250</f>
        <v>577</v>
      </c>
      <c r="K250" s="24">
        <f>'County Clerk'!K250</f>
        <v>0</v>
      </c>
      <c r="L250" s="39">
        <v>5</v>
      </c>
      <c r="M250" s="24">
        <f t="shared" si="14"/>
        <v>582</v>
      </c>
    </row>
    <row r="251" spans="1:13" ht="12.95" customHeight="1" x14ac:dyDescent="0.25">
      <c r="A251" s="8" t="s">
        <v>816</v>
      </c>
      <c r="B251" s="9">
        <v>123</v>
      </c>
      <c r="C251" s="9">
        <v>44</v>
      </c>
      <c r="D251" s="9">
        <v>5</v>
      </c>
      <c r="E251" s="9">
        <v>7</v>
      </c>
      <c r="F251" s="9">
        <v>2</v>
      </c>
      <c r="G251" s="9">
        <v>2</v>
      </c>
      <c r="H251" s="9">
        <v>0</v>
      </c>
      <c r="I251" s="9">
        <f t="shared" si="16"/>
        <v>13</v>
      </c>
      <c r="J251" s="9">
        <f>'County Clerk'!L251</f>
        <v>195</v>
      </c>
      <c r="K251" s="24">
        <f>'County Clerk'!K251</f>
        <v>0</v>
      </c>
      <c r="L251" s="39">
        <v>1</v>
      </c>
      <c r="M251" s="24">
        <f t="shared" si="14"/>
        <v>196</v>
      </c>
    </row>
    <row r="252" spans="1:13" ht="12.95" customHeight="1" x14ac:dyDescent="0.2">
      <c r="A252" s="8" t="s">
        <v>817</v>
      </c>
      <c r="B252" s="9">
        <v>69</v>
      </c>
      <c r="C252" s="9">
        <v>16</v>
      </c>
      <c r="D252" s="9">
        <v>3</v>
      </c>
      <c r="E252" s="9">
        <v>10</v>
      </c>
      <c r="F252" s="9">
        <v>2</v>
      </c>
      <c r="G252" s="9">
        <v>3</v>
      </c>
      <c r="H252" s="9">
        <v>0</v>
      </c>
      <c r="I252" s="9">
        <f t="shared" si="16"/>
        <v>5</v>
      </c>
      <c r="J252" s="9">
        <f>'County Clerk'!L252</f>
        <v>108</v>
      </c>
      <c r="K252" s="24">
        <f>'County Clerk'!K252</f>
        <v>0</v>
      </c>
      <c r="L252" s="38">
        <v>0</v>
      </c>
      <c r="M252" s="24">
        <f t="shared" si="14"/>
        <v>108</v>
      </c>
    </row>
    <row r="253" spans="1:13" ht="12.95" customHeight="1" x14ac:dyDescent="0.25">
      <c r="A253" s="8" t="s">
        <v>818</v>
      </c>
      <c r="B253" s="9">
        <v>376</v>
      </c>
      <c r="C253" s="9">
        <v>81</v>
      </c>
      <c r="D253" s="9">
        <v>14</v>
      </c>
      <c r="E253" s="9">
        <v>20</v>
      </c>
      <c r="F253" s="9">
        <v>13</v>
      </c>
      <c r="G253" s="9">
        <v>12</v>
      </c>
      <c r="H253" s="9">
        <v>1</v>
      </c>
      <c r="I253" s="9">
        <f t="shared" si="16"/>
        <v>21</v>
      </c>
      <c r="J253" s="9">
        <f>'County Clerk'!L253</f>
        <v>535</v>
      </c>
      <c r="K253" s="24">
        <f>'County Clerk'!K253</f>
        <v>0</v>
      </c>
      <c r="L253" s="39">
        <v>3</v>
      </c>
      <c r="M253" s="24">
        <f t="shared" si="14"/>
        <v>538</v>
      </c>
    </row>
    <row r="254" spans="1:13" ht="12.95" customHeight="1" x14ac:dyDescent="0.25">
      <c r="A254" s="8" t="s">
        <v>819</v>
      </c>
      <c r="B254" s="9">
        <v>226</v>
      </c>
      <c r="C254" s="9">
        <v>47</v>
      </c>
      <c r="D254" s="9">
        <v>16</v>
      </c>
      <c r="E254" s="9">
        <v>19</v>
      </c>
      <c r="F254" s="9">
        <v>7</v>
      </c>
      <c r="G254" s="9">
        <v>4</v>
      </c>
      <c r="H254" s="9">
        <v>0</v>
      </c>
      <c r="I254" s="9">
        <f t="shared" si="16"/>
        <v>5</v>
      </c>
      <c r="J254" s="9">
        <f>'County Clerk'!L254</f>
        <v>320</v>
      </c>
      <c r="K254" s="24">
        <f>'County Clerk'!K254</f>
        <v>0</v>
      </c>
      <c r="L254" s="39">
        <v>4</v>
      </c>
      <c r="M254" s="24">
        <f t="shared" si="14"/>
        <v>324</v>
      </c>
    </row>
    <row r="255" spans="1:13" ht="12.95" customHeight="1" x14ac:dyDescent="0.25">
      <c r="A255" s="8" t="s">
        <v>820</v>
      </c>
      <c r="B255" s="9">
        <v>86</v>
      </c>
      <c r="C255" s="9">
        <v>16</v>
      </c>
      <c r="D255" s="9">
        <v>3</v>
      </c>
      <c r="E255" s="9">
        <v>3</v>
      </c>
      <c r="F255" s="9">
        <v>3</v>
      </c>
      <c r="G255" s="9">
        <v>2</v>
      </c>
      <c r="H255" s="9">
        <v>1</v>
      </c>
      <c r="I255" s="9">
        <f t="shared" si="16"/>
        <v>3</v>
      </c>
      <c r="J255" s="9">
        <f>'County Clerk'!L255</f>
        <v>116</v>
      </c>
      <c r="K255" s="24">
        <f>'County Clerk'!K255</f>
        <v>0</v>
      </c>
      <c r="L255" s="39">
        <v>1</v>
      </c>
      <c r="M255" s="24">
        <f t="shared" si="14"/>
        <v>117</v>
      </c>
    </row>
    <row r="256" spans="1:13" ht="12.95" customHeight="1" x14ac:dyDescent="0.2">
      <c r="A256" s="8" t="s">
        <v>821</v>
      </c>
      <c r="B256" s="9">
        <v>163</v>
      </c>
      <c r="C256" s="9">
        <v>5</v>
      </c>
      <c r="D256" s="9">
        <v>0</v>
      </c>
      <c r="E256" s="9">
        <v>6</v>
      </c>
      <c r="F256" s="9">
        <v>3</v>
      </c>
      <c r="G256" s="9">
        <v>5</v>
      </c>
      <c r="H256" s="9">
        <v>0</v>
      </c>
      <c r="I256" s="9">
        <f t="shared" si="16"/>
        <v>6</v>
      </c>
      <c r="J256" s="9">
        <f>'County Clerk'!L256</f>
        <v>188</v>
      </c>
      <c r="K256" s="24">
        <f>'County Clerk'!K256</f>
        <v>0</v>
      </c>
      <c r="L256" s="38">
        <v>0</v>
      </c>
      <c r="M256" s="24">
        <f t="shared" si="14"/>
        <v>188</v>
      </c>
    </row>
    <row r="257" spans="1:13" ht="12.95" customHeight="1" x14ac:dyDescent="0.2">
      <c r="A257" s="8" t="s">
        <v>822</v>
      </c>
      <c r="B257" s="9">
        <v>35</v>
      </c>
      <c r="C257" s="9">
        <v>20</v>
      </c>
      <c r="D257" s="9">
        <v>0</v>
      </c>
      <c r="E257" s="9">
        <v>3</v>
      </c>
      <c r="F257" s="9">
        <v>1</v>
      </c>
      <c r="G257" s="9">
        <v>0</v>
      </c>
      <c r="H257" s="9">
        <v>2</v>
      </c>
      <c r="I257" s="9">
        <f t="shared" si="16"/>
        <v>2</v>
      </c>
      <c r="J257" s="9">
        <f>'County Clerk'!L257</f>
        <v>63</v>
      </c>
      <c r="K257" s="24">
        <f>'County Clerk'!K257</f>
        <v>0</v>
      </c>
      <c r="L257" s="38">
        <v>0</v>
      </c>
      <c r="M257" s="24">
        <f t="shared" si="14"/>
        <v>63</v>
      </c>
    </row>
    <row r="258" spans="1:13" s="4" customFormat="1" ht="12.95" customHeight="1" x14ac:dyDescent="0.2">
      <c r="A258" s="7" t="s">
        <v>562</v>
      </c>
      <c r="B258" s="11">
        <f>SUM(B231:B257)</f>
        <v>4021</v>
      </c>
      <c r="C258" s="11">
        <f t="shared" ref="C258:M258" si="17">SUM(C231:C257)</f>
        <v>993</v>
      </c>
      <c r="D258" s="11">
        <f t="shared" si="17"/>
        <v>242</v>
      </c>
      <c r="E258" s="11">
        <f t="shared" si="17"/>
        <v>204</v>
      </c>
      <c r="F258" s="11">
        <f t="shared" si="17"/>
        <v>90</v>
      </c>
      <c r="G258" s="11">
        <f t="shared" si="17"/>
        <v>81</v>
      </c>
      <c r="H258" s="11">
        <f t="shared" si="17"/>
        <v>17</v>
      </c>
      <c r="I258" s="11">
        <f t="shared" si="17"/>
        <v>271</v>
      </c>
      <c r="J258" s="11">
        <f t="shared" si="17"/>
        <v>5880</v>
      </c>
      <c r="K258" s="11">
        <f t="shared" si="17"/>
        <v>0</v>
      </c>
      <c r="L258" s="11">
        <f t="shared" si="17"/>
        <v>39</v>
      </c>
      <c r="M258" s="11">
        <f t="shared" si="17"/>
        <v>5919</v>
      </c>
    </row>
    <row r="259" spans="1:13" s="4" customFormat="1" ht="12.95" customHeight="1" x14ac:dyDescent="0.2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3"/>
      <c r="L259" s="5"/>
      <c r="M259" s="5"/>
    </row>
    <row r="260" spans="1:13" s="4" customFormat="1" ht="12.95" customHeight="1" x14ac:dyDescent="0.2">
      <c r="A260" s="6" t="s">
        <v>563</v>
      </c>
      <c r="B260" s="5"/>
      <c r="C260" s="5"/>
      <c r="D260" s="5"/>
      <c r="E260" s="5"/>
      <c r="F260" s="5"/>
      <c r="G260" s="5"/>
      <c r="H260" s="5"/>
      <c r="I260" s="5"/>
      <c r="J260" s="5"/>
      <c r="K260" s="3"/>
      <c r="L260" s="5"/>
      <c r="M260" s="5"/>
    </row>
    <row r="261" spans="1:13" ht="12.95" customHeight="1" x14ac:dyDescent="0.2">
      <c r="A261" s="8" t="s">
        <v>823</v>
      </c>
      <c r="B261" s="9">
        <v>58</v>
      </c>
      <c r="C261" s="9">
        <v>36</v>
      </c>
      <c r="D261" s="9">
        <v>6</v>
      </c>
      <c r="E261" s="9">
        <v>1</v>
      </c>
      <c r="F261" s="9">
        <v>1</v>
      </c>
      <c r="G261" s="9">
        <v>1</v>
      </c>
      <c r="H261" s="9">
        <v>0</v>
      </c>
      <c r="I261" s="9">
        <f t="shared" ref="I261:I290" si="18">M261-SUM(B261:H261)</f>
        <v>9</v>
      </c>
      <c r="J261" s="9">
        <f>'County Clerk'!L261</f>
        <v>112</v>
      </c>
      <c r="K261" s="24">
        <f>'County Clerk'!K261</f>
        <v>0</v>
      </c>
      <c r="L261" s="38">
        <v>0</v>
      </c>
      <c r="M261" s="24">
        <f t="shared" si="14"/>
        <v>112</v>
      </c>
    </row>
    <row r="262" spans="1:13" ht="12.95" customHeight="1" x14ac:dyDescent="0.25">
      <c r="A262" s="8" t="s">
        <v>824</v>
      </c>
      <c r="B262" s="9">
        <v>295</v>
      </c>
      <c r="C262" s="9">
        <v>119</v>
      </c>
      <c r="D262" s="9">
        <v>32</v>
      </c>
      <c r="E262" s="9">
        <v>13</v>
      </c>
      <c r="F262" s="9">
        <v>8</v>
      </c>
      <c r="G262" s="9">
        <v>6</v>
      </c>
      <c r="H262" s="9">
        <v>5</v>
      </c>
      <c r="I262" s="9">
        <f t="shared" si="18"/>
        <v>23</v>
      </c>
      <c r="J262" s="9">
        <f>'County Clerk'!L262</f>
        <v>496</v>
      </c>
      <c r="K262" s="24">
        <f>'County Clerk'!K262</f>
        <v>0</v>
      </c>
      <c r="L262" s="39">
        <v>5</v>
      </c>
      <c r="M262" s="24">
        <f t="shared" si="14"/>
        <v>501</v>
      </c>
    </row>
    <row r="263" spans="1:13" ht="12.95" customHeight="1" x14ac:dyDescent="0.2">
      <c r="A263" s="8" t="s">
        <v>825</v>
      </c>
      <c r="B263" s="9">
        <v>156</v>
      </c>
      <c r="C263" s="9">
        <v>56</v>
      </c>
      <c r="D263" s="9">
        <v>12</v>
      </c>
      <c r="E263" s="9">
        <v>7</v>
      </c>
      <c r="F263" s="9">
        <v>5</v>
      </c>
      <c r="G263" s="9">
        <v>2</v>
      </c>
      <c r="H263" s="9">
        <v>1</v>
      </c>
      <c r="I263" s="9">
        <f t="shared" si="18"/>
        <v>7</v>
      </c>
      <c r="J263" s="9">
        <f>'County Clerk'!L263</f>
        <v>246</v>
      </c>
      <c r="K263" s="24">
        <f>'County Clerk'!K263</f>
        <v>0</v>
      </c>
      <c r="L263" s="38">
        <v>0</v>
      </c>
      <c r="M263" s="24">
        <f t="shared" ref="M263:M320" si="19">SUM(J263:L263)</f>
        <v>246</v>
      </c>
    </row>
    <row r="264" spans="1:13" ht="12.95" customHeight="1" x14ac:dyDescent="0.25">
      <c r="A264" s="8" t="s">
        <v>826</v>
      </c>
      <c r="B264" s="9">
        <v>142</v>
      </c>
      <c r="C264" s="9">
        <v>65</v>
      </c>
      <c r="D264" s="9">
        <v>20</v>
      </c>
      <c r="E264" s="9">
        <v>8</v>
      </c>
      <c r="F264" s="9">
        <v>2</v>
      </c>
      <c r="G264" s="9">
        <v>4</v>
      </c>
      <c r="H264" s="9">
        <v>2</v>
      </c>
      <c r="I264" s="9">
        <f t="shared" si="18"/>
        <v>9</v>
      </c>
      <c r="J264" s="9">
        <f>'County Clerk'!L264</f>
        <v>251</v>
      </c>
      <c r="K264" s="24">
        <f>'County Clerk'!K264</f>
        <v>0</v>
      </c>
      <c r="L264" s="39">
        <v>1</v>
      </c>
      <c r="M264" s="24">
        <f t="shared" si="19"/>
        <v>252</v>
      </c>
    </row>
    <row r="265" spans="1:13" ht="12.95" customHeight="1" x14ac:dyDescent="0.2">
      <c r="A265" s="8" t="s">
        <v>827</v>
      </c>
      <c r="B265" s="9">
        <v>235</v>
      </c>
      <c r="C265" s="9">
        <v>112</v>
      </c>
      <c r="D265" s="9">
        <v>34</v>
      </c>
      <c r="E265" s="9">
        <v>10</v>
      </c>
      <c r="F265" s="9">
        <v>9</v>
      </c>
      <c r="G265" s="9">
        <v>4</v>
      </c>
      <c r="H265" s="9">
        <v>2</v>
      </c>
      <c r="I265" s="9">
        <f t="shared" si="18"/>
        <v>18</v>
      </c>
      <c r="J265" s="9">
        <f>'County Clerk'!L265</f>
        <v>424</v>
      </c>
      <c r="K265" s="24">
        <f>'County Clerk'!K265</f>
        <v>0</v>
      </c>
      <c r="L265" s="38">
        <v>0</v>
      </c>
      <c r="M265" s="24">
        <f t="shared" si="19"/>
        <v>424</v>
      </c>
    </row>
    <row r="266" spans="1:13" ht="12.95" customHeight="1" x14ac:dyDescent="0.25">
      <c r="A266" s="8" t="s">
        <v>828</v>
      </c>
      <c r="B266" s="9">
        <v>199</v>
      </c>
      <c r="C266" s="9">
        <v>44</v>
      </c>
      <c r="D266" s="9">
        <v>10</v>
      </c>
      <c r="E266" s="9">
        <v>15</v>
      </c>
      <c r="F266" s="9">
        <v>3</v>
      </c>
      <c r="G266" s="9">
        <v>3</v>
      </c>
      <c r="H266" s="9">
        <v>1</v>
      </c>
      <c r="I266" s="9">
        <f t="shared" si="18"/>
        <v>11</v>
      </c>
      <c r="J266" s="9">
        <f>'County Clerk'!L266</f>
        <v>285</v>
      </c>
      <c r="K266" s="24">
        <f>'County Clerk'!K266</f>
        <v>0</v>
      </c>
      <c r="L266" s="39">
        <v>1</v>
      </c>
      <c r="M266" s="24">
        <f t="shared" si="19"/>
        <v>286</v>
      </c>
    </row>
    <row r="267" spans="1:13" ht="12.95" customHeight="1" x14ac:dyDescent="0.2">
      <c r="A267" s="8" t="s">
        <v>829</v>
      </c>
      <c r="B267" s="9">
        <v>128</v>
      </c>
      <c r="C267" s="9">
        <v>25</v>
      </c>
      <c r="D267" s="9">
        <v>14</v>
      </c>
      <c r="E267" s="9">
        <v>11</v>
      </c>
      <c r="F267" s="9">
        <v>3</v>
      </c>
      <c r="G267" s="9">
        <v>2</v>
      </c>
      <c r="H267" s="9">
        <v>2</v>
      </c>
      <c r="I267" s="9">
        <f t="shared" si="18"/>
        <v>5</v>
      </c>
      <c r="J267" s="9">
        <f>'County Clerk'!L267</f>
        <v>190</v>
      </c>
      <c r="K267" s="24">
        <f>'County Clerk'!K267</f>
        <v>0</v>
      </c>
      <c r="L267" s="38">
        <v>0</v>
      </c>
      <c r="M267" s="24">
        <f t="shared" si="19"/>
        <v>190</v>
      </c>
    </row>
    <row r="268" spans="1:13" ht="12.95" customHeight="1" x14ac:dyDescent="0.2">
      <c r="A268" s="8" t="s">
        <v>830</v>
      </c>
      <c r="B268" s="9">
        <v>149</v>
      </c>
      <c r="C268" s="9">
        <v>58</v>
      </c>
      <c r="D268" s="9">
        <v>12</v>
      </c>
      <c r="E268" s="9">
        <v>9</v>
      </c>
      <c r="F268" s="9">
        <v>5</v>
      </c>
      <c r="G268" s="9">
        <v>3</v>
      </c>
      <c r="H268" s="9">
        <v>1</v>
      </c>
      <c r="I268" s="9">
        <f t="shared" si="18"/>
        <v>14</v>
      </c>
      <c r="J268" s="9">
        <f>'County Clerk'!L268</f>
        <v>251</v>
      </c>
      <c r="K268" s="24">
        <f>'County Clerk'!K268</f>
        <v>0</v>
      </c>
      <c r="L268" s="38">
        <v>0</v>
      </c>
      <c r="M268" s="24">
        <f t="shared" si="19"/>
        <v>251</v>
      </c>
    </row>
    <row r="269" spans="1:13" ht="12.95" customHeight="1" x14ac:dyDescent="0.2">
      <c r="A269" s="8" t="s">
        <v>831</v>
      </c>
      <c r="B269" s="9">
        <v>174</v>
      </c>
      <c r="C269" s="9">
        <v>63</v>
      </c>
      <c r="D269" s="9">
        <v>19</v>
      </c>
      <c r="E269" s="9">
        <v>6</v>
      </c>
      <c r="F269" s="9">
        <v>6</v>
      </c>
      <c r="G269" s="9">
        <v>3</v>
      </c>
      <c r="H269" s="9">
        <v>1</v>
      </c>
      <c r="I269" s="9">
        <f t="shared" si="18"/>
        <v>15</v>
      </c>
      <c r="J269" s="9">
        <f>'County Clerk'!L269</f>
        <v>287</v>
      </c>
      <c r="K269" s="24">
        <f>'County Clerk'!K269</f>
        <v>0</v>
      </c>
      <c r="L269" s="38">
        <v>0</v>
      </c>
      <c r="M269" s="24">
        <f t="shared" si="19"/>
        <v>287</v>
      </c>
    </row>
    <row r="270" spans="1:13" ht="12.95" customHeight="1" x14ac:dyDescent="0.25">
      <c r="A270" s="8" t="s">
        <v>832</v>
      </c>
      <c r="B270" s="9">
        <v>133</v>
      </c>
      <c r="C270" s="9">
        <v>38</v>
      </c>
      <c r="D270" s="9">
        <v>12</v>
      </c>
      <c r="E270" s="9">
        <v>4</v>
      </c>
      <c r="F270" s="9">
        <v>2</v>
      </c>
      <c r="G270" s="9">
        <v>0</v>
      </c>
      <c r="H270" s="9">
        <v>0</v>
      </c>
      <c r="I270" s="9">
        <f t="shared" si="18"/>
        <v>7</v>
      </c>
      <c r="J270" s="9">
        <f>'County Clerk'!L270</f>
        <v>195</v>
      </c>
      <c r="K270" s="24">
        <f>'County Clerk'!K270</f>
        <v>0</v>
      </c>
      <c r="L270" s="39">
        <v>1</v>
      </c>
      <c r="M270" s="24">
        <f t="shared" si="19"/>
        <v>196</v>
      </c>
    </row>
    <row r="271" spans="1:13" ht="12.95" customHeight="1" x14ac:dyDescent="0.25">
      <c r="A271" s="8" t="s">
        <v>833</v>
      </c>
      <c r="B271" s="9">
        <v>388</v>
      </c>
      <c r="C271" s="9">
        <v>136</v>
      </c>
      <c r="D271" s="9">
        <v>24</v>
      </c>
      <c r="E271" s="9">
        <v>14</v>
      </c>
      <c r="F271" s="9">
        <v>9</v>
      </c>
      <c r="G271" s="9">
        <v>11</v>
      </c>
      <c r="H271" s="9">
        <v>2</v>
      </c>
      <c r="I271" s="9">
        <f t="shared" si="18"/>
        <v>37</v>
      </c>
      <c r="J271" s="9">
        <f>'County Clerk'!L271</f>
        <v>620</v>
      </c>
      <c r="K271" s="24">
        <f>'County Clerk'!K271</f>
        <v>0</v>
      </c>
      <c r="L271" s="39">
        <v>1</v>
      </c>
      <c r="M271" s="24">
        <f t="shared" si="19"/>
        <v>621</v>
      </c>
    </row>
    <row r="272" spans="1:13" ht="12.95" customHeight="1" x14ac:dyDescent="0.2">
      <c r="A272" s="8" t="s">
        <v>834</v>
      </c>
      <c r="B272" s="9">
        <v>192</v>
      </c>
      <c r="C272" s="9">
        <v>78</v>
      </c>
      <c r="D272" s="9">
        <v>17</v>
      </c>
      <c r="E272" s="9">
        <v>9</v>
      </c>
      <c r="F272" s="9">
        <v>5</v>
      </c>
      <c r="G272" s="9">
        <v>3</v>
      </c>
      <c r="H272" s="9">
        <v>5</v>
      </c>
      <c r="I272" s="9">
        <f t="shared" si="18"/>
        <v>14</v>
      </c>
      <c r="J272" s="9">
        <f>'County Clerk'!L272</f>
        <v>323</v>
      </c>
      <c r="K272" s="24">
        <f>'County Clerk'!K272</f>
        <v>0</v>
      </c>
      <c r="L272" s="38">
        <v>0</v>
      </c>
      <c r="M272" s="24">
        <f t="shared" si="19"/>
        <v>323</v>
      </c>
    </row>
    <row r="273" spans="1:13" ht="12.95" customHeight="1" x14ac:dyDescent="0.2">
      <c r="A273" s="8" t="s">
        <v>835</v>
      </c>
      <c r="B273" s="9">
        <v>206</v>
      </c>
      <c r="C273" s="9">
        <v>68</v>
      </c>
      <c r="D273" s="9">
        <v>13</v>
      </c>
      <c r="E273" s="9">
        <v>6</v>
      </c>
      <c r="F273" s="9">
        <v>2</v>
      </c>
      <c r="G273" s="9">
        <v>3</v>
      </c>
      <c r="H273" s="9">
        <v>0</v>
      </c>
      <c r="I273" s="9">
        <f t="shared" si="18"/>
        <v>11</v>
      </c>
      <c r="J273" s="9">
        <f>'County Clerk'!L273</f>
        <v>309</v>
      </c>
      <c r="K273" s="24">
        <f>'County Clerk'!K273</f>
        <v>0</v>
      </c>
      <c r="L273" s="38">
        <v>0</v>
      </c>
      <c r="M273" s="24">
        <f t="shared" si="19"/>
        <v>309</v>
      </c>
    </row>
    <row r="274" spans="1:13" ht="12.95" customHeight="1" x14ac:dyDescent="0.2">
      <c r="A274" s="8" t="s">
        <v>836</v>
      </c>
      <c r="B274" s="9">
        <v>160</v>
      </c>
      <c r="C274" s="9">
        <v>51</v>
      </c>
      <c r="D274" s="9">
        <v>10</v>
      </c>
      <c r="E274" s="9">
        <v>3</v>
      </c>
      <c r="F274" s="9">
        <v>7</v>
      </c>
      <c r="G274" s="9">
        <v>6</v>
      </c>
      <c r="H274" s="9">
        <v>1</v>
      </c>
      <c r="I274" s="9">
        <f t="shared" si="18"/>
        <v>10</v>
      </c>
      <c r="J274" s="9">
        <f>'County Clerk'!L274</f>
        <v>248</v>
      </c>
      <c r="K274" s="24">
        <f>'County Clerk'!K274</f>
        <v>0</v>
      </c>
      <c r="L274" s="38">
        <v>0</v>
      </c>
      <c r="M274" s="24">
        <f t="shared" si="19"/>
        <v>248</v>
      </c>
    </row>
    <row r="275" spans="1:13" ht="12.95" customHeight="1" x14ac:dyDescent="0.25">
      <c r="A275" s="8" t="s">
        <v>837</v>
      </c>
      <c r="B275" s="9">
        <v>134</v>
      </c>
      <c r="C275" s="9">
        <v>34</v>
      </c>
      <c r="D275" s="9">
        <v>11</v>
      </c>
      <c r="E275" s="9">
        <v>9</v>
      </c>
      <c r="F275" s="9">
        <v>1</v>
      </c>
      <c r="G275" s="9">
        <v>2</v>
      </c>
      <c r="H275" s="9">
        <v>0</v>
      </c>
      <c r="I275" s="9">
        <f t="shared" si="18"/>
        <v>12</v>
      </c>
      <c r="J275" s="9">
        <f>'County Clerk'!L275</f>
        <v>200</v>
      </c>
      <c r="K275" s="24">
        <f>'County Clerk'!K275</f>
        <v>0</v>
      </c>
      <c r="L275" s="39">
        <v>3</v>
      </c>
      <c r="M275" s="24">
        <f t="shared" si="19"/>
        <v>203</v>
      </c>
    </row>
    <row r="276" spans="1:13" ht="12.95" customHeight="1" x14ac:dyDescent="0.2">
      <c r="A276" s="8" t="s">
        <v>838</v>
      </c>
      <c r="B276" s="9">
        <v>222</v>
      </c>
      <c r="C276" s="9">
        <v>88</v>
      </c>
      <c r="D276" s="9">
        <v>24</v>
      </c>
      <c r="E276" s="9">
        <v>12</v>
      </c>
      <c r="F276" s="9">
        <v>8</v>
      </c>
      <c r="G276" s="9">
        <v>7</v>
      </c>
      <c r="H276" s="9">
        <v>2</v>
      </c>
      <c r="I276" s="9">
        <f t="shared" si="18"/>
        <v>17</v>
      </c>
      <c r="J276" s="9">
        <f>'County Clerk'!L276</f>
        <v>380</v>
      </c>
      <c r="K276" s="24">
        <f>'County Clerk'!K276</f>
        <v>0</v>
      </c>
      <c r="L276" s="38">
        <v>0</v>
      </c>
      <c r="M276" s="24">
        <f t="shared" si="19"/>
        <v>380</v>
      </c>
    </row>
    <row r="277" spans="1:13" ht="12.95" customHeight="1" x14ac:dyDescent="0.25">
      <c r="A277" s="8" t="s">
        <v>839</v>
      </c>
      <c r="B277" s="9">
        <v>217</v>
      </c>
      <c r="C277" s="9">
        <v>68</v>
      </c>
      <c r="D277" s="9">
        <v>16</v>
      </c>
      <c r="E277" s="9">
        <v>11</v>
      </c>
      <c r="F277" s="9">
        <v>4</v>
      </c>
      <c r="G277" s="9">
        <v>1</v>
      </c>
      <c r="H277" s="9">
        <v>1</v>
      </c>
      <c r="I277" s="9">
        <f t="shared" si="18"/>
        <v>21</v>
      </c>
      <c r="J277" s="9">
        <f>'County Clerk'!L277</f>
        <v>338</v>
      </c>
      <c r="K277" s="24">
        <f>'County Clerk'!K277</f>
        <v>0</v>
      </c>
      <c r="L277" s="39">
        <v>1</v>
      </c>
      <c r="M277" s="24">
        <f t="shared" si="19"/>
        <v>339</v>
      </c>
    </row>
    <row r="278" spans="1:13" ht="12.95" customHeight="1" x14ac:dyDescent="0.2">
      <c r="A278" s="8" t="s">
        <v>840</v>
      </c>
      <c r="B278" s="9">
        <v>253</v>
      </c>
      <c r="C278" s="9">
        <v>74</v>
      </c>
      <c r="D278" s="9">
        <v>30</v>
      </c>
      <c r="E278" s="9">
        <v>6</v>
      </c>
      <c r="F278" s="9">
        <v>7</v>
      </c>
      <c r="G278" s="9">
        <v>5</v>
      </c>
      <c r="H278" s="9">
        <v>3</v>
      </c>
      <c r="I278" s="9">
        <f t="shared" si="18"/>
        <v>20</v>
      </c>
      <c r="J278" s="9">
        <f>'County Clerk'!L278</f>
        <v>398</v>
      </c>
      <c r="K278" s="24">
        <f>'County Clerk'!K278</f>
        <v>0</v>
      </c>
      <c r="L278" s="38">
        <v>0</v>
      </c>
      <c r="M278" s="24">
        <f t="shared" si="19"/>
        <v>398</v>
      </c>
    </row>
    <row r="279" spans="1:13" ht="12.95" customHeight="1" x14ac:dyDescent="0.2">
      <c r="A279" s="8" t="s">
        <v>841</v>
      </c>
      <c r="B279" s="9">
        <v>80</v>
      </c>
      <c r="C279" s="9">
        <v>47</v>
      </c>
      <c r="D279" s="9">
        <v>5</v>
      </c>
      <c r="E279" s="9">
        <v>8</v>
      </c>
      <c r="F279" s="9">
        <v>3</v>
      </c>
      <c r="G279" s="9">
        <v>2</v>
      </c>
      <c r="H279" s="9">
        <v>1</v>
      </c>
      <c r="I279" s="9">
        <f t="shared" si="18"/>
        <v>10</v>
      </c>
      <c r="J279" s="9">
        <f>'County Clerk'!L279</f>
        <v>156</v>
      </c>
      <c r="K279" s="24">
        <f>'County Clerk'!K279</f>
        <v>0</v>
      </c>
      <c r="L279" s="38">
        <v>0</v>
      </c>
      <c r="M279" s="24">
        <f t="shared" si="19"/>
        <v>156</v>
      </c>
    </row>
    <row r="280" spans="1:13" ht="12.95" customHeight="1" x14ac:dyDescent="0.2">
      <c r="A280" s="8" t="s">
        <v>842</v>
      </c>
      <c r="B280" s="9">
        <v>101</v>
      </c>
      <c r="C280" s="9">
        <v>48</v>
      </c>
      <c r="D280" s="9">
        <v>10</v>
      </c>
      <c r="E280" s="9">
        <v>14</v>
      </c>
      <c r="F280" s="9">
        <v>5</v>
      </c>
      <c r="G280" s="9">
        <v>3</v>
      </c>
      <c r="H280" s="9">
        <v>0</v>
      </c>
      <c r="I280" s="9">
        <f t="shared" si="18"/>
        <v>7</v>
      </c>
      <c r="J280" s="9">
        <f>'County Clerk'!L280</f>
        <v>188</v>
      </c>
      <c r="K280" s="24">
        <f>'County Clerk'!K280</f>
        <v>0</v>
      </c>
      <c r="L280" s="38">
        <v>0</v>
      </c>
      <c r="M280" s="24">
        <f t="shared" si="19"/>
        <v>188</v>
      </c>
    </row>
    <row r="281" spans="1:13" ht="12.95" customHeight="1" x14ac:dyDescent="0.2">
      <c r="A281" s="8" t="s">
        <v>843</v>
      </c>
      <c r="B281" s="9">
        <v>94</v>
      </c>
      <c r="C281" s="9">
        <v>28</v>
      </c>
      <c r="D281" s="9">
        <v>6</v>
      </c>
      <c r="E281" s="9">
        <v>4</v>
      </c>
      <c r="F281" s="9">
        <v>3</v>
      </c>
      <c r="G281" s="9">
        <v>2</v>
      </c>
      <c r="H281" s="9">
        <v>1</v>
      </c>
      <c r="I281" s="9">
        <f t="shared" si="18"/>
        <v>8</v>
      </c>
      <c r="J281" s="9">
        <f>'County Clerk'!L281</f>
        <v>146</v>
      </c>
      <c r="K281" s="24">
        <f>'County Clerk'!K281</f>
        <v>0</v>
      </c>
      <c r="L281" s="38">
        <v>0</v>
      </c>
      <c r="M281" s="24">
        <f t="shared" si="19"/>
        <v>146</v>
      </c>
    </row>
    <row r="282" spans="1:13" ht="12.95" customHeight="1" x14ac:dyDescent="0.25">
      <c r="A282" s="8" t="s">
        <v>844</v>
      </c>
      <c r="B282" s="9">
        <v>132</v>
      </c>
      <c r="C282" s="9">
        <v>65</v>
      </c>
      <c r="D282" s="9">
        <v>18</v>
      </c>
      <c r="E282" s="9">
        <v>9</v>
      </c>
      <c r="F282" s="9">
        <v>3</v>
      </c>
      <c r="G282" s="9">
        <v>2</v>
      </c>
      <c r="H282" s="9">
        <v>3</v>
      </c>
      <c r="I282" s="9">
        <f t="shared" si="18"/>
        <v>20</v>
      </c>
      <c r="J282" s="9">
        <f>'County Clerk'!L282</f>
        <v>251</v>
      </c>
      <c r="K282" s="24">
        <f>'County Clerk'!K282</f>
        <v>0</v>
      </c>
      <c r="L282" s="39">
        <v>1</v>
      </c>
      <c r="M282" s="24">
        <f t="shared" si="19"/>
        <v>252</v>
      </c>
    </row>
    <row r="283" spans="1:13" ht="12.95" customHeight="1" x14ac:dyDescent="0.2">
      <c r="A283" s="8" t="s">
        <v>845</v>
      </c>
      <c r="B283" s="9">
        <v>216</v>
      </c>
      <c r="C283" s="9">
        <v>84</v>
      </c>
      <c r="D283" s="9">
        <v>15</v>
      </c>
      <c r="E283" s="9">
        <v>6</v>
      </c>
      <c r="F283" s="9">
        <v>8</v>
      </c>
      <c r="G283" s="9">
        <v>4</v>
      </c>
      <c r="H283" s="9">
        <v>2</v>
      </c>
      <c r="I283" s="9">
        <f t="shared" si="18"/>
        <v>14</v>
      </c>
      <c r="J283" s="9">
        <f>'County Clerk'!L283</f>
        <v>349</v>
      </c>
      <c r="K283" s="24">
        <f>'County Clerk'!K283</f>
        <v>0</v>
      </c>
      <c r="L283" s="38">
        <v>0</v>
      </c>
      <c r="M283" s="24">
        <f t="shared" si="19"/>
        <v>349</v>
      </c>
    </row>
    <row r="284" spans="1:13" ht="12.95" customHeight="1" x14ac:dyDescent="0.25">
      <c r="A284" s="8" t="s">
        <v>846</v>
      </c>
      <c r="B284" s="9">
        <v>244</v>
      </c>
      <c r="C284" s="9">
        <v>92</v>
      </c>
      <c r="D284" s="9">
        <v>28</v>
      </c>
      <c r="E284" s="9">
        <v>11</v>
      </c>
      <c r="F284" s="9">
        <v>9</v>
      </c>
      <c r="G284" s="9">
        <v>5</v>
      </c>
      <c r="H284" s="9">
        <v>3</v>
      </c>
      <c r="I284" s="9">
        <f t="shared" si="18"/>
        <v>26</v>
      </c>
      <c r="J284" s="9">
        <f>'County Clerk'!L284</f>
        <v>414</v>
      </c>
      <c r="K284" s="24">
        <f>'County Clerk'!K284</f>
        <v>0</v>
      </c>
      <c r="L284" s="39">
        <v>4</v>
      </c>
      <c r="M284" s="24">
        <f t="shared" si="19"/>
        <v>418</v>
      </c>
    </row>
    <row r="285" spans="1:13" ht="12.95" customHeight="1" x14ac:dyDescent="0.2">
      <c r="A285" s="8" t="s">
        <v>847</v>
      </c>
      <c r="B285" s="9">
        <v>348</v>
      </c>
      <c r="C285" s="9">
        <v>144</v>
      </c>
      <c r="D285" s="9">
        <v>37</v>
      </c>
      <c r="E285" s="9">
        <v>17</v>
      </c>
      <c r="F285" s="9">
        <v>10</v>
      </c>
      <c r="G285" s="9">
        <v>6</v>
      </c>
      <c r="H285" s="9">
        <v>3</v>
      </c>
      <c r="I285" s="9">
        <f t="shared" si="18"/>
        <v>51</v>
      </c>
      <c r="J285" s="9">
        <f>'County Clerk'!L285</f>
        <v>616</v>
      </c>
      <c r="K285" s="24">
        <f>'County Clerk'!K285</f>
        <v>0</v>
      </c>
      <c r="L285" s="38">
        <v>0</v>
      </c>
      <c r="M285" s="24">
        <f t="shared" si="19"/>
        <v>616</v>
      </c>
    </row>
    <row r="286" spans="1:13" ht="12.95" customHeight="1" x14ac:dyDescent="0.2">
      <c r="A286" s="8" t="s">
        <v>848</v>
      </c>
      <c r="B286" s="9">
        <v>138</v>
      </c>
      <c r="C286" s="9">
        <v>63</v>
      </c>
      <c r="D286" s="9">
        <v>23</v>
      </c>
      <c r="E286" s="9">
        <v>3</v>
      </c>
      <c r="F286" s="9">
        <v>2</v>
      </c>
      <c r="G286" s="9">
        <v>1</v>
      </c>
      <c r="H286" s="9">
        <v>0</v>
      </c>
      <c r="I286" s="9">
        <f t="shared" si="18"/>
        <v>11</v>
      </c>
      <c r="J286" s="9">
        <f>'County Clerk'!L286</f>
        <v>241</v>
      </c>
      <c r="K286" s="24">
        <f>'County Clerk'!K286</f>
        <v>0</v>
      </c>
      <c r="L286" s="38">
        <v>0</v>
      </c>
      <c r="M286" s="24">
        <f t="shared" si="19"/>
        <v>241</v>
      </c>
    </row>
    <row r="287" spans="1:13" ht="12.95" customHeight="1" x14ac:dyDescent="0.25">
      <c r="A287" s="8" t="s">
        <v>849</v>
      </c>
      <c r="B287" s="9">
        <v>195</v>
      </c>
      <c r="C287" s="9">
        <v>78</v>
      </c>
      <c r="D287" s="9">
        <v>19</v>
      </c>
      <c r="E287" s="9">
        <v>4</v>
      </c>
      <c r="F287" s="9">
        <v>8</v>
      </c>
      <c r="G287" s="9">
        <v>2</v>
      </c>
      <c r="H287" s="9">
        <v>1</v>
      </c>
      <c r="I287" s="9">
        <f t="shared" si="18"/>
        <v>18</v>
      </c>
      <c r="J287" s="9">
        <f>'County Clerk'!L287</f>
        <v>322</v>
      </c>
      <c r="K287" s="24">
        <f>'County Clerk'!K287</f>
        <v>0</v>
      </c>
      <c r="L287" s="39">
        <v>3</v>
      </c>
      <c r="M287" s="24">
        <f t="shared" si="19"/>
        <v>325</v>
      </c>
    </row>
    <row r="288" spans="1:13" ht="12.95" customHeight="1" x14ac:dyDescent="0.25">
      <c r="A288" s="8" t="s">
        <v>850</v>
      </c>
      <c r="B288" s="9">
        <v>339</v>
      </c>
      <c r="C288" s="9">
        <v>100</v>
      </c>
      <c r="D288" s="9">
        <v>43</v>
      </c>
      <c r="E288" s="9">
        <v>8</v>
      </c>
      <c r="F288" s="9">
        <v>10</v>
      </c>
      <c r="G288" s="9">
        <v>5</v>
      </c>
      <c r="H288" s="9">
        <v>3</v>
      </c>
      <c r="I288" s="9">
        <f t="shared" si="18"/>
        <v>44</v>
      </c>
      <c r="J288" s="9">
        <f>'County Clerk'!L288</f>
        <v>548</v>
      </c>
      <c r="K288" s="24">
        <f>'County Clerk'!K288</f>
        <v>0</v>
      </c>
      <c r="L288" s="39">
        <v>4</v>
      </c>
      <c r="M288" s="24">
        <f t="shared" si="19"/>
        <v>552</v>
      </c>
    </row>
    <row r="289" spans="1:13" ht="12.95" customHeight="1" x14ac:dyDescent="0.2">
      <c r="A289" s="8" t="s">
        <v>851</v>
      </c>
      <c r="B289" s="9">
        <v>129</v>
      </c>
      <c r="C289" s="9">
        <v>50</v>
      </c>
      <c r="D289" s="9">
        <v>16</v>
      </c>
      <c r="E289" s="9">
        <v>2</v>
      </c>
      <c r="F289" s="9">
        <v>3</v>
      </c>
      <c r="G289" s="9">
        <v>3</v>
      </c>
      <c r="H289" s="9">
        <v>1</v>
      </c>
      <c r="I289" s="9">
        <f t="shared" si="18"/>
        <v>13</v>
      </c>
      <c r="J289" s="9">
        <f>'County Clerk'!L289</f>
        <v>217</v>
      </c>
      <c r="K289" s="24">
        <f>'County Clerk'!K289</f>
        <v>0</v>
      </c>
      <c r="L289" s="38">
        <v>0</v>
      </c>
      <c r="M289" s="24">
        <f t="shared" si="19"/>
        <v>217</v>
      </c>
    </row>
    <row r="290" spans="1:13" ht="12.95" customHeight="1" x14ac:dyDescent="0.2">
      <c r="A290" s="8" t="s">
        <v>852</v>
      </c>
      <c r="B290" s="9">
        <v>209</v>
      </c>
      <c r="C290" s="9">
        <v>77</v>
      </c>
      <c r="D290" s="9">
        <v>32</v>
      </c>
      <c r="E290" s="9">
        <v>15</v>
      </c>
      <c r="F290" s="9">
        <v>4</v>
      </c>
      <c r="G290" s="9">
        <v>4</v>
      </c>
      <c r="H290" s="9">
        <v>1</v>
      </c>
      <c r="I290" s="9">
        <f t="shared" si="18"/>
        <v>27</v>
      </c>
      <c r="J290" s="9">
        <f>'County Clerk'!L290</f>
        <v>369</v>
      </c>
      <c r="K290" s="24">
        <f>'County Clerk'!K290</f>
        <v>0</v>
      </c>
      <c r="L290" s="38">
        <v>0</v>
      </c>
      <c r="M290" s="24">
        <f t="shared" si="19"/>
        <v>369</v>
      </c>
    </row>
    <row r="291" spans="1:13" s="4" customFormat="1" ht="12.95" customHeight="1" x14ac:dyDescent="0.2">
      <c r="A291" s="7" t="s">
        <v>564</v>
      </c>
      <c r="B291" s="11">
        <f>SUM(B261:B290)</f>
        <v>5666</v>
      </c>
      <c r="C291" s="11">
        <f t="shared" ref="C291:M291" si="20">SUM(C261:C290)</f>
        <v>2089</v>
      </c>
      <c r="D291" s="11">
        <f t="shared" si="20"/>
        <v>568</v>
      </c>
      <c r="E291" s="11">
        <f t="shared" si="20"/>
        <v>255</v>
      </c>
      <c r="F291" s="11">
        <f t="shared" si="20"/>
        <v>155</v>
      </c>
      <c r="G291" s="11">
        <f t="shared" si="20"/>
        <v>105</v>
      </c>
      <c r="H291" s="11">
        <f t="shared" si="20"/>
        <v>48</v>
      </c>
      <c r="I291" s="11">
        <f t="shared" si="20"/>
        <v>509</v>
      </c>
      <c r="J291" s="11">
        <f t="shared" si="20"/>
        <v>9370</v>
      </c>
      <c r="K291" s="11">
        <f t="shared" si="20"/>
        <v>0</v>
      </c>
      <c r="L291" s="11">
        <f t="shared" si="20"/>
        <v>25</v>
      </c>
      <c r="M291" s="11">
        <f t="shared" si="20"/>
        <v>9395</v>
      </c>
    </row>
    <row r="292" spans="1:13" s="4" customFormat="1" ht="12.95" customHeight="1" x14ac:dyDescent="0.2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3"/>
      <c r="L292" s="5"/>
      <c r="M292" s="5"/>
    </row>
    <row r="293" spans="1:13" s="4" customFormat="1" ht="12.95" customHeight="1" x14ac:dyDescent="0.2">
      <c r="A293" s="6" t="s">
        <v>565</v>
      </c>
      <c r="B293" s="5"/>
      <c r="C293" s="5"/>
      <c r="D293" s="5"/>
      <c r="E293" s="5"/>
      <c r="F293" s="5"/>
      <c r="G293" s="5"/>
      <c r="H293" s="5"/>
      <c r="I293" s="5"/>
      <c r="J293" s="5"/>
      <c r="K293" s="3"/>
      <c r="L293" s="5"/>
      <c r="M293" s="5"/>
    </row>
    <row r="294" spans="1:13" ht="12.95" customHeight="1" x14ac:dyDescent="0.25">
      <c r="A294" s="8" t="s">
        <v>853</v>
      </c>
      <c r="B294" s="9">
        <v>98</v>
      </c>
      <c r="C294" s="9">
        <v>23</v>
      </c>
      <c r="D294" s="9">
        <v>11</v>
      </c>
      <c r="E294" s="9">
        <v>4</v>
      </c>
      <c r="F294" s="9">
        <v>1</v>
      </c>
      <c r="G294" s="9">
        <v>6</v>
      </c>
      <c r="H294" s="9">
        <v>1</v>
      </c>
      <c r="I294" s="9">
        <f t="shared" ref="I294:I320" si="21">M294-SUM(B294:H294)</f>
        <v>6</v>
      </c>
      <c r="J294" s="9">
        <f>'County Clerk'!L294</f>
        <v>149</v>
      </c>
      <c r="K294" s="24">
        <f>'County Clerk'!K294</f>
        <v>0</v>
      </c>
      <c r="L294" s="39">
        <v>1</v>
      </c>
      <c r="M294" s="24">
        <f t="shared" si="19"/>
        <v>150</v>
      </c>
    </row>
    <row r="295" spans="1:13" ht="12.95" customHeight="1" x14ac:dyDescent="0.25">
      <c r="A295" s="8" t="s">
        <v>854</v>
      </c>
      <c r="B295" s="9">
        <v>282</v>
      </c>
      <c r="C295" s="9">
        <v>40</v>
      </c>
      <c r="D295" s="9">
        <v>12</v>
      </c>
      <c r="E295" s="9">
        <v>24</v>
      </c>
      <c r="F295" s="9">
        <v>6</v>
      </c>
      <c r="G295" s="9">
        <v>15</v>
      </c>
      <c r="H295" s="9">
        <v>5</v>
      </c>
      <c r="I295" s="9">
        <f t="shared" si="21"/>
        <v>8</v>
      </c>
      <c r="J295" s="9">
        <f>'County Clerk'!L295</f>
        <v>390</v>
      </c>
      <c r="K295" s="24">
        <f>'County Clerk'!K295</f>
        <v>0</v>
      </c>
      <c r="L295" s="39">
        <v>2</v>
      </c>
      <c r="M295" s="24">
        <f t="shared" si="19"/>
        <v>392</v>
      </c>
    </row>
    <row r="296" spans="1:13" ht="12.95" customHeight="1" x14ac:dyDescent="0.25">
      <c r="A296" s="8" t="s">
        <v>855</v>
      </c>
      <c r="B296" s="9">
        <v>285</v>
      </c>
      <c r="C296" s="9">
        <v>51</v>
      </c>
      <c r="D296" s="9">
        <v>15</v>
      </c>
      <c r="E296" s="9">
        <v>27</v>
      </c>
      <c r="F296" s="9">
        <v>11</v>
      </c>
      <c r="G296" s="9">
        <v>6</v>
      </c>
      <c r="H296" s="9">
        <v>1</v>
      </c>
      <c r="I296" s="9">
        <f t="shared" si="21"/>
        <v>11</v>
      </c>
      <c r="J296" s="9">
        <f>'County Clerk'!L296</f>
        <v>406</v>
      </c>
      <c r="K296" s="24">
        <f>'County Clerk'!K296</f>
        <v>0</v>
      </c>
      <c r="L296" s="39">
        <v>1</v>
      </c>
      <c r="M296" s="24">
        <f t="shared" si="19"/>
        <v>407</v>
      </c>
    </row>
    <row r="297" spans="1:13" ht="12.95" customHeight="1" x14ac:dyDescent="0.25">
      <c r="A297" s="8" t="s">
        <v>856</v>
      </c>
      <c r="B297" s="9">
        <v>207</v>
      </c>
      <c r="C297" s="9">
        <v>15</v>
      </c>
      <c r="D297" s="9">
        <v>8</v>
      </c>
      <c r="E297" s="9">
        <v>16</v>
      </c>
      <c r="F297" s="9">
        <v>4</v>
      </c>
      <c r="G297" s="9">
        <v>8</v>
      </c>
      <c r="H297" s="9">
        <v>1</v>
      </c>
      <c r="I297" s="9">
        <f t="shared" si="21"/>
        <v>10</v>
      </c>
      <c r="J297" s="9">
        <f>'County Clerk'!L297</f>
        <v>267</v>
      </c>
      <c r="K297" s="24">
        <f>'County Clerk'!K297</f>
        <v>0</v>
      </c>
      <c r="L297" s="39">
        <v>2</v>
      </c>
      <c r="M297" s="24">
        <f t="shared" si="19"/>
        <v>269</v>
      </c>
    </row>
    <row r="298" spans="1:13" ht="12.95" customHeight="1" x14ac:dyDescent="0.25">
      <c r="A298" s="8" t="s">
        <v>857</v>
      </c>
      <c r="B298" s="9">
        <v>230</v>
      </c>
      <c r="C298" s="9">
        <v>47</v>
      </c>
      <c r="D298" s="9">
        <v>10</v>
      </c>
      <c r="E298" s="9">
        <v>16</v>
      </c>
      <c r="F298" s="9">
        <v>3</v>
      </c>
      <c r="G298" s="9">
        <v>7</v>
      </c>
      <c r="H298" s="9">
        <v>0</v>
      </c>
      <c r="I298" s="9">
        <f t="shared" si="21"/>
        <v>17</v>
      </c>
      <c r="J298" s="9">
        <f>'County Clerk'!L298</f>
        <v>329</v>
      </c>
      <c r="K298" s="24">
        <f>'County Clerk'!K298</f>
        <v>0</v>
      </c>
      <c r="L298" s="39">
        <v>1</v>
      </c>
      <c r="M298" s="24">
        <f t="shared" si="19"/>
        <v>330</v>
      </c>
    </row>
    <row r="299" spans="1:13" ht="12.95" customHeight="1" x14ac:dyDescent="0.25">
      <c r="A299" s="8" t="s">
        <v>858</v>
      </c>
      <c r="B299" s="9">
        <v>88</v>
      </c>
      <c r="C299" s="9">
        <v>13</v>
      </c>
      <c r="D299" s="9">
        <v>2</v>
      </c>
      <c r="E299" s="9">
        <v>16</v>
      </c>
      <c r="F299" s="9">
        <v>3</v>
      </c>
      <c r="G299" s="9">
        <v>2</v>
      </c>
      <c r="H299" s="9">
        <v>0</v>
      </c>
      <c r="I299" s="9">
        <f t="shared" si="21"/>
        <v>4</v>
      </c>
      <c r="J299" s="9">
        <f>'County Clerk'!L299</f>
        <v>125</v>
      </c>
      <c r="K299" s="24">
        <f>'County Clerk'!K299</f>
        <v>0</v>
      </c>
      <c r="L299" s="39">
        <v>3</v>
      </c>
      <c r="M299" s="24">
        <f t="shared" si="19"/>
        <v>128</v>
      </c>
    </row>
    <row r="300" spans="1:13" ht="12.95" customHeight="1" x14ac:dyDescent="0.25">
      <c r="A300" s="8" t="s">
        <v>859</v>
      </c>
      <c r="B300" s="9">
        <v>416</v>
      </c>
      <c r="C300" s="9">
        <v>82</v>
      </c>
      <c r="D300" s="9">
        <v>29</v>
      </c>
      <c r="E300" s="9">
        <v>34</v>
      </c>
      <c r="F300" s="9">
        <v>14</v>
      </c>
      <c r="G300" s="9">
        <v>9</v>
      </c>
      <c r="H300" s="9">
        <v>2</v>
      </c>
      <c r="I300" s="9">
        <f t="shared" si="21"/>
        <v>19</v>
      </c>
      <c r="J300" s="9">
        <f>'County Clerk'!L300</f>
        <v>602</v>
      </c>
      <c r="K300" s="24">
        <f>'County Clerk'!K300</f>
        <v>0</v>
      </c>
      <c r="L300" s="39">
        <v>3</v>
      </c>
      <c r="M300" s="24">
        <f t="shared" si="19"/>
        <v>605</v>
      </c>
    </row>
    <row r="301" spans="1:13" ht="12.95" customHeight="1" x14ac:dyDescent="0.2">
      <c r="A301" s="8" t="s">
        <v>860</v>
      </c>
      <c r="B301" s="9">
        <v>108</v>
      </c>
      <c r="C301" s="9">
        <v>13</v>
      </c>
      <c r="D301" s="9">
        <v>3</v>
      </c>
      <c r="E301" s="9">
        <v>1</v>
      </c>
      <c r="F301" s="9">
        <v>1</v>
      </c>
      <c r="G301" s="9">
        <v>2</v>
      </c>
      <c r="H301" s="9">
        <v>1</v>
      </c>
      <c r="I301" s="9">
        <f t="shared" si="21"/>
        <v>6</v>
      </c>
      <c r="J301" s="9">
        <f>'County Clerk'!L301</f>
        <v>135</v>
      </c>
      <c r="K301" s="24">
        <f>'County Clerk'!K301</f>
        <v>0</v>
      </c>
      <c r="L301" s="38">
        <v>0</v>
      </c>
      <c r="M301" s="24">
        <f t="shared" si="19"/>
        <v>135</v>
      </c>
    </row>
    <row r="302" spans="1:13" ht="12.95" customHeight="1" x14ac:dyDescent="0.2">
      <c r="A302" s="8" t="s">
        <v>861</v>
      </c>
      <c r="B302" s="9">
        <v>91</v>
      </c>
      <c r="C302" s="9">
        <v>9</v>
      </c>
      <c r="D302" s="9">
        <v>3</v>
      </c>
      <c r="E302" s="9">
        <v>2</v>
      </c>
      <c r="F302" s="9">
        <v>0</v>
      </c>
      <c r="G302" s="9">
        <v>0</v>
      </c>
      <c r="H302" s="9">
        <v>1</v>
      </c>
      <c r="I302" s="9">
        <f t="shared" si="21"/>
        <v>4</v>
      </c>
      <c r="J302" s="9">
        <f>'County Clerk'!L302</f>
        <v>110</v>
      </c>
      <c r="K302" s="24">
        <f>'County Clerk'!K302</f>
        <v>0</v>
      </c>
      <c r="L302" s="38">
        <v>0</v>
      </c>
      <c r="M302" s="24">
        <f t="shared" si="19"/>
        <v>110</v>
      </c>
    </row>
    <row r="303" spans="1:13" ht="12.95" customHeight="1" x14ac:dyDescent="0.25">
      <c r="A303" s="8" t="s">
        <v>862</v>
      </c>
      <c r="B303" s="9">
        <v>437</v>
      </c>
      <c r="C303" s="9">
        <v>18</v>
      </c>
      <c r="D303" s="9">
        <v>11</v>
      </c>
      <c r="E303" s="9">
        <v>8</v>
      </c>
      <c r="F303" s="9">
        <v>10</v>
      </c>
      <c r="G303" s="9">
        <v>3</v>
      </c>
      <c r="H303" s="9">
        <v>2</v>
      </c>
      <c r="I303" s="9">
        <f t="shared" si="21"/>
        <v>32</v>
      </c>
      <c r="J303" s="9">
        <f>'County Clerk'!L303</f>
        <v>518</v>
      </c>
      <c r="K303" s="24">
        <f>'County Clerk'!K303</f>
        <v>0</v>
      </c>
      <c r="L303" s="39">
        <v>3</v>
      </c>
      <c r="M303" s="24">
        <f t="shared" si="19"/>
        <v>521</v>
      </c>
    </row>
    <row r="304" spans="1:13" ht="12.95" customHeight="1" x14ac:dyDescent="0.25">
      <c r="A304" s="8" t="s">
        <v>863</v>
      </c>
      <c r="B304" s="9">
        <v>243</v>
      </c>
      <c r="C304" s="9">
        <v>14</v>
      </c>
      <c r="D304" s="9">
        <v>1</v>
      </c>
      <c r="E304" s="9">
        <v>4</v>
      </c>
      <c r="F304" s="9">
        <v>3</v>
      </c>
      <c r="G304" s="9">
        <v>2</v>
      </c>
      <c r="H304" s="9">
        <v>1</v>
      </c>
      <c r="I304" s="9">
        <f t="shared" si="21"/>
        <v>17</v>
      </c>
      <c r="J304" s="9">
        <f>'County Clerk'!L304</f>
        <v>281</v>
      </c>
      <c r="K304" s="24">
        <f>'County Clerk'!K304</f>
        <v>0</v>
      </c>
      <c r="L304" s="39">
        <v>4</v>
      </c>
      <c r="M304" s="24">
        <f t="shared" si="19"/>
        <v>285</v>
      </c>
    </row>
    <row r="305" spans="1:13" ht="12.95" customHeight="1" x14ac:dyDescent="0.25">
      <c r="A305" s="8" t="s">
        <v>864</v>
      </c>
      <c r="B305" s="9">
        <v>429</v>
      </c>
      <c r="C305" s="9">
        <v>19</v>
      </c>
      <c r="D305" s="9">
        <v>8</v>
      </c>
      <c r="E305" s="9">
        <v>10</v>
      </c>
      <c r="F305" s="9">
        <v>10</v>
      </c>
      <c r="G305" s="9">
        <v>3</v>
      </c>
      <c r="H305" s="9">
        <v>1</v>
      </c>
      <c r="I305" s="9">
        <f t="shared" si="21"/>
        <v>30</v>
      </c>
      <c r="J305" s="9">
        <f>'County Clerk'!L305</f>
        <v>507</v>
      </c>
      <c r="K305" s="24">
        <f>'County Clerk'!K305</f>
        <v>0</v>
      </c>
      <c r="L305" s="39">
        <v>3</v>
      </c>
      <c r="M305" s="24">
        <f t="shared" si="19"/>
        <v>510</v>
      </c>
    </row>
    <row r="306" spans="1:13" ht="12.95" customHeight="1" x14ac:dyDescent="0.25">
      <c r="A306" s="8" t="s">
        <v>865</v>
      </c>
      <c r="B306" s="9">
        <v>423</v>
      </c>
      <c r="C306" s="9">
        <v>18</v>
      </c>
      <c r="D306" s="9">
        <v>5</v>
      </c>
      <c r="E306" s="9">
        <v>7</v>
      </c>
      <c r="F306" s="9">
        <v>3</v>
      </c>
      <c r="G306" s="9">
        <v>1</v>
      </c>
      <c r="H306" s="9">
        <v>0</v>
      </c>
      <c r="I306" s="9">
        <f t="shared" si="21"/>
        <v>38</v>
      </c>
      <c r="J306" s="9">
        <f>'County Clerk'!L306</f>
        <v>492</v>
      </c>
      <c r="K306" s="24">
        <f>'County Clerk'!K306</f>
        <v>0</v>
      </c>
      <c r="L306" s="39">
        <v>3</v>
      </c>
      <c r="M306" s="24">
        <f t="shared" si="19"/>
        <v>495</v>
      </c>
    </row>
    <row r="307" spans="1:13" ht="12.95" customHeight="1" x14ac:dyDescent="0.2">
      <c r="A307" s="8" t="s">
        <v>866</v>
      </c>
      <c r="B307" s="9">
        <v>246</v>
      </c>
      <c r="C307" s="9">
        <v>20</v>
      </c>
      <c r="D307" s="9">
        <v>6</v>
      </c>
      <c r="E307" s="9">
        <v>2</v>
      </c>
      <c r="F307" s="9">
        <v>4</v>
      </c>
      <c r="G307" s="9">
        <v>2</v>
      </c>
      <c r="H307" s="9">
        <v>0</v>
      </c>
      <c r="I307" s="9">
        <f t="shared" si="21"/>
        <v>13</v>
      </c>
      <c r="J307" s="9">
        <f>'County Clerk'!L307</f>
        <v>293</v>
      </c>
      <c r="K307" s="24">
        <f>'County Clerk'!K307</f>
        <v>0</v>
      </c>
      <c r="L307" s="38">
        <v>0</v>
      </c>
      <c r="M307" s="24">
        <f t="shared" si="19"/>
        <v>293</v>
      </c>
    </row>
    <row r="308" spans="1:13" ht="12.95" customHeight="1" x14ac:dyDescent="0.25">
      <c r="A308" s="8" t="s">
        <v>867</v>
      </c>
      <c r="B308" s="9">
        <v>244</v>
      </c>
      <c r="C308" s="9">
        <v>2</v>
      </c>
      <c r="D308" s="9">
        <v>1</v>
      </c>
      <c r="E308" s="9">
        <v>7</v>
      </c>
      <c r="F308" s="9">
        <v>3</v>
      </c>
      <c r="G308" s="9">
        <v>2</v>
      </c>
      <c r="H308" s="9">
        <v>0</v>
      </c>
      <c r="I308" s="9">
        <f t="shared" si="21"/>
        <v>27</v>
      </c>
      <c r="J308" s="9">
        <f>'County Clerk'!L308</f>
        <v>285</v>
      </c>
      <c r="K308" s="24">
        <f>'County Clerk'!K308</f>
        <v>0</v>
      </c>
      <c r="L308" s="39">
        <v>1</v>
      </c>
      <c r="M308" s="24">
        <f t="shared" si="19"/>
        <v>286</v>
      </c>
    </row>
    <row r="309" spans="1:13" ht="12.95" customHeight="1" x14ac:dyDescent="0.2">
      <c r="A309" s="8" t="s">
        <v>868</v>
      </c>
      <c r="B309" s="9">
        <v>333</v>
      </c>
      <c r="C309" s="9">
        <v>8</v>
      </c>
      <c r="D309" s="9">
        <v>3</v>
      </c>
      <c r="E309" s="9">
        <v>2</v>
      </c>
      <c r="F309" s="9">
        <v>2</v>
      </c>
      <c r="G309" s="9">
        <v>1</v>
      </c>
      <c r="H309" s="9">
        <v>1</v>
      </c>
      <c r="I309" s="9">
        <f t="shared" si="21"/>
        <v>19</v>
      </c>
      <c r="J309" s="9">
        <f>'County Clerk'!L309</f>
        <v>369</v>
      </c>
      <c r="K309" s="24">
        <f>'County Clerk'!K309</f>
        <v>0</v>
      </c>
      <c r="L309" s="38">
        <v>0</v>
      </c>
      <c r="M309" s="24">
        <f t="shared" si="19"/>
        <v>369</v>
      </c>
    </row>
    <row r="310" spans="1:13" ht="12.95" customHeight="1" x14ac:dyDescent="0.25">
      <c r="A310" s="8" t="s">
        <v>869</v>
      </c>
      <c r="B310" s="9">
        <v>272</v>
      </c>
      <c r="C310" s="9">
        <v>16</v>
      </c>
      <c r="D310" s="9">
        <v>10</v>
      </c>
      <c r="E310" s="9">
        <v>6</v>
      </c>
      <c r="F310" s="9">
        <v>2</v>
      </c>
      <c r="G310" s="9">
        <v>1</v>
      </c>
      <c r="H310" s="9">
        <v>1</v>
      </c>
      <c r="I310" s="9">
        <f t="shared" si="21"/>
        <v>14</v>
      </c>
      <c r="J310" s="9">
        <f>'County Clerk'!L310</f>
        <v>321</v>
      </c>
      <c r="K310" s="24">
        <f>'County Clerk'!K310</f>
        <v>0</v>
      </c>
      <c r="L310" s="39">
        <v>1</v>
      </c>
      <c r="M310" s="24">
        <f t="shared" si="19"/>
        <v>322</v>
      </c>
    </row>
    <row r="311" spans="1:13" ht="12.95" customHeight="1" x14ac:dyDescent="0.2">
      <c r="A311" s="8" t="s">
        <v>870</v>
      </c>
      <c r="B311" s="9">
        <v>105</v>
      </c>
      <c r="C311" s="9">
        <v>2</v>
      </c>
      <c r="D311" s="9">
        <v>0</v>
      </c>
      <c r="E311" s="9">
        <v>1</v>
      </c>
      <c r="F311" s="9">
        <v>1</v>
      </c>
      <c r="G311" s="9">
        <v>0</v>
      </c>
      <c r="H311" s="9">
        <v>1</v>
      </c>
      <c r="I311" s="9">
        <f t="shared" si="21"/>
        <v>8</v>
      </c>
      <c r="J311" s="9">
        <f>'County Clerk'!L311</f>
        <v>118</v>
      </c>
      <c r="K311" s="24">
        <f>'County Clerk'!K311</f>
        <v>0</v>
      </c>
      <c r="L311" s="38">
        <v>0</v>
      </c>
      <c r="M311" s="24">
        <f t="shared" si="19"/>
        <v>118</v>
      </c>
    </row>
    <row r="312" spans="1:13" ht="12.95" customHeight="1" x14ac:dyDescent="0.25">
      <c r="A312" s="8" t="s">
        <v>871</v>
      </c>
      <c r="B312" s="9">
        <v>262</v>
      </c>
      <c r="C312" s="9">
        <v>4</v>
      </c>
      <c r="D312" s="9">
        <v>3</v>
      </c>
      <c r="E312" s="9">
        <v>4</v>
      </c>
      <c r="F312" s="9">
        <v>2</v>
      </c>
      <c r="G312" s="9">
        <v>1</v>
      </c>
      <c r="H312" s="9">
        <v>0</v>
      </c>
      <c r="I312" s="9">
        <f t="shared" si="21"/>
        <v>17</v>
      </c>
      <c r="J312" s="9">
        <f>'County Clerk'!L312</f>
        <v>292</v>
      </c>
      <c r="K312" s="24">
        <f>'County Clerk'!K312</f>
        <v>0</v>
      </c>
      <c r="L312" s="39">
        <v>1</v>
      </c>
      <c r="M312" s="24">
        <f t="shared" si="19"/>
        <v>293</v>
      </c>
    </row>
    <row r="313" spans="1:13" ht="12.95" customHeight="1" x14ac:dyDescent="0.25">
      <c r="A313" s="8" t="s">
        <v>872</v>
      </c>
      <c r="B313" s="9">
        <v>221</v>
      </c>
      <c r="C313" s="9">
        <v>7</v>
      </c>
      <c r="D313" s="9">
        <v>1</v>
      </c>
      <c r="E313" s="9">
        <v>1</v>
      </c>
      <c r="F313" s="9">
        <v>0</v>
      </c>
      <c r="G313" s="9">
        <v>2</v>
      </c>
      <c r="H313" s="9">
        <v>2</v>
      </c>
      <c r="I313" s="9">
        <f t="shared" si="21"/>
        <v>18</v>
      </c>
      <c r="J313" s="9">
        <f>'County Clerk'!L313</f>
        <v>251</v>
      </c>
      <c r="K313" s="24">
        <f>'County Clerk'!K313</f>
        <v>0</v>
      </c>
      <c r="L313" s="39">
        <v>1</v>
      </c>
      <c r="M313" s="24">
        <f t="shared" si="19"/>
        <v>252</v>
      </c>
    </row>
    <row r="314" spans="1:13" ht="12.95" customHeight="1" x14ac:dyDescent="0.25">
      <c r="A314" s="8" t="s">
        <v>873</v>
      </c>
      <c r="B314" s="9">
        <v>319</v>
      </c>
      <c r="C314" s="9">
        <v>8</v>
      </c>
      <c r="D314" s="9">
        <v>4</v>
      </c>
      <c r="E314" s="9">
        <v>5</v>
      </c>
      <c r="F314" s="9">
        <v>3</v>
      </c>
      <c r="G314" s="9">
        <v>0</v>
      </c>
      <c r="H314" s="9">
        <v>0</v>
      </c>
      <c r="I314" s="9">
        <f t="shared" si="21"/>
        <v>23</v>
      </c>
      <c r="J314" s="9">
        <f>'County Clerk'!L314</f>
        <v>360</v>
      </c>
      <c r="K314" s="24">
        <f>'County Clerk'!K314</f>
        <v>0</v>
      </c>
      <c r="L314" s="39">
        <v>2</v>
      </c>
      <c r="M314" s="24">
        <f t="shared" si="19"/>
        <v>362</v>
      </c>
    </row>
    <row r="315" spans="1:13" ht="12.95" customHeight="1" x14ac:dyDescent="0.2">
      <c r="A315" s="8" t="s">
        <v>874</v>
      </c>
      <c r="B315" s="9">
        <v>201</v>
      </c>
      <c r="C315" s="9">
        <v>7</v>
      </c>
      <c r="D315" s="9">
        <v>0</v>
      </c>
      <c r="E315" s="9">
        <v>3</v>
      </c>
      <c r="F315" s="9">
        <v>0</v>
      </c>
      <c r="G315" s="9">
        <v>2</v>
      </c>
      <c r="H315" s="9">
        <v>0</v>
      </c>
      <c r="I315" s="9">
        <f t="shared" si="21"/>
        <v>21</v>
      </c>
      <c r="J315" s="9">
        <f>'County Clerk'!L315</f>
        <v>234</v>
      </c>
      <c r="K315" s="24">
        <f>'County Clerk'!K315</f>
        <v>0</v>
      </c>
      <c r="L315" s="38">
        <v>0</v>
      </c>
      <c r="M315" s="24">
        <f t="shared" si="19"/>
        <v>234</v>
      </c>
    </row>
    <row r="316" spans="1:13" ht="12.95" customHeight="1" x14ac:dyDescent="0.2">
      <c r="A316" s="8" t="s">
        <v>875</v>
      </c>
      <c r="B316" s="9">
        <v>286</v>
      </c>
      <c r="C316" s="9">
        <v>4</v>
      </c>
      <c r="D316" s="9">
        <v>1</v>
      </c>
      <c r="E316" s="9">
        <v>2</v>
      </c>
      <c r="F316" s="9">
        <v>1</v>
      </c>
      <c r="G316" s="9">
        <v>1</v>
      </c>
      <c r="H316" s="9">
        <v>0</v>
      </c>
      <c r="I316" s="9">
        <f t="shared" si="21"/>
        <v>24</v>
      </c>
      <c r="J316" s="9">
        <f>'County Clerk'!L316</f>
        <v>319</v>
      </c>
      <c r="K316" s="24">
        <f>'County Clerk'!K316</f>
        <v>0</v>
      </c>
      <c r="L316" s="38">
        <v>0</v>
      </c>
      <c r="M316" s="24">
        <f t="shared" si="19"/>
        <v>319</v>
      </c>
    </row>
    <row r="317" spans="1:13" ht="12.95" customHeight="1" x14ac:dyDescent="0.2">
      <c r="A317" s="8" t="s">
        <v>876</v>
      </c>
      <c r="B317" s="9">
        <v>296</v>
      </c>
      <c r="C317" s="9">
        <v>5</v>
      </c>
      <c r="D317" s="9">
        <v>2</v>
      </c>
      <c r="E317" s="9">
        <v>2</v>
      </c>
      <c r="F317" s="9">
        <v>0</v>
      </c>
      <c r="G317" s="9">
        <v>0</v>
      </c>
      <c r="H317" s="9">
        <v>0</v>
      </c>
      <c r="I317" s="9">
        <f t="shared" si="21"/>
        <v>25</v>
      </c>
      <c r="J317" s="9">
        <f>'County Clerk'!L317</f>
        <v>330</v>
      </c>
      <c r="K317" s="24">
        <f>'County Clerk'!K317</f>
        <v>0</v>
      </c>
      <c r="L317" s="38">
        <v>0</v>
      </c>
      <c r="M317" s="24">
        <f t="shared" si="19"/>
        <v>330</v>
      </c>
    </row>
    <row r="318" spans="1:13" ht="12.95" customHeight="1" x14ac:dyDescent="0.25">
      <c r="A318" s="8" t="s">
        <v>877</v>
      </c>
      <c r="B318" s="9">
        <v>375</v>
      </c>
      <c r="C318" s="9">
        <v>11</v>
      </c>
      <c r="D318" s="9">
        <v>2</v>
      </c>
      <c r="E318" s="9">
        <v>6</v>
      </c>
      <c r="F318" s="9">
        <v>0</v>
      </c>
      <c r="G318" s="9">
        <v>4</v>
      </c>
      <c r="H318" s="9">
        <v>2</v>
      </c>
      <c r="I318" s="9">
        <f t="shared" si="21"/>
        <v>29</v>
      </c>
      <c r="J318" s="9">
        <f>'County Clerk'!L318</f>
        <v>427</v>
      </c>
      <c r="K318" s="24">
        <f>'County Clerk'!K318</f>
        <v>0</v>
      </c>
      <c r="L318" s="39">
        <v>2</v>
      </c>
      <c r="M318" s="24">
        <f t="shared" si="19"/>
        <v>429</v>
      </c>
    </row>
    <row r="319" spans="1:13" ht="12.95" customHeight="1" x14ac:dyDescent="0.2">
      <c r="A319" s="8" t="s">
        <v>878</v>
      </c>
      <c r="B319" s="9">
        <v>221</v>
      </c>
      <c r="C319" s="9">
        <v>10</v>
      </c>
      <c r="D319" s="9">
        <v>4</v>
      </c>
      <c r="E319" s="9">
        <v>4</v>
      </c>
      <c r="F319" s="9">
        <v>0</v>
      </c>
      <c r="G319" s="9">
        <v>1</v>
      </c>
      <c r="H319" s="9">
        <v>0</v>
      </c>
      <c r="I319" s="9">
        <f t="shared" si="21"/>
        <v>18</v>
      </c>
      <c r="J319" s="9">
        <f>'County Clerk'!L319</f>
        <v>258</v>
      </c>
      <c r="K319" s="24">
        <f>'County Clerk'!K319</f>
        <v>0</v>
      </c>
      <c r="L319" s="38">
        <v>0</v>
      </c>
      <c r="M319" s="24">
        <f t="shared" si="19"/>
        <v>258</v>
      </c>
    </row>
    <row r="320" spans="1:13" ht="12.95" customHeight="1" x14ac:dyDescent="0.25">
      <c r="A320" s="8" t="s">
        <v>879</v>
      </c>
      <c r="B320" s="9">
        <v>137</v>
      </c>
      <c r="C320" s="9">
        <v>1</v>
      </c>
      <c r="D320" s="9">
        <v>0</v>
      </c>
      <c r="E320" s="9">
        <v>2</v>
      </c>
      <c r="F320" s="9">
        <v>0</v>
      </c>
      <c r="G320" s="9">
        <v>1</v>
      </c>
      <c r="H320" s="9">
        <v>0</v>
      </c>
      <c r="I320" s="9">
        <f t="shared" si="21"/>
        <v>11</v>
      </c>
      <c r="J320" s="9">
        <f>'County Clerk'!L320</f>
        <v>151</v>
      </c>
      <c r="K320" s="24">
        <f>'County Clerk'!K320</f>
        <v>0</v>
      </c>
      <c r="L320" s="39">
        <v>1</v>
      </c>
      <c r="M320" s="24">
        <f t="shared" si="19"/>
        <v>152</v>
      </c>
    </row>
    <row r="321" spans="1:13" s="4" customFormat="1" ht="12.95" customHeight="1" x14ac:dyDescent="0.2">
      <c r="A321" s="7" t="s">
        <v>566</v>
      </c>
      <c r="B321" s="11">
        <f>SUM(B294:B320)</f>
        <v>6855</v>
      </c>
      <c r="C321" s="11">
        <f t="shared" ref="C321:M321" si="22">SUM(C294:C320)</f>
        <v>467</v>
      </c>
      <c r="D321" s="11">
        <f t="shared" si="22"/>
        <v>155</v>
      </c>
      <c r="E321" s="11">
        <f t="shared" si="22"/>
        <v>216</v>
      </c>
      <c r="F321" s="11">
        <f t="shared" si="22"/>
        <v>87</v>
      </c>
      <c r="G321" s="11">
        <f t="shared" si="22"/>
        <v>82</v>
      </c>
      <c r="H321" s="11">
        <f t="shared" si="22"/>
        <v>23</v>
      </c>
      <c r="I321" s="11">
        <f t="shared" si="22"/>
        <v>469</v>
      </c>
      <c r="J321" s="11">
        <f t="shared" si="22"/>
        <v>8319</v>
      </c>
      <c r="K321" s="11">
        <f t="shared" si="22"/>
        <v>0</v>
      </c>
      <c r="L321" s="11">
        <f t="shared" si="22"/>
        <v>35</v>
      </c>
      <c r="M321" s="11">
        <f t="shared" si="22"/>
        <v>8354</v>
      </c>
    </row>
    <row r="322" spans="1:13" s="4" customFormat="1" ht="12.95" customHeight="1" x14ac:dyDescent="0.2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3"/>
      <c r="L322" s="5"/>
      <c r="M322" s="5"/>
    </row>
    <row r="323" spans="1:13" s="4" customFormat="1" ht="12.95" customHeight="1" x14ac:dyDescent="0.2">
      <c r="A323" s="6" t="s">
        <v>567</v>
      </c>
      <c r="B323" s="5"/>
      <c r="C323" s="5"/>
      <c r="D323" s="5"/>
      <c r="E323" s="5"/>
      <c r="F323" s="5"/>
      <c r="G323" s="5"/>
      <c r="H323" s="5"/>
      <c r="I323" s="5"/>
      <c r="J323" s="5"/>
      <c r="K323" s="3"/>
      <c r="L323" s="5"/>
      <c r="M323" s="5"/>
    </row>
    <row r="324" spans="1:13" s="4" customFormat="1" ht="12.95" customHeight="1" x14ac:dyDescent="0.2">
      <c r="A324" s="7" t="s">
        <v>568</v>
      </c>
      <c r="B324" s="11">
        <f>B40</f>
        <v>9312</v>
      </c>
      <c r="C324" s="11">
        <f t="shared" ref="C324:M324" si="23">C40</f>
        <v>1686</v>
      </c>
      <c r="D324" s="11">
        <f t="shared" si="23"/>
        <v>416</v>
      </c>
      <c r="E324" s="11">
        <f t="shared" si="23"/>
        <v>603</v>
      </c>
      <c r="F324" s="11">
        <f t="shared" si="23"/>
        <v>247</v>
      </c>
      <c r="G324" s="11">
        <f t="shared" si="23"/>
        <v>263</v>
      </c>
      <c r="H324" s="11">
        <f t="shared" si="23"/>
        <v>50</v>
      </c>
      <c r="I324" s="11">
        <f t="shared" si="23"/>
        <v>339</v>
      </c>
      <c r="J324" s="11">
        <f t="shared" si="23"/>
        <v>12794</v>
      </c>
      <c r="K324" s="11">
        <f t="shared" si="23"/>
        <v>0</v>
      </c>
      <c r="L324" s="11">
        <f t="shared" si="23"/>
        <v>122</v>
      </c>
      <c r="M324" s="11">
        <f t="shared" si="23"/>
        <v>12916</v>
      </c>
    </row>
    <row r="325" spans="1:13" s="4" customFormat="1" ht="12.95" customHeight="1" x14ac:dyDescent="0.2">
      <c r="A325" s="7" t="s">
        <v>569</v>
      </c>
      <c r="B325" s="11">
        <f>B79</f>
        <v>6345</v>
      </c>
      <c r="C325" s="11">
        <f t="shared" ref="C325:M325" si="24">C79</f>
        <v>416</v>
      </c>
      <c r="D325" s="11">
        <f t="shared" si="24"/>
        <v>78</v>
      </c>
      <c r="E325" s="11">
        <f t="shared" si="24"/>
        <v>176</v>
      </c>
      <c r="F325" s="11">
        <f t="shared" si="24"/>
        <v>76</v>
      </c>
      <c r="G325" s="11">
        <f t="shared" si="24"/>
        <v>56</v>
      </c>
      <c r="H325" s="11">
        <f t="shared" si="24"/>
        <v>13</v>
      </c>
      <c r="I325" s="11">
        <f t="shared" si="24"/>
        <v>599</v>
      </c>
      <c r="J325" s="11">
        <f t="shared" si="24"/>
        <v>7723</v>
      </c>
      <c r="K325" s="11">
        <f t="shared" si="24"/>
        <v>0</v>
      </c>
      <c r="L325" s="11">
        <f t="shared" si="24"/>
        <v>36</v>
      </c>
      <c r="M325" s="11">
        <f t="shared" si="24"/>
        <v>7759</v>
      </c>
    </row>
    <row r="326" spans="1:13" s="4" customFormat="1" ht="12.95" customHeight="1" x14ac:dyDescent="0.2">
      <c r="A326" s="7" t="s">
        <v>570</v>
      </c>
      <c r="B326" s="11">
        <f>B117</f>
        <v>4994</v>
      </c>
      <c r="C326" s="11">
        <f t="shared" ref="C326:M326" si="25">C117</f>
        <v>699</v>
      </c>
      <c r="D326" s="11">
        <f t="shared" si="25"/>
        <v>144</v>
      </c>
      <c r="E326" s="11">
        <f t="shared" si="25"/>
        <v>176</v>
      </c>
      <c r="F326" s="11">
        <f t="shared" si="25"/>
        <v>81</v>
      </c>
      <c r="G326" s="11">
        <f t="shared" si="25"/>
        <v>72</v>
      </c>
      <c r="H326" s="11">
        <f t="shared" si="25"/>
        <v>22</v>
      </c>
      <c r="I326" s="11">
        <f t="shared" si="25"/>
        <v>387</v>
      </c>
      <c r="J326" s="11">
        <f t="shared" si="25"/>
        <v>6549</v>
      </c>
      <c r="K326" s="11">
        <f t="shared" si="25"/>
        <v>0</v>
      </c>
      <c r="L326" s="11">
        <f t="shared" si="25"/>
        <v>26</v>
      </c>
      <c r="M326" s="11">
        <f t="shared" si="25"/>
        <v>6575</v>
      </c>
    </row>
    <row r="327" spans="1:13" s="4" customFormat="1" ht="12.95" customHeight="1" x14ac:dyDescent="0.2">
      <c r="A327" s="7" t="s">
        <v>571</v>
      </c>
      <c r="B327" s="11">
        <f>B152</f>
        <v>3983</v>
      </c>
      <c r="C327" s="11">
        <f t="shared" ref="C327:M327" si="26">C152</f>
        <v>957</v>
      </c>
      <c r="D327" s="11">
        <f t="shared" si="26"/>
        <v>209</v>
      </c>
      <c r="E327" s="11">
        <f t="shared" si="26"/>
        <v>109</v>
      </c>
      <c r="F327" s="11">
        <f t="shared" si="26"/>
        <v>82</v>
      </c>
      <c r="G327" s="11">
        <f t="shared" si="26"/>
        <v>40</v>
      </c>
      <c r="H327" s="11">
        <f t="shared" si="26"/>
        <v>29</v>
      </c>
      <c r="I327" s="11">
        <f t="shared" si="26"/>
        <v>344</v>
      </c>
      <c r="J327" s="11">
        <f t="shared" si="26"/>
        <v>5738</v>
      </c>
      <c r="K327" s="11">
        <f t="shared" si="26"/>
        <v>0</v>
      </c>
      <c r="L327" s="11">
        <f t="shared" si="26"/>
        <v>15</v>
      </c>
      <c r="M327" s="11">
        <f t="shared" si="26"/>
        <v>5753</v>
      </c>
    </row>
    <row r="328" spans="1:13" s="4" customFormat="1" ht="12.95" customHeight="1" x14ac:dyDescent="0.2">
      <c r="A328" s="7" t="s">
        <v>558</v>
      </c>
      <c r="B328" s="11">
        <f>B197</f>
        <v>6944</v>
      </c>
      <c r="C328" s="11">
        <f t="shared" ref="C328:M328" si="27">C197</f>
        <v>146</v>
      </c>
      <c r="D328" s="11">
        <f t="shared" si="27"/>
        <v>37</v>
      </c>
      <c r="E328" s="11">
        <f t="shared" si="27"/>
        <v>113</v>
      </c>
      <c r="F328" s="11">
        <f t="shared" si="27"/>
        <v>76</v>
      </c>
      <c r="G328" s="11">
        <f t="shared" si="27"/>
        <v>41</v>
      </c>
      <c r="H328" s="11">
        <f t="shared" si="27"/>
        <v>6</v>
      </c>
      <c r="I328" s="11">
        <f t="shared" si="27"/>
        <v>645</v>
      </c>
      <c r="J328" s="11">
        <f t="shared" si="27"/>
        <v>7990</v>
      </c>
      <c r="K328" s="11">
        <f t="shared" si="27"/>
        <v>0</v>
      </c>
      <c r="L328" s="11">
        <f t="shared" si="27"/>
        <v>18</v>
      </c>
      <c r="M328" s="11">
        <f t="shared" si="27"/>
        <v>8008</v>
      </c>
    </row>
    <row r="329" spans="1:13" s="4" customFormat="1" ht="12.95" customHeight="1" x14ac:dyDescent="0.2">
      <c r="A329" s="7" t="s">
        <v>560</v>
      </c>
      <c r="B329" s="11">
        <f>B228</f>
        <v>5286</v>
      </c>
      <c r="C329" s="11">
        <f t="shared" ref="C329:M329" si="28">C228</f>
        <v>691</v>
      </c>
      <c r="D329" s="11">
        <f t="shared" si="28"/>
        <v>160</v>
      </c>
      <c r="E329" s="11">
        <f t="shared" si="28"/>
        <v>506</v>
      </c>
      <c r="F329" s="11">
        <f t="shared" si="28"/>
        <v>121</v>
      </c>
      <c r="G329" s="11">
        <f t="shared" si="28"/>
        <v>167</v>
      </c>
      <c r="H329" s="11">
        <f t="shared" si="28"/>
        <v>35</v>
      </c>
      <c r="I329" s="11">
        <f t="shared" si="28"/>
        <v>263</v>
      </c>
      <c r="J329" s="11">
        <f t="shared" si="28"/>
        <v>7156</v>
      </c>
      <c r="K329" s="11">
        <f t="shared" si="28"/>
        <v>0</v>
      </c>
      <c r="L329" s="11">
        <f t="shared" si="28"/>
        <v>73</v>
      </c>
      <c r="M329" s="11">
        <f t="shared" si="28"/>
        <v>7229</v>
      </c>
    </row>
    <row r="330" spans="1:13" s="4" customFormat="1" ht="12.95" customHeight="1" x14ac:dyDescent="0.2">
      <c r="A330" s="7" t="s">
        <v>562</v>
      </c>
      <c r="B330" s="11">
        <f>B258</f>
        <v>4021</v>
      </c>
      <c r="C330" s="11">
        <f t="shared" ref="C330:M330" si="29">C258</f>
        <v>993</v>
      </c>
      <c r="D330" s="11">
        <f t="shared" si="29"/>
        <v>242</v>
      </c>
      <c r="E330" s="11">
        <f t="shared" si="29"/>
        <v>204</v>
      </c>
      <c r="F330" s="11">
        <f t="shared" si="29"/>
        <v>90</v>
      </c>
      <c r="G330" s="11">
        <f t="shared" si="29"/>
        <v>81</v>
      </c>
      <c r="H330" s="11">
        <f t="shared" si="29"/>
        <v>17</v>
      </c>
      <c r="I330" s="11">
        <f t="shared" si="29"/>
        <v>271</v>
      </c>
      <c r="J330" s="11">
        <f t="shared" si="29"/>
        <v>5880</v>
      </c>
      <c r="K330" s="11">
        <f t="shared" si="29"/>
        <v>0</v>
      </c>
      <c r="L330" s="11">
        <f t="shared" si="29"/>
        <v>39</v>
      </c>
      <c r="M330" s="11">
        <f t="shared" si="29"/>
        <v>5919</v>
      </c>
    </row>
    <row r="331" spans="1:13" s="4" customFormat="1" ht="12.95" customHeight="1" x14ac:dyDescent="0.2">
      <c r="A331" s="7" t="s">
        <v>564</v>
      </c>
      <c r="B331" s="11">
        <f>B291</f>
        <v>5666</v>
      </c>
      <c r="C331" s="11">
        <f t="shared" ref="C331:M331" si="30">C291</f>
        <v>2089</v>
      </c>
      <c r="D331" s="11">
        <f t="shared" si="30"/>
        <v>568</v>
      </c>
      <c r="E331" s="11">
        <f t="shared" si="30"/>
        <v>255</v>
      </c>
      <c r="F331" s="11">
        <f t="shared" si="30"/>
        <v>155</v>
      </c>
      <c r="G331" s="11">
        <f t="shared" si="30"/>
        <v>105</v>
      </c>
      <c r="H331" s="11">
        <f t="shared" si="30"/>
        <v>48</v>
      </c>
      <c r="I331" s="11">
        <f t="shared" si="30"/>
        <v>509</v>
      </c>
      <c r="J331" s="11">
        <f t="shared" si="30"/>
        <v>9370</v>
      </c>
      <c r="K331" s="11">
        <f t="shared" si="30"/>
        <v>0</v>
      </c>
      <c r="L331" s="11">
        <f t="shared" si="30"/>
        <v>25</v>
      </c>
      <c r="M331" s="11">
        <f t="shared" si="30"/>
        <v>9395</v>
      </c>
    </row>
    <row r="332" spans="1:13" s="4" customFormat="1" ht="12.95" customHeight="1" x14ac:dyDescent="0.2">
      <c r="A332" s="7" t="s">
        <v>566</v>
      </c>
      <c r="B332" s="11">
        <f>B321</f>
        <v>6855</v>
      </c>
      <c r="C332" s="11">
        <f t="shared" ref="C332:M332" si="31">C321</f>
        <v>467</v>
      </c>
      <c r="D332" s="11">
        <f t="shared" si="31"/>
        <v>155</v>
      </c>
      <c r="E332" s="11">
        <f t="shared" si="31"/>
        <v>216</v>
      </c>
      <c r="F332" s="11">
        <f t="shared" si="31"/>
        <v>87</v>
      </c>
      <c r="G332" s="11">
        <f t="shared" si="31"/>
        <v>82</v>
      </c>
      <c r="H332" s="11">
        <f t="shared" si="31"/>
        <v>23</v>
      </c>
      <c r="I332" s="11">
        <f t="shared" si="31"/>
        <v>469</v>
      </c>
      <c r="J332" s="11">
        <f t="shared" si="31"/>
        <v>8319</v>
      </c>
      <c r="K332" s="11">
        <f t="shared" si="31"/>
        <v>0</v>
      </c>
      <c r="L332" s="11">
        <f t="shared" si="31"/>
        <v>35</v>
      </c>
      <c r="M332" s="11">
        <f t="shared" si="31"/>
        <v>8354</v>
      </c>
    </row>
    <row r="333" spans="1:13" s="17" customFormat="1" ht="12.95" customHeight="1" x14ac:dyDescent="0.2">
      <c r="A333" s="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</row>
    <row r="334" spans="1:13" s="4" customFormat="1" ht="12.95" customHeight="1" x14ac:dyDescent="0.2">
      <c r="A334" s="7" t="s">
        <v>572</v>
      </c>
      <c r="B334" s="11">
        <f>SUM(B324:B332)</f>
        <v>53406</v>
      </c>
      <c r="C334" s="11">
        <f t="shared" ref="C334:M334" si="32">SUM(C324:C332)</f>
        <v>8144</v>
      </c>
      <c r="D334" s="11">
        <f t="shared" si="32"/>
        <v>2009</v>
      </c>
      <c r="E334" s="11">
        <f t="shared" si="32"/>
        <v>2358</v>
      </c>
      <c r="F334" s="11">
        <f t="shared" si="32"/>
        <v>1015</v>
      </c>
      <c r="G334" s="11">
        <f t="shared" si="32"/>
        <v>907</v>
      </c>
      <c r="H334" s="11">
        <f t="shared" si="32"/>
        <v>243</v>
      </c>
      <c r="I334" s="11">
        <f t="shared" si="32"/>
        <v>3826</v>
      </c>
      <c r="J334" s="11">
        <f t="shared" si="32"/>
        <v>71519</v>
      </c>
      <c r="K334" s="11">
        <f t="shared" si="32"/>
        <v>0</v>
      </c>
      <c r="L334" s="11">
        <f t="shared" si="32"/>
        <v>389</v>
      </c>
      <c r="M334" s="11">
        <f t="shared" si="32"/>
        <v>71908</v>
      </c>
    </row>
    <row r="335" spans="1:13" s="4" customFormat="1" ht="12.95" customHeight="1" x14ac:dyDescent="0.2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3"/>
      <c r="L335" s="5"/>
      <c r="M335" s="5"/>
    </row>
    <row r="336" spans="1:13" s="4" customFormat="1" ht="12.95" customHeight="1" x14ac:dyDescent="0.2">
      <c r="A336" s="6" t="s">
        <v>573</v>
      </c>
      <c r="B336" s="5"/>
      <c r="C336" s="5"/>
      <c r="D336" s="5"/>
      <c r="E336" s="5"/>
      <c r="F336" s="5"/>
      <c r="G336" s="5"/>
      <c r="H336" s="5"/>
      <c r="I336" s="5"/>
      <c r="J336" s="5"/>
      <c r="K336" s="3"/>
      <c r="L336" s="5"/>
      <c r="M336" s="5"/>
    </row>
    <row r="337" spans="1:13" s="4" customFormat="1" ht="12.95" customHeight="1" x14ac:dyDescent="0.2">
      <c r="A337" s="6" t="s">
        <v>574</v>
      </c>
      <c r="B337" s="5"/>
      <c r="C337" s="5"/>
      <c r="D337" s="5"/>
      <c r="E337" s="5"/>
      <c r="F337" s="5"/>
      <c r="G337" s="5"/>
      <c r="H337" s="5"/>
      <c r="I337" s="5"/>
      <c r="J337" s="5"/>
      <c r="K337" s="3"/>
      <c r="L337" s="5"/>
      <c r="M337" s="5"/>
    </row>
    <row r="338" spans="1:13" ht="12.95" customHeight="1" x14ac:dyDescent="0.2">
      <c r="A338" s="8" t="s">
        <v>0</v>
      </c>
      <c r="B338" s="9">
        <v>119</v>
      </c>
      <c r="C338" s="9">
        <v>57</v>
      </c>
      <c r="D338" s="9">
        <v>24</v>
      </c>
      <c r="E338" s="9">
        <v>5</v>
      </c>
      <c r="F338" s="9">
        <v>5</v>
      </c>
      <c r="G338" s="9">
        <v>1</v>
      </c>
      <c r="H338" s="9">
        <v>0</v>
      </c>
      <c r="I338" s="9">
        <f>M338-SUM(B338:H338)</f>
        <v>25</v>
      </c>
      <c r="J338" s="9">
        <f>'County Clerk'!L338</f>
        <v>236</v>
      </c>
      <c r="K338" s="24">
        <f>'County Clerk'!K338</f>
        <v>0</v>
      </c>
      <c r="L338" s="38">
        <v>0</v>
      </c>
      <c r="M338" s="24">
        <f t="shared" ref="M338:M387" si="33">SUM(J338:L338)</f>
        <v>236</v>
      </c>
    </row>
    <row r="339" spans="1:13" ht="12.95" customHeight="1" x14ac:dyDescent="0.2">
      <c r="A339" s="8" t="s">
        <v>1</v>
      </c>
      <c r="B339" s="9">
        <v>341</v>
      </c>
      <c r="C339" s="9">
        <v>10</v>
      </c>
      <c r="D339" s="9">
        <v>2</v>
      </c>
      <c r="E339" s="9">
        <v>1</v>
      </c>
      <c r="F339" s="9">
        <v>0</v>
      </c>
      <c r="G339" s="9">
        <v>0</v>
      </c>
      <c r="H339" s="9">
        <v>0</v>
      </c>
      <c r="I339" s="9">
        <f>M339-SUM(B339:H339)</f>
        <v>128</v>
      </c>
      <c r="J339" s="9">
        <f>'County Clerk'!L339</f>
        <v>482</v>
      </c>
      <c r="K339" s="24">
        <f>'County Clerk'!K339</f>
        <v>0</v>
      </c>
      <c r="L339" s="38">
        <v>0</v>
      </c>
      <c r="M339" s="24">
        <f t="shared" si="33"/>
        <v>482</v>
      </c>
    </row>
    <row r="340" spans="1:13" ht="12.95" customHeight="1" x14ac:dyDescent="0.2">
      <c r="A340" s="8" t="s">
        <v>2</v>
      </c>
      <c r="B340" s="9">
        <v>210</v>
      </c>
      <c r="C340" s="9">
        <v>10</v>
      </c>
      <c r="D340" s="9">
        <v>2</v>
      </c>
      <c r="E340" s="9">
        <v>0</v>
      </c>
      <c r="F340" s="9">
        <v>1</v>
      </c>
      <c r="G340" s="9">
        <v>0</v>
      </c>
      <c r="H340" s="9">
        <v>0</v>
      </c>
      <c r="I340" s="9">
        <f>M340-SUM(B340:H340)</f>
        <v>194</v>
      </c>
      <c r="J340" s="9">
        <f>'County Clerk'!L340</f>
        <v>417</v>
      </c>
      <c r="K340" s="24">
        <f>'County Clerk'!K340</f>
        <v>0</v>
      </c>
      <c r="L340" s="38">
        <v>0</v>
      </c>
      <c r="M340" s="24">
        <f t="shared" si="33"/>
        <v>417</v>
      </c>
    </row>
    <row r="341" spans="1:13" ht="12.95" customHeight="1" x14ac:dyDescent="0.2">
      <c r="A341" s="8" t="s">
        <v>3</v>
      </c>
      <c r="B341" s="9">
        <v>291</v>
      </c>
      <c r="C341" s="9">
        <v>5</v>
      </c>
      <c r="D341" s="9">
        <v>2</v>
      </c>
      <c r="E341" s="9">
        <v>0</v>
      </c>
      <c r="F341" s="9">
        <v>0</v>
      </c>
      <c r="G341" s="9">
        <v>1</v>
      </c>
      <c r="H341" s="9">
        <v>0</v>
      </c>
      <c r="I341" s="9">
        <f>M341-SUM(B341:H341)</f>
        <v>79</v>
      </c>
      <c r="J341" s="9">
        <f>'County Clerk'!L341</f>
        <v>378</v>
      </c>
      <c r="K341" s="24">
        <f>'County Clerk'!K341</f>
        <v>0</v>
      </c>
      <c r="L341" s="38">
        <v>0</v>
      </c>
      <c r="M341" s="24">
        <f t="shared" si="33"/>
        <v>378</v>
      </c>
    </row>
    <row r="342" spans="1:13" ht="12.95" customHeight="1" x14ac:dyDescent="0.2">
      <c r="A342" s="8" t="s">
        <v>4</v>
      </c>
      <c r="B342" s="9">
        <v>76</v>
      </c>
      <c r="C342" s="9">
        <v>21</v>
      </c>
      <c r="D342" s="9">
        <v>12</v>
      </c>
      <c r="E342" s="9">
        <v>4</v>
      </c>
      <c r="F342" s="9">
        <v>2</v>
      </c>
      <c r="G342" s="9">
        <v>0</v>
      </c>
      <c r="H342" s="9">
        <v>0</v>
      </c>
      <c r="I342" s="9">
        <f>M342-SUM(B342:H342)</f>
        <v>31</v>
      </c>
      <c r="J342" s="9">
        <f>'County Clerk'!L342</f>
        <v>146</v>
      </c>
      <c r="K342" s="24">
        <f>'County Clerk'!K342</f>
        <v>0</v>
      </c>
      <c r="L342" s="38">
        <v>0</v>
      </c>
      <c r="M342" s="24">
        <f t="shared" si="33"/>
        <v>146</v>
      </c>
    </row>
    <row r="343" spans="1:13" s="4" customFormat="1" ht="12.95" customHeight="1" x14ac:dyDescent="0.2">
      <c r="A343" s="7" t="s">
        <v>575</v>
      </c>
      <c r="B343" s="11">
        <f>SUM(B338:B342)</f>
        <v>1037</v>
      </c>
      <c r="C343" s="11">
        <f t="shared" ref="C343:M343" si="34">SUM(C338:C342)</f>
        <v>103</v>
      </c>
      <c r="D343" s="11">
        <f t="shared" si="34"/>
        <v>42</v>
      </c>
      <c r="E343" s="11">
        <f t="shared" si="34"/>
        <v>10</v>
      </c>
      <c r="F343" s="11">
        <f t="shared" si="34"/>
        <v>8</v>
      </c>
      <c r="G343" s="11">
        <f t="shared" si="34"/>
        <v>2</v>
      </c>
      <c r="H343" s="11">
        <f t="shared" si="34"/>
        <v>0</v>
      </c>
      <c r="I343" s="11">
        <f t="shared" si="34"/>
        <v>457</v>
      </c>
      <c r="J343" s="11">
        <f t="shared" si="34"/>
        <v>1659</v>
      </c>
      <c r="K343" s="11">
        <f t="shared" si="34"/>
        <v>0</v>
      </c>
      <c r="L343" s="11">
        <f t="shared" si="34"/>
        <v>0</v>
      </c>
      <c r="M343" s="11">
        <f t="shared" si="34"/>
        <v>1659</v>
      </c>
    </row>
    <row r="344" spans="1:13" s="4" customFormat="1" ht="12.95" customHeight="1" x14ac:dyDescent="0.2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3"/>
      <c r="L344" s="5"/>
      <c r="M344" s="5"/>
    </row>
    <row r="345" spans="1:13" s="4" customFormat="1" ht="12.95" customHeight="1" x14ac:dyDescent="0.2">
      <c r="A345" s="6" t="s">
        <v>576</v>
      </c>
      <c r="B345" s="5"/>
      <c r="C345" s="5"/>
      <c r="D345" s="5"/>
      <c r="E345" s="5"/>
      <c r="F345" s="5"/>
      <c r="G345" s="5"/>
      <c r="H345" s="5"/>
      <c r="I345" s="5"/>
      <c r="J345" s="5"/>
      <c r="K345" s="3"/>
      <c r="L345" s="5"/>
      <c r="M345" s="5"/>
    </row>
    <row r="346" spans="1:13" ht="12.95" customHeight="1" x14ac:dyDescent="0.2">
      <c r="A346" s="8" t="s">
        <v>5</v>
      </c>
      <c r="B346" s="9">
        <v>179</v>
      </c>
      <c r="C346" s="9">
        <v>64</v>
      </c>
      <c r="D346" s="9">
        <v>17</v>
      </c>
      <c r="E346" s="9">
        <v>2</v>
      </c>
      <c r="F346" s="9">
        <v>5</v>
      </c>
      <c r="G346" s="9">
        <v>1</v>
      </c>
      <c r="H346" s="9">
        <v>3</v>
      </c>
      <c r="I346" s="9">
        <f>M346-SUM(B346:H346)</f>
        <v>19</v>
      </c>
      <c r="J346" s="9">
        <f>'County Clerk'!L346</f>
        <v>290</v>
      </c>
      <c r="K346" s="24">
        <f>'County Clerk'!K346</f>
        <v>0</v>
      </c>
      <c r="L346" s="38">
        <v>0</v>
      </c>
      <c r="M346" s="24">
        <f t="shared" si="33"/>
        <v>290</v>
      </c>
    </row>
    <row r="347" spans="1:13" ht="12.95" customHeight="1" x14ac:dyDescent="0.2">
      <c r="A347" s="8" t="s">
        <v>6</v>
      </c>
      <c r="B347" s="9">
        <v>89</v>
      </c>
      <c r="C347" s="9">
        <v>39</v>
      </c>
      <c r="D347" s="9">
        <v>14</v>
      </c>
      <c r="E347" s="9">
        <v>2</v>
      </c>
      <c r="F347" s="9">
        <v>4</v>
      </c>
      <c r="G347" s="9">
        <v>2</v>
      </c>
      <c r="H347" s="9">
        <v>0</v>
      </c>
      <c r="I347" s="9">
        <f>M347-SUM(B347:H347)</f>
        <v>14</v>
      </c>
      <c r="J347" s="9">
        <f>'County Clerk'!L347</f>
        <v>164</v>
      </c>
      <c r="K347" s="24">
        <f>'County Clerk'!K347</f>
        <v>0</v>
      </c>
      <c r="L347" s="38">
        <v>0</v>
      </c>
      <c r="M347" s="24">
        <f t="shared" si="33"/>
        <v>164</v>
      </c>
    </row>
    <row r="348" spans="1:13" ht="12.95" customHeight="1" x14ac:dyDescent="0.2">
      <c r="A348" s="8" t="s">
        <v>7</v>
      </c>
      <c r="B348" s="9">
        <v>101</v>
      </c>
      <c r="C348" s="9">
        <v>54</v>
      </c>
      <c r="D348" s="9">
        <v>10</v>
      </c>
      <c r="E348" s="9">
        <v>4</v>
      </c>
      <c r="F348" s="9">
        <v>3</v>
      </c>
      <c r="G348" s="9">
        <v>1</v>
      </c>
      <c r="H348" s="9">
        <v>1</v>
      </c>
      <c r="I348" s="9">
        <f>M348-SUM(B348:H348)</f>
        <v>17</v>
      </c>
      <c r="J348" s="9">
        <f>'County Clerk'!L348</f>
        <v>191</v>
      </c>
      <c r="K348" s="24">
        <f>'County Clerk'!K348</f>
        <v>0</v>
      </c>
      <c r="L348" s="38">
        <v>0</v>
      </c>
      <c r="M348" s="24">
        <f t="shared" si="33"/>
        <v>191</v>
      </c>
    </row>
    <row r="349" spans="1:13" ht="12.95" customHeight="1" x14ac:dyDescent="0.2">
      <c r="A349" s="8" t="s">
        <v>8</v>
      </c>
      <c r="B349" s="9">
        <v>118</v>
      </c>
      <c r="C349" s="9">
        <v>68</v>
      </c>
      <c r="D349" s="9">
        <v>23</v>
      </c>
      <c r="E349" s="9">
        <v>4</v>
      </c>
      <c r="F349" s="9">
        <v>4</v>
      </c>
      <c r="G349" s="9">
        <v>2</v>
      </c>
      <c r="H349" s="9">
        <v>2</v>
      </c>
      <c r="I349" s="9">
        <f>M349-SUM(B349:H349)</f>
        <v>16</v>
      </c>
      <c r="J349" s="9">
        <f>'County Clerk'!L349</f>
        <v>237</v>
      </c>
      <c r="K349" s="24">
        <f>'County Clerk'!K349</f>
        <v>0</v>
      </c>
      <c r="L349" s="38">
        <v>0</v>
      </c>
      <c r="M349" s="24">
        <f t="shared" si="33"/>
        <v>237</v>
      </c>
    </row>
    <row r="350" spans="1:13" ht="12.95" customHeight="1" x14ac:dyDescent="0.2">
      <c r="A350" s="8" t="s">
        <v>9</v>
      </c>
      <c r="B350" s="9">
        <v>159</v>
      </c>
      <c r="C350" s="9">
        <v>74</v>
      </c>
      <c r="D350" s="9">
        <v>19</v>
      </c>
      <c r="E350" s="9">
        <v>1</v>
      </c>
      <c r="F350" s="9">
        <v>7</v>
      </c>
      <c r="G350" s="9">
        <v>3</v>
      </c>
      <c r="H350" s="9">
        <v>0</v>
      </c>
      <c r="I350" s="9">
        <f>M350-SUM(B350:H350)</f>
        <v>28</v>
      </c>
      <c r="J350" s="9">
        <f>'County Clerk'!L350</f>
        <v>291</v>
      </c>
      <c r="K350" s="24">
        <f>'County Clerk'!K350</f>
        <v>0</v>
      </c>
      <c r="L350" s="38">
        <v>0</v>
      </c>
      <c r="M350" s="24">
        <f t="shared" si="33"/>
        <v>291</v>
      </c>
    </row>
    <row r="351" spans="1:13" s="4" customFormat="1" ht="12.95" customHeight="1" x14ac:dyDescent="0.2">
      <c r="A351" s="7" t="s">
        <v>577</v>
      </c>
      <c r="B351" s="11">
        <f>SUM(B346:B350)</f>
        <v>646</v>
      </c>
      <c r="C351" s="11">
        <f t="shared" ref="C351:M351" si="35">SUM(C346:C350)</f>
        <v>299</v>
      </c>
      <c r="D351" s="11">
        <f t="shared" si="35"/>
        <v>83</v>
      </c>
      <c r="E351" s="11">
        <f t="shared" si="35"/>
        <v>13</v>
      </c>
      <c r="F351" s="11">
        <f t="shared" si="35"/>
        <v>23</v>
      </c>
      <c r="G351" s="11">
        <f t="shared" si="35"/>
        <v>9</v>
      </c>
      <c r="H351" s="11">
        <f t="shared" si="35"/>
        <v>6</v>
      </c>
      <c r="I351" s="11">
        <f t="shared" si="35"/>
        <v>94</v>
      </c>
      <c r="J351" s="11">
        <f t="shared" si="35"/>
        <v>1173</v>
      </c>
      <c r="K351" s="11">
        <f t="shared" si="35"/>
        <v>0</v>
      </c>
      <c r="L351" s="11">
        <f t="shared" si="35"/>
        <v>0</v>
      </c>
      <c r="M351" s="11">
        <f t="shared" si="35"/>
        <v>1173</v>
      </c>
    </row>
    <row r="352" spans="1:13" s="4" customFormat="1" ht="12.95" customHeight="1" x14ac:dyDescent="0.2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3"/>
      <c r="L352" s="5"/>
      <c r="M352" s="5"/>
    </row>
    <row r="353" spans="1:13" s="4" customFormat="1" ht="12.95" customHeight="1" x14ac:dyDescent="0.2">
      <c r="A353" s="6" t="s">
        <v>578</v>
      </c>
      <c r="B353" s="5"/>
      <c r="C353" s="5"/>
      <c r="D353" s="5"/>
      <c r="E353" s="5"/>
      <c r="F353" s="5"/>
      <c r="G353" s="5"/>
      <c r="H353" s="5"/>
      <c r="I353" s="5"/>
      <c r="J353" s="5"/>
      <c r="K353" s="3"/>
      <c r="L353" s="5"/>
      <c r="M353" s="5"/>
    </row>
    <row r="354" spans="1:13" ht="12.95" customHeight="1" x14ac:dyDescent="0.25">
      <c r="A354" s="8" t="s">
        <v>10</v>
      </c>
      <c r="B354" s="9">
        <v>161</v>
      </c>
      <c r="C354" s="9">
        <v>63</v>
      </c>
      <c r="D354" s="9">
        <v>14</v>
      </c>
      <c r="E354" s="9">
        <v>9</v>
      </c>
      <c r="F354" s="9">
        <v>3</v>
      </c>
      <c r="G354" s="9">
        <v>2</v>
      </c>
      <c r="H354" s="9">
        <v>0</v>
      </c>
      <c r="I354" s="9">
        <f>M354-SUM(B354:H354)</f>
        <v>17</v>
      </c>
      <c r="J354" s="9">
        <f>'County Clerk'!L354</f>
        <v>268</v>
      </c>
      <c r="K354" s="24">
        <f>'County Clerk'!K354</f>
        <v>0</v>
      </c>
      <c r="L354" s="39">
        <v>1</v>
      </c>
      <c r="M354" s="24">
        <f t="shared" si="33"/>
        <v>269</v>
      </c>
    </row>
    <row r="355" spans="1:13" ht="12.95" customHeight="1" x14ac:dyDescent="0.2">
      <c r="A355" s="8" t="s">
        <v>11</v>
      </c>
      <c r="B355" s="9">
        <v>252</v>
      </c>
      <c r="C355" s="9">
        <v>104</v>
      </c>
      <c r="D355" s="9">
        <v>26</v>
      </c>
      <c r="E355" s="9">
        <v>7</v>
      </c>
      <c r="F355" s="9">
        <v>11</v>
      </c>
      <c r="G355" s="9">
        <v>5</v>
      </c>
      <c r="H355" s="9">
        <v>2</v>
      </c>
      <c r="I355" s="9">
        <f>M355-SUM(B355:H355)</f>
        <v>14</v>
      </c>
      <c r="J355" s="9">
        <f>'County Clerk'!L355</f>
        <v>421</v>
      </c>
      <c r="K355" s="24">
        <f>'County Clerk'!K355</f>
        <v>0</v>
      </c>
      <c r="L355" s="38">
        <v>0</v>
      </c>
      <c r="M355" s="24">
        <f t="shared" si="33"/>
        <v>421</v>
      </c>
    </row>
    <row r="356" spans="1:13" ht="12.95" customHeight="1" x14ac:dyDescent="0.2">
      <c r="A356" s="8" t="s">
        <v>12</v>
      </c>
      <c r="B356" s="9">
        <v>224</v>
      </c>
      <c r="C356" s="9">
        <v>68</v>
      </c>
      <c r="D356" s="9">
        <v>30</v>
      </c>
      <c r="E356" s="9">
        <v>11</v>
      </c>
      <c r="F356" s="9">
        <v>6</v>
      </c>
      <c r="G356" s="9">
        <v>3</v>
      </c>
      <c r="H356" s="9">
        <v>1</v>
      </c>
      <c r="I356" s="9">
        <f>M356-SUM(B356:H356)</f>
        <v>10</v>
      </c>
      <c r="J356" s="9">
        <f>'County Clerk'!L356</f>
        <v>353</v>
      </c>
      <c r="K356" s="24">
        <f>'County Clerk'!K356</f>
        <v>0</v>
      </c>
      <c r="L356" s="38">
        <v>0</v>
      </c>
      <c r="M356" s="24">
        <f t="shared" si="33"/>
        <v>353</v>
      </c>
    </row>
    <row r="357" spans="1:13" ht="12.95" customHeight="1" x14ac:dyDescent="0.25">
      <c r="A357" s="8" t="s">
        <v>13</v>
      </c>
      <c r="B357" s="9">
        <v>255</v>
      </c>
      <c r="C357" s="9">
        <v>112</v>
      </c>
      <c r="D357" s="9">
        <v>21</v>
      </c>
      <c r="E357" s="9">
        <v>9</v>
      </c>
      <c r="F357" s="9">
        <v>6</v>
      </c>
      <c r="G357" s="9">
        <v>2</v>
      </c>
      <c r="H357" s="9">
        <v>3</v>
      </c>
      <c r="I357" s="9">
        <f>M357-SUM(B357:H357)</f>
        <v>12</v>
      </c>
      <c r="J357" s="9">
        <f>'County Clerk'!L357</f>
        <v>419</v>
      </c>
      <c r="K357" s="24">
        <f>'County Clerk'!K357</f>
        <v>0</v>
      </c>
      <c r="L357" s="39">
        <v>1</v>
      </c>
      <c r="M357" s="24">
        <f t="shared" si="33"/>
        <v>420</v>
      </c>
    </row>
    <row r="358" spans="1:13" ht="12.95" customHeight="1" x14ac:dyDescent="0.2">
      <c r="A358" s="8" t="s">
        <v>14</v>
      </c>
      <c r="B358" s="9">
        <v>102</v>
      </c>
      <c r="C358" s="9">
        <v>48</v>
      </c>
      <c r="D358" s="9">
        <v>9</v>
      </c>
      <c r="E358" s="9">
        <v>3</v>
      </c>
      <c r="F358" s="9">
        <v>2</v>
      </c>
      <c r="G358" s="9">
        <v>1</v>
      </c>
      <c r="H358" s="9">
        <v>0</v>
      </c>
      <c r="I358" s="9">
        <f>M358-SUM(B358:H358)</f>
        <v>22</v>
      </c>
      <c r="J358" s="9">
        <f>'County Clerk'!L358</f>
        <v>187</v>
      </c>
      <c r="K358" s="24">
        <f>'County Clerk'!K358</f>
        <v>0</v>
      </c>
      <c r="L358" s="38">
        <v>0</v>
      </c>
      <c r="M358" s="24">
        <f t="shared" si="33"/>
        <v>187</v>
      </c>
    </row>
    <row r="359" spans="1:13" s="4" customFormat="1" ht="12.95" customHeight="1" x14ac:dyDescent="0.2">
      <c r="A359" s="7" t="s">
        <v>579</v>
      </c>
      <c r="B359" s="11">
        <f>SUM(B354:B358)</f>
        <v>994</v>
      </c>
      <c r="C359" s="11">
        <f t="shared" ref="C359:M359" si="36">SUM(C354:C358)</f>
        <v>395</v>
      </c>
      <c r="D359" s="11">
        <f t="shared" si="36"/>
        <v>100</v>
      </c>
      <c r="E359" s="11">
        <f t="shared" si="36"/>
        <v>39</v>
      </c>
      <c r="F359" s="11">
        <f t="shared" si="36"/>
        <v>28</v>
      </c>
      <c r="G359" s="11">
        <f t="shared" si="36"/>
        <v>13</v>
      </c>
      <c r="H359" s="11">
        <f t="shared" si="36"/>
        <v>6</v>
      </c>
      <c r="I359" s="11">
        <f t="shared" si="36"/>
        <v>75</v>
      </c>
      <c r="J359" s="11">
        <f t="shared" si="36"/>
        <v>1648</v>
      </c>
      <c r="K359" s="11">
        <f t="shared" si="36"/>
        <v>0</v>
      </c>
      <c r="L359" s="11">
        <f t="shared" si="36"/>
        <v>2</v>
      </c>
      <c r="M359" s="11">
        <f t="shared" si="36"/>
        <v>1650</v>
      </c>
    </row>
    <row r="360" spans="1:13" s="4" customFormat="1" ht="12.95" customHeight="1" x14ac:dyDescent="0.2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3"/>
      <c r="L360" s="5"/>
      <c r="M360" s="5"/>
    </row>
    <row r="361" spans="1:13" s="4" customFormat="1" ht="12.95" customHeight="1" x14ac:dyDescent="0.2">
      <c r="A361" s="6" t="s">
        <v>580</v>
      </c>
      <c r="B361" s="5"/>
      <c r="C361" s="5"/>
      <c r="D361" s="5"/>
      <c r="E361" s="5"/>
      <c r="F361" s="5"/>
      <c r="G361" s="5"/>
      <c r="H361" s="5"/>
      <c r="I361" s="5"/>
      <c r="J361" s="5"/>
      <c r="K361" s="3"/>
      <c r="L361" s="5"/>
      <c r="M361" s="5"/>
    </row>
    <row r="362" spans="1:13" ht="12.95" customHeight="1" x14ac:dyDescent="0.25">
      <c r="A362" s="8" t="s">
        <v>15</v>
      </c>
      <c r="B362" s="9">
        <v>219</v>
      </c>
      <c r="C362" s="9">
        <v>125</v>
      </c>
      <c r="D362" s="9">
        <v>39</v>
      </c>
      <c r="E362" s="9">
        <v>5</v>
      </c>
      <c r="F362" s="9">
        <v>2</v>
      </c>
      <c r="G362" s="9">
        <v>1</v>
      </c>
      <c r="H362" s="9">
        <v>2</v>
      </c>
      <c r="I362" s="9">
        <f>M362-SUM(B362:H362)</f>
        <v>24</v>
      </c>
      <c r="J362" s="9">
        <f>'County Clerk'!L362</f>
        <v>415</v>
      </c>
      <c r="K362" s="24">
        <f>'County Clerk'!K362</f>
        <v>0</v>
      </c>
      <c r="L362" s="39">
        <v>2</v>
      </c>
      <c r="M362" s="24">
        <f t="shared" si="33"/>
        <v>417</v>
      </c>
    </row>
    <row r="363" spans="1:13" ht="12.95" customHeight="1" x14ac:dyDescent="0.25">
      <c r="A363" s="8" t="s">
        <v>16</v>
      </c>
      <c r="B363" s="9">
        <v>227</v>
      </c>
      <c r="C363" s="9">
        <v>101</v>
      </c>
      <c r="D363" s="9">
        <v>23</v>
      </c>
      <c r="E363" s="9">
        <v>2</v>
      </c>
      <c r="F363" s="9">
        <v>4</v>
      </c>
      <c r="G363" s="9">
        <v>3</v>
      </c>
      <c r="H363" s="9">
        <v>1</v>
      </c>
      <c r="I363" s="9">
        <f>M363-SUM(B363:H363)</f>
        <v>18</v>
      </c>
      <c r="J363" s="9">
        <f>'County Clerk'!L363</f>
        <v>378</v>
      </c>
      <c r="K363" s="24">
        <f>'County Clerk'!K363</f>
        <v>0</v>
      </c>
      <c r="L363" s="39">
        <v>1</v>
      </c>
      <c r="M363" s="24">
        <f t="shared" si="33"/>
        <v>379</v>
      </c>
    </row>
    <row r="364" spans="1:13" ht="12.95" customHeight="1" x14ac:dyDescent="0.2">
      <c r="A364" s="8" t="s">
        <v>17</v>
      </c>
      <c r="B364" s="9">
        <v>166</v>
      </c>
      <c r="C364" s="9">
        <v>78</v>
      </c>
      <c r="D364" s="9">
        <v>24</v>
      </c>
      <c r="E364" s="9">
        <v>6</v>
      </c>
      <c r="F364" s="9">
        <v>3</v>
      </c>
      <c r="G364" s="9">
        <v>2</v>
      </c>
      <c r="H364" s="9">
        <v>1</v>
      </c>
      <c r="I364" s="9">
        <f>M364-SUM(B364:H364)</f>
        <v>14</v>
      </c>
      <c r="J364" s="9">
        <f>'County Clerk'!L364</f>
        <v>294</v>
      </c>
      <c r="K364" s="24">
        <f>'County Clerk'!K364</f>
        <v>0</v>
      </c>
      <c r="L364" s="38">
        <v>0</v>
      </c>
      <c r="M364" s="24">
        <f t="shared" si="33"/>
        <v>294</v>
      </c>
    </row>
    <row r="365" spans="1:13" ht="12.95" customHeight="1" x14ac:dyDescent="0.2">
      <c r="A365" s="8" t="s">
        <v>18</v>
      </c>
      <c r="B365" s="9">
        <v>178</v>
      </c>
      <c r="C365" s="9">
        <v>84</v>
      </c>
      <c r="D365" s="9">
        <v>29</v>
      </c>
      <c r="E365" s="9">
        <v>6</v>
      </c>
      <c r="F365" s="9">
        <v>13</v>
      </c>
      <c r="G365" s="9">
        <v>2</v>
      </c>
      <c r="H365" s="9">
        <v>0</v>
      </c>
      <c r="I365" s="9">
        <f>M365-SUM(B365:H365)</f>
        <v>14</v>
      </c>
      <c r="J365" s="9">
        <f>'County Clerk'!L365</f>
        <v>326</v>
      </c>
      <c r="K365" s="24">
        <f>'County Clerk'!K365</f>
        <v>0</v>
      </c>
      <c r="L365" s="38">
        <v>0</v>
      </c>
      <c r="M365" s="24">
        <f t="shared" si="33"/>
        <v>326</v>
      </c>
    </row>
    <row r="366" spans="1:13" ht="12.95" customHeight="1" x14ac:dyDescent="0.2">
      <c r="A366" s="8" t="s">
        <v>19</v>
      </c>
      <c r="B366" s="9">
        <v>182</v>
      </c>
      <c r="C366" s="9">
        <v>81</v>
      </c>
      <c r="D366" s="9">
        <v>33</v>
      </c>
      <c r="E366" s="9">
        <v>7</v>
      </c>
      <c r="F366" s="9">
        <v>7</v>
      </c>
      <c r="G366" s="9">
        <v>2</v>
      </c>
      <c r="H366" s="9">
        <v>0</v>
      </c>
      <c r="I366" s="9">
        <f>M366-SUM(B366:H366)</f>
        <v>21</v>
      </c>
      <c r="J366" s="9">
        <f>'County Clerk'!L366</f>
        <v>333</v>
      </c>
      <c r="K366" s="24">
        <f>'County Clerk'!K366</f>
        <v>0</v>
      </c>
      <c r="L366" s="38">
        <v>0</v>
      </c>
      <c r="M366" s="24">
        <f t="shared" si="33"/>
        <v>333</v>
      </c>
    </row>
    <row r="367" spans="1:13" s="4" customFormat="1" ht="12.95" customHeight="1" x14ac:dyDescent="0.2">
      <c r="A367" s="7" t="s">
        <v>581</v>
      </c>
      <c r="B367" s="11">
        <f>SUM(B362:B366)</f>
        <v>972</v>
      </c>
      <c r="C367" s="11">
        <f t="shared" ref="C367:M367" si="37">SUM(C362:C366)</f>
        <v>469</v>
      </c>
      <c r="D367" s="11">
        <f t="shared" si="37"/>
        <v>148</v>
      </c>
      <c r="E367" s="11">
        <f t="shared" si="37"/>
        <v>26</v>
      </c>
      <c r="F367" s="11">
        <f t="shared" si="37"/>
        <v>29</v>
      </c>
      <c r="G367" s="11">
        <f t="shared" si="37"/>
        <v>10</v>
      </c>
      <c r="H367" s="11">
        <f t="shared" si="37"/>
        <v>4</v>
      </c>
      <c r="I367" s="11">
        <f t="shared" si="37"/>
        <v>91</v>
      </c>
      <c r="J367" s="11">
        <f t="shared" si="37"/>
        <v>1746</v>
      </c>
      <c r="K367" s="11">
        <f t="shared" si="37"/>
        <v>0</v>
      </c>
      <c r="L367" s="11">
        <f t="shared" si="37"/>
        <v>3</v>
      </c>
      <c r="M367" s="11">
        <f t="shared" si="37"/>
        <v>1749</v>
      </c>
    </row>
    <row r="368" spans="1:13" s="4" customFormat="1" ht="12.95" customHeight="1" x14ac:dyDescent="0.2">
      <c r="A368" s="6"/>
      <c r="B368" s="16"/>
      <c r="C368" s="16"/>
      <c r="D368" s="16"/>
      <c r="E368" s="16"/>
      <c r="F368" s="16"/>
      <c r="G368" s="16"/>
      <c r="H368" s="16"/>
      <c r="I368" s="5"/>
      <c r="J368" s="5"/>
      <c r="K368" s="3"/>
      <c r="L368" s="5"/>
      <c r="M368" s="5"/>
    </row>
    <row r="369" spans="1:13" s="4" customFormat="1" ht="12.95" customHeight="1" x14ac:dyDescent="0.2">
      <c r="A369" s="6" t="s">
        <v>929</v>
      </c>
      <c r="B369" s="16"/>
      <c r="C369" s="16"/>
      <c r="D369" s="16"/>
      <c r="E369" s="16"/>
      <c r="F369" s="16"/>
      <c r="G369" s="16"/>
      <c r="H369" s="16"/>
      <c r="I369" s="5"/>
      <c r="J369" s="5"/>
      <c r="K369" s="3"/>
      <c r="L369" s="5"/>
      <c r="M369" s="5"/>
    </row>
    <row r="370" spans="1:13" s="4" customFormat="1" ht="12.95" customHeight="1" x14ac:dyDescent="0.2">
      <c r="A370" s="7" t="s">
        <v>574</v>
      </c>
      <c r="B370" s="11">
        <f>B343</f>
        <v>1037</v>
      </c>
      <c r="C370" s="11">
        <f t="shared" ref="C370:M370" si="38">C343</f>
        <v>103</v>
      </c>
      <c r="D370" s="11">
        <f t="shared" si="38"/>
        <v>42</v>
      </c>
      <c r="E370" s="11">
        <f t="shared" si="38"/>
        <v>10</v>
      </c>
      <c r="F370" s="11">
        <f t="shared" si="38"/>
        <v>8</v>
      </c>
      <c r="G370" s="11">
        <f t="shared" si="38"/>
        <v>2</v>
      </c>
      <c r="H370" s="11">
        <f t="shared" si="38"/>
        <v>0</v>
      </c>
      <c r="I370" s="11">
        <f t="shared" si="38"/>
        <v>457</v>
      </c>
      <c r="J370" s="11">
        <f t="shared" si="38"/>
        <v>1659</v>
      </c>
      <c r="K370" s="11">
        <f t="shared" si="38"/>
        <v>0</v>
      </c>
      <c r="L370" s="11">
        <f t="shared" si="38"/>
        <v>0</v>
      </c>
      <c r="M370" s="11">
        <f t="shared" si="38"/>
        <v>1659</v>
      </c>
    </row>
    <row r="371" spans="1:13" s="4" customFormat="1" ht="12.95" customHeight="1" x14ac:dyDescent="0.2">
      <c r="A371" s="7" t="s">
        <v>576</v>
      </c>
      <c r="B371" s="11">
        <f>B351</f>
        <v>646</v>
      </c>
      <c r="C371" s="11">
        <f t="shared" ref="C371:M371" si="39">C351</f>
        <v>299</v>
      </c>
      <c r="D371" s="11">
        <f t="shared" si="39"/>
        <v>83</v>
      </c>
      <c r="E371" s="11">
        <f t="shared" si="39"/>
        <v>13</v>
      </c>
      <c r="F371" s="11">
        <f t="shared" si="39"/>
        <v>23</v>
      </c>
      <c r="G371" s="11">
        <f t="shared" si="39"/>
        <v>9</v>
      </c>
      <c r="H371" s="11">
        <f t="shared" si="39"/>
        <v>6</v>
      </c>
      <c r="I371" s="11">
        <f t="shared" si="39"/>
        <v>94</v>
      </c>
      <c r="J371" s="11">
        <f t="shared" si="39"/>
        <v>1173</v>
      </c>
      <c r="K371" s="11">
        <f t="shared" si="39"/>
        <v>0</v>
      </c>
      <c r="L371" s="11">
        <f t="shared" si="39"/>
        <v>0</v>
      </c>
      <c r="M371" s="11">
        <f t="shared" si="39"/>
        <v>1173</v>
      </c>
    </row>
    <row r="372" spans="1:13" s="4" customFormat="1" ht="12.95" customHeight="1" x14ac:dyDescent="0.2">
      <c r="A372" s="7" t="s">
        <v>578</v>
      </c>
      <c r="B372" s="11">
        <f>B359</f>
        <v>994</v>
      </c>
      <c r="C372" s="11">
        <f t="shared" ref="C372:M372" si="40">C359</f>
        <v>395</v>
      </c>
      <c r="D372" s="11">
        <f t="shared" si="40"/>
        <v>100</v>
      </c>
      <c r="E372" s="11">
        <f t="shared" si="40"/>
        <v>39</v>
      </c>
      <c r="F372" s="11">
        <f t="shared" si="40"/>
        <v>28</v>
      </c>
      <c r="G372" s="11">
        <f t="shared" si="40"/>
        <v>13</v>
      </c>
      <c r="H372" s="11">
        <f t="shared" si="40"/>
        <v>6</v>
      </c>
      <c r="I372" s="11">
        <f t="shared" si="40"/>
        <v>75</v>
      </c>
      <c r="J372" s="11">
        <f t="shared" si="40"/>
        <v>1648</v>
      </c>
      <c r="K372" s="11">
        <f t="shared" si="40"/>
        <v>0</v>
      </c>
      <c r="L372" s="11">
        <f t="shared" si="40"/>
        <v>2</v>
      </c>
      <c r="M372" s="11">
        <f t="shared" si="40"/>
        <v>1650</v>
      </c>
    </row>
    <row r="373" spans="1:13" s="4" customFormat="1" ht="12.95" customHeight="1" x14ac:dyDescent="0.2">
      <c r="A373" s="7" t="s">
        <v>580</v>
      </c>
      <c r="B373" s="11">
        <f>B367</f>
        <v>972</v>
      </c>
      <c r="C373" s="11">
        <f t="shared" ref="C373:M373" si="41">C367</f>
        <v>469</v>
      </c>
      <c r="D373" s="11">
        <f t="shared" si="41"/>
        <v>148</v>
      </c>
      <c r="E373" s="11">
        <f t="shared" si="41"/>
        <v>26</v>
      </c>
      <c r="F373" s="11">
        <f t="shared" si="41"/>
        <v>29</v>
      </c>
      <c r="G373" s="11">
        <f t="shared" si="41"/>
        <v>10</v>
      </c>
      <c r="H373" s="11">
        <f t="shared" si="41"/>
        <v>4</v>
      </c>
      <c r="I373" s="11">
        <f t="shared" si="41"/>
        <v>91</v>
      </c>
      <c r="J373" s="11">
        <f t="shared" si="41"/>
        <v>1746</v>
      </c>
      <c r="K373" s="11">
        <f t="shared" si="41"/>
        <v>0</v>
      </c>
      <c r="L373" s="11">
        <f t="shared" si="41"/>
        <v>3</v>
      </c>
      <c r="M373" s="11">
        <f t="shared" si="41"/>
        <v>1749</v>
      </c>
    </row>
    <row r="374" spans="1:13" s="4" customFormat="1" ht="12.95" customHeight="1" x14ac:dyDescent="0.2">
      <c r="A374" s="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</row>
    <row r="375" spans="1:13" s="4" customFormat="1" ht="12.95" customHeight="1" x14ac:dyDescent="0.2">
      <c r="A375" s="7" t="s">
        <v>584</v>
      </c>
      <c r="B375" s="11">
        <f>SUM(B370:B373)</f>
        <v>3649</v>
      </c>
      <c r="C375" s="11">
        <f t="shared" ref="C375:M375" si="42">SUM(C370:C373)</f>
        <v>1266</v>
      </c>
      <c r="D375" s="11">
        <f t="shared" si="42"/>
        <v>373</v>
      </c>
      <c r="E375" s="11">
        <f t="shared" si="42"/>
        <v>88</v>
      </c>
      <c r="F375" s="11">
        <f t="shared" si="42"/>
        <v>88</v>
      </c>
      <c r="G375" s="11">
        <f t="shared" si="42"/>
        <v>34</v>
      </c>
      <c r="H375" s="11">
        <f t="shared" si="42"/>
        <v>16</v>
      </c>
      <c r="I375" s="11">
        <f t="shared" si="42"/>
        <v>717</v>
      </c>
      <c r="J375" s="11">
        <f t="shared" si="42"/>
        <v>6226</v>
      </c>
      <c r="K375" s="11">
        <f t="shared" si="42"/>
        <v>0</v>
      </c>
      <c r="L375" s="11">
        <f t="shared" si="42"/>
        <v>5</v>
      </c>
      <c r="M375" s="11">
        <f t="shared" si="42"/>
        <v>6231</v>
      </c>
    </row>
    <row r="376" spans="1:13" s="4" customFormat="1" ht="12.95" customHeight="1" x14ac:dyDescent="0.2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3"/>
      <c r="L376" s="5"/>
      <c r="M376" s="5"/>
    </row>
    <row r="377" spans="1:13" s="4" customFormat="1" ht="12.95" customHeight="1" x14ac:dyDescent="0.2">
      <c r="A377" s="6" t="s">
        <v>582</v>
      </c>
      <c r="B377" s="5"/>
      <c r="C377" s="5"/>
      <c r="D377" s="5"/>
      <c r="E377" s="5"/>
      <c r="F377" s="5"/>
      <c r="G377" s="5"/>
      <c r="H377" s="5"/>
      <c r="I377" s="5"/>
      <c r="J377" s="5"/>
      <c r="K377" s="3"/>
      <c r="L377" s="5"/>
      <c r="M377" s="5"/>
    </row>
    <row r="378" spans="1:13" s="4" customFormat="1" ht="12.95" customHeight="1" x14ac:dyDescent="0.2">
      <c r="A378" s="6" t="s">
        <v>574</v>
      </c>
      <c r="B378" s="16"/>
      <c r="C378" s="16"/>
      <c r="D378" s="16"/>
      <c r="E378" s="16"/>
      <c r="F378" s="16"/>
      <c r="G378" s="16"/>
      <c r="H378" s="16"/>
      <c r="I378" s="5"/>
      <c r="J378" s="5"/>
      <c r="K378" s="3"/>
      <c r="L378" s="5"/>
      <c r="M378" s="5"/>
    </row>
    <row r="379" spans="1:13" ht="12.95" customHeight="1" x14ac:dyDescent="0.2">
      <c r="A379" s="8" t="s">
        <v>20</v>
      </c>
      <c r="B379" s="9">
        <v>130</v>
      </c>
      <c r="C379" s="9">
        <v>120</v>
      </c>
      <c r="D379" s="9">
        <v>16</v>
      </c>
      <c r="E379" s="9">
        <v>3</v>
      </c>
      <c r="F379" s="9">
        <v>11</v>
      </c>
      <c r="G379" s="9">
        <v>2</v>
      </c>
      <c r="H379" s="9">
        <v>3</v>
      </c>
      <c r="I379" s="9">
        <f>M379-SUM(B379:H379)</f>
        <v>10</v>
      </c>
      <c r="J379" s="9">
        <f>'County Clerk'!L379</f>
        <v>295</v>
      </c>
      <c r="K379" s="24">
        <f>'County Clerk'!K379</f>
        <v>0</v>
      </c>
      <c r="L379" s="40">
        <v>0</v>
      </c>
      <c r="M379" s="24">
        <f t="shared" si="33"/>
        <v>295</v>
      </c>
    </row>
    <row r="380" spans="1:13" ht="12.95" customHeight="1" x14ac:dyDescent="0.2">
      <c r="A380" s="8" t="s">
        <v>21</v>
      </c>
      <c r="B380" s="9">
        <v>293</v>
      </c>
      <c r="C380" s="9">
        <v>188</v>
      </c>
      <c r="D380" s="9">
        <v>45</v>
      </c>
      <c r="E380" s="9">
        <v>17</v>
      </c>
      <c r="F380" s="9">
        <v>15</v>
      </c>
      <c r="G380" s="9">
        <v>4</v>
      </c>
      <c r="H380" s="9">
        <v>3</v>
      </c>
      <c r="I380" s="9">
        <f>M380-SUM(B380:H380)</f>
        <v>19</v>
      </c>
      <c r="J380" s="9">
        <f>'County Clerk'!L380</f>
        <v>584</v>
      </c>
      <c r="K380" s="24">
        <f>'County Clerk'!K380</f>
        <v>0</v>
      </c>
      <c r="L380" s="40">
        <v>0</v>
      </c>
      <c r="M380" s="24">
        <f t="shared" si="33"/>
        <v>584</v>
      </c>
    </row>
    <row r="381" spans="1:13" ht="12.95" customHeight="1" x14ac:dyDescent="0.2">
      <c r="A381" s="8" t="s">
        <v>22</v>
      </c>
      <c r="B381" s="9">
        <v>260</v>
      </c>
      <c r="C381" s="9">
        <v>178</v>
      </c>
      <c r="D381" s="9">
        <v>49</v>
      </c>
      <c r="E381" s="9">
        <v>12</v>
      </c>
      <c r="F381" s="9">
        <v>21</v>
      </c>
      <c r="G381" s="9">
        <v>4</v>
      </c>
      <c r="H381" s="9">
        <v>0</v>
      </c>
      <c r="I381" s="9">
        <f>M381-SUM(B381:H381)</f>
        <v>17</v>
      </c>
      <c r="J381" s="9">
        <f>'County Clerk'!L381</f>
        <v>541</v>
      </c>
      <c r="K381" s="24">
        <f>'County Clerk'!K381</f>
        <v>0</v>
      </c>
      <c r="L381" s="40">
        <v>0</v>
      </c>
      <c r="M381" s="24">
        <f t="shared" si="33"/>
        <v>541</v>
      </c>
    </row>
    <row r="382" spans="1:13" s="4" customFormat="1" ht="12.95" customHeight="1" x14ac:dyDescent="0.2">
      <c r="A382" s="7" t="s">
        <v>575</v>
      </c>
      <c r="B382" s="11">
        <f>SUM(B379:B381)</f>
        <v>683</v>
      </c>
      <c r="C382" s="11">
        <f t="shared" ref="C382:M382" si="43">SUM(C379:C381)</f>
        <v>486</v>
      </c>
      <c r="D382" s="11">
        <f t="shared" si="43"/>
        <v>110</v>
      </c>
      <c r="E382" s="11">
        <f t="shared" si="43"/>
        <v>32</v>
      </c>
      <c r="F382" s="11">
        <f t="shared" si="43"/>
        <v>47</v>
      </c>
      <c r="G382" s="11">
        <f t="shared" si="43"/>
        <v>10</v>
      </c>
      <c r="H382" s="11">
        <f t="shared" si="43"/>
        <v>6</v>
      </c>
      <c r="I382" s="11">
        <f t="shared" si="43"/>
        <v>46</v>
      </c>
      <c r="J382" s="11">
        <f t="shared" si="43"/>
        <v>1420</v>
      </c>
      <c r="K382" s="11">
        <f t="shared" si="43"/>
        <v>0</v>
      </c>
      <c r="L382" s="11">
        <f t="shared" si="43"/>
        <v>0</v>
      </c>
      <c r="M382" s="11">
        <f t="shared" si="43"/>
        <v>1420</v>
      </c>
    </row>
    <row r="383" spans="1:13" s="4" customFormat="1" ht="12.95" customHeight="1" x14ac:dyDescent="0.2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3"/>
      <c r="L383" s="5"/>
      <c r="M383" s="5"/>
    </row>
    <row r="384" spans="1:13" s="4" customFormat="1" ht="12.95" customHeight="1" x14ac:dyDescent="0.2">
      <c r="A384" s="6" t="s">
        <v>576</v>
      </c>
      <c r="B384" s="5"/>
      <c r="C384" s="5"/>
      <c r="D384" s="5"/>
      <c r="E384" s="5"/>
      <c r="F384" s="5"/>
      <c r="G384" s="5"/>
      <c r="H384" s="5"/>
      <c r="I384" s="5"/>
      <c r="J384" s="5"/>
      <c r="K384" s="3"/>
      <c r="L384" s="5"/>
      <c r="M384" s="5"/>
    </row>
    <row r="385" spans="1:13" ht="12.95" customHeight="1" x14ac:dyDescent="0.25">
      <c r="A385" s="8" t="s">
        <v>23</v>
      </c>
      <c r="B385" s="9">
        <v>197</v>
      </c>
      <c r="C385" s="9">
        <v>107</v>
      </c>
      <c r="D385" s="9">
        <v>37</v>
      </c>
      <c r="E385" s="9">
        <v>12</v>
      </c>
      <c r="F385" s="9">
        <v>10</v>
      </c>
      <c r="G385" s="9">
        <v>5</v>
      </c>
      <c r="H385" s="9">
        <v>3</v>
      </c>
      <c r="I385" s="9">
        <f>M385-SUM(B385:H385)</f>
        <v>15</v>
      </c>
      <c r="J385" s="9">
        <f>'County Clerk'!L385</f>
        <v>383</v>
      </c>
      <c r="K385" s="24">
        <f>'County Clerk'!K385</f>
        <v>0</v>
      </c>
      <c r="L385" s="42">
        <v>3</v>
      </c>
      <c r="M385" s="24">
        <f t="shared" si="33"/>
        <v>386</v>
      </c>
    </row>
    <row r="386" spans="1:13" ht="12.95" customHeight="1" x14ac:dyDescent="0.25">
      <c r="A386" s="8" t="s">
        <v>24</v>
      </c>
      <c r="B386" s="9">
        <v>158</v>
      </c>
      <c r="C386" s="9">
        <v>108</v>
      </c>
      <c r="D386" s="9">
        <v>28</v>
      </c>
      <c r="E386" s="9">
        <v>16</v>
      </c>
      <c r="F386" s="9">
        <v>13</v>
      </c>
      <c r="G386" s="9">
        <v>3</v>
      </c>
      <c r="H386" s="9">
        <v>3</v>
      </c>
      <c r="I386" s="9">
        <f>M386-SUM(B386:H386)</f>
        <v>9</v>
      </c>
      <c r="J386" s="9">
        <f>'County Clerk'!L386</f>
        <v>337</v>
      </c>
      <c r="K386" s="24">
        <f>'County Clerk'!K386</f>
        <v>0</v>
      </c>
      <c r="L386" s="42">
        <v>1</v>
      </c>
      <c r="M386" s="24">
        <f t="shared" si="33"/>
        <v>338</v>
      </c>
    </row>
    <row r="387" spans="1:13" ht="12.95" customHeight="1" x14ac:dyDescent="0.2">
      <c r="A387" s="8" t="s">
        <v>25</v>
      </c>
      <c r="B387" s="9">
        <v>243</v>
      </c>
      <c r="C387" s="9">
        <v>189</v>
      </c>
      <c r="D387" s="9">
        <v>30</v>
      </c>
      <c r="E387" s="9">
        <v>13</v>
      </c>
      <c r="F387" s="9">
        <v>19</v>
      </c>
      <c r="G387" s="9">
        <v>5</v>
      </c>
      <c r="H387" s="9">
        <v>0</v>
      </c>
      <c r="I387" s="9">
        <f>M387-SUM(B387:H387)</f>
        <v>13</v>
      </c>
      <c r="J387" s="9">
        <f>'County Clerk'!L387</f>
        <v>512</v>
      </c>
      <c r="K387" s="24">
        <f>'County Clerk'!K387</f>
        <v>0</v>
      </c>
      <c r="L387" s="41">
        <v>0</v>
      </c>
      <c r="M387" s="24">
        <f t="shared" si="33"/>
        <v>512</v>
      </c>
    </row>
    <row r="388" spans="1:13" s="4" customFormat="1" ht="12.95" customHeight="1" x14ac:dyDescent="0.2">
      <c r="A388" s="7" t="s">
        <v>577</v>
      </c>
      <c r="B388" s="11">
        <f>SUM(B385:B387)</f>
        <v>598</v>
      </c>
      <c r="C388" s="11">
        <f t="shared" ref="C388:M388" si="44">SUM(C385:C387)</f>
        <v>404</v>
      </c>
      <c r="D388" s="11">
        <f t="shared" si="44"/>
        <v>95</v>
      </c>
      <c r="E388" s="11">
        <f t="shared" si="44"/>
        <v>41</v>
      </c>
      <c r="F388" s="11">
        <f t="shared" si="44"/>
        <v>42</v>
      </c>
      <c r="G388" s="11">
        <f t="shared" si="44"/>
        <v>13</v>
      </c>
      <c r="H388" s="11">
        <f t="shared" si="44"/>
        <v>6</v>
      </c>
      <c r="I388" s="11">
        <f t="shared" si="44"/>
        <v>37</v>
      </c>
      <c r="J388" s="11">
        <f t="shared" si="44"/>
        <v>1232</v>
      </c>
      <c r="K388" s="11">
        <f t="shared" si="44"/>
        <v>0</v>
      </c>
      <c r="L388" s="11">
        <f t="shared" si="44"/>
        <v>4</v>
      </c>
      <c r="M388" s="11">
        <f t="shared" si="44"/>
        <v>1236</v>
      </c>
    </row>
    <row r="389" spans="1:13" s="4" customFormat="1" ht="12.95" customHeight="1" x14ac:dyDescent="0.2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3"/>
      <c r="L389" s="5"/>
      <c r="M389" s="5"/>
    </row>
    <row r="390" spans="1:13" s="4" customFormat="1" ht="12.95" customHeight="1" x14ac:dyDescent="0.2">
      <c r="A390" s="6" t="s">
        <v>578</v>
      </c>
      <c r="B390" s="5"/>
      <c r="C390" s="5"/>
      <c r="D390" s="5"/>
      <c r="E390" s="5"/>
      <c r="F390" s="5"/>
      <c r="G390" s="5"/>
      <c r="H390" s="5"/>
      <c r="I390" s="5"/>
      <c r="J390" s="5"/>
      <c r="K390" s="3"/>
      <c r="L390" s="5"/>
      <c r="M390" s="5"/>
    </row>
    <row r="391" spans="1:13" ht="12.95" customHeight="1" x14ac:dyDescent="0.25">
      <c r="A391" s="8" t="s">
        <v>26</v>
      </c>
      <c r="B391" s="9">
        <v>219</v>
      </c>
      <c r="C391" s="9">
        <v>157</v>
      </c>
      <c r="D391" s="9">
        <v>41</v>
      </c>
      <c r="E391" s="9">
        <v>12</v>
      </c>
      <c r="F391" s="9">
        <v>13</v>
      </c>
      <c r="G391" s="9">
        <v>7</v>
      </c>
      <c r="H391" s="9">
        <v>4</v>
      </c>
      <c r="I391" s="9">
        <f>M391-SUM(B391:H391)</f>
        <v>18</v>
      </c>
      <c r="J391" s="9">
        <f>'County Clerk'!L391</f>
        <v>469</v>
      </c>
      <c r="K391" s="24">
        <f>'County Clerk'!K391</f>
        <v>0</v>
      </c>
      <c r="L391" s="44">
        <v>2</v>
      </c>
      <c r="M391" s="24">
        <f t="shared" ref="M391:M454" si="45">SUM(J391:L391)</f>
        <v>471</v>
      </c>
    </row>
    <row r="392" spans="1:13" ht="12.95" customHeight="1" x14ac:dyDescent="0.25">
      <c r="A392" s="8" t="s">
        <v>27</v>
      </c>
      <c r="B392" s="9">
        <v>205</v>
      </c>
      <c r="C392" s="9">
        <v>136</v>
      </c>
      <c r="D392" s="9">
        <v>35</v>
      </c>
      <c r="E392" s="9">
        <v>15</v>
      </c>
      <c r="F392" s="9">
        <v>8</v>
      </c>
      <c r="G392" s="9">
        <v>4</v>
      </c>
      <c r="H392" s="9">
        <v>3</v>
      </c>
      <c r="I392" s="9">
        <f>M392-SUM(B392:H392)</f>
        <v>16</v>
      </c>
      <c r="J392" s="9">
        <f>'County Clerk'!L392</f>
        <v>419</v>
      </c>
      <c r="K392" s="24">
        <f>'County Clerk'!K392</f>
        <v>0</v>
      </c>
      <c r="L392" s="44">
        <v>3</v>
      </c>
      <c r="M392" s="24">
        <f t="shared" si="45"/>
        <v>422</v>
      </c>
    </row>
    <row r="393" spans="1:13" ht="12.95" customHeight="1" x14ac:dyDescent="0.2">
      <c r="A393" s="8" t="s">
        <v>28</v>
      </c>
      <c r="B393" s="9">
        <v>235</v>
      </c>
      <c r="C393" s="9">
        <v>116</v>
      </c>
      <c r="D393" s="9">
        <v>23</v>
      </c>
      <c r="E393" s="9">
        <v>7</v>
      </c>
      <c r="F393" s="9">
        <v>12</v>
      </c>
      <c r="G393" s="9">
        <v>5</v>
      </c>
      <c r="H393" s="9">
        <v>4</v>
      </c>
      <c r="I393" s="9">
        <f>M393-SUM(B393:H393)</f>
        <v>12</v>
      </c>
      <c r="J393" s="9">
        <f>'County Clerk'!L393</f>
        <v>414</v>
      </c>
      <c r="K393" s="24">
        <f>'County Clerk'!K393</f>
        <v>0</v>
      </c>
      <c r="L393" s="43">
        <v>0</v>
      </c>
      <c r="M393" s="24">
        <f t="shared" si="45"/>
        <v>414</v>
      </c>
    </row>
    <row r="394" spans="1:13" s="4" customFormat="1" ht="12.95" customHeight="1" x14ac:dyDescent="0.2">
      <c r="A394" s="7" t="s">
        <v>579</v>
      </c>
      <c r="B394" s="11">
        <f>SUM(B391:B393)</f>
        <v>659</v>
      </c>
      <c r="C394" s="11">
        <f t="shared" ref="C394:M394" si="46">SUM(C391:C393)</f>
        <v>409</v>
      </c>
      <c r="D394" s="11">
        <f t="shared" si="46"/>
        <v>99</v>
      </c>
      <c r="E394" s="11">
        <f t="shared" si="46"/>
        <v>34</v>
      </c>
      <c r="F394" s="11">
        <f t="shared" si="46"/>
        <v>33</v>
      </c>
      <c r="G394" s="11">
        <f t="shared" si="46"/>
        <v>16</v>
      </c>
      <c r="H394" s="11">
        <f t="shared" si="46"/>
        <v>11</v>
      </c>
      <c r="I394" s="11">
        <f t="shared" si="46"/>
        <v>46</v>
      </c>
      <c r="J394" s="11">
        <f t="shared" si="46"/>
        <v>1302</v>
      </c>
      <c r="K394" s="11">
        <f t="shared" si="46"/>
        <v>0</v>
      </c>
      <c r="L394" s="11">
        <f t="shared" si="46"/>
        <v>5</v>
      </c>
      <c r="M394" s="11">
        <f t="shared" si="46"/>
        <v>1307</v>
      </c>
    </row>
    <row r="395" spans="1:13" s="4" customFormat="1" ht="12.95" customHeight="1" x14ac:dyDescent="0.2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3"/>
      <c r="L395" s="5"/>
      <c r="M395" s="5"/>
    </row>
    <row r="396" spans="1:13" s="4" customFormat="1" ht="12.95" customHeight="1" x14ac:dyDescent="0.2">
      <c r="A396" s="6" t="s">
        <v>580</v>
      </c>
      <c r="B396" s="5"/>
      <c r="C396" s="5"/>
      <c r="D396" s="5"/>
      <c r="E396" s="5"/>
      <c r="F396" s="5"/>
      <c r="G396" s="5"/>
      <c r="H396" s="5"/>
      <c r="I396" s="5"/>
      <c r="J396" s="5"/>
      <c r="K396" s="3"/>
      <c r="L396" s="5"/>
      <c r="M396" s="5"/>
    </row>
    <row r="397" spans="1:13" ht="12.95" customHeight="1" x14ac:dyDescent="0.25">
      <c r="A397" s="8" t="s">
        <v>29</v>
      </c>
      <c r="B397" s="9">
        <v>239</v>
      </c>
      <c r="C397" s="9">
        <v>176</v>
      </c>
      <c r="D397" s="9">
        <v>41</v>
      </c>
      <c r="E397" s="9">
        <v>20</v>
      </c>
      <c r="F397" s="9">
        <v>12</v>
      </c>
      <c r="G397" s="9">
        <v>10</v>
      </c>
      <c r="H397" s="9">
        <v>1</v>
      </c>
      <c r="I397" s="9">
        <f>M397-SUM(B397:H397)</f>
        <v>7</v>
      </c>
      <c r="J397" s="9">
        <f>'County Clerk'!L397</f>
        <v>505</v>
      </c>
      <c r="K397" s="24">
        <f>'County Clerk'!K397</f>
        <v>0</v>
      </c>
      <c r="L397" s="46">
        <v>1</v>
      </c>
      <c r="M397" s="24">
        <f t="shared" si="45"/>
        <v>506</v>
      </c>
    </row>
    <row r="398" spans="1:13" ht="12.95" customHeight="1" x14ac:dyDescent="0.25">
      <c r="A398" s="8" t="s">
        <v>30</v>
      </c>
      <c r="B398" s="9">
        <v>212</v>
      </c>
      <c r="C398" s="9">
        <v>140</v>
      </c>
      <c r="D398" s="9">
        <v>33</v>
      </c>
      <c r="E398" s="9">
        <v>9</v>
      </c>
      <c r="F398" s="9">
        <v>7</v>
      </c>
      <c r="G398" s="9">
        <v>9</v>
      </c>
      <c r="H398" s="9">
        <v>4</v>
      </c>
      <c r="I398" s="9">
        <f>M398-SUM(B398:H398)</f>
        <v>16</v>
      </c>
      <c r="J398" s="9">
        <f>'County Clerk'!L398</f>
        <v>429</v>
      </c>
      <c r="K398" s="24">
        <f>'County Clerk'!K398</f>
        <v>0</v>
      </c>
      <c r="L398" s="46">
        <v>1</v>
      </c>
      <c r="M398" s="24">
        <f t="shared" si="45"/>
        <v>430</v>
      </c>
    </row>
    <row r="399" spans="1:13" ht="12.95" customHeight="1" x14ac:dyDescent="0.2">
      <c r="A399" s="8" t="s">
        <v>31</v>
      </c>
      <c r="B399" s="9">
        <v>264</v>
      </c>
      <c r="C399" s="9">
        <v>169</v>
      </c>
      <c r="D399" s="9">
        <v>35</v>
      </c>
      <c r="E399" s="9">
        <v>12</v>
      </c>
      <c r="F399" s="9">
        <v>9</v>
      </c>
      <c r="G399" s="9">
        <v>0</v>
      </c>
      <c r="H399" s="9">
        <v>2</v>
      </c>
      <c r="I399" s="9">
        <f>M399-SUM(B399:H399)</f>
        <v>21</v>
      </c>
      <c r="J399" s="9">
        <f>'County Clerk'!L399</f>
        <v>512</v>
      </c>
      <c r="K399" s="24">
        <f>'County Clerk'!K399</f>
        <v>0</v>
      </c>
      <c r="L399" s="45">
        <v>0</v>
      </c>
      <c r="M399" s="24">
        <f t="shared" si="45"/>
        <v>512</v>
      </c>
    </row>
    <row r="400" spans="1:13" s="4" customFormat="1" ht="12.95" customHeight="1" x14ac:dyDescent="0.2">
      <c r="A400" s="7" t="s">
        <v>581</v>
      </c>
      <c r="B400" s="11">
        <f>SUM(B397:B399)</f>
        <v>715</v>
      </c>
      <c r="C400" s="11">
        <f t="shared" ref="C400:M400" si="47">SUM(C397:C399)</f>
        <v>485</v>
      </c>
      <c r="D400" s="11">
        <f t="shared" si="47"/>
        <v>109</v>
      </c>
      <c r="E400" s="11">
        <f t="shared" si="47"/>
        <v>41</v>
      </c>
      <c r="F400" s="11">
        <f t="shared" si="47"/>
        <v>28</v>
      </c>
      <c r="G400" s="11">
        <f t="shared" si="47"/>
        <v>19</v>
      </c>
      <c r="H400" s="11">
        <f t="shared" si="47"/>
        <v>7</v>
      </c>
      <c r="I400" s="11">
        <f t="shared" si="47"/>
        <v>44</v>
      </c>
      <c r="J400" s="11">
        <f t="shared" si="47"/>
        <v>1446</v>
      </c>
      <c r="K400" s="11">
        <f t="shared" si="47"/>
        <v>0</v>
      </c>
      <c r="L400" s="11">
        <f t="shared" si="47"/>
        <v>2</v>
      </c>
      <c r="M400" s="11">
        <f t="shared" si="47"/>
        <v>1448</v>
      </c>
    </row>
    <row r="401" spans="1:13" s="4" customFormat="1" ht="12.95" customHeight="1" x14ac:dyDescent="0.2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3"/>
      <c r="L401" s="5"/>
      <c r="M401" s="5"/>
    </row>
    <row r="402" spans="1:13" s="4" customFormat="1" ht="12.95" customHeight="1" x14ac:dyDescent="0.2">
      <c r="A402" s="6" t="s">
        <v>930</v>
      </c>
      <c r="B402" s="5"/>
      <c r="C402" s="5"/>
      <c r="D402" s="5"/>
      <c r="E402" s="5"/>
      <c r="F402" s="5"/>
      <c r="G402" s="5"/>
      <c r="H402" s="5"/>
      <c r="I402" s="5"/>
      <c r="J402" s="5"/>
      <c r="K402" s="3"/>
      <c r="L402" s="5"/>
      <c r="M402" s="5"/>
    </row>
    <row r="403" spans="1:13" s="4" customFormat="1" ht="12.95" customHeight="1" x14ac:dyDescent="0.2">
      <c r="A403" s="7" t="s">
        <v>574</v>
      </c>
      <c r="B403" s="11">
        <f>B382</f>
        <v>683</v>
      </c>
      <c r="C403" s="11">
        <f t="shared" ref="C403:M403" si="48">C382</f>
        <v>486</v>
      </c>
      <c r="D403" s="11">
        <f t="shared" si="48"/>
        <v>110</v>
      </c>
      <c r="E403" s="11">
        <f t="shared" si="48"/>
        <v>32</v>
      </c>
      <c r="F403" s="11">
        <f t="shared" si="48"/>
        <v>47</v>
      </c>
      <c r="G403" s="11">
        <f t="shared" si="48"/>
        <v>10</v>
      </c>
      <c r="H403" s="11">
        <f t="shared" si="48"/>
        <v>6</v>
      </c>
      <c r="I403" s="11">
        <f t="shared" si="48"/>
        <v>46</v>
      </c>
      <c r="J403" s="11">
        <f t="shared" si="48"/>
        <v>1420</v>
      </c>
      <c r="K403" s="11">
        <f t="shared" si="48"/>
        <v>0</v>
      </c>
      <c r="L403" s="11">
        <f t="shared" si="48"/>
        <v>0</v>
      </c>
      <c r="M403" s="11">
        <f t="shared" si="48"/>
        <v>1420</v>
      </c>
    </row>
    <row r="404" spans="1:13" s="4" customFormat="1" ht="12.95" customHeight="1" x14ac:dyDescent="0.2">
      <c r="A404" s="7" t="s">
        <v>576</v>
      </c>
      <c r="B404" s="11">
        <f>B388</f>
        <v>598</v>
      </c>
      <c r="C404" s="11">
        <f t="shared" ref="C404:M404" si="49">C388</f>
        <v>404</v>
      </c>
      <c r="D404" s="11">
        <f t="shared" si="49"/>
        <v>95</v>
      </c>
      <c r="E404" s="11">
        <f t="shared" si="49"/>
        <v>41</v>
      </c>
      <c r="F404" s="11">
        <f t="shared" si="49"/>
        <v>42</v>
      </c>
      <c r="G404" s="11">
        <f t="shared" si="49"/>
        <v>13</v>
      </c>
      <c r="H404" s="11">
        <f t="shared" si="49"/>
        <v>6</v>
      </c>
      <c r="I404" s="11">
        <f t="shared" si="49"/>
        <v>37</v>
      </c>
      <c r="J404" s="11">
        <f t="shared" si="49"/>
        <v>1232</v>
      </c>
      <c r="K404" s="11">
        <f t="shared" si="49"/>
        <v>0</v>
      </c>
      <c r="L404" s="11">
        <f t="shared" si="49"/>
        <v>4</v>
      </c>
      <c r="M404" s="11">
        <f t="shared" si="49"/>
        <v>1236</v>
      </c>
    </row>
    <row r="405" spans="1:13" s="4" customFormat="1" ht="12.95" customHeight="1" x14ac:dyDescent="0.2">
      <c r="A405" s="7" t="s">
        <v>578</v>
      </c>
      <c r="B405" s="11">
        <f>B394</f>
        <v>659</v>
      </c>
      <c r="C405" s="11">
        <f t="shared" ref="C405:M405" si="50">C394</f>
        <v>409</v>
      </c>
      <c r="D405" s="11">
        <f t="shared" si="50"/>
        <v>99</v>
      </c>
      <c r="E405" s="11">
        <f t="shared" si="50"/>
        <v>34</v>
      </c>
      <c r="F405" s="11">
        <f t="shared" si="50"/>
        <v>33</v>
      </c>
      <c r="G405" s="11">
        <f t="shared" si="50"/>
        <v>16</v>
      </c>
      <c r="H405" s="11">
        <f t="shared" si="50"/>
        <v>11</v>
      </c>
      <c r="I405" s="11">
        <f t="shared" si="50"/>
        <v>46</v>
      </c>
      <c r="J405" s="11">
        <f t="shared" si="50"/>
        <v>1302</v>
      </c>
      <c r="K405" s="11">
        <f t="shared" si="50"/>
        <v>0</v>
      </c>
      <c r="L405" s="11">
        <f t="shared" si="50"/>
        <v>5</v>
      </c>
      <c r="M405" s="11">
        <f t="shared" si="50"/>
        <v>1307</v>
      </c>
    </row>
    <row r="406" spans="1:13" s="4" customFormat="1" ht="12.95" customHeight="1" x14ac:dyDescent="0.2">
      <c r="A406" s="7" t="s">
        <v>580</v>
      </c>
      <c r="B406" s="11">
        <f>B400</f>
        <v>715</v>
      </c>
      <c r="C406" s="11">
        <f t="shared" ref="C406:M406" si="51">C400</f>
        <v>485</v>
      </c>
      <c r="D406" s="11">
        <f t="shared" si="51"/>
        <v>109</v>
      </c>
      <c r="E406" s="11">
        <f t="shared" si="51"/>
        <v>41</v>
      </c>
      <c r="F406" s="11">
        <f t="shared" si="51"/>
        <v>28</v>
      </c>
      <c r="G406" s="11">
        <f t="shared" si="51"/>
        <v>19</v>
      </c>
      <c r="H406" s="11">
        <f t="shared" si="51"/>
        <v>7</v>
      </c>
      <c r="I406" s="11">
        <f t="shared" si="51"/>
        <v>44</v>
      </c>
      <c r="J406" s="11">
        <f t="shared" si="51"/>
        <v>1446</v>
      </c>
      <c r="K406" s="11">
        <f t="shared" si="51"/>
        <v>0</v>
      </c>
      <c r="L406" s="11">
        <f t="shared" si="51"/>
        <v>2</v>
      </c>
      <c r="M406" s="11">
        <f t="shared" si="51"/>
        <v>1448</v>
      </c>
    </row>
    <row r="407" spans="1:13" s="4" customFormat="1" ht="12.95" customHeight="1" x14ac:dyDescent="0.2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</row>
    <row r="408" spans="1:13" s="4" customFormat="1" ht="12.95" customHeight="1" x14ac:dyDescent="0.2">
      <c r="A408" s="7" t="s">
        <v>931</v>
      </c>
      <c r="B408" s="11">
        <f>SUM(B403:B406)</f>
        <v>2655</v>
      </c>
      <c r="C408" s="11">
        <f t="shared" ref="C408:M408" si="52">SUM(C403:C406)</f>
        <v>1784</v>
      </c>
      <c r="D408" s="11">
        <f t="shared" si="52"/>
        <v>413</v>
      </c>
      <c r="E408" s="11">
        <f t="shared" si="52"/>
        <v>148</v>
      </c>
      <c r="F408" s="11">
        <f t="shared" si="52"/>
        <v>150</v>
      </c>
      <c r="G408" s="11">
        <f t="shared" si="52"/>
        <v>58</v>
      </c>
      <c r="H408" s="11">
        <f t="shared" si="52"/>
        <v>30</v>
      </c>
      <c r="I408" s="11">
        <f t="shared" si="52"/>
        <v>173</v>
      </c>
      <c r="J408" s="11">
        <f t="shared" si="52"/>
        <v>5400</v>
      </c>
      <c r="K408" s="11">
        <f t="shared" si="52"/>
        <v>0</v>
      </c>
      <c r="L408" s="11">
        <f t="shared" si="52"/>
        <v>11</v>
      </c>
      <c r="M408" s="11">
        <f t="shared" si="52"/>
        <v>5411</v>
      </c>
    </row>
    <row r="409" spans="1:13" s="4" customFormat="1" ht="12.95" customHeight="1" x14ac:dyDescent="0.2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3"/>
      <c r="L409" s="5"/>
      <c r="M409" s="5"/>
    </row>
    <row r="410" spans="1:13" s="4" customFormat="1" ht="12.95" customHeight="1" x14ac:dyDescent="0.2">
      <c r="A410" s="6" t="s">
        <v>583</v>
      </c>
      <c r="B410" s="5"/>
      <c r="C410" s="5"/>
      <c r="D410" s="5"/>
      <c r="E410" s="5"/>
      <c r="F410" s="5"/>
      <c r="G410" s="5"/>
      <c r="H410" s="5"/>
      <c r="I410" s="5"/>
      <c r="J410" s="5"/>
      <c r="K410" s="3"/>
      <c r="L410" s="5"/>
      <c r="M410" s="5"/>
    </row>
    <row r="411" spans="1:13" ht="12.95" customHeight="1" x14ac:dyDescent="0.2">
      <c r="A411" s="8" t="s">
        <v>32</v>
      </c>
      <c r="B411" s="9">
        <v>231</v>
      </c>
      <c r="C411" s="9">
        <v>217</v>
      </c>
      <c r="D411" s="9">
        <v>58</v>
      </c>
      <c r="E411" s="9">
        <v>12</v>
      </c>
      <c r="F411" s="9">
        <v>13</v>
      </c>
      <c r="G411" s="9">
        <v>9</v>
      </c>
      <c r="H411" s="9">
        <v>4</v>
      </c>
      <c r="I411" s="9">
        <f t="shared" ref="I411:I417" si="53">M411-SUM(B411:H411)</f>
        <v>19</v>
      </c>
      <c r="J411" s="9">
        <f>'County Clerk'!L411</f>
        <v>563</v>
      </c>
      <c r="K411" s="24">
        <f>'County Clerk'!K411</f>
        <v>0</v>
      </c>
      <c r="L411" s="47">
        <v>0</v>
      </c>
      <c r="M411" s="24">
        <f t="shared" si="45"/>
        <v>563</v>
      </c>
    </row>
    <row r="412" spans="1:13" ht="12.95" customHeight="1" x14ac:dyDescent="0.2">
      <c r="A412" s="8" t="s">
        <v>33</v>
      </c>
      <c r="B412" s="9">
        <v>178</v>
      </c>
      <c r="C412" s="9">
        <v>318</v>
      </c>
      <c r="D412" s="9">
        <v>86</v>
      </c>
      <c r="E412" s="9">
        <v>7</v>
      </c>
      <c r="F412" s="9">
        <v>11</v>
      </c>
      <c r="G412" s="9">
        <v>5</v>
      </c>
      <c r="H412" s="9">
        <v>4</v>
      </c>
      <c r="I412" s="9">
        <f t="shared" si="53"/>
        <v>30</v>
      </c>
      <c r="J412" s="9">
        <f>'County Clerk'!L412</f>
        <v>639</v>
      </c>
      <c r="K412" s="24">
        <f>'County Clerk'!K412</f>
        <v>0</v>
      </c>
      <c r="L412" s="47">
        <v>0</v>
      </c>
      <c r="M412" s="24">
        <f t="shared" si="45"/>
        <v>639</v>
      </c>
    </row>
    <row r="413" spans="1:13" ht="12.95" customHeight="1" x14ac:dyDescent="0.2">
      <c r="A413" s="8" t="s">
        <v>34</v>
      </c>
      <c r="B413" s="9">
        <v>221</v>
      </c>
      <c r="C413" s="9">
        <v>298</v>
      </c>
      <c r="D413" s="9">
        <v>79</v>
      </c>
      <c r="E413" s="9">
        <v>6</v>
      </c>
      <c r="F413" s="9">
        <v>16</v>
      </c>
      <c r="G413" s="9">
        <v>2</v>
      </c>
      <c r="H413" s="9">
        <v>2</v>
      </c>
      <c r="I413" s="9">
        <f t="shared" si="53"/>
        <v>24</v>
      </c>
      <c r="J413" s="9">
        <f>'County Clerk'!L413</f>
        <v>648</v>
      </c>
      <c r="K413" s="24">
        <f>'County Clerk'!K413</f>
        <v>0</v>
      </c>
      <c r="L413" s="47">
        <v>0</v>
      </c>
      <c r="M413" s="24">
        <f t="shared" si="45"/>
        <v>648</v>
      </c>
    </row>
    <row r="414" spans="1:13" ht="12.95" customHeight="1" x14ac:dyDescent="0.2">
      <c r="A414" s="8" t="s">
        <v>35</v>
      </c>
      <c r="B414" s="9">
        <v>130</v>
      </c>
      <c r="C414" s="9">
        <v>239</v>
      </c>
      <c r="D414" s="9">
        <v>72</v>
      </c>
      <c r="E414" s="9">
        <v>8</v>
      </c>
      <c r="F414" s="9">
        <v>10</v>
      </c>
      <c r="G414" s="9">
        <v>0</v>
      </c>
      <c r="H414" s="9">
        <v>3</v>
      </c>
      <c r="I414" s="9">
        <f t="shared" si="53"/>
        <v>22</v>
      </c>
      <c r="J414" s="9">
        <f>'County Clerk'!L414</f>
        <v>484</v>
      </c>
      <c r="K414" s="24">
        <f>'County Clerk'!K414</f>
        <v>0</v>
      </c>
      <c r="L414" s="47">
        <v>0</v>
      </c>
      <c r="M414" s="24">
        <f t="shared" si="45"/>
        <v>484</v>
      </c>
    </row>
    <row r="415" spans="1:13" ht="12.95" customHeight="1" x14ac:dyDescent="0.2">
      <c r="A415" s="8" t="s">
        <v>36</v>
      </c>
      <c r="B415" s="9">
        <v>133</v>
      </c>
      <c r="C415" s="9">
        <v>219</v>
      </c>
      <c r="D415" s="9">
        <v>53</v>
      </c>
      <c r="E415" s="9">
        <v>6</v>
      </c>
      <c r="F415" s="9">
        <v>4</v>
      </c>
      <c r="G415" s="9">
        <v>3</v>
      </c>
      <c r="H415" s="9">
        <v>1</v>
      </c>
      <c r="I415" s="9">
        <f t="shared" si="53"/>
        <v>22</v>
      </c>
      <c r="J415" s="9">
        <f>'County Clerk'!L415</f>
        <v>441</v>
      </c>
      <c r="K415" s="24">
        <f>'County Clerk'!K415</f>
        <v>0</v>
      </c>
      <c r="L415" s="47">
        <v>0</v>
      </c>
      <c r="M415" s="24">
        <f t="shared" si="45"/>
        <v>441</v>
      </c>
    </row>
    <row r="416" spans="1:13" ht="12.95" customHeight="1" x14ac:dyDescent="0.2">
      <c r="A416" s="8" t="s">
        <v>37</v>
      </c>
      <c r="B416" s="9">
        <v>173</v>
      </c>
      <c r="C416" s="9">
        <v>204</v>
      </c>
      <c r="D416" s="9">
        <v>48</v>
      </c>
      <c r="E416" s="9">
        <v>9</v>
      </c>
      <c r="F416" s="9">
        <v>9</v>
      </c>
      <c r="G416" s="9">
        <v>1</v>
      </c>
      <c r="H416" s="9">
        <v>3</v>
      </c>
      <c r="I416" s="9">
        <f t="shared" si="53"/>
        <v>21</v>
      </c>
      <c r="J416" s="9">
        <f>'County Clerk'!L416</f>
        <v>468</v>
      </c>
      <c r="K416" s="24">
        <f>'County Clerk'!K416</f>
        <v>0</v>
      </c>
      <c r="L416" s="47">
        <v>0</v>
      </c>
      <c r="M416" s="24">
        <f t="shared" si="45"/>
        <v>468</v>
      </c>
    </row>
    <row r="417" spans="1:13" ht="12.95" customHeight="1" x14ac:dyDescent="0.2">
      <c r="A417" s="8" t="s">
        <v>38</v>
      </c>
      <c r="B417" s="9">
        <v>126</v>
      </c>
      <c r="C417" s="9">
        <v>262</v>
      </c>
      <c r="D417" s="9">
        <v>62</v>
      </c>
      <c r="E417" s="9">
        <v>10</v>
      </c>
      <c r="F417" s="9">
        <v>11</v>
      </c>
      <c r="G417" s="9">
        <v>3</v>
      </c>
      <c r="H417" s="9">
        <v>1</v>
      </c>
      <c r="I417" s="9">
        <f t="shared" si="53"/>
        <v>17</v>
      </c>
      <c r="J417" s="9">
        <f>'County Clerk'!L417</f>
        <v>492</v>
      </c>
      <c r="K417" s="24">
        <f>'County Clerk'!K417</f>
        <v>0</v>
      </c>
      <c r="L417" s="47">
        <v>0</v>
      </c>
      <c r="M417" s="24">
        <f t="shared" si="45"/>
        <v>492</v>
      </c>
    </row>
    <row r="418" spans="1:13" s="4" customFormat="1" ht="12.95" customHeight="1" x14ac:dyDescent="0.2">
      <c r="A418" s="7" t="s">
        <v>585</v>
      </c>
      <c r="B418" s="11">
        <f>SUM(B411:B417)</f>
        <v>1192</v>
      </c>
      <c r="C418" s="11">
        <f t="shared" ref="C418:M418" si="54">SUM(C411:C417)</f>
        <v>1757</v>
      </c>
      <c r="D418" s="11">
        <f t="shared" si="54"/>
        <v>458</v>
      </c>
      <c r="E418" s="11">
        <f t="shared" si="54"/>
        <v>58</v>
      </c>
      <c r="F418" s="11">
        <f t="shared" si="54"/>
        <v>74</v>
      </c>
      <c r="G418" s="11">
        <f t="shared" si="54"/>
        <v>23</v>
      </c>
      <c r="H418" s="11">
        <f t="shared" si="54"/>
        <v>18</v>
      </c>
      <c r="I418" s="11">
        <f t="shared" si="54"/>
        <v>155</v>
      </c>
      <c r="J418" s="11">
        <f t="shared" si="54"/>
        <v>3735</v>
      </c>
      <c r="K418" s="11">
        <f t="shared" si="54"/>
        <v>0</v>
      </c>
      <c r="L418" s="11">
        <f t="shared" si="54"/>
        <v>0</v>
      </c>
      <c r="M418" s="11">
        <f t="shared" si="54"/>
        <v>3735</v>
      </c>
    </row>
    <row r="419" spans="1:13" s="4" customFormat="1" ht="12.95" customHeight="1" x14ac:dyDescent="0.2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3"/>
      <c r="L419" s="5"/>
      <c r="M419" s="5"/>
    </row>
    <row r="420" spans="1:13" s="4" customFormat="1" ht="12.95" customHeight="1" x14ac:dyDescent="0.2">
      <c r="A420" s="6" t="s">
        <v>586</v>
      </c>
      <c r="B420" s="5"/>
      <c r="C420" s="5"/>
      <c r="D420" s="5"/>
      <c r="E420" s="5"/>
      <c r="F420" s="5"/>
      <c r="G420" s="5"/>
      <c r="H420" s="5"/>
      <c r="I420" s="5"/>
      <c r="J420" s="5"/>
      <c r="K420" s="3"/>
      <c r="L420" s="5"/>
      <c r="M420" s="5"/>
    </row>
    <row r="421" spans="1:13" ht="12.95" customHeight="1" x14ac:dyDescent="0.25">
      <c r="A421" s="8" t="s">
        <v>39</v>
      </c>
      <c r="B421" s="9">
        <v>545</v>
      </c>
      <c r="C421" s="9">
        <v>239</v>
      </c>
      <c r="D421" s="9">
        <v>58</v>
      </c>
      <c r="E421" s="9">
        <v>19</v>
      </c>
      <c r="F421" s="9">
        <v>19</v>
      </c>
      <c r="G421" s="9">
        <v>4</v>
      </c>
      <c r="H421" s="9">
        <v>1</v>
      </c>
      <c r="I421" s="9">
        <f t="shared" ref="I421:I452" si="55">M421-SUM(B421:H421)</f>
        <v>18</v>
      </c>
      <c r="J421" s="9">
        <f>'County Clerk'!L421</f>
        <v>896</v>
      </c>
      <c r="K421" s="24">
        <f>'County Clerk'!K421</f>
        <v>0</v>
      </c>
      <c r="L421" s="49">
        <v>7</v>
      </c>
      <c r="M421" s="24">
        <f t="shared" si="45"/>
        <v>903</v>
      </c>
    </row>
    <row r="422" spans="1:13" ht="12.95" customHeight="1" x14ac:dyDescent="0.25">
      <c r="A422" s="8" t="s">
        <v>40</v>
      </c>
      <c r="B422" s="9">
        <v>242</v>
      </c>
      <c r="C422" s="9">
        <v>144</v>
      </c>
      <c r="D422" s="9">
        <v>36</v>
      </c>
      <c r="E422" s="9">
        <v>6</v>
      </c>
      <c r="F422" s="9">
        <v>8</v>
      </c>
      <c r="G422" s="9">
        <v>7</v>
      </c>
      <c r="H422" s="9">
        <v>2</v>
      </c>
      <c r="I422" s="9">
        <f t="shared" si="55"/>
        <v>7</v>
      </c>
      <c r="J422" s="9">
        <f>'County Clerk'!L422</f>
        <v>451</v>
      </c>
      <c r="K422" s="24">
        <f>'County Clerk'!K422</f>
        <v>0</v>
      </c>
      <c r="L422" s="49">
        <v>1</v>
      </c>
      <c r="M422" s="24">
        <f t="shared" si="45"/>
        <v>452</v>
      </c>
    </row>
    <row r="423" spans="1:13" ht="12.95" customHeight="1" x14ac:dyDescent="0.25">
      <c r="A423" s="8" t="s">
        <v>41</v>
      </c>
      <c r="B423" s="9">
        <v>333</v>
      </c>
      <c r="C423" s="9">
        <v>114</v>
      </c>
      <c r="D423" s="9">
        <v>28</v>
      </c>
      <c r="E423" s="9">
        <v>9</v>
      </c>
      <c r="F423" s="9">
        <v>5</v>
      </c>
      <c r="G423" s="9">
        <v>2</v>
      </c>
      <c r="H423" s="9">
        <v>3</v>
      </c>
      <c r="I423" s="9">
        <f t="shared" si="55"/>
        <v>12</v>
      </c>
      <c r="J423" s="9">
        <f>'County Clerk'!L423</f>
        <v>503</v>
      </c>
      <c r="K423" s="24">
        <f>'County Clerk'!K423</f>
        <v>0</v>
      </c>
      <c r="L423" s="49">
        <v>3</v>
      </c>
      <c r="M423" s="24">
        <f t="shared" si="45"/>
        <v>506</v>
      </c>
    </row>
    <row r="424" spans="1:13" ht="12.95" customHeight="1" x14ac:dyDescent="0.2">
      <c r="A424" s="8" t="s">
        <v>42</v>
      </c>
      <c r="B424" s="9">
        <v>316</v>
      </c>
      <c r="C424" s="9">
        <v>147</v>
      </c>
      <c r="D424" s="9">
        <v>33</v>
      </c>
      <c r="E424" s="9">
        <v>14</v>
      </c>
      <c r="F424" s="9">
        <v>13</v>
      </c>
      <c r="G424" s="9">
        <v>10</v>
      </c>
      <c r="H424" s="9">
        <v>5</v>
      </c>
      <c r="I424" s="9">
        <f t="shared" si="55"/>
        <v>18</v>
      </c>
      <c r="J424" s="9">
        <f>'County Clerk'!L424</f>
        <v>556</v>
      </c>
      <c r="K424" s="24">
        <f>'County Clerk'!K424</f>
        <v>0</v>
      </c>
      <c r="L424" s="48">
        <v>0</v>
      </c>
      <c r="M424" s="24">
        <f t="shared" si="45"/>
        <v>556</v>
      </c>
    </row>
    <row r="425" spans="1:13" ht="12.95" customHeight="1" x14ac:dyDescent="0.25">
      <c r="A425" s="8" t="s">
        <v>43</v>
      </c>
      <c r="B425" s="9">
        <v>385</v>
      </c>
      <c r="C425" s="9">
        <v>258</v>
      </c>
      <c r="D425" s="9">
        <v>80</v>
      </c>
      <c r="E425" s="9">
        <v>23</v>
      </c>
      <c r="F425" s="9">
        <v>15</v>
      </c>
      <c r="G425" s="9">
        <v>4</v>
      </c>
      <c r="H425" s="9">
        <v>3</v>
      </c>
      <c r="I425" s="9">
        <f t="shared" si="55"/>
        <v>17</v>
      </c>
      <c r="J425" s="9">
        <f>'County Clerk'!L425</f>
        <v>784</v>
      </c>
      <c r="K425" s="24">
        <f>'County Clerk'!K425</f>
        <v>0</v>
      </c>
      <c r="L425" s="49">
        <v>1</v>
      </c>
      <c r="M425" s="24">
        <f t="shared" si="45"/>
        <v>785</v>
      </c>
    </row>
    <row r="426" spans="1:13" ht="12.95" customHeight="1" x14ac:dyDescent="0.25">
      <c r="A426" s="8" t="s">
        <v>44</v>
      </c>
      <c r="B426" s="9">
        <v>355</v>
      </c>
      <c r="C426" s="9">
        <v>180</v>
      </c>
      <c r="D426" s="9">
        <v>53</v>
      </c>
      <c r="E426" s="9">
        <v>16</v>
      </c>
      <c r="F426" s="9">
        <v>11</v>
      </c>
      <c r="G426" s="9">
        <v>9</v>
      </c>
      <c r="H426" s="9">
        <v>1</v>
      </c>
      <c r="I426" s="9">
        <f t="shared" si="55"/>
        <v>12</v>
      </c>
      <c r="J426" s="9">
        <f>'County Clerk'!L426</f>
        <v>635</v>
      </c>
      <c r="K426" s="24">
        <f>'County Clerk'!K426</f>
        <v>0</v>
      </c>
      <c r="L426" s="49">
        <v>2</v>
      </c>
      <c r="M426" s="24">
        <f t="shared" si="45"/>
        <v>637</v>
      </c>
    </row>
    <row r="427" spans="1:13" ht="12.95" customHeight="1" x14ac:dyDescent="0.25">
      <c r="A427" s="8" t="s">
        <v>45</v>
      </c>
      <c r="B427" s="9">
        <v>266</v>
      </c>
      <c r="C427" s="9">
        <v>162</v>
      </c>
      <c r="D427" s="9">
        <v>47</v>
      </c>
      <c r="E427" s="9">
        <v>16</v>
      </c>
      <c r="F427" s="9">
        <v>8</v>
      </c>
      <c r="G427" s="9">
        <v>5</v>
      </c>
      <c r="H427" s="9">
        <v>2</v>
      </c>
      <c r="I427" s="9">
        <f t="shared" si="55"/>
        <v>13</v>
      </c>
      <c r="J427" s="9">
        <f>'County Clerk'!L427</f>
        <v>518</v>
      </c>
      <c r="K427" s="24">
        <f>'County Clerk'!K427</f>
        <v>0</v>
      </c>
      <c r="L427" s="49">
        <v>1</v>
      </c>
      <c r="M427" s="24">
        <f t="shared" si="45"/>
        <v>519</v>
      </c>
    </row>
    <row r="428" spans="1:13" ht="12.95" customHeight="1" x14ac:dyDescent="0.25">
      <c r="A428" s="8" t="s">
        <v>46</v>
      </c>
      <c r="B428" s="9">
        <v>363</v>
      </c>
      <c r="C428" s="9">
        <v>186</v>
      </c>
      <c r="D428" s="9">
        <v>53</v>
      </c>
      <c r="E428" s="9">
        <v>18</v>
      </c>
      <c r="F428" s="9">
        <v>17</v>
      </c>
      <c r="G428" s="9">
        <v>9</v>
      </c>
      <c r="H428" s="9">
        <v>1</v>
      </c>
      <c r="I428" s="9">
        <f t="shared" si="55"/>
        <v>14</v>
      </c>
      <c r="J428" s="9">
        <f>'County Clerk'!L428</f>
        <v>657</v>
      </c>
      <c r="K428" s="24">
        <f>'County Clerk'!K428</f>
        <v>0</v>
      </c>
      <c r="L428" s="49">
        <v>4</v>
      </c>
      <c r="M428" s="24">
        <f t="shared" si="45"/>
        <v>661</v>
      </c>
    </row>
    <row r="429" spans="1:13" ht="12.95" customHeight="1" x14ac:dyDescent="0.25">
      <c r="A429" s="8" t="s">
        <v>47</v>
      </c>
      <c r="B429" s="9">
        <v>481</v>
      </c>
      <c r="C429" s="9">
        <v>150</v>
      </c>
      <c r="D429" s="9">
        <v>44</v>
      </c>
      <c r="E429" s="9">
        <v>19</v>
      </c>
      <c r="F429" s="9">
        <v>19</v>
      </c>
      <c r="G429" s="9">
        <v>6</v>
      </c>
      <c r="H429" s="9">
        <v>1</v>
      </c>
      <c r="I429" s="9">
        <f t="shared" si="55"/>
        <v>17</v>
      </c>
      <c r="J429" s="9">
        <f>'County Clerk'!L429</f>
        <v>735</v>
      </c>
      <c r="K429" s="24">
        <f>'County Clerk'!K429</f>
        <v>0</v>
      </c>
      <c r="L429" s="49">
        <v>2</v>
      </c>
      <c r="M429" s="24">
        <f t="shared" si="45"/>
        <v>737</v>
      </c>
    </row>
    <row r="430" spans="1:13" ht="12.95" customHeight="1" x14ac:dyDescent="0.25">
      <c r="A430" s="8" t="s">
        <v>48</v>
      </c>
      <c r="B430" s="9">
        <v>488</v>
      </c>
      <c r="C430" s="9">
        <v>198</v>
      </c>
      <c r="D430" s="9">
        <v>65</v>
      </c>
      <c r="E430" s="9">
        <v>12</v>
      </c>
      <c r="F430" s="9">
        <v>22</v>
      </c>
      <c r="G430" s="9">
        <v>13</v>
      </c>
      <c r="H430" s="9">
        <v>4</v>
      </c>
      <c r="I430" s="9">
        <f t="shared" si="55"/>
        <v>13</v>
      </c>
      <c r="J430" s="9">
        <f>'County Clerk'!L430</f>
        <v>811</v>
      </c>
      <c r="K430" s="24">
        <f>'County Clerk'!K430</f>
        <v>0</v>
      </c>
      <c r="L430" s="49">
        <v>4</v>
      </c>
      <c r="M430" s="24">
        <f t="shared" si="45"/>
        <v>815</v>
      </c>
    </row>
    <row r="431" spans="1:13" ht="12.95" customHeight="1" x14ac:dyDescent="0.25">
      <c r="A431" s="8" t="s">
        <v>49</v>
      </c>
      <c r="B431" s="9">
        <v>463</v>
      </c>
      <c r="C431" s="9">
        <v>145</v>
      </c>
      <c r="D431" s="9">
        <v>45</v>
      </c>
      <c r="E431" s="9">
        <v>14</v>
      </c>
      <c r="F431" s="9">
        <v>17</v>
      </c>
      <c r="G431" s="9">
        <v>13</v>
      </c>
      <c r="H431" s="9">
        <v>2</v>
      </c>
      <c r="I431" s="9">
        <f t="shared" si="55"/>
        <v>10</v>
      </c>
      <c r="J431" s="9">
        <f>'County Clerk'!L431</f>
        <v>706</v>
      </c>
      <c r="K431" s="24">
        <f>'County Clerk'!K431</f>
        <v>0</v>
      </c>
      <c r="L431" s="49">
        <v>3</v>
      </c>
      <c r="M431" s="24">
        <f t="shared" si="45"/>
        <v>709</v>
      </c>
    </row>
    <row r="432" spans="1:13" ht="12.95" customHeight="1" x14ac:dyDescent="0.25">
      <c r="A432" s="8" t="s">
        <v>50</v>
      </c>
      <c r="B432" s="9">
        <v>372</v>
      </c>
      <c r="C432" s="9">
        <v>181</v>
      </c>
      <c r="D432" s="9">
        <v>35</v>
      </c>
      <c r="E432" s="9">
        <v>11</v>
      </c>
      <c r="F432" s="9">
        <v>14</v>
      </c>
      <c r="G432" s="9">
        <v>10</v>
      </c>
      <c r="H432" s="9">
        <v>5</v>
      </c>
      <c r="I432" s="9">
        <f t="shared" si="55"/>
        <v>9</v>
      </c>
      <c r="J432" s="9">
        <f>'County Clerk'!L432</f>
        <v>630</v>
      </c>
      <c r="K432" s="24">
        <f>'County Clerk'!K432</f>
        <v>0</v>
      </c>
      <c r="L432" s="49">
        <v>7</v>
      </c>
      <c r="M432" s="24">
        <f t="shared" si="45"/>
        <v>637</v>
      </c>
    </row>
    <row r="433" spans="1:13" ht="12.95" customHeight="1" x14ac:dyDescent="0.25">
      <c r="A433" s="8" t="s">
        <v>51</v>
      </c>
      <c r="B433" s="9">
        <v>539</v>
      </c>
      <c r="C433" s="9">
        <v>191</v>
      </c>
      <c r="D433" s="9">
        <v>46</v>
      </c>
      <c r="E433" s="9">
        <v>17</v>
      </c>
      <c r="F433" s="9">
        <v>10</v>
      </c>
      <c r="G433" s="9">
        <v>16</v>
      </c>
      <c r="H433" s="9">
        <v>5</v>
      </c>
      <c r="I433" s="9">
        <f t="shared" si="55"/>
        <v>14</v>
      </c>
      <c r="J433" s="9">
        <f>'County Clerk'!L433</f>
        <v>833</v>
      </c>
      <c r="K433" s="24">
        <f>'County Clerk'!K433</f>
        <v>0</v>
      </c>
      <c r="L433" s="49">
        <v>5</v>
      </c>
      <c r="M433" s="24">
        <f t="shared" si="45"/>
        <v>838</v>
      </c>
    </row>
    <row r="434" spans="1:13" ht="12.95" customHeight="1" x14ac:dyDescent="0.25">
      <c r="A434" s="8" t="s">
        <v>52</v>
      </c>
      <c r="B434" s="9">
        <v>339</v>
      </c>
      <c r="C434" s="9">
        <v>88</v>
      </c>
      <c r="D434" s="9">
        <v>22</v>
      </c>
      <c r="E434" s="9">
        <v>20</v>
      </c>
      <c r="F434" s="9">
        <v>8</v>
      </c>
      <c r="G434" s="9">
        <v>7</v>
      </c>
      <c r="H434" s="9">
        <v>1</v>
      </c>
      <c r="I434" s="9">
        <f t="shared" si="55"/>
        <v>9</v>
      </c>
      <c r="J434" s="9">
        <f>'County Clerk'!L434</f>
        <v>490</v>
      </c>
      <c r="K434" s="24">
        <f>'County Clerk'!K434</f>
        <v>0</v>
      </c>
      <c r="L434" s="49">
        <v>4</v>
      </c>
      <c r="M434" s="24">
        <f t="shared" si="45"/>
        <v>494</v>
      </c>
    </row>
    <row r="435" spans="1:13" ht="12.95" customHeight="1" x14ac:dyDescent="0.25">
      <c r="A435" s="8" t="s">
        <v>53</v>
      </c>
      <c r="B435" s="9">
        <v>554</v>
      </c>
      <c r="C435" s="9">
        <v>153</v>
      </c>
      <c r="D435" s="9">
        <v>51</v>
      </c>
      <c r="E435" s="9">
        <v>9</v>
      </c>
      <c r="F435" s="9">
        <v>16</v>
      </c>
      <c r="G435" s="9">
        <v>11</v>
      </c>
      <c r="H435" s="9">
        <v>4</v>
      </c>
      <c r="I435" s="9">
        <f t="shared" si="55"/>
        <v>21</v>
      </c>
      <c r="J435" s="9">
        <f>'County Clerk'!L435</f>
        <v>812</v>
      </c>
      <c r="K435" s="24">
        <f>'County Clerk'!K435</f>
        <v>0</v>
      </c>
      <c r="L435" s="49">
        <v>7</v>
      </c>
      <c r="M435" s="24">
        <f t="shared" si="45"/>
        <v>819</v>
      </c>
    </row>
    <row r="436" spans="1:13" ht="12.95" customHeight="1" x14ac:dyDescent="0.25">
      <c r="A436" s="8" t="s">
        <v>54</v>
      </c>
      <c r="B436" s="9">
        <v>426</v>
      </c>
      <c r="C436" s="9">
        <v>188</v>
      </c>
      <c r="D436" s="9">
        <v>45</v>
      </c>
      <c r="E436" s="9">
        <v>20</v>
      </c>
      <c r="F436" s="9">
        <v>11</v>
      </c>
      <c r="G436" s="9">
        <v>6</v>
      </c>
      <c r="H436" s="9">
        <v>0</v>
      </c>
      <c r="I436" s="9">
        <f t="shared" si="55"/>
        <v>10</v>
      </c>
      <c r="J436" s="9">
        <f>'County Clerk'!L436</f>
        <v>705</v>
      </c>
      <c r="K436" s="24">
        <f>'County Clerk'!K436</f>
        <v>0</v>
      </c>
      <c r="L436" s="49">
        <v>1</v>
      </c>
      <c r="M436" s="24">
        <f t="shared" si="45"/>
        <v>706</v>
      </c>
    </row>
    <row r="437" spans="1:13" ht="12.95" customHeight="1" x14ac:dyDescent="0.25">
      <c r="A437" s="8" t="s">
        <v>55</v>
      </c>
      <c r="B437" s="9">
        <v>284</v>
      </c>
      <c r="C437" s="9">
        <v>134</v>
      </c>
      <c r="D437" s="9">
        <v>42</v>
      </c>
      <c r="E437" s="9">
        <v>14</v>
      </c>
      <c r="F437" s="9">
        <v>9</v>
      </c>
      <c r="G437" s="9">
        <v>6</v>
      </c>
      <c r="H437" s="9">
        <v>1</v>
      </c>
      <c r="I437" s="9">
        <f t="shared" si="55"/>
        <v>4</v>
      </c>
      <c r="J437" s="9">
        <f>'County Clerk'!L437</f>
        <v>492</v>
      </c>
      <c r="K437" s="24">
        <f>'County Clerk'!K437</f>
        <v>0</v>
      </c>
      <c r="L437" s="49">
        <v>2</v>
      </c>
      <c r="M437" s="24">
        <f t="shared" si="45"/>
        <v>494</v>
      </c>
    </row>
    <row r="438" spans="1:13" ht="12.95" customHeight="1" x14ac:dyDescent="0.25">
      <c r="A438" s="8" t="s">
        <v>56</v>
      </c>
      <c r="B438" s="9">
        <v>471</v>
      </c>
      <c r="C438" s="9">
        <v>183</v>
      </c>
      <c r="D438" s="9">
        <v>59</v>
      </c>
      <c r="E438" s="9">
        <v>25</v>
      </c>
      <c r="F438" s="9">
        <v>23</v>
      </c>
      <c r="G438" s="9">
        <v>11</v>
      </c>
      <c r="H438" s="9">
        <v>6</v>
      </c>
      <c r="I438" s="9">
        <f t="shared" si="55"/>
        <v>13</v>
      </c>
      <c r="J438" s="9">
        <f>'County Clerk'!L438</f>
        <v>788</v>
      </c>
      <c r="K438" s="24">
        <f>'County Clerk'!K438</f>
        <v>0</v>
      </c>
      <c r="L438" s="49">
        <v>3</v>
      </c>
      <c r="M438" s="24">
        <f t="shared" si="45"/>
        <v>791</v>
      </c>
    </row>
    <row r="439" spans="1:13" ht="12.95" customHeight="1" x14ac:dyDescent="0.25">
      <c r="A439" s="8" t="s">
        <v>57</v>
      </c>
      <c r="B439" s="9">
        <v>579</v>
      </c>
      <c r="C439" s="9">
        <v>228</v>
      </c>
      <c r="D439" s="9">
        <v>57</v>
      </c>
      <c r="E439" s="9">
        <v>22</v>
      </c>
      <c r="F439" s="9">
        <v>18</v>
      </c>
      <c r="G439" s="9">
        <v>14</v>
      </c>
      <c r="H439" s="9">
        <v>3</v>
      </c>
      <c r="I439" s="9">
        <f t="shared" si="55"/>
        <v>13</v>
      </c>
      <c r="J439" s="9">
        <f>'County Clerk'!L439</f>
        <v>927</v>
      </c>
      <c r="K439" s="24">
        <f>'County Clerk'!K439</f>
        <v>0</v>
      </c>
      <c r="L439" s="49">
        <v>7</v>
      </c>
      <c r="M439" s="24">
        <f t="shared" si="45"/>
        <v>934</v>
      </c>
    </row>
    <row r="440" spans="1:13" ht="12.95" customHeight="1" x14ac:dyDescent="0.25">
      <c r="A440" s="8" t="s">
        <v>58</v>
      </c>
      <c r="B440" s="9">
        <v>450</v>
      </c>
      <c r="C440" s="9">
        <v>239</v>
      </c>
      <c r="D440" s="9">
        <v>51</v>
      </c>
      <c r="E440" s="9">
        <v>14</v>
      </c>
      <c r="F440" s="9">
        <v>17</v>
      </c>
      <c r="G440" s="9">
        <v>8</v>
      </c>
      <c r="H440" s="9">
        <v>3</v>
      </c>
      <c r="I440" s="9">
        <f t="shared" si="55"/>
        <v>15</v>
      </c>
      <c r="J440" s="9">
        <f>'County Clerk'!L440</f>
        <v>792</v>
      </c>
      <c r="K440" s="24">
        <f>'County Clerk'!K440</f>
        <v>0</v>
      </c>
      <c r="L440" s="49">
        <v>5</v>
      </c>
      <c r="M440" s="24">
        <f t="shared" si="45"/>
        <v>797</v>
      </c>
    </row>
    <row r="441" spans="1:13" ht="12.95" customHeight="1" x14ac:dyDescent="0.2">
      <c r="A441" s="8" t="s">
        <v>59</v>
      </c>
      <c r="B441" s="9">
        <v>368</v>
      </c>
      <c r="C441" s="9">
        <v>209</v>
      </c>
      <c r="D441" s="9">
        <v>45</v>
      </c>
      <c r="E441" s="9">
        <v>11</v>
      </c>
      <c r="F441" s="9">
        <v>15</v>
      </c>
      <c r="G441" s="9">
        <v>11</v>
      </c>
      <c r="H441" s="9">
        <v>5</v>
      </c>
      <c r="I441" s="9">
        <f t="shared" si="55"/>
        <v>16</v>
      </c>
      <c r="J441" s="9">
        <f>'County Clerk'!L441</f>
        <v>680</v>
      </c>
      <c r="K441" s="24">
        <f>'County Clerk'!K441</f>
        <v>0</v>
      </c>
      <c r="L441" s="48">
        <v>0</v>
      </c>
      <c r="M441" s="24">
        <f t="shared" si="45"/>
        <v>680</v>
      </c>
    </row>
    <row r="442" spans="1:13" ht="12.95" customHeight="1" x14ac:dyDescent="0.25">
      <c r="A442" s="8" t="s">
        <v>60</v>
      </c>
      <c r="B442" s="9">
        <v>144</v>
      </c>
      <c r="C442" s="9">
        <v>76</v>
      </c>
      <c r="D442" s="9">
        <v>22</v>
      </c>
      <c r="E442" s="9">
        <v>3</v>
      </c>
      <c r="F442" s="9">
        <v>1</v>
      </c>
      <c r="G442" s="9">
        <v>1</v>
      </c>
      <c r="H442" s="9">
        <v>2</v>
      </c>
      <c r="I442" s="9">
        <f t="shared" si="55"/>
        <v>10</v>
      </c>
      <c r="J442" s="9">
        <f>'County Clerk'!L442</f>
        <v>257</v>
      </c>
      <c r="K442" s="24">
        <f>'County Clerk'!K442</f>
        <v>0</v>
      </c>
      <c r="L442" s="49">
        <v>2</v>
      </c>
      <c r="M442" s="24">
        <f t="shared" si="45"/>
        <v>259</v>
      </c>
    </row>
    <row r="443" spans="1:13" ht="12.95" customHeight="1" x14ac:dyDescent="0.2">
      <c r="A443" s="8" t="s">
        <v>61</v>
      </c>
      <c r="B443" s="9">
        <v>306</v>
      </c>
      <c r="C443" s="9">
        <v>281</v>
      </c>
      <c r="D443" s="9">
        <v>52</v>
      </c>
      <c r="E443" s="9">
        <v>8</v>
      </c>
      <c r="F443" s="9">
        <v>8</v>
      </c>
      <c r="G443" s="9">
        <v>5</v>
      </c>
      <c r="H443" s="9">
        <v>1</v>
      </c>
      <c r="I443" s="9">
        <f t="shared" si="55"/>
        <v>24</v>
      </c>
      <c r="J443" s="9">
        <f>'County Clerk'!L443</f>
        <v>685</v>
      </c>
      <c r="K443" s="24">
        <f>'County Clerk'!K443</f>
        <v>0</v>
      </c>
      <c r="L443" s="48">
        <v>0</v>
      </c>
      <c r="M443" s="24">
        <f t="shared" si="45"/>
        <v>685</v>
      </c>
    </row>
    <row r="444" spans="1:13" ht="12.95" customHeight="1" x14ac:dyDescent="0.25">
      <c r="A444" s="8" t="s">
        <v>62</v>
      </c>
      <c r="B444" s="9">
        <v>297</v>
      </c>
      <c r="C444" s="9">
        <v>161</v>
      </c>
      <c r="D444" s="9">
        <v>38</v>
      </c>
      <c r="E444" s="9">
        <v>11</v>
      </c>
      <c r="F444" s="9">
        <v>7</v>
      </c>
      <c r="G444" s="9">
        <v>3</v>
      </c>
      <c r="H444" s="9">
        <v>3</v>
      </c>
      <c r="I444" s="9">
        <f t="shared" si="55"/>
        <v>7</v>
      </c>
      <c r="J444" s="9">
        <f>'County Clerk'!L444</f>
        <v>526</v>
      </c>
      <c r="K444" s="24">
        <f>'County Clerk'!K444</f>
        <v>0</v>
      </c>
      <c r="L444" s="49">
        <v>1</v>
      </c>
      <c r="M444" s="24">
        <f t="shared" si="45"/>
        <v>527</v>
      </c>
    </row>
    <row r="445" spans="1:13" ht="12.95" customHeight="1" x14ac:dyDescent="0.25">
      <c r="A445" s="8" t="s">
        <v>63</v>
      </c>
      <c r="B445" s="9">
        <v>328</v>
      </c>
      <c r="C445" s="9">
        <v>176</v>
      </c>
      <c r="D445" s="9">
        <v>60</v>
      </c>
      <c r="E445" s="9">
        <v>11</v>
      </c>
      <c r="F445" s="9">
        <v>8</v>
      </c>
      <c r="G445" s="9">
        <v>7</v>
      </c>
      <c r="H445" s="9">
        <v>5</v>
      </c>
      <c r="I445" s="9">
        <f t="shared" si="55"/>
        <v>20</v>
      </c>
      <c r="J445" s="9">
        <f>'County Clerk'!L445</f>
        <v>613</v>
      </c>
      <c r="K445" s="24">
        <f>'County Clerk'!K445</f>
        <v>0</v>
      </c>
      <c r="L445" s="49">
        <v>2</v>
      </c>
      <c r="M445" s="24">
        <f t="shared" si="45"/>
        <v>615</v>
      </c>
    </row>
    <row r="446" spans="1:13" ht="12.95" customHeight="1" x14ac:dyDescent="0.2">
      <c r="A446" s="8" t="s">
        <v>64</v>
      </c>
      <c r="B446" s="9">
        <v>354</v>
      </c>
      <c r="C446" s="9">
        <v>232</v>
      </c>
      <c r="D446" s="9">
        <v>50</v>
      </c>
      <c r="E446" s="9">
        <v>7</v>
      </c>
      <c r="F446" s="9">
        <v>15</v>
      </c>
      <c r="G446" s="9">
        <v>6</v>
      </c>
      <c r="H446" s="9">
        <v>1</v>
      </c>
      <c r="I446" s="9">
        <f t="shared" si="55"/>
        <v>20</v>
      </c>
      <c r="J446" s="9">
        <f>'County Clerk'!L446</f>
        <v>685</v>
      </c>
      <c r="K446" s="24">
        <f>'County Clerk'!K446</f>
        <v>0</v>
      </c>
      <c r="L446" s="48">
        <v>0</v>
      </c>
      <c r="M446" s="24">
        <f t="shared" si="45"/>
        <v>685</v>
      </c>
    </row>
    <row r="447" spans="1:13" ht="12.95" customHeight="1" x14ac:dyDescent="0.2">
      <c r="A447" s="8" t="s">
        <v>65</v>
      </c>
      <c r="B447" s="9">
        <v>354</v>
      </c>
      <c r="C447" s="9">
        <v>227</v>
      </c>
      <c r="D447" s="9">
        <v>41</v>
      </c>
      <c r="E447" s="9">
        <v>10</v>
      </c>
      <c r="F447" s="9">
        <v>15</v>
      </c>
      <c r="G447" s="9">
        <v>3</v>
      </c>
      <c r="H447" s="9">
        <v>1</v>
      </c>
      <c r="I447" s="9">
        <f t="shared" si="55"/>
        <v>22</v>
      </c>
      <c r="J447" s="9">
        <f>'County Clerk'!L447</f>
        <v>673</v>
      </c>
      <c r="K447" s="24">
        <f>'County Clerk'!K447</f>
        <v>0</v>
      </c>
      <c r="L447" s="48">
        <v>0</v>
      </c>
      <c r="M447" s="24">
        <f t="shared" si="45"/>
        <v>673</v>
      </c>
    </row>
    <row r="448" spans="1:13" ht="12.95" customHeight="1" x14ac:dyDescent="0.25">
      <c r="A448" s="8" t="s">
        <v>66</v>
      </c>
      <c r="B448" s="9">
        <v>327</v>
      </c>
      <c r="C448" s="9">
        <v>183</v>
      </c>
      <c r="D448" s="9">
        <v>57</v>
      </c>
      <c r="E448" s="9">
        <v>9</v>
      </c>
      <c r="F448" s="9">
        <v>13</v>
      </c>
      <c r="G448" s="9">
        <v>4</v>
      </c>
      <c r="H448" s="9">
        <v>0</v>
      </c>
      <c r="I448" s="9">
        <f t="shared" si="55"/>
        <v>16</v>
      </c>
      <c r="J448" s="9">
        <f>'County Clerk'!L448</f>
        <v>607</v>
      </c>
      <c r="K448" s="24">
        <f>'County Clerk'!K448</f>
        <v>0</v>
      </c>
      <c r="L448" s="49">
        <v>2</v>
      </c>
      <c r="M448" s="24">
        <f t="shared" si="45"/>
        <v>609</v>
      </c>
    </row>
    <row r="449" spans="1:13" ht="12.95" customHeight="1" x14ac:dyDescent="0.25">
      <c r="A449" s="8" t="s">
        <v>67</v>
      </c>
      <c r="B449" s="9">
        <v>473</v>
      </c>
      <c r="C449" s="9">
        <v>244</v>
      </c>
      <c r="D449" s="9">
        <v>66</v>
      </c>
      <c r="E449" s="9">
        <v>20</v>
      </c>
      <c r="F449" s="9">
        <v>15</v>
      </c>
      <c r="G449" s="9">
        <v>13</v>
      </c>
      <c r="H449" s="9">
        <v>6</v>
      </c>
      <c r="I449" s="9">
        <f t="shared" si="55"/>
        <v>10</v>
      </c>
      <c r="J449" s="9">
        <f>'County Clerk'!L449</f>
        <v>842</v>
      </c>
      <c r="K449" s="24">
        <f>'County Clerk'!K449</f>
        <v>0</v>
      </c>
      <c r="L449" s="49">
        <v>5</v>
      </c>
      <c r="M449" s="24">
        <f t="shared" si="45"/>
        <v>847</v>
      </c>
    </row>
    <row r="450" spans="1:13" ht="12.95" customHeight="1" x14ac:dyDescent="0.25">
      <c r="A450" s="8" t="s">
        <v>68</v>
      </c>
      <c r="B450" s="9">
        <v>520</v>
      </c>
      <c r="C450" s="9">
        <v>266</v>
      </c>
      <c r="D450" s="9">
        <v>68</v>
      </c>
      <c r="E450" s="9">
        <v>14</v>
      </c>
      <c r="F450" s="9">
        <v>13</v>
      </c>
      <c r="G450" s="9">
        <v>12</v>
      </c>
      <c r="H450" s="9">
        <v>3</v>
      </c>
      <c r="I450" s="9">
        <f t="shared" si="55"/>
        <v>17</v>
      </c>
      <c r="J450" s="9">
        <f>'County Clerk'!L450</f>
        <v>911</v>
      </c>
      <c r="K450" s="24">
        <f>'County Clerk'!K450</f>
        <v>0</v>
      </c>
      <c r="L450" s="49">
        <v>2</v>
      </c>
      <c r="M450" s="24">
        <f t="shared" si="45"/>
        <v>913</v>
      </c>
    </row>
    <row r="451" spans="1:13" ht="12.95" customHeight="1" x14ac:dyDescent="0.25">
      <c r="A451" s="8" t="s">
        <v>69</v>
      </c>
      <c r="B451" s="9">
        <v>429</v>
      </c>
      <c r="C451" s="9">
        <v>237</v>
      </c>
      <c r="D451" s="9">
        <v>61</v>
      </c>
      <c r="E451" s="9">
        <v>13</v>
      </c>
      <c r="F451" s="9">
        <v>12</v>
      </c>
      <c r="G451" s="9">
        <v>4</v>
      </c>
      <c r="H451" s="9">
        <v>1</v>
      </c>
      <c r="I451" s="9">
        <f t="shared" si="55"/>
        <v>18</v>
      </c>
      <c r="J451" s="9">
        <f>'County Clerk'!L451</f>
        <v>767</v>
      </c>
      <c r="K451" s="24">
        <f>'County Clerk'!K451</f>
        <v>0</v>
      </c>
      <c r="L451" s="49">
        <v>8</v>
      </c>
      <c r="M451" s="24">
        <f t="shared" si="45"/>
        <v>775</v>
      </c>
    </row>
    <row r="452" spans="1:13" ht="12.95" customHeight="1" x14ac:dyDescent="0.25">
      <c r="A452" s="8" t="s">
        <v>70</v>
      </c>
      <c r="B452" s="9">
        <v>227</v>
      </c>
      <c r="C452" s="9">
        <v>130</v>
      </c>
      <c r="D452" s="9">
        <v>34</v>
      </c>
      <c r="E452" s="9">
        <v>8</v>
      </c>
      <c r="F452" s="9">
        <v>12</v>
      </c>
      <c r="G452" s="9">
        <v>2</v>
      </c>
      <c r="H452" s="9">
        <v>5</v>
      </c>
      <c r="I452" s="9">
        <f t="shared" si="55"/>
        <v>12</v>
      </c>
      <c r="J452" s="9">
        <f>'County Clerk'!L452</f>
        <v>428</v>
      </c>
      <c r="K452" s="24">
        <f>'County Clerk'!K452</f>
        <v>0</v>
      </c>
      <c r="L452" s="49">
        <v>2</v>
      </c>
      <c r="M452" s="24">
        <f t="shared" si="45"/>
        <v>430</v>
      </c>
    </row>
    <row r="453" spans="1:13" ht="12.95" customHeight="1" x14ac:dyDescent="0.25">
      <c r="A453" s="8" t="s">
        <v>71</v>
      </c>
      <c r="B453" s="9">
        <v>420</v>
      </c>
      <c r="C453" s="9">
        <v>183</v>
      </c>
      <c r="D453" s="9">
        <v>42</v>
      </c>
      <c r="E453" s="9">
        <v>22</v>
      </c>
      <c r="F453" s="9">
        <v>16</v>
      </c>
      <c r="G453" s="9">
        <v>7</v>
      </c>
      <c r="H453" s="9">
        <v>0</v>
      </c>
      <c r="I453" s="9">
        <f t="shared" ref="I453:I484" si="56">M453-SUM(B453:H453)</f>
        <v>20</v>
      </c>
      <c r="J453" s="9">
        <f>'County Clerk'!L453</f>
        <v>708</v>
      </c>
      <c r="K453" s="24">
        <f>'County Clerk'!K453</f>
        <v>0</v>
      </c>
      <c r="L453" s="49">
        <v>2</v>
      </c>
      <c r="M453" s="24">
        <f t="shared" si="45"/>
        <v>710</v>
      </c>
    </row>
    <row r="454" spans="1:13" ht="12.95" customHeight="1" x14ac:dyDescent="0.2">
      <c r="A454" s="8" t="s">
        <v>72</v>
      </c>
      <c r="B454" s="9">
        <v>319</v>
      </c>
      <c r="C454" s="9">
        <v>147</v>
      </c>
      <c r="D454" s="9">
        <v>48</v>
      </c>
      <c r="E454" s="9">
        <v>15</v>
      </c>
      <c r="F454" s="9">
        <v>12</v>
      </c>
      <c r="G454" s="9">
        <v>9</v>
      </c>
      <c r="H454" s="9">
        <v>1</v>
      </c>
      <c r="I454" s="9">
        <f t="shared" si="56"/>
        <v>12</v>
      </c>
      <c r="J454" s="9">
        <f>'County Clerk'!L454</f>
        <v>563</v>
      </c>
      <c r="K454" s="24">
        <f>'County Clerk'!K454</f>
        <v>0</v>
      </c>
      <c r="L454" s="48">
        <v>0</v>
      </c>
      <c r="M454" s="24">
        <f t="shared" si="45"/>
        <v>563</v>
      </c>
    </row>
    <row r="455" spans="1:13" ht="12.95" customHeight="1" x14ac:dyDescent="0.25">
      <c r="A455" s="8" t="s">
        <v>73</v>
      </c>
      <c r="B455" s="9">
        <v>428</v>
      </c>
      <c r="C455" s="9">
        <v>156</v>
      </c>
      <c r="D455" s="9">
        <v>41</v>
      </c>
      <c r="E455" s="9">
        <v>30</v>
      </c>
      <c r="F455" s="9">
        <v>22</v>
      </c>
      <c r="G455" s="9">
        <v>4</v>
      </c>
      <c r="H455" s="9">
        <v>2</v>
      </c>
      <c r="I455" s="9">
        <f t="shared" si="56"/>
        <v>20</v>
      </c>
      <c r="J455" s="9">
        <f>'County Clerk'!L455</f>
        <v>698</v>
      </c>
      <c r="K455" s="24">
        <f>'County Clerk'!K455</f>
        <v>0</v>
      </c>
      <c r="L455" s="49">
        <v>5</v>
      </c>
      <c r="M455" s="24">
        <f t="shared" ref="M455:M518" si="57">SUM(J455:L455)</f>
        <v>703</v>
      </c>
    </row>
    <row r="456" spans="1:13" ht="12.95" customHeight="1" x14ac:dyDescent="0.25">
      <c r="A456" s="8" t="s">
        <v>74</v>
      </c>
      <c r="B456" s="9">
        <v>403</v>
      </c>
      <c r="C456" s="9">
        <v>112</v>
      </c>
      <c r="D456" s="9">
        <v>30</v>
      </c>
      <c r="E456" s="9">
        <v>10</v>
      </c>
      <c r="F456" s="9">
        <v>10</v>
      </c>
      <c r="G456" s="9">
        <v>6</v>
      </c>
      <c r="H456" s="9">
        <v>3</v>
      </c>
      <c r="I456" s="9">
        <f t="shared" si="56"/>
        <v>28</v>
      </c>
      <c r="J456" s="9">
        <f>'County Clerk'!L456</f>
        <v>601</v>
      </c>
      <c r="K456" s="24">
        <f>'County Clerk'!K456</f>
        <v>0</v>
      </c>
      <c r="L456" s="49">
        <v>1</v>
      </c>
      <c r="M456" s="24">
        <f t="shared" si="57"/>
        <v>602</v>
      </c>
    </row>
    <row r="457" spans="1:13" ht="12.95" customHeight="1" x14ac:dyDescent="0.25">
      <c r="A457" s="8" t="s">
        <v>75</v>
      </c>
      <c r="B457" s="9">
        <v>298</v>
      </c>
      <c r="C457" s="9">
        <v>112</v>
      </c>
      <c r="D457" s="9">
        <v>22</v>
      </c>
      <c r="E457" s="9">
        <v>12</v>
      </c>
      <c r="F457" s="9">
        <v>9</v>
      </c>
      <c r="G457" s="9">
        <v>3</v>
      </c>
      <c r="H457" s="9">
        <v>4</v>
      </c>
      <c r="I457" s="9">
        <f t="shared" si="56"/>
        <v>14</v>
      </c>
      <c r="J457" s="9">
        <f>'County Clerk'!L457</f>
        <v>473</v>
      </c>
      <c r="K457" s="24">
        <f>'County Clerk'!K457</f>
        <v>0</v>
      </c>
      <c r="L457" s="49">
        <v>1</v>
      </c>
      <c r="M457" s="24">
        <f t="shared" si="57"/>
        <v>474</v>
      </c>
    </row>
    <row r="458" spans="1:13" ht="12.95" customHeight="1" x14ac:dyDescent="0.25">
      <c r="A458" s="8" t="s">
        <v>76</v>
      </c>
      <c r="B458" s="9">
        <v>320</v>
      </c>
      <c r="C458" s="9">
        <v>134</v>
      </c>
      <c r="D458" s="9">
        <v>27</v>
      </c>
      <c r="E458" s="9">
        <v>11</v>
      </c>
      <c r="F458" s="9">
        <v>11</v>
      </c>
      <c r="G458" s="9">
        <v>4</v>
      </c>
      <c r="H458" s="9">
        <v>2</v>
      </c>
      <c r="I458" s="9">
        <f t="shared" si="56"/>
        <v>15</v>
      </c>
      <c r="J458" s="9">
        <f>'County Clerk'!L458</f>
        <v>523</v>
      </c>
      <c r="K458" s="24">
        <f>'County Clerk'!K458</f>
        <v>0</v>
      </c>
      <c r="L458" s="49">
        <v>1</v>
      </c>
      <c r="M458" s="24">
        <f t="shared" si="57"/>
        <v>524</v>
      </c>
    </row>
    <row r="459" spans="1:13" ht="12.95" customHeight="1" x14ac:dyDescent="0.25">
      <c r="A459" s="8" t="s">
        <v>77</v>
      </c>
      <c r="B459" s="9">
        <v>221</v>
      </c>
      <c r="C459" s="9">
        <v>74</v>
      </c>
      <c r="D459" s="9">
        <v>22</v>
      </c>
      <c r="E459" s="9">
        <v>4</v>
      </c>
      <c r="F459" s="9">
        <v>6</v>
      </c>
      <c r="G459" s="9">
        <v>4</v>
      </c>
      <c r="H459" s="9">
        <v>2</v>
      </c>
      <c r="I459" s="9">
        <f t="shared" si="56"/>
        <v>24</v>
      </c>
      <c r="J459" s="9">
        <f>'County Clerk'!L459</f>
        <v>354</v>
      </c>
      <c r="K459" s="24">
        <f>'County Clerk'!K459</f>
        <v>0</v>
      </c>
      <c r="L459" s="49">
        <v>3</v>
      </c>
      <c r="M459" s="24">
        <f t="shared" si="57"/>
        <v>357</v>
      </c>
    </row>
    <row r="460" spans="1:13" ht="12.95" customHeight="1" x14ac:dyDescent="0.2">
      <c r="A460" s="8" t="s">
        <v>78</v>
      </c>
      <c r="B460" s="9">
        <v>184</v>
      </c>
      <c r="C460" s="9">
        <v>34</v>
      </c>
      <c r="D460" s="9">
        <v>4</v>
      </c>
      <c r="E460" s="9">
        <v>8</v>
      </c>
      <c r="F460" s="9">
        <v>1</v>
      </c>
      <c r="G460" s="9">
        <v>2</v>
      </c>
      <c r="H460" s="9">
        <v>1</v>
      </c>
      <c r="I460" s="9">
        <f t="shared" si="56"/>
        <v>4</v>
      </c>
      <c r="J460" s="9">
        <f>'County Clerk'!L460</f>
        <v>238</v>
      </c>
      <c r="K460" s="24">
        <f>'County Clerk'!K460</f>
        <v>0</v>
      </c>
      <c r="L460" s="48">
        <v>0</v>
      </c>
      <c r="M460" s="24">
        <f t="shared" si="57"/>
        <v>238</v>
      </c>
    </row>
    <row r="461" spans="1:13" ht="12.95" customHeight="1" x14ac:dyDescent="0.2">
      <c r="A461" s="8" t="s">
        <v>79</v>
      </c>
      <c r="B461" s="9">
        <v>63</v>
      </c>
      <c r="C461" s="9">
        <v>5</v>
      </c>
      <c r="D461" s="9">
        <v>1</v>
      </c>
      <c r="E461" s="9">
        <v>2</v>
      </c>
      <c r="F461" s="9">
        <v>0</v>
      </c>
      <c r="G461" s="9">
        <v>1</v>
      </c>
      <c r="H461" s="9">
        <v>0</v>
      </c>
      <c r="I461" s="9">
        <f t="shared" si="56"/>
        <v>0</v>
      </c>
      <c r="J461" s="9">
        <f>'County Clerk'!L461</f>
        <v>72</v>
      </c>
      <c r="K461" s="24">
        <f>'County Clerk'!K461</f>
        <v>0</v>
      </c>
      <c r="L461" s="48">
        <v>0</v>
      </c>
      <c r="M461" s="24">
        <f t="shared" si="57"/>
        <v>72</v>
      </c>
    </row>
    <row r="462" spans="1:13" ht="12.95" customHeight="1" x14ac:dyDescent="0.25">
      <c r="A462" s="8" t="s">
        <v>80</v>
      </c>
      <c r="B462" s="9">
        <v>334</v>
      </c>
      <c r="C462" s="9">
        <v>231</v>
      </c>
      <c r="D462" s="9">
        <v>51</v>
      </c>
      <c r="E462" s="9">
        <v>13</v>
      </c>
      <c r="F462" s="9">
        <v>13</v>
      </c>
      <c r="G462" s="9">
        <v>1</v>
      </c>
      <c r="H462" s="9">
        <v>5</v>
      </c>
      <c r="I462" s="9">
        <f t="shared" si="56"/>
        <v>15</v>
      </c>
      <c r="J462" s="9">
        <f>'County Clerk'!L462</f>
        <v>659</v>
      </c>
      <c r="K462" s="24">
        <f>'County Clerk'!K462</f>
        <v>0</v>
      </c>
      <c r="L462" s="49">
        <v>4</v>
      </c>
      <c r="M462" s="24">
        <f t="shared" si="57"/>
        <v>663</v>
      </c>
    </row>
    <row r="463" spans="1:13" ht="12.95" customHeight="1" x14ac:dyDescent="0.25">
      <c r="A463" s="8" t="s">
        <v>81</v>
      </c>
      <c r="B463" s="9">
        <v>333</v>
      </c>
      <c r="C463" s="9">
        <v>156</v>
      </c>
      <c r="D463" s="9">
        <v>36</v>
      </c>
      <c r="E463" s="9">
        <v>5</v>
      </c>
      <c r="F463" s="9">
        <v>6</v>
      </c>
      <c r="G463" s="9">
        <v>1</v>
      </c>
      <c r="H463" s="9">
        <v>2</v>
      </c>
      <c r="I463" s="9">
        <f t="shared" si="56"/>
        <v>14</v>
      </c>
      <c r="J463" s="9">
        <f>'County Clerk'!L463</f>
        <v>551</v>
      </c>
      <c r="K463" s="24">
        <f>'County Clerk'!K463</f>
        <v>0</v>
      </c>
      <c r="L463" s="49">
        <v>2</v>
      </c>
      <c r="M463" s="24">
        <f t="shared" si="57"/>
        <v>553</v>
      </c>
    </row>
    <row r="464" spans="1:13" ht="12.95" customHeight="1" x14ac:dyDescent="0.25">
      <c r="A464" s="8" t="s">
        <v>82</v>
      </c>
      <c r="B464" s="9">
        <v>373</v>
      </c>
      <c r="C464" s="9">
        <v>191</v>
      </c>
      <c r="D464" s="9">
        <v>50</v>
      </c>
      <c r="E464" s="9">
        <v>9</v>
      </c>
      <c r="F464" s="9">
        <v>14</v>
      </c>
      <c r="G464" s="9">
        <v>4</v>
      </c>
      <c r="H464" s="9">
        <v>2</v>
      </c>
      <c r="I464" s="9">
        <f t="shared" si="56"/>
        <v>20</v>
      </c>
      <c r="J464" s="9">
        <f>'County Clerk'!L464</f>
        <v>658</v>
      </c>
      <c r="K464" s="24">
        <f>'County Clerk'!K464</f>
        <v>0</v>
      </c>
      <c r="L464" s="49">
        <v>5</v>
      </c>
      <c r="M464" s="24">
        <f t="shared" si="57"/>
        <v>663</v>
      </c>
    </row>
    <row r="465" spans="1:13" ht="12.95" customHeight="1" x14ac:dyDescent="0.25">
      <c r="A465" s="8" t="s">
        <v>83</v>
      </c>
      <c r="B465" s="9">
        <v>261</v>
      </c>
      <c r="C465" s="9">
        <v>173</v>
      </c>
      <c r="D465" s="9">
        <v>43</v>
      </c>
      <c r="E465" s="9">
        <v>9</v>
      </c>
      <c r="F465" s="9">
        <v>12</v>
      </c>
      <c r="G465" s="9">
        <v>1</v>
      </c>
      <c r="H465" s="9">
        <v>0</v>
      </c>
      <c r="I465" s="9">
        <f t="shared" si="56"/>
        <v>17</v>
      </c>
      <c r="J465" s="9">
        <f>'County Clerk'!L465</f>
        <v>511</v>
      </c>
      <c r="K465" s="24">
        <f>'County Clerk'!K465</f>
        <v>0</v>
      </c>
      <c r="L465" s="49">
        <v>5</v>
      </c>
      <c r="M465" s="24">
        <f t="shared" si="57"/>
        <v>516</v>
      </c>
    </row>
    <row r="466" spans="1:13" ht="12.95" customHeight="1" x14ac:dyDescent="0.2">
      <c r="A466" s="8" t="s">
        <v>84</v>
      </c>
      <c r="B466" s="9">
        <v>440</v>
      </c>
      <c r="C466" s="9">
        <v>219</v>
      </c>
      <c r="D466" s="9">
        <v>34</v>
      </c>
      <c r="E466" s="9">
        <v>12</v>
      </c>
      <c r="F466" s="9">
        <v>17</v>
      </c>
      <c r="G466" s="9">
        <v>4</v>
      </c>
      <c r="H466" s="9">
        <v>0</v>
      </c>
      <c r="I466" s="9">
        <f t="shared" si="56"/>
        <v>11</v>
      </c>
      <c r="J466" s="9">
        <f>'County Clerk'!L466</f>
        <v>737</v>
      </c>
      <c r="K466" s="24">
        <f>'County Clerk'!K466</f>
        <v>0</v>
      </c>
      <c r="L466" s="48">
        <v>0</v>
      </c>
      <c r="M466" s="24">
        <f t="shared" si="57"/>
        <v>737</v>
      </c>
    </row>
    <row r="467" spans="1:13" ht="12.95" customHeight="1" x14ac:dyDescent="0.25">
      <c r="A467" s="8" t="s">
        <v>85</v>
      </c>
      <c r="B467" s="9">
        <v>325</v>
      </c>
      <c r="C467" s="9">
        <v>174</v>
      </c>
      <c r="D467" s="9">
        <v>30</v>
      </c>
      <c r="E467" s="9">
        <v>10</v>
      </c>
      <c r="F467" s="9">
        <v>10</v>
      </c>
      <c r="G467" s="9">
        <v>1</v>
      </c>
      <c r="H467" s="9">
        <v>2</v>
      </c>
      <c r="I467" s="9">
        <f t="shared" si="56"/>
        <v>20</v>
      </c>
      <c r="J467" s="9">
        <f>'County Clerk'!L467</f>
        <v>566</v>
      </c>
      <c r="K467" s="24">
        <f>'County Clerk'!K467</f>
        <v>0</v>
      </c>
      <c r="L467" s="49">
        <v>6</v>
      </c>
      <c r="M467" s="24">
        <f t="shared" si="57"/>
        <v>572</v>
      </c>
    </row>
    <row r="468" spans="1:13" ht="12.95" customHeight="1" x14ac:dyDescent="0.25">
      <c r="A468" s="8" t="s">
        <v>86</v>
      </c>
      <c r="B468" s="9">
        <v>217</v>
      </c>
      <c r="C468" s="9">
        <v>108</v>
      </c>
      <c r="D468" s="9">
        <v>26</v>
      </c>
      <c r="E468" s="9">
        <v>7</v>
      </c>
      <c r="F468" s="9">
        <v>5</v>
      </c>
      <c r="G468" s="9">
        <v>1</v>
      </c>
      <c r="H468" s="9">
        <v>4</v>
      </c>
      <c r="I468" s="9">
        <f t="shared" si="56"/>
        <v>13</v>
      </c>
      <c r="J468" s="9">
        <f>'County Clerk'!L468</f>
        <v>380</v>
      </c>
      <c r="K468" s="24">
        <f>'County Clerk'!K468</f>
        <v>0</v>
      </c>
      <c r="L468" s="49">
        <v>1</v>
      </c>
      <c r="M468" s="24">
        <f t="shared" si="57"/>
        <v>381</v>
      </c>
    </row>
    <row r="469" spans="1:13" ht="12.95" customHeight="1" x14ac:dyDescent="0.25">
      <c r="A469" s="8" t="s">
        <v>87</v>
      </c>
      <c r="B469" s="9">
        <v>369</v>
      </c>
      <c r="C469" s="9">
        <v>186</v>
      </c>
      <c r="D469" s="9">
        <v>53</v>
      </c>
      <c r="E469" s="9">
        <v>9</v>
      </c>
      <c r="F469" s="9">
        <v>14</v>
      </c>
      <c r="G469" s="9">
        <v>3</v>
      </c>
      <c r="H469" s="9">
        <v>2</v>
      </c>
      <c r="I469" s="9">
        <f t="shared" si="56"/>
        <v>14</v>
      </c>
      <c r="J469" s="9">
        <f>'County Clerk'!L469</f>
        <v>649</v>
      </c>
      <c r="K469" s="24">
        <f>'County Clerk'!K469</f>
        <v>0</v>
      </c>
      <c r="L469" s="49">
        <v>1</v>
      </c>
      <c r="M469" s="24">
        <f t="shared" si="57"/>
        <v>650</v>
      </c>
    </row>
    <row r="470" spans="1:13" ht="12.95" customHeight="1" x14ac:dyDescent="0.25">
      <c r="A470" s="8" t="s">
        <v>88</v>
      </c>
      <c r="B470" s="9">
        <v>203</v>
      </c>
      <c r="C470" s="9">
        <v>72</v>
      </c>
      <c r="D470" s="9">
        <v>21</v>
      </c>
      <c r="E470" s="9">
        <v>8</v>
      </c>
      <c r="F470" s="9">
        <v>5</v>
      </c>
      <c r="G470" s="9">
        <v>5</v>
      </c>
      <c r="H470" s="9">
        <v>0</v>
      </c>
      <c r="I470" s="9">
        <f t="shared" si="56"/>
        <v>10</v>
      </c>
      <c r="J470" s="9">
        <f>'County Clerk'!L470</f>
        <v>322</v>
      </c>
      <c r="K470" s="24">
        <f>'County Clerk'!K470</f>
        <v>0</v>
      </c>
      <c r="L470" s="49">
        <v>2</v>
      </c>
      <c r="M470" s="24">
        <f t="shared" si="57"/>
        <v>324</v>
      </c>
    </row>
    <row r="471" spans="1:13" ht="12.95" customHeight="1" x14ac:dyDescent="0.25">
      <c r="A471" s="8" t="s">
        <v>89</v>
      </c>
      <c r="B471" s="9">
        <v>294</v>
      </c>
      <c r="C471" s="9">
        <v>174</v>
      </c>
      <c r="D471" s="9">
        <v>36</v>
      </c>
      <c r="E471" s="9">
        <v>15</v>
      </c>
      <c r="F471" s="9">
        <v>8</v>
      </c>
      <c r="G471" s="9">
        <v>6</v>
      </c>
      <c r="H471" s="9">
        <v>4</v>
      </c>
      <c r="I471" s="9">
        <f t="shared" si="56"/>
        <v>12</v>
      </c>
      <c r="J471" s="9">
        <f>'County Clerk'!L471</f>
        <v>547</v>
      </c>
      <c r="K471" s="24">
        <f>'County Clerk'!K471</f>
        <v>0</v>
      </c>
      <c r="L471" s="49">
        <v>2</v>
      </c>
      <c r="M471" s="24">
        <f t="shared" si="57"/>
        <v>549</v>
      </c>
    </row>
    <row r="472" spans="1:13" ht="12.95" customHeight="1" x14ac:dyDescent="0.2">
      <c r="A472" s="8" t="s">
        <v>90</v>
      </c>
      <c r="B472" s="9">
        <v>349</v>
      </c>
      <c r="C472" s="9">
        <v>180</v>
      </c>
      <c r="D472" s="9">
        <v>43</v>
      </c>
      <c r="E472" s="9">
        <v>19</v>
      </c>
      <c r="F472" s="9">
        <v>13</v>
      </c>
      <c r="G472" s="9">
        <v>9</v>
      </c>
      <c r="H472" s="9">
        <v>1</v>
      </c>
      <c r="I472" s="9">
        <f t="shared" si="56"/>
        <v>16</v>
      </c>
      <c r="J472" s="9">
        <f>'County Clerk'!L472</f>
        <v>630</v>
      </c>
      <c r="K472" s="24">
        <f>'County Clerk'!K472</f>
        <v>0</v>
      </c>
      <c r="L472" s="48">
        <v>0</v>
      </c>
      <c r="M472" s="24">
        <f t="shared" si="57"/>
        <v>630</v>
      </c>
    </row>
    <row r="473" spans="1:13" ht="12.95" customHeight="1" x14ac:dyDescent="0.25">
      <c r="A473" s="8" t="s">
        <v>91</v>
      </c>
      <c r="B473" s="9">
        <v>491</v>
      </c>
      <c r="C473" s="9">
        <v>277</v>
      </c>
      <c r="D473" s="9">
        <v>59</v>
      </c>
      <c r="E473" s="9">
        <v>11</v>
      </c>
      <c r="F473" s="9">
        <v>15</v>
      </c>
      <c r="G473" s="9">
        <v>7</v>
      </c>
      <c r="H473" s="9">
        <v>3</v>
      </c>
      <c r="I473" s="9">
        <f t="shared" si="56"/>
        <v>17</v>
      </c>
      <c r="J473" s="9">
        <f>'County Clerk'!L473</f>
        <v>877</v>
      </c>
      <c r="K473" s="24">
        <f>'County Clerk'!K473</f>
        <v>0</v>
      </c>
      <c r="L473" s="49">
        <v>3</v>
      </c>
      <c r="M473" s="24">
        <f t="shared" si="57"/>
        <v>880</v>
      </c>
    </row>
    <row r="474" spans="1:13" ht="12.95" customHeight="1" x14ac:dyDescent="0.25">
      <c r="A474" s="8" t="s">
        <v>92</v>
      </c>
      <c r="B474" s="9">
        <v>468</v>
      </c>
      <c r="C474" s="9">
        <v>234</v>
      </c>
      <c r="D474" s="9">
        <v>59</v>
      </c>
      <c r="E474" s="9">
        <v>12</v>
      </c>
      <c r="F474" s="9">
        <v>13</v>
      </c>
      <c r="G474" s="9">
        <v>6</v>
      </c>
      <c r="H474" s="9">
        <v>5</v>
      </c>
      <c r="I474" s="9">
        <f t="shared" si="56"/>
        <v>15</v>
      </c>
      <c r="J474" s="9">
        <f>'County Clerk'!L474</f>
        <v>808</v>
      </c>
      <c r="K474" s="24">
        <f>'County Clerk'!K474</f>
        <v>0</v>
      </c>
      <c r="L474" s="49">
        <v>4</v>
      </c>
      <c r="M474" s="24">
        <f t="shared" si="57"/>
        <v>812</v>
      </c>
    </row>
    <row r="475" spans="1:13" ht="12.95" customHeight="1" x14ac:dyDescent="0.25">
      <c r="A475" s="8" t="s">
        <v>93</v>
      </c>
      <c r="B475" s="9">
        <v>362</v>
      </c>
      <c r="C475" s="9">
        <v>272</v>
      </c>
      <c r="D475" s="9">
        <v>60</v>
      </c>
      <c r="E475" s="9">
        <v>13</v>
      </c>
      <c r="F475" s="9">
        <v>10</v>
      </c>
      <c r="G475" s="9">
        <v>4</v>
      </c>
      <c r="H475" s="9">
        <v>3</v>
      </c>
      <c r="I475" s="9">
        <f t="shared" si="56"/>
        <v>15</v>
      </c>
      <c r="J475" s="9">
        <f>'County Clerk'!L475</f>
        <v>737</v>
      </c>
      <c r="K475" s="24">
        <f>'County Clerk'!K475</f>
        <v>0</v>
      </c>
      <c r="L475" s="49">
        <v>2</v>
      </c>
      <c r="M475" s="24">
        <f t="shared" si="57"/>
        <v>739</v>
      </c>
    </row>
    <row r="476" spans="1:13" ht="12.95" customHeight="1" x14ac:dyDescent="0.25">
      <c r="A476" s="8" t="s">
        <v>94</v>
      </c>
      <c r="B476" s="9">
        <v>412</v>
      </c>
      <c r="C476" s="9">
        <v>264</v>
      </c>
      <c r="D476" s="9">
        <v>38</v>
      </c>
      <c r="E476" s="9">
        <v>11</v>
      </c>
      <c r="F476" s="9">
        <v>7</v>
      </c>
      <c r="G476" s="9">
        <v>5</v>
      </c>
      <c r="H476" s="9">
        <v>2</v>
      </c>
      <c r="I476" s="9">
        <f t="shared" si="56"/>
        <v>16</v>
      </c>
      <c r="J476" s="9">
        <f>'County Clerk'!L476</f>
        <v>754</v>
      </c>
      <c r="K476" s="24">
        <f>'County Clerk'!K476</f>
        <v>0</v>
      </c>
      <c r="L476" s="49">
        <v>1</v>
      </c>
      <c r="M476" s="24">
        <f t="shared" si="57"/>
        <v>755</v>
      </c>
    </row>
    <row r="477" spans="1:13" ht="12.95" customHeight="1" x14ac:dyDescent="0.25">
      <c r="A477" s="8" t="s">
        <v>95</v>
      </c>
      <c r="B477" s="9">
        <v>457</v>
      </c>
      <c r="C477" s="9">
        <v>304</v>
      </c>
      <c r="D477" s="9">
        <v>49</v>
      </c>
      <c r="E477" s="9">
        <v>13</v>
      </c>
      <c r="F477" s="9">
        <v>11</v>
      </c>
      <c r="G477" s="9">
        <v>10</v>
      </c>
      <c r="H477" s="9">
        <v>4</v>
      </c>
      <c r="I477" s="9">
        <f t="shared" si="56"/>
        <v>10</v>
      </c>
      <c r="J477" s="9">
        <f>'County Clerk'!L477</f>
        <v>857</v>
      </c>
      <c r="K477" s="24">
        <f>'County Clerk'!K477</f>
        <v>0</v>
      </c>
      <c r="L477" s="49">
        <v>1</v>
      </c>
      <c r="M477" s="24">
        <f t="shared" si="57"/>
        <v>858</v>
      </c>
    </row>
    <row r="478" spans="1:13" ht="12.95" customHeight="1" x14ac:dyDescent="0.25">
      <c r="A478" s="8" t="s">
        <v>96</v>
      </c>
      <c r="B478" s="9">
        <v>516</v>
      </c>
      <c r="C478" s="9">
        <v>341</v>
      </c>
      <c r="D478" s="9">
        <v>55</v>
      </c>
      <c r="E478" s="9">
        <v>14</v>
      </c>
      <c r="F478" s="9">
        <v>16</v>
      </c>
      <c r="G478" s="9">
        <v>9</v>
      </c>
      <c r="H478" s="9">
        <v>6</v>
      </c>
      <c r="I478" s="9">
        <f t="shared" si="56"/>
        <v>21</v>
      </c>
      <c r="J478" s="9">
        <f>'County Clerk'!L478</f>
        <v>977</v>
      </c>
      <c r="K478" s="24">
        <f>'County Clerk'!K478</f>
        <v>0</v>
      </c>
      <c r="L478" s="49">
        <v>1</v>
      </c>
      <c r="M478" s="24">
        <f t="shared" si="57"/>
        <v>978</v>
      </c>
    </row>
    <row r="479" spans="1:13" ht="12.95" customHeight="1" x14ac:dyDescent="0.25">
      <c r="A479" s="8" t="s">
        <v>97</v>
      </c>
      <c r="B479" s="9">
        <v>90</v>
      </c>
      <c r="C479" s="9">
        <v>53</v>
      </c>
      <c r="D479" s="9">
        <v>5</v>
      </c>
      <c r="E479" s="9">
        <v>3</v>
      </c>
      <c r="F479" s="9">
        <v>2</v>
      </c>
      <c r="G479" s="9">
        <v>0</v>
      </c>
      <c r="H479" s="9">
        <v>1</v>
      </c>
      <c r="I479" s="9">
        <f t="shared" si="56"/>
        <v>3</v>
      </c>
      <c r="J479" s="9">
        <f>'County Clerk'!L479</f>
        <v>155</v>
      </c>
      <c r="K479" s="24">
        <f>'County Clerk'!K479</f>
        <v>0</v>
      </c>
      <c r="L479" s="49">
        <v>2</v>
      </c>
      <c r="M479" s="24">
        <f t="shared" si="57"/>
        <v>157</v>
      </c>
    </row>
    <row r="480" spans="1:13" ht="12.95" customHeight="1" x14ac:dyDescent="0.25">
      <c r="A480" s="8" t="s">
        <v>98</v>
      </c>
      <c r="B480" s="9">
        <v>321</v>
      </c>
      <c r="C480" s="9">
        <v>225</v>
      </c>
      <c r="D480" s="9">
        <v>52</v>
      </c>
      <c r="E480" s="9">
        <v>12</v>
      </c>
      <c r="F480" s="9">
        <v>15</v>
      </c>
      <c r="G480" s="9">
        <v>2</v>
      </c>
      <c r="H480" s="9">
        <v>1</v>
      </c>
      <c r="I480" s="9">
        <f t="shared" si="56"/>
        <v>14</v>
      </c>
      <c r="J480" s="9">
        <f>'County Clerk'!L480</f>
        <v>641</v>
      </c>
      <c r="K480" s="24">
        <f>'County Clerk'!K480</f>
        <v>0</v>
      </c>
      <c r="L480" s="49">
        <v>1</v>
      </c>
      <c r="M480" s="24">
        <f t="shared" si="57"/>
        <v>642</v>
      </c>
    </row>
    <row r="481" spans="1:13" ht="12.95" customHeight="1" x14ac:dyDescent="0.25">
      <c r="A481" s="8" t="s">
        <v>99</v>
      </c>
      <c r="B481" s="9">
        <v>407</v>
      </c>
      <c r="C481" s="9">
        <v>222</v>
      </c>
      <c r="D481" s="9">
        <v>40</v>
      </c>
      <c r="E481" s="9">
        <v>22</v>
      </c>
      <c r="F481" s="9">
        <v>10</v>
      </c>
      <c r="G481" s="9">
        <v>5</v>
      </c>
      <c r="H481" s="9">
        <v>4</v>
      </c>
      <c r="I481" s="9">
        <f t="shared" si="56"/>
        <v>19</v>
      </c>
      <c r="J481" s="9">
        <f>'County Clerk'!L481</f>
        <v>727</v>
      </c>
      <c r="K481" s="24">
        <f>'County Clerk'!K481</f>
        <v>0</v>
      </c>
      <c r="L481" s="49">
        <v>2</v>
      </c>
      <c r="M481" s="24">
        <f t="shared" si="57"/>
        <v>729</v>
      </c>
    </row>
    <row r="482" spans="1:13" ht="12.95" customHeight="1" x14ac:dyDescent="0.25">
      <c r="A482" s="8" t="s">
        <v>100</v>
      </c>
      <c r="B482" s="9">
        <v>257</v>
      </c>
      <c r="C482" s="9">
        <v>115</v>
      </c>
      <c r="D482" s="9">
        <v>21</v>
      </c>
      <c r="E482" s="9">
        <v>5</v>
      </c>
      <c r="F482" s="9">
        <v>6</v>
      </c>
      <c r="G482" s="9">
        <v>6</v>
      </c>
      <c r="H482" s="9">
        <v>1</v>
      </c>
      <c r="I482" s="9">
        <f t="shared" si="56"/>
        <v>9</v>
      </c>
      <c r="J482" s="9">
        <f>'County Clerk'!L482</f>
        <v>416</v>
      </c>
      <c r="K482" s="24">
        <f>'County Clerk'!K482</f>
        <v>0</v>
      </c>
      <c r="L482" s="49">
        <v>4</v>
      </c>
      <c r="M482" s="24">
        <f t="shared" si="57"/>
        <v>420</v>
      </c>
    </row>
    <row r="483" spans="1:13" ht="12.95" customHeight="1" x14ac:dyDescent="0.25">
      <c r="A483" s="8" t="s">
        <v>101</v>
      </c>
      <c r="B483" s="9">
        <v>428</v>
      </c>
      <c r="C483" s="9">
        <v>224</v>
      </c>
      <c r="D483" s="9">
        <v>61</v>
      </c>
      <c r="E483" s="9">
        <v>16</v>
      </c>
      <c r="F483" s="9">
        <v>9</v>
      </c>
      <c r="G483" s="9">
        <v>6</v>
      </c>
      <c r="H483" s="9">
        <v>0</v>
      </c>
      <c r="I483" s="9">
        <f t="shared" si="56"/>
        <v>13</v>
      </c>
      <c r="J483" s="9">
        <f>'County Clerk'!L483</f>
        <v>753</v>
      </c>
      <c r="K483" s="24">
        <f>'County Clerk'!K483</f>
        <v>0</v>
      </c>
      <c r="L483" s="49">
        <v>4</v>
      </c>
      <c r="M483" s="24">
        <f t="shared" si="57"/>
        <v>757</v>
      </c>
    </row>
    <row r="484" spans="1:13" ht="12.95" customHeight="1" x14ac:dyDescent="0.25">
      <c r="A484" s="8" t="s">
        <v>102</v>
      </c>
      <c r="B484" s="9">
        <v>330</v>
      </c>
      <c r="C484" s="9">
        <v>165</v>
      </c>
      <c r="D484" s="9">
        <v>33</v>
      </c>
      <c r="E484" s="9">
        <v>15</v>
      </c>
      <c r="F484" s="9">
        <v>12</v>
      </c>
      <c r="G484" s="9">
        <v>6</v>
      </c>
      <c r="H484" s="9">
        <v>1</v>
      </c>
      <c r="I484" s="9">
        <f t="shared" si="56"/>
        <v>10</v>
      </c>
      <c r="J484" s="9">
        <f>'County Clerk'!L484</f>
        <v>571</v>
      </c>
      <c r="K484" s="24">
        <f>'County Clerk'!K484</f>
        <v>0</v>
      </c>
      <c r="L484" s="49">
        <v>1</v>
      </c>
      <c r="M484" s="24">
        <f t="shared" si="57"/>
        <v>572</v>
      </c>
    </row>
    <row r="485" spans="1:13" ht="12.95" customHeight="1" x14ac:dyDescent="0.2">
      <c r="A485" s="8" t="s">
        <v>103</v>
      </c>
      <c r="B485" s="9">
        <v>110</v>
      </c>
      <c r="C485" s="9">
        <v>53</v>
      </c>
      <c r="D485" s="9">
        <v>8</v>
      </c>
      <c r="E485" s="9">
        <v>1</v>
      </c>
      <c r="F485" s="9">
        <v>5</v>
      </c>
      <c r="G485" s="9">
        <v>1</v>
      </c>
      <c r="H485" s="9">
        <v>0</v>
      </c>
      <c r="I485" s="9">
        <f t="shared" ref="I485:I499" si="58">M485-SUM(B485:H485)</f>
        <v>7</v>
      </c>
      <c r="J485" s="9">
        <f>'County Clerk'!L485</f>
        <v>185</v>
      </c>
      <c r="K485" s="24">
        <f>'County Clerk'!K485</f>
        <v>0</v>
      </c>
      <c r="L485" s="48">
        <v>0</v>
      </c>
      <c r="M485" s="24">
        <f t="shared" si="57"/>
        <v>185</v>
      </c>
    </row>
    <row r="486" spans="1:13" ht="12.95" customHeight="1" x14ac:dyDescent="0.25">
      <c r="A486" s="8" t="s">
        <v>104</v>
      </c>
      <c r="B486" s="9">
        <v>254</v>
      </c>
      <c r="C486" s="9">
        <v>158</v>
      </c>
      <c r="D486" s="9">
        <v>27</v>
      </c>
      <c r="E486" s="9">
        <v>11</v>
      </c>
      <c r="F486" s="9">
        <v>5</v>
      </c>
      <c r="G486" s="9">
        <v>4</v>
      </c>
      <c r="H486" s="9">
        <v>3</v>
      </c>
      <c r="I486" s="9">
        <f t="shared" si="58"/>
        <v>12</v>
      </c>
      <c r="J486" s="9">
        <f>'County Clerk'!L486</f>
        <v>473</v>
      </c>
      <c r="K486" s="24">
        <f>'County Clerk'!K486</f>
        <v>0</v>
      </c>
      <c r="L486" s="49">
        <v>1</v>
      </c>
      <c r="M486" s="24">
        <f t="shared" si="57"/>
        <v>474</v>
      </c>
    </row>
    <row r="487" spans="1:13" ht="12.95" customHeight="1" x14ac:dyDescent="0.25">
      <c r="A487" s="8" t="s">
        <v>105</v>
      </c>
      <c r="B487" s="9">
        <v>307</v>
      </c>
      <c r="C487" s="9">
        <v>207</v>
      </c>
      <c r="D487" s="9">
        <v>58</v>
      </c>
      <c r="E487" s="9">
        <v>10</v>
      </c>
      <c r="F487" s="9">
        <v>13</v>
      </c>
      <c r="G487" s="9">
        <v>8</v>
      </c>
      <c r="H487" s="9">
        <v>1</v>
      </c>
      <c r="I487" s="9">
        <f t="shared" si="58"/>
        <v>17</v>
      </c>
      <c r="J487" s="9">
        <f>'County Clerk'!L487</f>
        <v>619</v>
      </c>
      <c r="K487" s="24">
        <f>'County Clerk'!K487</f>
        <v>0</v>
      </c>
      <c r="L487" s="49">
        <v>2</v>
      </c>
      <c r="M487" s="24">
        <f t="shared" si="57"/>
        <v>621</v>
      </c>
    </row>
    <row r="488" spans="1:13" ht="12.95" customHeight="1" x14ac:dyDescent="0.25">
      <c r="A488" s="8" t="s">
        <v>106</v>
      </c>
      <c r="B488" s="9">
        <v>483</v>
      </c>
      <c r="C488" s="9">
        <v>256</v>
      </c>
      <c r="D488" s="9">
        <v>42</v>
      </c>
      <c r="E488" s="9">
        <v>18</v>
      </c>
      <c r="F488" s="9">
        <v>17</v>
      </c>
      <c r="G488" s="9">
        <v>2</v>
      </c>
      <c r="H488" s="9">
        <v>4</v>
      </c>
      <c r="I488" s="9">
        <f t="shared" si="58"/>
        <v>12</v>
      </c>
      <c r="J488" s="9">
        <f>'County Clerk'!L488</f>
        <v>830</v>
      </c>
      <c r="K488" s="24">
        <f>'County Clerk'!K488</f>
        <v>0</v>
      </c>
      <c r="L488" s="49">
        <v>4</v>
      </c>
      <c r="M488" s="24">
        <f t="shared" si="57"/>
        <v>834</v>
      </c>
    </row>
    <row r="489" spans="1:13" ht="12.95" customHeight="1" x14ac:dyDescent="0.25">
      <c r="A489" s="8" t="s">
        <v>107</v>
      </c>
      <c r="B489" s="9">
        <v>397</v>
      </c>
      <c r="C489" s="9">
        <v>266</v>
      </c>
      <c r="D489" s="9">
        <v>51</v>
      </c>
      <c r="E489" s="9">
        <v>12</v>
      </c>
      <c r="F489" s="9">
        <v>14</v>
      </c>
      <c r="G489" s="9">
        <v>8</v>
      </c>
      <c r="H489" s="9">
        <v>2</v>
      </c>
      <c r="I489" s="9">
        <f t="shared" si="58"/>
        <v>19</v>
      </c>
      <c r="J489" s="9">
        <f>'County Clerk'!L489</f>
        <v>766</v>
      </c>
      <c r="K489" s="24">
        <f>'County Clerk'!K489</f>
        <v>0</v>
      </c>
      <c r="L489" s="49">
        <v>3</v>
      </c>
      <c r="M489" s="24">
        <f t="shared" si="57"/>
        <v>769</v>
      </c>
    </row>
    <row r="490" spans="1:13" ht="12.95" customHeight="1" x14ac:dyDescent="0.2">
      <c r="A490" s="8" t="s">
        <v>108</v>
      </c>
      <c r="B490" s="9">
        <v>577</v>
      </c>
      <c r="C490" s="9">
        <v>347</v>
      </c>
      <c r="D490" s="9">
        <v>68</v>
      </c>
      <c r="E490" s="9">
        <v>5</v>
      </c>
      <c r="F490" s="9">
        <v>12</v>
      </c>
      <c r="G490" s="9">
        <v>4</v>
      </c>
      <c r="H490" s="9">
        <v>4</v>
      </c>
      <c r="I490" s="9">
        <f t="shared" si="58"/>
        <v>21</v>
      </c>
      <c r="J490" s="9">
        <f>'County Clerk'!L490</f>
        <v>1038</v>
      </c>
      <c r="K490" s="24">
        <f>'County Clerk'!K490</f>
        <v>0</v>
      </c>
      <c r="L490" s="48">
        <v>0</v>
      </c>
      <c r="M490" s="24">
        <f t="shared" si="57"/>
        <v>1038</v>
      </c>
    </row>
    <row r="491" spans="1:13" ht="12.95" customHeight="1" x14ac:dyDescent="0.2">
      <c r="A491" s="8" t="s">
        <v>109</v>
      </c>
      <c r="B491" s="9">
        <v>466</v>
      </c>
      <c r="C491" s="9">
        <v>293</v>
      </c>
      <c r="D491" s="9">
        <v>53</v>
      </c>
      <c r="E491" s="9">
        <v>9</v>
      </c>
      <c r="F491" s="9">
        <v>10</v>
      </c>
      <c r="G491" s="9">
        <v>5</v>
      </c>
      <c r="H491" s="9">
        <v>4</v>
      </c>
      <c r="I491" s="9">
        <f t="shared" si="58"/>
        <v>17</v>
      </c>
      <c r="J491" s="9">
        <f>'County Clerk'!L491</f>
        <v>857</v>
      </c>
      <c r="K491" s="24">
        <f>'County Clerk'!K491</f>
        <v>0</v>
      </c>
      <c r="L491" s="48">
        <v>0</v>
      </c>
      <c r="M491" s="24">
        <f t="shared" si="57"/>
        <v>857</v>
      </c>
    </row>
    <row r="492" spans="1:13" ht="12.95" customHeight="1" x14ac:dyDescent="0.2">
      <c r="A492" s="8" t="s">
        <v>110</v>
      </c>
      <c r="B492" s="9">
        <v>355</v>
      </c>
      <c r="C492" s="9">
        <v>199</v>
      </c>
      <c r="D492" s="9">
        <v>54</v>
      </c>
      <c r="E492" s="9">
        <v>9</v>
      </c>
      <c r="F492" s="9">
        <v>16</v>
      </c>
      <c r="G492" s="9">
        <v>7</v>
      </c>
      <c r="H492" s="9">
        <v>2</v>
      </c>
      <c r="I492" s="9">
        <f t="shared" si="58"/>
        <v>14</v>
      </c>
      <c r="J492" s="9">
        <f>'County Clerk'!L492</f>
        <v>656</v>
      </c>
      <c r="K492" s="24">
        <f>'County Clerk'!K492</f>
        <v>0</v>
      </c>
      <c r="L492" s="48">
        <v>0</v>
      </c>
      <c r="M492" s="24">
        <f t="shared" si="57"/>
        <v>656</v>
      </c>
    </row>
    <row r="493" spans="1:13" ht="12.95" customHeight="1" x14ac:dyDescent="0.25">
      <c r="A493" s="8" t="s">
        <v>111</v>
      </c>
      <c r="B493" s="9">
        <v>392</v>
      </c>
      <c r="C493" s="9">
        <v>242</v>
      </c>
      <c r="D493" s="9">
        <v>47</v>
      </c>
      <c r="E493" s="9">
        <v>11</v>
      </c>
      <c r="F493" s="9">
        <v>13</v>
      </c>
      <c r="G493" s="9">
        <v>6</v>
      </c>
      <c r="H493" s="9">
        <v>1</v>
      </c>
      <c r="I493" s="9">
        <f t="shared" si="58"/>
        <v>21</v>
      </c>
      <c r="J493" s="9">
        <f>'County Clerk'!L493</f>
        <v>730</v>
      </c>
      <c r="K493" s="24">
        <f>'County Clerk'!K493</f>
        <v>0</v>
      </c>
      <c r="L493" s="49">
        <v>3</v>
      </c>
      <c r="M493" s="24">
        <f t="shared" si="57"/>
        <v>733</v>
      </c>
    </row>
    <row r="494" spans="1:13" ht="12.95" customHeight="1" x14ac:dyDescent="0.25">
      <c r="A494" s="8" t="s">
        <v>112</v>
      </c>
      <c r="B494" s="9">
        <v>327</v>
      </c>
      <c r="C494" s="9">
        <v>258</v>
      </c>
      <c r="D494" s="9">
        <v>55</v>
      </c>
      <c r="E494" s="9">
        <v>7</v>
      </c>
      <c r="F494" s="9">
        <v>6</v>
      </c>
      <c r="G494" s="9">
        <v>4</v>
      </c>
      <c r="H494" s="9">
        <v>1</v>
      </c>
      <c r="I494" s="9">
        <f t="shared" si="58"/>
        <v>14</v>
      </c>
      <c r="J494" s="9">
        <f>'County Clerk'!L494</f>
        <v>669</v>
      </c>
      <c r="K494" s="24">
        <f>'County Clerk'!K494</f>
        <v>0</v>
      </c>
      <c r="L494" s="49">
        <v>3</v>
      </c>
      <c r="M494" s="24">
        <f t="shared" si="57"/>
        <v>672</v>
      </c>
    </row>
    <row r="495" spans="1:13" ht="12.95" customHeight="1" x14ac:dyDescent="0.25">
      <c r="A495" s="8" t="s">
        <v>113</v>
      </c>
      <c r="B495" s="9">
        <v>359</v>
      </c>
      <c r="C495" s="9">
        <v>321</v>
      </c>
      <c r="D495" s="9">
        <v>65</v>
      </c>
      <c r="E495" s="9">
        <v>13</v>
      </c>
      <c r="F495" s="9">
        <v>13</v>
      </c>
      <c r="G495" s="9">
        <v>8</v>
      </c>
      <c r="H495" s="9">
        <v>0</v>
      </c>
      <c r="I495" s="9">
        <f t="shared" si="58"/>
        <v>14</v>
      </c>
      <c r="J495" s="9">
        <f>'County Clerk'!L495</f>
        <v>791</v>
      </c>
      <c r="K495" s="24">
        <f>'County Clerk'!K495</f>
        <v>0</v>
      </c>
      <c r="L495" s="49">
        <v>2</v>
      </c>
      <c r="M495" s="24">
        <f t="shared" si="57"/>
        <v>793</v>
      </c>
    </row>
    <row r="496" spans="1:13" ht="12.95" customHeight="1" x14ac:dyDescent="0.25">
      <c r="A496" s="8" t="s">
        <v>114</v>
      </c>
      <c r="B496" s="9">
        <v>310</v>
      </c>
      <c r="C496" s="9">
        <v>259</v>
      </c>
      <c r="D496" s="9">
        <v>49</v>
      </c>
      <c r="E496" s="9">
        <v>4</v>
      </c>
      <c r="F496" s="9">
        <v>9</v>
      </c>
      <c r="G496" s="9">
        <v>3</v>
      </c>
      <c r="H496" s="9">
        <v>0</v>
      </c>
      <c r="I496" s="9">
        <f t="shared" si="58"/>
        <v>11</v>
      </c>
      <c r="J496" s="9">
        <f>'County Clerk'!L496</f>
        <v>639</v>
      </c>
      <c r="K496" s="24">
        <f>'County Clerk'!K496</f>
        <v>0</v>
      </c>
      <c r="L496" s="49">
        <v>6</v>
      </c>
      <c r="M496" s="24">
        <f t="shared" si="57"/>
        <v>645</v>
      </c>
    </row>
    <row r="497" spans="1:13" ht="12.95" customHeight="1" x14ac:dyDescent="0.2">
      <c r="A497" s="8" t="s">
        <v>115</v>
      </c>
      <c r="B497" s="9">
        <v>511</v>
      </c>
      <c r="C497" s="9">
        <v>213</v>
      </c>
      <c r="D497" s="9">
        <v>50</v>
      </c>
      <c r="E497" s="9">
        <v>27</v>
      </c>
      <c r="F497" s="9">
        <v>19</v>
      </c>
      <c r="G497" s="9">
        <v>11</v>
      </c>
      <c r="H497" s="9">
        <v>5</v>
      </c>
      <c r="I497" s="9">
        <f t="shared" si="58"/>
        <v>21</v>
      </c>
      <c r="J497" s="9">
        <f>'County Clerk'!L497</f>
        <v>857</v>
      </c>
      <c r="K497" s="24">
        <f>'County Clerk'!K497</f>
        <v>0</v>
      </c>
      <c r="L497" s="48">
        <v>0</v>
      </c>
      <c r="M497" s="24">
        <f t="shared" si="57"/>
        <v>857</v>
      </c>
    </row>
    <row r="498" spans="1:13" ht="12.95" customHeight="1" x14ac:dyDescent="0.25">
      <c r="A498" s="8" t="s">
        <v>116</v>
      </c>
      <c r="B498" s="9">
        <v>411</v>
      </c>
      <c r="C498" s="9">
        <v>207</v>
      </c>
      <c r="D498" s="9">
        <v>50</v>
      </c>
      <c r="E498" s="9">
        <v>15</v>
      </c>
      <c r="F498" s="9">
        <v>8</v>
      </c>
      <c r="G498" s="9">
        <v>7</v>
      </c>
      <c r="H498" s="9">
        <v>1</v>
      </c>
      <c r="I498" s="9">
        <f t="shared" si="58"/>
        <v>18</v>
      </c>
      <c r="J498" s="9">
        <f>'County Clerk'!L498</f>
        <v>713</v>
      </c>
      <c r="K498" s="24">
        <f>'County Clerk'!K498</f>
        <v>0</v>
      </c>
      <c r="L498" s="49">
        <v>4</v>
      </c>
      <c r="M498" s="24">
        <f t="shared" si="57"/>
        <v>717</v>
      </c>
    </row>
    <row r="499" spans="1:13" ht="12.95" customHeight="1" x14ac:dyDescent="0.25">
      <c r="A499" s="8" t="s">
        <v>117</v>
      </c>
      <c r="B499" s="9">
        <v>133</v>
      </c>
      <c r="C499" s="9">
        <v>75</v>
      </c>
      <c r="D499" s="9">
        <v>25</v>
      </c>
      <c r="E499" s="9">
        <v>4</v>
      </c>
      <c r="F499" s="9">
        <v>1</v>
      </c>
      <c r="G499" s="9">
        <v>1</v>
      </c>
      <c r="H499" s="9">
        <v>1</v>
      </c>
      <c r="I499" s="9">
        <f t="shared" si="58"/>
        <v>1</v>
      </c>
      <c r="J499" s="9">
        <f>'County Clerk'!L499</f>
        <v>240</v>
      </c>
      <c r="K499" s="24">
        <f>'County Clerk'!K499</f>
        <v>0</v>
      </c>
      <c r="L499" s="49">
        <v>1</v>
      </c>
      <c r="M499" s="24">
        <f t="shared" si="57"/>
        <v>241</v>
      </c>
    </row>
    <row r="500" spans="1:13" s="4" customFormat="1" ht="12.95" customHeight="1" x14ac:dyDescent="0.2">
      <c r="A500" s="7" t="s">
        <v>587</v>
      </c>
      <c r="B500" s="11">
        <f>SUM(B421:B499)</f>
        <v>28463</v>
      </c>
      <c r="C500" s="11">
        <f t="shared" ref="C500:M500" si="59">SUM(C421:C499)</f>
        <v>14801</v>
      </c>
      <c r="D500" s="11">
        <f t="shared" si="59"/>
        <v>3438</v>
      </c>
      <c r="E500" s="11">
        <f t="shared" si="59"/>
        <v>976</v>
      </c>
      <c r="F500" s="11">
        <f t="shared" si="59"/>
        <v>905</v>
      </c>
      <c r="G500" s="11">
        <f t="shared" si="59"/>
        <v>463</v>
      </c>
      <c r="H500" s="11">
        <f t="shared" si="59"/>
        <v>183</v>
      </c>
      <c r="I500" s="11">
        <f t="shared" si="59"/>
        <v>1131</v>
      </c>
      <c r="J500" s="11">
        <f t="shared" si="59"/>
        <v>50171</v>
      </c>
      <c r="K500" s="11">
        <f t="shared" si="59"/>
        <v>0</v>
      </c>
      <c r="L500" s="11">
        <f t="shared" si="59"/>
        <v>189</v>
      </c>
      <c r="M500" s="11">
        <f t="shared" si="59"/>
        <v>50360</v>
      </c>
    </row>
    <row r="501" spans="1:13" s="4" customFormat="1" ht="12.95" customHeight="1" x14ac:dyDescent="0.2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3"/>
      <c r="L501" s="5"/>
      <c r="M501" s="5"/>
    </row>
    <row r="502" spans="1:13" s="4" customFormat="1" ht="12.95" customHeight="1" x14ac:dyDescent="0.2">
      <c r="A502" s="6" t="s">
        <v>588</v>
      </c>
      <c r="B502" s="5"/>
      <c r="C502" s="5"/>
      <c r="D502" s="5"/>
      <c r="E502" s="5"/>
      <c r="F502" s="5"/>
      <c r="G502" s="5"/>
      <c r="H502" s="5"/>
      <c r="I502" s="5"/>
      <c r="J502" s="5"/>
      <c r="K502" s="3"/>
      <c r="L502" s="5"/>
      <c r="M502" s="5"/>
    </row>
    <row r="503" spans="1:13" ht="12.95" customHeight="1" x14ac:dyDescent="0.2">
      <c r="A503" s="8" t="s">
        <v>118</v>
      </c>
      <c r="B503" s="9">
        <v>341</v>
      </c>
      <c r="C503" s="9">
        <v>160</v>
      </c>
      <c r="D503" s="9">
        <v>40</v>
      </c>
      <c r="E503" s="9">
        <v>20</v>
      </c>
      <c r="F503" s="9">
        <v>17</v>
      </c>
      <c r="G503" s="9">
        <v>7</v>
      </c>
      <c r="H503" s="9">
        <v>2</v>
      </c>
      <c r="I503" s="9">
        <f t="shared" ref="I503:I512" si="60">M503-SUM(B503:H503)</f>
        <v>21</v>
      </c>
      <c r="J503" s="9">
        <f>'County Clerk'!L503</f>
        <v>608</v>
      </c>
      <c r="K503" s="24">
        <f>'County Clerk'!K503</f>
        <v>0</v>
      </c>
      <c r="L503" s="50">
        <v>0</v>
      </c>
      <c r="M503" s="24">
        <f t="shared" si="57"/>
        <v>608</v>
      </c>
    </row>
    <row r="504" spans="1:13" ht="12.95" customHeight="1" x14ac:dyDescent="0.25">
      <c r="A504" s="8" t="s">
        <v>119</v>
      </c>
      <c r="B504" s="9">
        <v>402</v>
      </c>
      <c r="C504" s="9">
        <v>200</v>
      </c>
      <c r="D504" s="9">
        <v>30</v>
      </c>
      <c r="E504" s="9">
        <v>17</v>
      </c>
      <c r="F504" s="9">
        <v>16</v>
      </c>
      <c r="G504" s="9">
        <v>14</v>
      </c>
      <c r="H504" s="9">
        <v>3</v>
      </c>
      <c r="I504" s="9">
        <f t="shared" si="60"/>
        <v>15</v>
      </c>
      <c r="J504" s="9">
        <f>'County Clerk'!L504</f>
        <v>696</v>
      </c>
      <c r="K504" s="24">
        <f>'County Clerk'!K504</f>
        <v>0</v>
      </c>
      <c r="L504" s="51">
        <v>1</v>
      </c>
      <c r="M504" s="24">
        <f t="shared" si="57"/>
        <v>697</v>
      </c>
    </row>
    <row r="505" spans="1:13" ht="12.95" customHeight="1" x14ac:dyDescent="0.25">
      <c r="A505" s="8" t="s">
        <v>120</v>
      </c>
      <c r="B505" s="9">
        <v>338</v>
      </c>
      <c r="C505" s="9">
        <v>151</v>
      </c>
      <c r="D505" s="9">
        <v>37</v>
      </c>
      <c r="E505" s="9">
        <v>15</v>
      </c>
      <c r="F505" s="9">
        <v>17</v>
      </c>
      <c r="G505" s="9">
        <v>6</v>
      </c>
      <c r="H505" s="9">
        <v>3</v>
      </c>
      <c r="I505" s="9">
        <f t="shared" si="60"/>
        <v>23</v>
      </c>
      <c r="J505" s="9">
        <f>'County Clerk'!L505</f>
        <v>586</v>
      </c>
      <c r="K505" s="24">
        <f>'County Clerk'!K505</f>
        <v>0</v>
      </c>
      <c r="L505" s="51">
        <v>4</v>
      </c>
      <c r="M505" s="24">
        <f t="shared" si="57"/>
        <v>590</v>
      </c>
    </row>
    <row r="506" spans="1:13" ht="12.95" customHeight="1" x14ac:dyDescent="0.25">
      <c r="A506" s="8" t="s">
        <v>121</v>
      </c>
      <c r="B506" s="9">
        <v>269</v>
      </c>
      <c r="C506" s="9">
        <v>118</v>
      </c>
      <c r="D506" s="9">
        <v>26</v>
      </c>
      <c r="E506" s="9">
        <v>10</v>
      </c>
      <c r="F506" s="9">
        <v>15</v>
      </c>
      <c r="G506" s="9">
        <v>5</v>
      </c>
      <c r="H506" s="9">
        <v>2</v>
      </c>
      <c r="I506" s="9">
        <f t="shared" si="60"/>
        <v>12</v>
      </c>
      <c r="J506" s="9">
        <f>'County Clerk'!L506</f>
        <v>455</v>
      </c>
      <c r="K506" s="24">
        <f>'County Clerk'!K506</f>
        <v>0</v>
      </c>
      <c r="L506" s="51">
        <v>2</v>
      </c>
      <c r="M506" s="24">
        <f t="shared" si="57"/>
        <v>457</v>
      </c>
    </row>
    <row r="507" spans="1:13" ht="12.95" customHeight="1" x14ac:dyDescent="0.25">
      <c r="A507" s="8" t="s">
        <v>122</v>
      </c>
      <c r="B507" s="9">
        <v>365</v>
      </c>
      <c r="C507" s="9">
        <v>194</v>
      </c>
      <c r="D507" s="9">
        <v>56</v>
      </c>
      <c r="E507" s="9">
        <v>20</v>
      </c>
      <c r="F507" s="9">
        <v>18</v>
      </c>
      <c r="G507" s="9">
        <v>11</v>
      </c>
      <c r="H507" s="9">
        <v>1</v>
      </c>
      <c r="I507" s="9">
        <f t="shared" si="60"/>
        <v>23</v>
      </c>
      <c r="J507" s="9">
        <f>'County Clerk'!L507</f>
        <v>685</v>
      </c>
      <c r="K507" s="24">
        <f>'County Clerk'!K507</f>
        <v>0</v>
      </c>
      <c r="L507" s="51">
        <v>3</v>
      </c>
      <c r="M507" s="24">
        <f t="shared" si="57"/>
        <v>688</v>
      </c>
    </row>
    <row r="508" spans="1:13" ht="12.95" customHeight="1" x14ac:dyDescent="0.25">
      <c r="A508" s="8" t="s">
        <v>123</v>
      </c>
      <c r="B508" s="9">
        <v>299</v>
      </c>
      <c r="C508" s="9">
        <v>315</v>
      </c>
      <c r="D508" s="9">
        <v>96</v>
      </c>
      <c r="E508" s="9">
        <v>13</v>
      </c>
      <c r="F508" s="9">
        <v>28</v>
      </c>
      <c r="G508" s="9">
        <v>6</v>
      </c>
      <c r="H508" s="9">
        <v>4</v>
      </c>
      <c r="I508" s="9">
        <f t="shared" si="60"/>
        <v>32</v>
      </c>
      <c r="J508" s="9">
        <f>'County Clerk'!L508</f>
        <v>792</v>
      </c>
      <c r="K508" s="24">
        <f>'County Clerk'!K508</f>
        <v>0</v>
      </c>
      <c r="L508" s="51">
        <v>1</v>
      </c>
      <c r="M508" s="24">
        <f t="shared" si="57"/>
        <v>793</v>
      </c>
    </row>
    <row r="509" spans="1:13" ht="12.95" customHeight="1" x14ac:dyDescent="0.25">
      <c r="A509" s="8" t="s">
        <v>124</v>
      </c>
      <c r="B509" s="9">
        <v>378</v>
      </c>
      <c r="C509" s="9">
        <v>332</v>
      </c>
      <c r="D509" s="9">
        <v>121</v>
      </c>
      <c r="E509" s="9">
        <v>12</v>
      </c>
      <c r="F509" s="9">
        <v>23</v>
      </c>
      <c r="G509" s="9">
        <v>6</v>
      </c>
      <c r="H509" s="9">
        <v>6</v>
      </c>
      <c r="I509" s="9">
        <f t="shared" si="60"/>
        <v>31</v>
      </c>
      <c r="J509" s="9">
        <f>'County Clerk'!L509</f>
        <v>901</v>
      </c>
      <c r="K509" s="24">
        <f>'County Clerk'!K509</f>
        <v>0</v>
      </c>
      <c r="L509" s="51">
        <v>8</v>
      </c>
      <c r="M509" s="24">
        <f t="shared" si="57"/>
        <v>909</v>
      </c>
    </row>
    <row r="510" spans="1:13" ht="12.95" customHeight="1" x14ac:dyDescent="0.25">
      <c r="A510" s="8" t="s">
        <v>125</v>
      </c>
      <c r="B510" s="9">
        <v>351</v>
      </c>
      <c r="C510" s="9">
        <v>322</v>
      </c>
      <c r="D510" s="9">
        <v>92</v>
      </c>
      <c r="E510" s="9">
        <v>18</v>
      </c>
      <c r="F510" s="9">
        <v>12</v>
      </c>
      <c r="G510" s="9">
        <v>3</v>
      </c>
      <c r="H510" s="9">
        <v>4</v>
      </c>
      <c r="I510" s="9">
        <f t="shared" si="60"/>
        <v>30</v>
      </c>
      <c r="J510" s="9">
        <f>'County Clerk'!L510</f>
        <v>831</v>
      </c>
      <c r="K510" s="24">
        <f>'County Clerk'!K510</f>
        <v>0</v>
      </c>
      <c r="L510" s="51">
        <v>1</v>
      </c>
      <c r="M510" s="24">
        <f t="shared" si="57"/>
        <v>832</v>
      </c>
    </row>
    <row r="511" spans="1:13" ht="12.95" customHeight="1" x14ac:dyDescent="0.25">
      <c r="A511" s="8" t="s">
        <v>126</v>
      </c>
      <c r="B511" s="9">
        <v>420</v>
      </c>
      <c r="C511" s="9">
        <v>393</v>
      </c>
      <c r="D511" s="9">
        <v>90</v>
      </c>
      <c r="E511" s="9">
        <v>20</v>
      </c>
      <c r="F511" s="9">
        <v>11</v>
      </c>
      <c r="G511" s="9">
        <v>10</v>
      </c>
      <c r="H511" s="9">
        <v>6</v>
      </c>
      <c r="I511" s="9">
        <f t="shared" si="60"/>
        <v>-67</v>
      </c>
      <c r="J511" s="9">
        <f>'County Clerk'!L511</f>
        <v>881</v>
      </c>
      <c r="K511" s="24">
        <f>'County Clerk'!K511</f>
        <v>0</v>
      </c>
      <c r="L511" s="51">
        <v>2</v>
      </c>
      <c r="M511" s="24">
        <f t="shared" si="57"/>
        <v>883</v>
      </c>
    </row>
    <row r="512" spans="1:13" ht="12.95" customHeight="1" x14ac:dyDescent="0.25">
      <c r="A512" s="8" t="s">
        <v>127</v>
      </c>
      <c r="B512" s="9">
        <v>364</v>
      </c>
      <c r="C512" s="9">
        <v>311</v>
      </c>
      <c r="D512" s="9">
        <v>64</v>
      </c>
      <c r="E512" s="9">
        <v>19</v>
      </c>
      <c r="F512" s="9">
        <v>19</v>
      </c>
      <c r="G512" s="9">
        <v>12</v>
      </c>
      <c r="H512" s="9">
        <v>2</v>
      </c>
      <c r="I512" s="9">
        <f t="shared" si="60"/>
        <v>25</v>
      </c>
      <c r="J512" s="9">
        <f>'County Clerk'!L512</f>
        <v>815</v>
      </c>
      <c r="K512" s="24">
        <f>'County Clerk'!K512</f>
        <v>0</v>
      </c>
      <c r="L512" s="51">
        <v>1</v>
      </c>
      <c r="M512" s="24">
        <f t="shared" si="57"/>
        <v>816</v>
      </c>
    </row>
    <row r="513" spans="1:13" s="4" customFormat="1" ht="12.95" customHeight="1" x14ac:dyDescent="0.2">
      <c r="A513" s="7" t="s">
        <v>880</v>
      </c>
      <c r="B513" s="11">
        <f>SUM(B503:B512)</f>
        <v>3527</v>
      </c>
      <c r="C513" s="11">
        <f t="shared" ref="C513:M513" si="61">SUM(C503:C512)</f>
        <v>2496</v>
      </c>
      <c r="D513" s="11">
        <f t="shared" si="61"/>
        <v>652</v>
      </c>
      <c r="E513" s="11">
        <f t="shared" si="61"/>
        <v>164</v>
      </c>
      <c r="F513" s="11">
        <f t="shared" si="61"/>
        <v>176</v>
      </c>
      <c r="G513" s="11">
        <f t="shared" si="61"/>
        <v>80</v>
      </c>
      <c r="H513" s="11">
        <f t="shared" si="61"/>
        <v>33</v>
      </c>
      <c r="I513" s="11">
        <f t="shared" si="61"/>
        <v>145</v>
      </c>
      <c r="J513" s="11">
        <f t="shared" si="61"/>
        <v>7250</v>
      </c>
      <c r="K513" s="11">
        <f t="shared" si="61"/>
        <v>0</v>
      </c>
      <c r="L513" s="11">
        <f t="shared" si="61"/>
        <v>23</v>
      </c>
      <c r="M513" s="11">
        <f t="shared" si="61"/>
        <v>7273</v>
      </c>
    </row>
    <row r="514" spans="1:13" s="4" customFormat="1" ht="12.95" customHeight="1" x14ac:dyDescent="0.2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3"/>
      <c r="L514" s="5"/>
      <c r="M514" s="5"/>
    </row>
    <row r="515" spans="1:13" s="4" customFormat="1" ht="12.95" customHeight="1" x14ac:dyDescent="0.2">
      <c r="A515" s="6" t="s">
        <v>881</v>
      </c>
      <c r="B515" s="5"/>
      <c r="C515" s="5"/>
      <c r="D515" s="5"/>
      <c r="E515" s="5"/>
      <c r="F515" s="5"/>
      <c r="G515" s="5"/>
      <c r="H515" s="5"/>
      <c r="I515" s="5"/>
      <c r="J515" s="5"/>
      <c r="K515" s="3"/>
      <c r="L515" s="5"/>
      <c r="M515" s="5"/>
    </row>
    <row r="516" spans="1:13" ht="12.95" customHeight="1" x14ac:dyDescent="0.25">
      <c r="A516" s="8" t="s">
        <v>128</v>
      </c>
      <c r="B516" s="24">
        <v>237</v>
      </c>
      <c r="C516" s="24">
        <v>251</v>
      </c>
      <c r="D516" s="24">
        <v>71</v>
      </c>
      <c r="E516" s="24">
        <v>24</v>
      </c>
      <c r="F516" s="24">
        <v>21</v>
      </c>
      <c r="G516" s="24">
        <v>4</v>
      </c>
      <c r="H516" s="24">
        <v>3</v>
      </c>
      <c r="I516" s="9">
        <f t="shared" ref="I516:I521" si="62">M516-SUM(B516:H516)</f>
        <v>19</v>
      </c>
      <c r="J516" s="9">
        <f>'County Clerk'!L516</f>
        <v>629</v>
      </c>
      <c r="K516" s="24">
        <f>'County Clerk'!K516</f>
        <v>0</v>
      </c>
      <c r="L516" s="53">
        <v>1</v>
      </c>
      <c r="M516" s="24">
        <f t="shared" si="57"/>
        <v>630</v>
      </c>
    </row>
    <row r="517" spans="1:13" ht="12.95" customHeight="1" x14ac:dyDescent="0.25">
      <c r="A517" s="8" t="s">
        <v>129</v>
      </c>
      <c r="B517" s="24">
        <v>278</v>
      </c>
      <c r="C517" s="24">
        <v>258</v>
      </c>
      <c r="D517" s="24">
        <v>63</v>
      </c>
      <c r="E517" s="24">
        <v>16</v>
      </c>
      <c r="F517" s="24">
        <v>18</v>
      </c>
      <c r="G517" s="24">
        <v>8</v>
      </c>
      <c r="H517" s="24">
        <v>1</v>
      </c>
      <c r="I517" s="9">
        <f t="shared" si="62"/>
        <v>27</v>
      </c>
      <c r="J517" s="9">
        <f>'County Clerk'!L517</f>
        <v>667</v>
      </c>
      <c r="K517" s="24">
        <f>'County Clerk'!K517</f>
        <v>0</v>
      </c>
      <c r="L517" s="53">
        <v>2</v>
      </c>
      <c r="M517" s="24">
        <f t="shared" si="57"/>
        <v>669</v>
      </c>
    </row>
    <row r="518" spans="1:13" ht="12.95" customHeight="1" x14ac:dyDescent="0.2">
      <c r="A518" s="8" t="s">
        <v>130</v>
      </c>
      <c r="B518" s="24">
        <v>155</v>
      </c>
      <c r="C518" s="24">
        <v>194</v>
      </c>
      <c r="D518" s="24">
        <v>43</v>
      </c>
      <c r="E518" s="24">
        <v>14</v>
      </c>
      <c r="F518" s="24">
        <v>11</v>
      </c>
      <c r="G518" s="24">
        <v>3</v>
      </c>
      <c r="H518" s="24">
        <v>2</v>
      </c>
      <c r="I518" s="9">
        <f t="shared" si="62"/>
        <v>19</v>
      </c>
      <c r="J518" s="9">
        <f>'County Clerk'!L518</f>
        <v>441</v>
      </c>
      <c r="K518" s="24">
        <f>'County Clerk'!K518</f>
        <v>0</v>
      </c>
      <c r="L518" s="52">
        <v>0</v>
      </c>
      <c r="M518" s="24">
        <f t="shared" si="57"/>
        <v>441</v>
      </c>
    </row>
    <row r="519" spans="1:13" ht="12.95" customHeight="1" x14ac:dyDescent="0.2">
      <c r="A519" s="8" t="s">
        <v>131</v>
      </c>
      <c r="B519" s="24">
        <v>356</v>
      </c>
      <c r="C519" s="24">
        <v>439</v>
      </c>
      <c r="D519" s="24">
        <v>108</v>
      </c>
      <c r="E519" s="24">
        <v>18</v>
      </c>
      <c r="F519" s="24">
        <v>18</v>
      </c>
      <c r="G519" s="24">
        <v>3</v>
      </c>
      <c r="H519" s="24">
        <v>3</v>
      </c>
      <c r="I519" s="9">
        <f t="shared" si="62"/>
        <v>35</v>
      </c>
      <c r="J519" s="9">
        <f>'County Clerk'!L519</f>
        <v>980</v>
      </c>
      <c r="K519" s="24">
        <f>'County Clerk'!K519</f>
        <v>0</v>
      </c>
      <c r="L519" s="52">
        <v>0</v>
      </c>
      <c r="M519" s="24">
        <f t="shared" ref="M519:M582" si="63">SUM(J519:L519)</f>
        <v>980</v>
      </c>
    </row>
    <row r="520" spans="1:13" ht="12.95" customHeight="1" x14ac:dyDescent="0.25">
      <c r="A520" s="8" t="s">
        <v>132</v>
      </c>
      <c r="B520" s="24">
        <v>228</v>
      </c>
      <c r="C520" s="24">
        <v>268</v>
      </c>
      <c r="D520" s="24">
        <v>74</v>
      </c>
      <c r="E520" s="24">
        <v>23</v>
      </c>
      <c r="F520" s="24">
        <v>18</v>
      </c>
      <c r="G520" s="24">
        <v>4</v>
      </c>
      <c r="H520" s="24">
        <v>1</v>
      </c>
      <c r="I520" s="9">
        <f t="shared" si="62"/>
        <v>38</v>
      </c>
      <c r="J520" s="9">
        <f>'County Clerk'!L520</f>
        <v>653</v>
      </c>
      <c r="K520" s="24">
        <f>'County Clerk'!K520</f>
        <v>0</v>
      </c>
      <c r="L520" s="53">
        <v>1</v>
      </c>
      <c r="M520" s="24">
        <f t="shared" si="63"/>
        <v>654</v>
      </c>
    </row>
    <row r="521" spans="1:13" ht="12.95" customHeight="1" x14ac:dyDescent="0.2">
      <c r="A521" s="8" t="s">
        <v>133</v>
      </c>
      <c r="B521" s="24">
        <v>128</v>
      </c>
      <c r="C521" s="24">
        <v>184</v>
      </c>
      <c r="D521" s="24">
        <v>61</v>
      </c>
      <c r="E521" s="24">
        <v>9</v>
      </c>
      <c r="F521" s="24">
        <v>8</v>
      </c>
      <c r="G521" s="24">
        <v>3</v>
      </c>
      <c r="H521" s="24">
        <v>5</v>
      </c>
      <c r="I521" s="9">
        <f t="shared" si="62"/>
        <v>21</v>
      </c>
      <c r="J521" s="9">
        <f>'County Clerk'!L521</f>
        <v>419</v>
      </c>
      <c r="K521" s="24">
        <f>'County Clerk'!K521</f>
        <v>0</v>
      </c>
      <c r="L521" s="52">
        <v>0</v>
      </c>
      <c r="M521" s="24">
        <f t="shared" si="63"/>
        <v>419</v>
      </c>
    </row>
    <row r="522" spans="1:13" s="4" customFormat="1" ht="12.95" customHeight="1" x14ac:dyDescent="0.2">
      <c r="A522" s="7" t="s">
        <v>882</v>
      </c>
      <c r="B522" s="25">
        <f>SUM(B516:B521)</f>
        <v>1382</v>
      </c>
      <c r="C522" s="25">
        <f t="shared" ref="C522:M522" si="64">SUM(C516:C521)</f>
        <v>1594</v>
      </c>
      <c r="D522" s="25">
        <f t="shared" si="64"/>
        <v>420</v>
      </c>
      <c r="E522" s="25">
        <f t="shared" si="64"/>
        <v>104</v>
      </c>
      <c r="F522" s="25">
        <f t="shared" si="64"/>
        <v>94</v>
      </c>
      <c r="G522" s="25">
        <f t="shared" si="64"/>
        <v>25</v>
      </c>
      <c r="H522" s="25">
        <f t="shared" si="64"/>
        <v>15</v>
      </c>
      <c r="I522" s="25">
        <f t="shared" si="64"/>
        <v>159</v>
      </c>
      <c r="J522" s="25">
        <f t="shared" si="64"/>
        <v>3789</v>
      </c>
      <c r="K522" s="25">
        <f t="shared" si="64"/>
        <v>0</v>
      </c>
      <c r="L522" s="25">
        <f t="shared" si="64"/>
        <v>4</v>
      </c>
      <c r="M522" s="25">
        <f t="shared" si="64"/>
        <v>3793</v>
      </c>
    </row>
    <row r="523" spans="1:13" s="4" customFormat="1" ht="12.95" customHeight="1" x14ac:dyDescent="0.2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3"/>
      <c r="L523" s="5"/>
      <c r="M523" s="5"/>
    </row>
    <row r="524" spans="1:13" s="4" customFormat="1" ht="12.95" customHeight="1" x14ac:dyDescent="0.2">
      <c r="A524" s="6" t="s">
        <v>883</v>
      </c>
      <c r="B524" s="5"/>
      <c r="C524" s="5"/>
      <c r="D524" s="5"/>
      <c r="E524" s="5"/>
      <c r="F524" s="5"/>
      <c r="G524" s="5"/>
      <c r="H524" s="5"/>
      <c r="I524" s="5"/>
      <c r="J524" s="5"/>
      <c r="K524" s="3"/>
      <c r="L524" s="5"/>
      <c r="M524" s="5"/>
    </row>
    <row r="525" spans="1:13" ht="12.95" customHeight="1" x14ac:dyDescent="0.2">
      <c r="A525" s="8" t="s">
        <v>134</v>
      </c>
      <c r="B525" s="24">
        <v>89</v>
      </c>
      <c r="C525" s="24">
        <v>116</v>
      </c>
      <c r="D525" s="24">
        <v>17</v>
      </c>
      <c r="E525" s="24">
        <v>7</v>
      </c>
      <c r="F525" s="24">
        <v>5</v>
      </c>
      <c r="G525" s="24">
        <v>2</v>
      </c>
      <c r="H525" s="24">
        <v>1</v>
      </c>
      <c r="I525" s="9">
        <f>M525-SUM(B525:H525)</f>
        <v>6</v>
      </c>
      <c r="J525" s="9">
        <f>'County Clerk'!L525</f>
        <v>243</v>
      </c>
      <c r="K525" s="24">
        <f>'County Clerk'!K525</f>
        <v>0</v>
      </c>
      <c r="L525" s="54">
        <v>0</v>
      </c>
      <c r="M525" s="24">
        <f t="shared" si="63"/>
        <v>243</v>
      </c>
    </row>
    <row r="526" spans="1:13" ht="12.95" customHeight="1" x14ac:dyDescent="0.2">
      <c r="A526" s="8" t="s">
        <v>135</v>
      </c>
      <c r="B526" s="24">
        <v>108</v>
      </c>
      <c r="C526" s="24">
        <v>74</v>
      </c>
      <c r="D526" s="24">
        <v>20</v>
      </c>
      <c r="E526" s="24">
        <v>3</v>
      </c>
      <c r="F526" s="24">
        <v>4</v>
      </c>
      <c r="G526" s="24">
        <v>3</v>
      </c>
      <c r="H526" s="24">
        <v>1</v>
      </c>
      <c r="I526" s="9">
        <f>M526-SUM(B526:H526)</f>
        <v>8</v>
      </c>
      <c r="J526" s="9">
        <f>'County Clerk'!L526</f>
        <v>221</v>
      </c>
      <c r="K526" s="24">
        <f>'County Clerk'!K526</f>
        <v>0</v>
      </c>
      <c r="L526" s="54">
        <v>0</v>
      </c>
      <c r="M526" s="24">
        <f t="shared" si="63"/>
        <v>221</v>
      </c>
    </row>
    <row r="527" spans="1:13" ht="12.95" customHeight="1" x14ac:dyDescent="0.2">
      <c r="A527" s="8" t="s">
        <v>136</v>
      </c>
      <c r="B527" s="24">
        <v>52</v>
      </c>
      <c r="C527" s="24">
        <v>35</v>
      </c>
      <c r="D527" s="24">
        <v>15</v>
      </c>
      <c r="E527" s="24">
        <v>3</v>
      </c>
      <c r="F527" s="24">
        <v>1</v>
      </c>
      <c r="G527" s="24">
        <v>0</v>
      </c>
      <c r="H527" s="24">
        <v>0</v>
      </c>
      <c r="I527" s="9">
        <f>M527-SUM(B527:H527)</f>
        <v>7</v>
      </c>
      <c r="J527" s="9">
        <f>'County Clerk'!L527</f>
        <v>113</v>
      </c>
      <c r="K527" s="24">
        <f>'County Clerk'!K527</f>
        <v>0</v>
      </c>
      <c r="L527" s="54">
        <v>0</v>
      </c>
      <c r="M527" s="24">
        <f t="shared" si="63"/>
        <v>113</v>
      </c>
    </row>
    <row r="528" spans="1:13" ht="12.95" customHeight="1" x14ac:dyDescent="0.25">
      <c r="A528" s="8" t="s">
        <v>137</v>
      </c>
      <c r="B528" s="24">
        <v>94</v>
      </c>
      <c r="C528" s="24">
        <v>145</v>
      </c>
      <c r="D528" s="24">
        <v>23</v>
      </c>
      <c r="E528" s="24">
        <v>5</v>
      </c>
      <c r="F528" s="24">
        <v>5</v>
      </c>
      <c r="G528" s="24">
        <v>0</v>
      </c>
      <c r="H528" s="24">
        <v>2</v>
      </c>
      <c r="I528" s="9">
        <f>M528-SUM(B528:H528)</f>
        <v>18</v>
      </c>
      <c r="J528" s="9">
        <f>'County Clerk'!L528</f>
        <v>290</v>
      </c>
      <c r="K528" s="24">
        <f>'County Clerk'!K528</f>
        <v>0</v>
      </c>
      <c r="L528" s="55">
        <v>2</v>
      </c>
      <c r="M528" s="24">
        <f t="shared" si="63"/>
        <v>292</v>
      </c>
    </row>
    <row r="529" spans="1:13" s="4" customFormat="1" ht="12.95" customHeight="1" x14ac:dyDescent="0.2">
      <c r="A529" s="7" t="s">
        <v>884</v>
      </c>
      <c r="B529" s="25">
        <f>SUM(B525:B528)</f>
        <v>343</v>
      </c>
      <c r="C529" s="25">
        <f t="shared" ref="C529:M529" si="65">SUM(C525:C528)</f>
        <v>370</v>
      </c>
      <c r="D529" s="25">
        <f t="shared" si="65"/>
        <v>75</v>
      </c>
      <c r="E529" s="25">
        <f t="shared" si="65"/>
        <v>18</v>
      </c>
      <c r="F529" s="25">
        <f t="shared" si="65"/>
        <v>15</v>
      </c>
      <c r="G529" s="25">
        <f t="shared" si="65"/>
        <v>5</v>
      </c>
      <c r="H529" s="25">
        <f t="shared" si="65"/>
        <v>4</v>
      </c>
      <c r="I529" s="25">
        <f t="shared" si="65"/>
        <v>39</v>
      </c>
      <c r="J529" s="25">
        <f t="shared" si="65"/>
        <v>867</v>
      </c>
      <c r="K529" s="25">
        <f t="shared" si="65"/>
        <v>0</v>
      </c>
      <c r="L529" s="25">
        <f t="shared" si="65"/>
        <v>2</v>
      </c>
      <c r="M529" s="25">
        <f t="shared" si="65"/>
        <v>869</v>
      </c>
    </row>
    <row r="530" spans="1:13" s="4" customFormat="1" ht="12.95" customHeight="1" x14ac:dyDescent="0.2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3"/>
      <c r="L530" s="5"/>
      <c r="M530" s="5"/>
    </row>
    <row r="531" spans="1:13" s="4" customFormat="1" ht="12.95" customHeight="1" x14ac:dyDescent="0.2">
      <c r="A531" s="6" t="s">
        <v>885</v>
      </c>
      <c r="B531" s="5"/>
      <c r="C531" s="5"/>
      <c r="D531" s="5"/>
      <c r="E531" s="5"/>
      <c r="F531" s="5"/>
      <c r="G531" s="5"/>
      <c r="H531" s="5"/>
      <c r="I531" s="5"/>
      <c r="J531" s="5"/>
      <c r="K531" s="3"/>
      <c r="L531" s="5"/>
      <c r="M531" s="5"/>
    </row>
    <row r="532" spans="1:13" ht="12.95" customHeight="1" x14ac:dyDescent="0.2">
      <c r="A532" s="8" t="s">
        <v>138</v>
      </c>
      <c r="B532" s="24">
        <v>266</v>
      </c>
      <c r="C532" s="24">
        <v>184</v>
      </c>
      <c r="D532" s="24">
        <v>37</v>
      </c>
      <c r="E532" s="24">
        <v>10</v>
      </c>
      <c r="F532" s="24">
        <v>6</v>
      </c>
      <c r="G532" s="24">
        <v>5</v>
      </c>
      <c r="H532" s="24">
        <v>3</v>
      </c>
      <c r="I532" s="9">
        <f t="shared" ref="I532:I563" si="66">M532-SUM(B532:H532)</f>
        <v>22</v>
      </c>
      <c r="J532" s="9">
        <f>'County Clerk'!L532</f>
        <v>533</v>
      </c>
      <c r="K532" s="24">
        <f>'County Clerk'!K532</f>
        <v>0</v>
      </c>
      <c r="L532" s="56">
        <v>0</v>
      </c>
      <c r="M532" s="24">
        <f t="shared" si="63"/>
        <v>533</v>
      </c>
    </row>
    <row r="533" spans="1:13" ht="12.95" customHeight="1" x14ac:dyDescent="0.2">
      <c r="A533" s="8" t="s">
        <v>139</v>
      </c>
      <c r="B533" s="24">
        <v>157</v>
      </c>
      <c r="C533" s="24">
        <v>113</v>
      </c>
      <c r="D533" s="24">
        <v>29</v>
      </c>
      <c r="E533" s="24">
        <v>4</v>
      </c>
      <c r="F533" s="24">
        <v>9</v>
      </c>
      <c r="G533" s="24">
        <v>4</v>
      </c>
      <c r="H533" s="24">
        <v>3</v>
      </c>
      <c r="I533" s="9">
        <f t="shared" si="66"/>
        <v>9</v>
      </c>
      <c r="J533" s="9">
        <f>'County Clerk'!L533</f>
        <v>328</v>
      </c>
      <c r="K533" s="24">
        <f>'County Clerk'!K533</f>
        <v>0</v>
      </c>
      <c r="L533" s="56">
        <v>0</v>
      </c>
      <c r="M533" s="24">
        <f t="shared" si="63"/>
        <v>328</v>
      </c>
    </row>
    <row r="534" spans="1:13" ht="12.95" customHeight="1" x14ac:dyDescent="0.2">
      <c r="A534" s="8" t="s">
        <v>140</v>
      </c>
      <c r="B534" s="24">
        <v>80</v>
      </c>
      <c r="C534" s="24">
        <v>67</v>
      </c>
      <c r="D534" s="24">
        <v>14</v>
      </c>
      <c r="E534" s="24">
        <v>2</v>
      </c>
      <c r="F534" s="24">
        <v>5</v>
      </c>
      <c r="G534" s="24">
        <v>0</v>
      </c>
      <c r="H534" s="24">
        <v>1</v>
      </c>
      <c r="I534" s="9">
        <f t="shared" si="66"/>
        <v>2</v>
      </c>
      <c r="J534" s="9">
        <f>'County Clerk'!L534</f>
        <v>171</v>
      </c>
      <c r="K534" s="24">
        <f>'County Clerk'!K534</f>
        <v>0</v>
      </c>
      <c r="L534" s="56">
        <v>0</v>
      </c>
      <c r="M534" s="24">
        <f t="shared" si="63"/>
        <v>171</v>
      </c>
    </row>
    <row r="535" spans="1:13" ht="12.95" customHeight="1" x14ac:dyDescent="0.25">
      <c r="A535" s="8" t="s">
        <v>141</v>
      </c>
      <c r="B535" s="24">
        <v>98</v>
      </c>
      <c r="C535" s="24">
        <v>89</v>
      </c>
      <c r="D535" s="24">
        <v>12</v>
      </c>
      <c r="E535" s="24">
        <v>5</v>
      </c>
      <c r="F535" s="24">
        <v>7</v>
      </c>
      <c r="G535" s="24">
        <v>0</v>
      </c>
      <c r="H535" s="24">
        <v>0</v>
      </c>
      <c r="I535" s="9">
        <f t="shared" si="66"/>
        <v>7</v>
      </c>
      <c r="J535" s="9">
        <f>'County Clerk'!L535</f>
        <v>217</v>
      </c>
      <c r="K535" s="24">
        <f>'County Clerk'!K535</f>
        <v>0</v>
      </c>
      <c r="L535" s="57">
        <v>1</v>
      </c>
      <c r="M535" s="24">
        <f t="shared" si="63"/>
        <v>218</v>
      </c>
    </row>
    <row r="536" spans="1:13" ht="12.95" customHeight="1" x14ac:dyDescent="0.2">
      <c r="A536" s="8" t="s">
        <v>142</v>
      </c>
      <c r="B536" s="24">
        <v>163</v>
      </c>
      <c r="C536" s="24">
        <v>102</v>
      </c>
      <c r="D536" s="24">
        <v>23</v>
      </c>
      <c r="E536" s="24">
        <v>4</v>
      </c>
      <c r="F536" s="24">
        <v>8</v>
      </c>
      <c r="G536" s="24">
        <v>2</v>
      </c>
      <c r="H536" s="24">
        <v>4</v>
      </c>
      <c r="I536" s="9">
        <f t="shared" si="66"/>
        <v>14</v>
      </c>
      <c r="J536" s="9">
        <f>'County Clerk'!L536</f>
        <v>320</v>
      </c>
      <c r="K536" s="24">
        <f>'County Clerk'!K536</f>
        <v>0</v>
      </c>
      <c r="L536" s="56">
        <v>0</v>
      </c>
      <c r="M536" s="24">
        <f t="shared" si="63"/>
        <v>320</v>
      </c>
    </row>
    <row r="537" spans="1:13" ht="12.95" customHeight="1" x14ac:dyDescent="0.2">
      <c r="A537" s="8" t="s">
        <v>143</v>
      </c>
      <c r="B537" s="24">
        <v>129</v>
      </c>
      <c r="C537" s="24">
        <v>72</v>
      </c>
      <c r="D537" s="24">
        <v>22</v>
      </c>
      <c r="E537" s="24">
        <v>6</v>
      </c>
      <c r="F537" s="24">
        <v>4</v>
      </c>
      <c r="G537" s="24">
        <v>1</v>
      </c>
      <c r="H537" s="24">
        <v>3</v>
      </c>
      <c r="I537" s="9">
        <f t="shared" si="66"/>
        <v>12</v>
      </c>
      <c r="J537" s="9">
        <f>'County Clerk'!L537</f>
        <v>249</v>
      </c>
      <c r="K537" s="24">
        <f>'County Clerk'!K537</f>
        <v>0</v>
      </c>
      <c r="L537" s="56">
        <v>0</v>
      </c>
      <c r="M537" s="24">
        <f t="shared" si="63"/>
        <v>249</v>
      </c>
    </row>
    <row r="538" spans="1:13" ht="12.95" customHeight="1" x14ac:dyDescent="0.25">
      <c r="A538" s="8" t="s">
        <v>144</v>
      </c>
      <c r="B538" s="24">
        <v>194</v>
      </c>
      <c r="C538" s="24">
        <v>143</v>
      </c>
      <c r="D538" s="24">
        <v>42</v>
      </c>
      <c r="E538" s="24">
        <v>14</v>
      </c>
      <c r="F538" s="24">
        <v>8</v>
      </c>
      <c r="G538" s="24">
        <v>5</v>
      </c>
      <c r="H538" s="24">
        <v>1</v>
      </c>
      <c r="I538" s="9">
        <f t="shared" si="66"/>
        <v>15</v>
      </c>
      <c r="J538" s="9">
        <f>'County Clerk'!L538</f>
        <v>421</v>
      </c>
      <c r="K538" s="24">
        <f>'County Clerk'!K538</f>
        <v>0</v>
      </c>
      <c r="L538" s="57">
        <v>1</v>
      </c>
      <c r="M538" s="24">
        <f t="shared" si="63"/>
        <v>422</v>
      </c>
    </row>
    <row r="539" spans="1:13" ht="12.95" customHeight="1" x14ac:dyDescent="0.2">
      <c r="A539" s="8" t="s">
        <v>145</v>
      </c>
      <c r="B539" s="24">
        <v>13</v>
      </c>
      <c r="C539" s="24">
        <v>11</v>
      </c>
      <c r="D539" s="24">
        <v>4</v>
      </c>
      <c r="E539" s="24">
        <v>1</v>
      </c>
      <c r="F539" s="24">
        <v>0</v>
      </c>
      <c r="G539" s="24">
        <v>0</v>
      </c>
      <c r="H539" s="24">
        <v>1</v>
      </c>
      <c r="I539" s="9">
        <f t="shared" si="66"/>
        <v>1</v>
      </c>
      <c r="J539" s="9">
        <f>'County Clerk'!L539</f>
        <v>31</v>
      </c>
      <c r="K539" s="24">
        <f>'County Clerk'!K539</f>
        <v>0</v>
      </c>
      <c r="L539" s="56">
        <v>0</v>
      </c>
      <c r="M539" s="24">
        <f t="shared" si="63"/>
        <v>31</v>
      </c>
    </row>
    <row r="540" spans="1:13" ht="12.95" customHeight="1" x14ac:dyDescent="0.25">
      <c r="A540" s="8" t="s">
        <v>146</v>
      </c>
      <c r="B540" s="24">
        <v>196</v>
      </c>
      <c r="C540" s="24">
        <v>114</v>
      </c>
      <c r="D540" s="24">
        <v>37</v>
      </c>
      <c r="E540" s="24">
        <v>10</v>
      </c>
      <c r="F540" s="24">
        <v>7</v>
      </c>
      <c r="G540" s="24">
        <v>1</v>
      </c>
      <c r="H540" s="24">
        <v>1</v>
      </c>
      <c r="I540" s="9">
        <f t="shared" si="66"/>
        <v>13</v>
      </c>
      <c r="J540" s="9">
        <f>'County Clerk'!L540</f>
        <v>378</v>
      </c>
      <c r="K540" s="24">
        <f>'County Clerk'!K540</f>
        <v>0</v>
      </c>
      <c r="L540" s="57">
        <v>1</v>
      </c>
      <c r="M540" s="24">
        <f t="shared" si="63"/>
        <v>379</v>
      </c>
    </row>
    <row r="541" spans="1:13" ht="12.95" customHeight="1" x14ac:dyDescent="0.25">
      <c r="A541" s="8" t="s">
        <v>147</v>
      </c>
      <c r="B541" s="24">
        <v>159</v>
      </c>
      <c r="C541" s="24">
        <v>102</v>
      </c>
      <c r="D541" s="24">
        <v>24</v>
      </c>
      <c r="E541" s="24">
        <v>3</v>
      </c>
      <c r="F541" s="24">
        <v>8</v>
      </c>
      <c r="G541" s="24">
        <v>2</v>
      </c>
      <c r="H541" s="24">
        <v>0</v>
      </c>
      <c r="I541" s="9">
        <f t="shared" si="66"/>
        <v>8</v>
      </c>
      <c r="J541" s="9">
        <f>'County Clerk'!L541</f>
        <v>304</v>
      </c>
      <c r="K541" s="24">
        <f>'County Clerk'!K541</f>
        <v>0</v>
      </c>
      <c r="L541" s="57">
        <v>2</v>
      </c>
      <c r="M541" s="24">
        <f t="shared" si="63"/>
        <v>306</v>
      </c>
    </row>
    <row r="542" spans="1:13" ht="12.95" customHeight="1" x14ac:dyDescent="0.2">
      <c r="A542" s="8" t="s">
        <v>148</v>
      </c>
      <c r="B542" s="24">
        <v>98</v>
      </c>
      <c r="C542" s="24">
        <v>71</v>
      </c>
      <c r="D542" s="24">
        <v>14</v>
      </c>
      <c r="E542" s="24">
        <v>7</v>
      </c>
      <c r="F542" s="24">
        <v>2</v>
      </c>
      <c r="G542" s="24">
        <v>5</v>
      </c>
      <c r="H542" s="24">
        <v>0</v>
      </c>
      <c r="I542" s="9">
        <f t="shared" si="66"/>
        <v>4</v>
      </c>
      <c r="J542" s="9">
        <f>'County Clerk'!L542</f>
        <v>201</v>
      </c>
      <c r="K542" s="24">
        <f>'County Clerk'!K542</f>
        <v>0</v>
      </c>
      <c r="L542" s="56">
        <v>0</v>
      </c>
      <c r="M542" s="24">
        <f t="shared" si="63"/>
        <v>201</v>
      </c>
    </row>
    <row r="543" spans="1:13" ht="12.95" customHeight="1" x14ac:dyDescent="0.25">
      <c r="A543" s="8" t="s">
        <v>149</v>
      </c>
      <c r="B543" s="24">
        <v>344</v>
      </c>
      <c r="C543" s="24">
        <v>135</v>
      </c>
      <c r="D543" s="24">
        <v>27</v>
      </c>
      <c r="E543" s="24">
        <v>14</v>
      </c>
      <c r="F543" s="24">
        <v>8</v>
      </c>
      <c r="G543" s="24">
        <v>5</v>
      </c>
      <c r="H543" s="24">
        <v>4</v>
      </c>
      <c r="I543" s="9">
        <f t="shared" si="66"/>
        <v>7</v>
      </c>
      <c r="J543" s="9">
        <f>'County Clerk'!L543</f>
        <v>542</v>
      </c>
      <c r="K543" s="24">
        <f>'County Clerk'!K543</f>
        <v>0</v>
      </c>
      <c r="L543" s="57">
        <v>2</v>
      </c>
      <c r="M543" s="24">
        <f t="shared" si="63"/>
        <v>544</v>
      </c>
    </row>
    <row r="544" spans="1:13" ht="12.95" customHeight="1" x14ac:dyDescent="0.2">
      <c r="A544" s="8" t="s">
        <v>150</v>
      </c>
      <c r="B544" s="24">
        <v>299</v>
      </c>
      <c r="C544" s="24">
        <v>119</v>
      </c>
      <c r="D544" s="24">
        <v>23</v>
      </c>
      <c r="E544" s="24">
        <v>13</v>
      </c>
      <c r="F544" s="24">
        <v>11</v>
      </c>
      <c r="G544" s="24">
        <v>3</v>
      </c>
      <c r="H544" s="24">
        <v>3</v>
      </c>
      <c r="I544" s="9">
        <f t="shared" si="66"/>
        <v>18</v>
      </c>
      <c r="J544" s="9">
        <f>'County Clerk'!L544</f>
        <v>489</v>
      </c>
      <c r="K544" s="24">
        <f>'County Clerk'!K544</f>
        <v>0</v>
      </c>
      <c r="L544" s="56">
        <v>0</v>
      </c>
      <c r="M544" s="24">
        <f t="shared" si="63"/>
        <v>489</v>
      </c>
    </row>
    <row r="545" spans="1:13" ht="12.95" customHeight="1" x14ac:dyDescent="0.25">
      <c r="A545" s="8" t="s">
        <v>151</v>
      </c>
      <c r="B545" s="24">
        <v>246</v>
      </c>
      <c r="C545" s="24">
        <v>94</v>
      </c>
      <c r="D545" s="24">
        <v>31</v>
      </c>
      <c r="E545" s="24">
        <v>7</v>
      </c>
      <c r="F545" s="24">
        <v>8</v>
      </c>
      <c r="G545" s="24">
        <v>2</v>
      </c>
      <c r="H545" s="24">
        <v>2</v>
      </c>
      <c r="I545" s="9">
        <f t="shared" si="66"/>
        <v>8</v>
      </c>
      <c r="J545" s="9">
        <f>'County Clerk'!L545</f>
        <v>396</v>
      </c>
      <c r="K545" s="24">
        <f>'County Clerk'!K545</f>
        <v>0</v>
      </c>
      <c r="L545" s="57">
        <v>2</v>
      </c>
      <c r="M545" s="24">
        <f t="shared" si="63"/>
        <v>398</v>
      </c>
    </row>
    <row r="546" spans="1:13" ht="12.95" customHeight="1" x14ac:dyDescent="0.25">
      <c r="A546" s="8" t="s">
        <v>152</v>
      </c>
      <c r="B546" s="24">
        <v>495</v>
      </c>
      <c r="C546" s="24">
        <v>89</v>
      </c>
      <c r="D546" s="24">
        <v>25</v>
      </c>
      <c r="E546" s="24">
        <v>13</v>
      </c>
      <c r="F546" s="24">
        <v>7</v>
      </c>
      <c r="G546" s="24">
        <v>3</v>
      </c>
      <c r="H546" s="24">
        <v>0</v>
      </c>
      <c r="I546" s="9">
        <f t="shared" si="66"/>
        <v>25</v>
      </c>
      <c r="J546" s="9">
        <f>'County Clerk'!L546</f>
        <v>654</v>
      </c>
      <c r="K546" s="24">
        <f>'County Clerk'!K546</f>
        <v>0</v>
      </c>
      <c r="L546" s="57">
        <v>3</v>
      </c>
      <c r="M546" s="24">
        <f t="shared" si="63"/>
        <v>657</v>
      </c>
    </row>
    <row r="547" spans="1:13" ht="12.95" customHeight="1" x14ac:dyDescent="0.25">
      <c r="A547" s="8" t="s">
        <v>153</v>
      </c>
      <c r="B547" s="24">
        <v>369</v>
      </c>
      <c r="C547" s="24">
        <v>64</v>
      </c>
      <c r="D547" s="24">
        <v>17</v>
      </c>
      <c r="E547" s="24">
        <v>12</v>
      </c>
      <c r="F547" s="24">
        <v>7</v>
      </c>
      <c r="G547" s="24">
        <v>4</v>
      </c>
      <c r="H547" s="24">
        <v>3</v>
      </c>
      <c r="I547" s="9">
        <f t="shared" si="66"/>
        <v>25</v>
      </c>
      <c r="J547" s="9">
        <f>'County Clerk'!L547</f>
        <v>498</v>
      </c>
      <c r="K547" s="24">
        <f>'County Clerk'!K547</f>
        <v>0</v>
      </c>
      <c r="L547" s="57">
        <v>3</v>
      </c>
      <c r="M547" s="24">
        <f t="shared" si="63"/>
        <v>501</v>
      </c>
    </row>
    <row r="548" spans="1:13" ht="12.95" customHeight="1" x14ac:dyDescent="0.2">
      <c r="A548" s="8" t="s">
        <v>154</v>
      </c>
      <c r="B548" s="24">
        <v>2</v>
      </c>
      <c r="C548" s="24">
        <v>8</v>
      </c>
      <c r="D548" s="24">
        <v>1</v>
      </c>
      <c r="E548" s="24">
        <v>1</v>
      </c>
      <c r="F548" s="24">
        <v>0</v>
      </c>
      <c r="G548" s="24">
        <v>0</v>
      </c>
      <c r="H548" s="24">
        <v>0</v>
      </c>
      <c r="I548" s="9">
        <f t="shared" si="66"/>
        <v>0</v>
      </c>
      <c r="J548" s="9">
        <f>'County Clerk'!L548</f>
        <v>12</v>
      </c>
      <c r="K548" s="24">
        <f>'County Clerk'!K548</f>
        <v>0</v>
      </c>
      <c r="L548" s="56">
        <v>0</v>
      </c>
      <c r="M548" s="24">
        <f t="shared" si="63"/>
        <v>12</v>
      </c>
    </row>
    <row r="549" spans="1:13" ht="12.95" customHeight="1" x14ac:dyDescent="0.25">
      <c r="A549" s="8" t="s">
        <v>155</v>
      </c>
      <c r="B549" s="24">
        <v>217</v>
      </c>
      <c r="C549" s="24">
        <v>161</v>
      </c>
      <c r="D549" s="24">
        <v>36</v>
      </c>
      <c r="E549" s="24">
        <v>19</v>
      </c>
      <c r="F549" s="24">
        <v>6</v>
      </c>
      <c r="G549" s="24">
        <v>2</v>
      </c>
      <c r="H549" s="24">
        <v>3</v>
      </c>
      <c r="I549" s="9">
        <f t="shared" si="66"/>
        <v>23</v>
      </c>
      <c r="J549" s="9">
        <f>'County Clerk'!L549</f>
        <v>464</v>
      </c>
      <c r="K549" s="24">
        <f>'County Clerk'!K549</f>
        <v>0</v>
      </c>
      <c r="L549" s="57">
        <v>3</v>
      </c>
      <c r="M549" s="24">
        <f t="shared" si="63"/>
        <v>467</v>
      </c>
    </row>
    <row r="550" spans="1:13" ht="12.95" customHeight="1" x14ac:dyDescent="0.25">
      <c r="A550" s="8" t="s">
        <v>156</v>
      </c>
      <c r="B550" s="24">
        <v>178</v>
      </c>
      <c r="C550" s="24">
        <v>114</v>
      </c>
      <c r="D550" s="24">
        <v>33</v>
      </c>
      <c r="E550" s="24">
        <v>5</v>
      </c>
      <c r="F550" s="24">
        <v>8</v>
      </c>
      <c r="G550" s="24">
        <v>4</v>
      </c>
      <c r="H550" s="24">
        <v>0</v>
      </c>
      <c r="I550" s="9">
        <f t="shared" si="66"/>
        <v>7</v>
      </c>
      <c r="J550" s="9">
        <f>'County Clerk'!L550</f>
        <v>348</v>
      </c>
      <c r="K550" s="24">
        <f>'County Clerk'!K550</f>
        <v>0</v>
      </c>
      <c r="L550" s="57">
        <v>1</v>
      </c>
      <c r="M550" s="24">
        <f t="shared" si="63"/>
        <v>349</v>
      </c>
    </row>
    <row r="551" spans="1:13" ht="12.95" customHeight="1" x14ac:dyDescent="0.2">
      <c r="A551" s="8" t="s">
        <v>157</v>
      </c>
      <c r="B551" s="24">
        <v>194</v>
      </c>
      <c r="C551" s="24">
        <v>76</v>
      </c>
      <c r="D551" s="24">
        <v>31</v>
      </c>
      <c r="E551" s="24">
        <v>9</v>
      </c>
      <c r="F551" s="24">
        <v>7</v>
      </c>
      <c r="G551" s="24">
        <v>3</v>
      </c>
      <c r="H551" s="24">
        <v>0</v>
      </c>
      <c r="I551" s="9">
        <f t="shared" si="66"/>
        <v>7</v>
      </c>
      <c r="J551" s="9">
        <f>'County Clerk'!L551</f>
        <v>327</v>
      </c>
      <c r="K551" s="24">
        <f>'County Clerk'!K551</f>
        <v>0</v>
      </c>
      <c r="L551" s="56">
        <v>0</v>
      </c>
      <c r="M551" s="24">
        <f t="shared" si="63"/>
        <v>327</v>
      </c>
    </row>
    <row r="552" spans="1:13" ht="12.95" customHeight="1" x14ac:dyDescent="0.2">
      <c r="A552" s="8" t="s">
        <v>158</v>
      </c>
      <c r="B552" s="24">
        <v>231</v>
      </c>
      <c r="C552" s="24">
        <v>103</v>
      </c>
      <c r="D552" s="24">
        <v>23</v>
      </c>
      <c r="E552" s="24">
        <v>10</v>
      </c>
      <c r="F552" s="24">
        <v>4</v>
      </c>
      <c r="G552" s="24">
        <v>2</v>
      </c>
      <c r="H552" s="24">
        <v>2</v>
      </c>
      <c r="I552" s="9">
        <f t="shared" si="66"/>
        <v>15</v>
      </c>
      <c r="J552" s="9">
        <f>'County Clerk'!L552</f>
        <v>390</v>
      </c>
      <c r="K552" s="24">
        <f>'County Clerk'!K552</f>
        <v>0</v>
      </c>
      <c r="L552" s="56">
        <v>0</v>
      </c>
      <c r="M552" s="24">
        <f t="shared" si="63"/>
        <v>390</v>
      </c>
    </row>
    <row r="553" spans="1:13" ht="12.95" customHeight="1" x14ac:dyDescent="0.25">
      <c r="A553" s="8" t="s">
        <v>159</v>
      </c>
      <c r="B553" s="24">
        <v>274</v>
      </c>
      <c r="C553" s="24">
        <v>156</v>
      </c>
      <c r="D553" s="24">
        <v>21</v>
      </c>
      <c r="E553" s="24">
        <v>13</v>
      </c>
      <c r="F553" s="24">
        <v>5</v>
      </c>
      <c r="G553" s="24">
        <v>4</v>
      </c>
      <c r="H553" s="24">
        <v>0</v>
      </c>
      <c r="I553" s="9">
        <f t="shared" si="66"/>
        <v>4</v>
      </c>
      <c r="J553" s="9">
        <f>'County Clerk'!L553</f>
        <v>475</v>
      </c>
      <c r="K553" s="24">
        <f>'County Clerk'!K553</f>
        <v>0</v>
      </c>
      <c r="L553" s="57">
        <v>2</v>
      </c>
      <c r="M553" s="24">
        <f t="shared" si="63"/>
        <v>477</v>
      </c>
    </row>
    <row r="554" spans="1:13" ht="12.95" customHeight="1" x14ac:dyDescent="0.2">
      <c r="A554" s="8" t="s">
        <v>160</v>
      </c>
      <c r="B554" s="24">
        <v>136</v>
      </c>
      <c r="C554" s="24">
        <v>83</v>
      </c>
      <c r="D554" s="24">
        <v>16</v>
      </c>
      <c r="E554" s="24">
        <v>4</v>
      </c>
      <c r="F554" s="24">
        <v>8</v>
      </c>
      <c r="G554" s="24">
        <v>5</v>
      </c>
      <c r="H554" s="24">
        <v>1</v>
      </c>
      <c r="I554" s="9">
        <f t="shared" si="66"/>
        <v>1</v>
      </c>
      <c r="J554" s="9">
        <f>'County Clerk'!L554</f>
        <v>254</v>
      </c>
      <c r="K554" s="24">
        <f>'County Clerk'!K554</f>
        <v>0</v>
      </c>
      <c r="L554" s="56">
        <v>0</v>
      </c>
      <c r="M554" s="24">
        <f t="shared" si="63"/>
        <v>254</v>
      </c>
    </row>
    <row r="555" spans="1:13" ht="12.95" customHeight="1" x14ac:dyDescent="0.25">
      <c r="A555" s="8" t="s">
        <v>161</v>
      </c>
      <c r="B555" s="24">
        <v>146</v>
      </c>
      <c r="C555" s="24">
        <v>83</v>
      </c>
      <c r="D555" s="24">
        <v>34</v>
      </c>
      <c r="E555" s="24">
        <v>11</v>
      </c>
      <c r="F555" s="24">
        <v>10</v>
      </c>
      <c r="G555" s="24">
        <v>5</v>
      </c>
      <c r="H555" s="24">
        <v>4</v>
      </c>
      <c r="I555" s="9">
        <f t="shared" si="66"/>
        <v>9</v>
      </c>
      <c r="J555" s="9">
        <f>'County Clerk'!L555</f>
        <v>301</v>
      </c>
      <c r="K555" s="24">
        <f>'County Clerk'!K555</f>
        <v>0</v>
      </c>
      <c r="L555" s="57">
        <v>1</v>
      </c>
      <c r="M555" s="24">
        <f t="shared" si="63"/>
        <v>302</v>
      </c>
    </row>
    <row r="556" spans="1:13" ht="12.95" customHeight="1" x14ac:dyDescent="0.2">
      <c r="A556" s="8" t="s">
        <v>162</v>
      </c>
      <c r="B556" s="24">
        <v>134</v>
      </c>
      <c r="C556" s="24">
        <v>79</v>
      </c>
      <c r="D556" s="24">
        <v>18</v>
      </c>
      <c r="E556" s="24">
        <v>8</v>
      </c>
      <c r="F556" s="24">
        <v>3</v>
      </c>
      <c r="G556" s="24">
        <v>1</v>
      </c>
      <c r="H556" s="24">
        <v>2</v>
      </c>
      <c r="I556" s="9">
        <f t="shared" si="66"/>
        <v>10</v>
      </c>
      <c r="J556" s="9">
        <f>'County Clerk'!L556</f>
        <v>255</v>
      </c>
      <c r="K556" s="24">
        <f>'County Clerk'!K556</f>
        <v>0</v>
      </c>
      <c r="L556" s="56">
        <v>0</v>
      </c>
      <c r="M556" s="24">
        <f t="shared" si="63"/>
        <v>255</v>
      </c>
    </row>
    <row r="557" spans="1:13" ht="12.95" customHeight="1" x14ac:dyDescent="0.2">
      <c r="A557" s="8" t="s">
        <v>163</v>
      </c>
      <c r="B557" s="24">
        <v>136</v>
      </c>
      <c r="C557" s="24">
        <v>62</v>
      </c>
      <c r="D557" s="24">
        <v>8</v>
      </c>
      <c r="E557" s="24">
        <v>8</v>
      </c>
      <c r="F557" s="24">
        <v>5</v>
      </c>
      <c r="G557" s="24">
        <v>3</v>
      </c>
      <c r="H557" s="24">
        <v>1</v>
      </c>
      <c r="I557" s="9">
        <f t="shared" si="66"/>
        <v>7</v>
      </c>
      <c r="J557" s="9">
        <f>'County Clerk'!L557</f>
        <v>230</v>
      </c>
      <c r="K557" s="24">
        <f>'County Clerk'!K557</f>
        <v>0</v>
      </c>
      <c r="L557" s="56">
        <v>0</v>
      </c>
      <c r="M557" s="24">
        <f t="shared" si="63"/>
        <v>230</v>
      </c>
    </row>
    <row r="558" spans="1:13" ht="12.95" customHeight="1" x14ac:dyDescent="0.2">
      <c r="A558" s="8" t="s">
        <v>164</v>
      </c>
      <c r="B558" s="24">
        <v>85</v>
      </c>
      <c r="C558" s="24">
        <v>33</v>
      </c>
      <c r="D558" s="24">
        <v>6</v>
      </c>
      <c r="E558" s="24">
        <v>4</v>
      </c>
      <c r="F558" s="24">
        <v>4</v>
      </c>
      <c r="G558" s="24">
        <v>0</v>
      </c>
      <c r="H558" s="24">
        <v>0</v>
      </c>
      <c r="I558" s="9">
        <f t="shared" si="66"/>
        <v>7</v>
      </c>
      <c r="J558" s="9">
        <f>'County Clerk'!L558</f>
        <v>139</v>
      </c>
      <c r="K558" s="24">
        <f>'County Clerk'!K558</f>
        <v>0</v>
      </c>
      <c r="L558" s="56">
        <v>0</v>
      </c>
      <c r="M558" s="24">
        <f t="shared" si="63"/>
        <v>139</v>
      </c>
    </row>
    <row r="559" spans="1:13" ht="12.95" customHeight="1" x14ac:dyDescent="0.2">
      <c r="A559" s="8" t="s">
        <v>165</v>
      </c>
      <c r="B559" s="24">
        <v>231</v>
      </c>
      <c r="C559" s="24">
        <v>161</v>
      </c>
      <c r="D559" s="24">
        <v>34</v>
      </c>
      <c r="E559" s="24">
        <v>8</v>
      </c>
      <c r="F559" s="24">
        <v>9</v>
      </c>
      <c r="G559" s="24">
        <v>3</v>
      </c>
      <c r="H559" s="24">
        <v>2</v>
      </c>
      <c r="I559" s="9">
        <f t="shared" si="66"/>
        <v>19</v>
      </c>
      <c r="J559" s="9">
        <f>'County Clerk'!L559</f>
        <v>467</v>
      </c>
      <c r="K559" s="24">
        <f>'County Clerk'!K559</f>
        <v>0</v>
      </c>
      <c r="L559" s="56">
        <v>0</v>
      </c>
      <c r="M559" s="24">
        <f t="shared" si="63"/>
        <v>467</v>
      </c>
    </row>
    <row r="560" spans="1:13" ht="12.95" customHeight="1" x14ac:dyDescent="0.2">
      <c r="A560" s="8" t="s">
        <v>166</v>
      </c>
      <c r="B560" s="24">
        <v>94</v>
      </c>
      <c r="C560" s="24">
        <v>44</v>
      </c>
      <c r="D560" s="24">
        <v>17</v>
      </c>
      <c r="E560" s="24">
        <v>6</v>
      </c>
      <c r="F560" s="24">
        <v>4</v>
      </c>
      <c r="G560" s="24">
        <v>3</v>
      </c>
      <c r="H560" s="24">
        <v>0</v>
      </c>
      <c r="I560" s="9">
        <f t="shared" si="66"/>
        <v>5</v>
      </c>
      <c r="J560" s="9">
        <f>'County Clerk'!L560</f>
        <v>173</v>
      </c>
      <c r="K560" s="24">
        <f>'County Clerk'!K560</f>
        <v>0</v>
      </c>
      <c r="L560" s="56">
        <v>0</v>
      </c>
      <c r="M560" s="24">
        <f t="shared" si="63"/>
        <v>173</v>
      </c>
    </row>
    <row r="561" spans="1:13" ht="12.95" customHeight="1" x14ac:dyDescent="0.2">
      <c r="A561" s="8" t="s">
        <v>167</v>
      </c>
      <c r="B561" s="24">
        <v>93</v>
      </c>
      <c r="C561" s="24">
        <v>32</v>
      </c>
      <c r="D561" s="24">
        <v>8</v>
      </c>
      <c r="E561" s="24">
        <v>3</v>
      </c>
      <c r="F561" s="24">
        <v>2</v>
      </c>
      <c r="G561" s="24">
        <v>1</v>
      </c>
      <c r="H561" s="24">
        <v>1</v>
      </c>
      <c r="I561" s="9">
        <f t="shared" si="66"/>
        <v>2</v>
      </c>
      <c r="J561" s="9">
        <f>'County Clerk'!L561</f>
        <v>142</v>
      </c>
      <c r="K561" s="24">
        <f>'County Clerk'!K561</f>
        <v>0</v>
      </c>
      <c r="L561" s="56">
        <v>0</v>
      </c>
      <c r="M561" s="24">
        <f t="shared" si="63"/>
        <v>142</v>
      </c>
    </row>
    <row r="562" spans="1:13" ht="12.95" customHeight="1" x14ac:dyDescent="0.2">
      <c r="A562" s="8" t="s">
        <v>168</v>
      </c>
      <c r="B562" s="24">
        <v>314</v>
      </c>
      <c r="C562" s="24">
        <v>33</v>
      </c>
      <c r="D562" s="24">
        <v>17</v>
      </c>
      <c r="E562" s="24">
        <v>7</v>
      </c>
      <c r="F562" s="24">
        <v>3</v>
      </c>
      <c r="G562" s="24">
        <v>4</v>
      </c>
      <c r="H562" s="24">
        <v>1</v>
      </c>
      <c r="I562" s="9">
        <f t="shared" si="66"/>
        <v>30</v>
      </c>
      <c r="J562" s="9">
        <f>'County Clerk'!L562</f>
        <v>409</v>
      </c>
      <c r="K562" s="24">
        <f>'County Clerk'!K562</f>
        <v>0</v>
      </c>
      <c r="L562" s="56">
        <v>0</v>
      </c>
      <c r="M562" s="24">
        <f t="shared" si="63"/>
        <v>409</v>
      </c>
    </row>
    <row r="563" spans="1:13" ht="12.95" customHeight="1" x14ac:dyDescent="0.25">
      <c r="A563" s="8" t="s">
        <v>169</v>
      </c>
      <c r="B563" s="24">
        <v>51</v>
      </c>
      <c r="C563" s="24">
        <v>15</v>
      </c>
      <c r="D563" s="24">
        <v>2</v>
      </c>
      <c r="E563" s="24">
        <v>1</v>
      </c>
      <c r="F563" s="24">
        <v>1</v>
      </c>
      <c r="G563" s="24">
        <v>1</v>
      </c>
      <c r="H563" s="24">
        <v>0</v>
      </c>
      <c r="I563" s="9">
        <f t="shared" si="66"/>
        <v>0</v>
      </c>
      <c r="J563" s="9">
        <f>'County Clerk'!L563</f>
        <v>70</v>
      </c>
      <c r="K563" s="24">
        <f>'County Clerk'!K563</f>
        <v>0</v>
      </c>
      <c r="L563" s="57">
        <v>1</v>
      </c>
      <c r="M563" s="24">
        <f t="shared" si="63"/>
        <v>71</v>
      </c>
    </row>
    <row r="564" spans="1:13" ht="12.95" customHeight="1" x14ac:dyDescent="0.2">
      <c r="A564" s="8" t="s">
        <v>170</v>
      </c>
      <c r="B564" s="24">
        <v>327</v>
      </c>
      <c r="C564" s="24">
        <v>54</v>
      </c>
      <c r="D564" s="24">
        <v>16</v>
      </c>
      <c r="E564" s="24">
        <v>10</v>
      </c>
      <c r="F564" s="24">
        <v>4</v>
      </c>
      <c r="G564" s="24">
        <v>7</v>
      </c>
      <c r="H564" s="24">
        <v>2</v>
      </c>
      <c r="I564" s="9">
        <f t="shared" ref="I564:I595" si="67">M564-SUM(B564:H564)</f>
        <v>18</v>
      </c>
      <c r="J564" s="9">
        <f>'County Clerk'!L564</f>
        <v>438</v>
      </c>
      <c r="K564" s="24">
        <f>'County Clerk'!K564</f>
        <v>0</v>
      </c>
      <c r="L564" s="56">
        <v>0</v>
      </c>
      <c r="M564" s="24">
        <f t="shared" si="63"/>
        <v>438</v>
      </c>
    </row>
    <row r="565" spans="1:13" ht="12.95" customHeight="1" x14ac:dyDescent="0.2">
      <c r="A565" s="8" t="s">
        <v>171</v>
      </c>
      <c r="B565" s="24">
        <v>215</v>
      </c>
      <c r="C565" s="24">
        <v>55</v>
      </c>
      <c r="D565" s="24">
        <v>20</v>
      </c>
      <c r="E565" s="24">
        <v>12</v>
      </c>
      <c r="F565" s="24">
        <v>6</v>
      </c>
      <c r="G565" s="24">
        <v>6</v>
      </c>
      <c r="H565" s="24">
        <v>1</v>
      </c>
      <c r="I565" s="9">
        <f t="shared" si="67"/>
        <v>19</v>
      </c>
      <c r="J565" s="9">
        <f>'County Clerk'!L565</f>
        <v>334</v>
      </c>
      <c r="K565" s="24">
        <f>'County Clerk'!K565</f>
        <v>0</v>
      </c>
      <c r="L565" s="56">
        <v>0</v>
      </c>
      <c r="M565" s="24">
        <f t="shared" si="63"/>
        <v>334</v>
      </c>
    </row>
    <row r="566" spans="1:13" ht="12.95" customHeight="1" x14ac:dyDescent="0.2">
      <c r="A566" s="8" t="s">
        <v>172</v>
      </c>
      <c r="B566" s="24">
        <v>231</v>
      </c>
      <c r="C566" s="24">
        <v>139</v>
      </c>
      <c r="D566" s="24">
        <v>27</v>
      </c>
      <c r="E566" s="24">
        <v>5</v>
      </c>
      <c r="F566" s="24">
        <v>5</v>
      </c>
      <c r="G566" s="24">
        <v>2</v>
      </c>
      <c r="H566" s="24">
        <v>1</v>
      </c>
      <c r="I566" s="9">
        <f t="shared" si="67"/>
        <v>18</v>
      </c>
      <c r="J566" s="9">
        <f>'County Clerk'!L566</f>
        <v>428</v>
      </c>
      <c r="K566" s="24">
        <f>'County Clerk'!K566</f>
        <v>0</v>
      </c>
      <c r="L566" s="56">
        <v>0</v>
      </c>
      <c r="M566" s="24">
        <f t="shared" si="63"/>
        <v>428</v>
      </c>
    </row>
    <row r="567" spans="1:13" ht="12.95" customHeight="1" x14ac:dyDescent="0.2">
      <c r="A567" s="8" t="s">
        <v>173</v>
      </c>
      <c r="B567" s="24">
        <v>124</v>
      </c>
      <c r="C567" s="24">
        <v>46</v>
      </c>
      <c r="D567" s="24">
        <v>13</v>
      </c>
      <c r="E567" s="24">
        <v>5</v>
      </c>
      <c r="F567" s="24">
        <v>1</v>
      </c>
      <c r="G567" s="24">
        <v>2</v>
      </c>
      <c r="H567" s="24">
        <v>1</v>
      </c>
      <c r="I567" s="9">
        <f t="shared" si="67"/>
        <v>5</v>
      </c>
      <c r="J567" s="9">
        <f>'County Clerk'!L567</f>
        <v>197</v>
      </c>
      <c r="K567" s="24">
        <f>'County Clerk'!K567</f>
        <v>0</v>
      </c>
      <c r="L567" s="56">
        <v>0</v>
      </c>
      <c r="M567" s="24">
        <f t="shared" si="63"/>
        <v>197</v>
      </c>
    </row>
    <row r="568" spans="1:13" ht="12.95" customHeight="1" x14ac:dyDescent="0.2">
      <c r="A568" s="8" t="s">
        <v>174</v>
      </c>
      <c r="B568" s="24">
        <v>118</v>
      </c>
      <c r="C568" s="24">
        <v>77</v>
      </c>
      <c r="D568" s="24">
        <v>12</v>
      </c>
      <c r="E568" s="24">
        <v>7</v>
      </c>
      <c r="F568" s="24">
        <v>3</v>
      </c>
      <c r="G568" s="24">
        <v>3</v>
      </c>
      <c r="H568" s="24">
        <v>0</v>
      </c>
      <c r="I568" s="9">
        <f t="shared" si="67"/>
        <v>5</v>
      </c>
      <c r="J568" s="9">
        <f>'County Clerk'!L568</f>
        <v>225</v>
      </c>
      <c r="K568" s="24">
        <f>'County Clerk'!K568</f>
        <v>0</v>
      </c>
      <c r="L568" s="56">
        <v>0</v>
      </c>
      <c r="M568" s="24">
        <f t="shared" si="63"/>
        <v>225</v>
      </c>
    </row>
    <row r="569" spans="1:13" ht="12.95" customHeight="1" x14ac:dyDescent="0.2">
      <c r="A569" s="8" t="s">
        <v>175</v>
      </c>
      <c r="B569" s="24">
        <v>81</v>
      </c>
      <c r="C569" s="24">
        <v>56</v>
      </c>
      <c r="D569" s="24">
        <v>15</v>
      </c>
      <c r="E569" s="24">
        <v>4</v>
      </c>
      <c r="F569" s="24">
        <v>3</v>
      </c>
      <c r="G569" s="24">
        <v>0</v>
      </c>
      <c r="H569" s="24">
        <v>1</v>
      </c>
      <c r="I569" s="9">
        <f t="shared" si="67"/>
        <v>3</v>
      </c>
      <c r="J569" s="9">
        <f>'County Clerk'!L569</f>
        <v>163</v>
      </c>
      <c r="K569" s="24">
        <f>'County Clerk'!K569</f>
        <v>0</v>
      </c>
      <c r="L569" s="56">
        <v>0</v>
      </c>
      <c r="M569" s="24">
        <f t="shared" si="63"/>
        <v>163</v>
      </c>
    </row>
    <row r="570" spans="1:13" ht="12.95" customHeight="1" x14ac:dyDescent="0.2">
      <c r="A570" s="8" t="s">
        <v>176</v>
      </c>
      <c r="B570" s="24">
        <v>133</v>
      </c>
      <c r="C570" s="24">
        <v>66</v>
      </c>
      <c r="D570" s="24">
        <v>21</v>
      </c>
      <c r="E570" s="24">
        <v>6</v>
      </c>
      <c r="F570" s="24">
        <v>6</v>
      </c>
      <c r="G570" s="24">
        <v>3</v>
      </c>
      <c r="H570" s="24">
        <v>1</v>
      </c>
      <c r="I570" s="9">
        <f t="shared" si="67"/>
        <v>9</v>
      </c>
      <c r="J570" s="9">
        <f>'County Clerk'!L570</f>
        <v>245</v>
      </c>
      <c r="K570" s="24">
        <f>'County Clerk'!K570</f>
        <v>0</v>
      </c>
      <c r="L570" s="56">
        <v>0</v>
      </c>
      <c r="M570" s="24">
        <f t="shared" si="63"/>
        <v>245</v>
      </c>
    </row>
    <row r="571" spans="1:13" ht="12.95" customHeight="1" x14ac:dyDescent="0.2">
      <c r="A571" s="8" t="s">
        <v>177</v>
      </c>
      <c r="B571" s="24">
        <v>203</v>
      </c>
      <c r="C571" s="24">
        <v>101</v>
      </c>
      <c r="D571" s="24">
        <v>29</v>
      </c>
      <c r="E571" s="24">
        <v>8</v>
      </c>
      <c r="F571" s="24">
        <v>5</v>
      </c>
      <c r="G571" s="24">
        <v>2</v>
      </c>
      <c r="H571" s="24">
        <v>1</v>
      </c>
      <c r="I571" s="9">
        <f t="shared" si="67"/>
        <v>17</v>
      </c>
      <c r="J571" s="9">
        <f>'County Clerk'!L571</f>
        <v>366</v>
      </c>
      <c r="K571" s="24">
        <f>'County Clerk'!K571</f>
        <v>0</v>
      </c>
      <c r="L571" s="56">
        <v>0</v>
      </c>
      <c r="M571" s="24">
        <f t="shared" si="63"/>
        <v>366</v>
      </c>
    </row>
    <row r="572" spans="1:13" ht="12.95" customHeight="1" x14ac:dyDescent="0.2">
      <c r="A572" s="8" t="s">
        <v>178</v>
      </c>
      <c r="B572" s="24">
        <v>275</v>
      </c>
      <c r="C572" s="24">
        <v>138</v>
      </c>
      <c r="D572" s="24">
        <v>23</v>
      </c>
      <c r="E572" s="24">
        <v>9</v>
      </c>
      <c r="F572" s="24">
        <v>8</v>
      </c>
      <c r="G572" s="24">
        <v>3</v>
      </c>
      <c r="H572" s="24">
        <v>0</v>
      </c>
      <c r="I572" s="9">
        <f t="shared" si="67"/>
        <v>13</v>
      </c>
      <c r="J572" s="9">
        <f>'County Clerk'!L572</f>
        <v>469</v>
      </c>
      <c r="K572" s="24">
        <f>'County Clerk'!K572</f>
        <v>0</v>
      </c>
      <c r="L572" s="56">
        <v>0</v>
      </c>
      <c r="M572" s="24">
        <f t="shared" si="63"/>
        <v>469</v>
      </c>
    </row>
    <row r="573" spans="1:13" ht="12.95" customHeight="1" x14ac:dyDescent="0.25">
      <c r="A573" s="8" t="s">
        <v>179</v>
      </c>
      <c r="B573" s="24">
        <v>192</v>
      </c>
      <c r="C573" s="24">
        <v>36</v>
      </c>
      <c r="D573" s="24">
        <v>9</v>
      </c>
      <c r="E573" s="24">
        <v>9</v>
      </c>
      <c r="F573" s="24">
        <v>2</v>
      </c>
      <c r="G573" s="24">
        <v>1</v>
      </c>
      <c r="H573" s="24">
        <v>0</v>
      </c>
      <c r="I573" s="9">
        <f t="shared" si="67"/>
        <v>8</v>
      </c>
      <c r="J573" s="9">
        <f>'County Clerk'!L573</f>
        <v>255</v>
      </c>
      <c r="K573" s="24">
        <f>'County Clerk'!K573</f>
        <v>0</v>
      </c>
      <c r="L573" s="57">
        <v>2</v>
      </c>
      <c r="M573" s="24">
        <f t="shared" si="63"/>
        <v>257</v>
      </c>
    </row>
    <row r="574" spans="1:13" ht="12.95" customHeight="1" x14ac:dyDescent="0.25">
      <c r="A574" s="8" t="s">
        <v>180</v>
      </c>
      <c r="B574" s="24">
        <v>415</v>
      </c>
      <c r="C574" s="24">
        <v>156</v>
      </c>
      <c r="D574" s="24">
        <v>27</v>
      </c>
      <c r="E574" s="24">
        <v>15</v>
      </c>
      <c r="F574" s="24">
        <v>10</v>
      </c>
      <c r="G574" s="24">
        <v>8</v>
      </c>
      <c r="H574" s="24">
        <v>2</v>
      </c>
      <c r="I574" s="9">
        <f t="shared" si="67"/>
        <v>29</v>
      </c>
      <c r="J574" s="9">
        <f>'County Clerk'!L574</f>
        <v>658</v>
      </c>
      <c r="K574" s="24">
        <f>'County Clerk'!K574</f>
        <v>0</v>
      </c>
      <c r="L574" s="57">
        <v>4</v>
      </c>
      <c r="M574" s="24">
        <f t="shared" si="63"/>
        <v>662</v>
      </c>
    </row>
    <row r="575" spans="1:13" ht="12.95" customHeight="1" x14ac:dyDescent="0.25">
      <c r="A575" s="8" t="s">
        <v>181</v>
      </c>
      <c r="B575" s="24">
        <v>199</v>
      </c>
      <c r="C575" s="24">
        <v>105</v>
      </c>
      <c r="D575" s="24">
        <v>15</v>
      </c>
      <c r="E575" s="24">
        <v>10</v>
      </c>
      <c r="F575" s="24">
        <v>3</v>
      </c>
      <c r="G575" s="24">
        <v>4</v>
      </c>
      <c r="H575" s="24">
        <v>3</v>
      </c>
      <c r="I575" s="9">
        <f t="shared" si="67"/>
        <v>15</v>
      </c>
      <c r="J575" s="9">
        <f>'County Clerk'!L575</f>
        <v>353</v>
      </c>
      <c r="K575" s="24">
        <f>'County Clerk'!K575</f>
        <v>0</v>
      </c>
      <c r="L575" s="57">
        <v>1</v>
      </c>
      <c r="M575" s="24">
        <f t="shared" si="63"/>
        <v>354</v>
      </c>
    </row>
    <row r="576" spans="1:13" ht="12.95" customHeight="1" x14ac:dyDescent="0.2">
      <c r="A576" s="8" t="s">
        <v>182</v>
      </c>
      <c r="B576" s="24">
        <v>181</v>
      </c>
      <c r="C576" s="24">
        <v>46</v>
      </c>
      <c r="D576" s="24">
        <v>8</v>
      </c>
      <c r="E576" s="24">
        <v>6</v>
      </c>
      <c r="F576" s="24">
        <v>4</v>
      </c>
      <c r="G576" s="24">
        <v>4</v>
      </c>
      <c r="H576" s="24">
        <v>1</v>
      </c>
      <c r="I576" s="9">
        <f t="shared" si="67"/>
        <v>13</v>
      </c>
      <c r="J576" s="9">
        <f>'County Clerk'!L576</f>
        <v>263</v>
      </c>
      <c r="K576" s="24">
        <f>'County Clerk'!K576</f>
        <v>0</v>
      </c>
      <c r="L576" s="56">
        <v>0</v>
      </c>
      <c r="M576" s="24">
        <f t="shared" si="63"/>
        <v>263</v>
      </c>
    </row>
    <row r="577" spans="1:13" ht="12.95" customHeight="1" x14ac:dyDescent="0.25">
      <c r="A577" s="8" t="s">
        <v>183</v>
      </c>
      <c r="B577" s="24">
        <v>199</v>
      </c>
      <c r="C577" s="24">
        <v>151</v>
      </c>
      <c r="D577" s="24">
        <v>13</v>
      </c>
      <c r="E577" s="24">
        <v>7</v>
      </c>
      <c r="F577" s="24">
        <v>9</v>
      </c>
      <c r="G577" s="24">
        <v>9</v>
      </c>
      <c r="H577" s="24">
        <v>0</v>
      </c>
      <c r="I577" s="9">
        <f t="shared" si="67"/>
        <v>15</v>
      </c>
      <c r="J577" s="9">
        <f>'County Clerk'!L577</f>
        <v>402</v>
      </c>
      <c r="K577" s="24">
        <f>'County Clerk'!K577</f>
        <v>0</v>
      </c>
      <c r="L577" s="57">
        <v>1</v>
      </c>
      <c r="M577" s="24">
        <f t="shared" si="63"/>
        <v>403</v>
      </c>
    </row>
    <row r="578" spans="1:13" ht="12.95" customHeight="1" x14ac:dyDescent="0.2">
      <c r="A578" s="8" t="s">
        <v>184</v>
      </c>
      <c r="B578" s="24">
        <v>161</v>
      </c>
      <c r="C578" s="24">
        <v>128</v>
      </c>
      <c r="D578" s="24">
        <v>21</v>
      </c>
      <c r="E578" s="24">
        <v>6</v>
      </c>
      <c r="F578" s="24">
        <v>7</v>
      </c>
      <c r="G578" s="24">
        <v>3</v>
      </c>
      <c r="H578" s="24">
        <v>3</v>
      </c>
      <c r="I578" s="9">
        <f t="shared" si="67"/>
        <v>20</v>
      </c>
      <c r="J578" s="9">
        <f>'County Clerk'!L578</f>
        <v>349</v>
      </c>
      <c r="K578" s="24">
        <f>'County Clerk'!K578</f>
        <v>0</v>
      </c>
      <c r="L578" s="56">
        <v>0</v>
      </c>
      <c r="M578" s="24">
        <f t="shared" si="63"/>
        <v>349</v>
      </c>
    </row>
    <row r="579" spans="1:13" ht="12.95" customHeight="1" x14ac:dyDescent="0.25">
      <c r="A579" s="8" t="s">
        <v>185</v>
      </c>
      <c r="B579" s="24">
        <v>171</v>
      </c>
      <c r="C579" s="24">
        <v>106</v>
      </c>
      <c r="D579" s="24">
        <v>29</v>
      </c>
      <c r="E579" s="24">
        <v>10</v>
      </c>
      <c r="F579" s="24">
        <v>6</v>
      </c>
      <c r="G579" s="24">
        <v>5</v>
      </c>
      <c r="H579" s="24">
        <v>2</v>
      </c>
      <c r="I579" s="9">
        <f t="shared" si="67"/>
        <v>11</v>
      </c>
      <c r="J579" s="9">
        <f>'County Clerk'!L579</f>
        <v>339</v>
      </c>
      <c r="K579" s="24">
        <f>'County Clerk'!K579</f>
        <v>0</v>
      </c>
      <c r="L579" s="57">
        <v>1</v>
      </c>
      <c r="M579" s="24">
        <f t="shared" si="63"/>
        <v>340</v>
      </c>
    </row>
    <row r="580" spans="1:13" ht="12.95" customHeight="1" x14ac:dyDescent="0.2">
      <c r="A580" s="8" t="s">
        <v>186</v>
      </c>
      <c r="B580" s="24">
        <v>169</v>
      </c>
      <c r="C580" s="24">
        <v>90</v>
      </c>
      <c r="D580" s="24">
        <v>21</v>
      </c>
      <c r="E580" s="24">
        <v>9</v>
      </c>
      <c r="F580" s="24">
        <v>3</v>
      </c>
      <c r="G580" s="24">
        <v>4</v>
      </c>
      <c r="H580" s="24">
        <v>2</v>
      </c>
      <c r="I580" s="9">
        <f t="shared" si="67"/>
        <v>6</v>
      </c>
      <c r="J580" s="9">
        <f>'County Clerk'!L580</f>
        <v>304</v>
      </c>
      <c r="K580" s="24">
        <f>'County Clerk'!K580</f>
        <v>0</v>
      </c>
      <c r="L580" s="56">
        <v>0</v>
      </c>
      <c r="M580" s="24">
        <f t="shared" si="63"/>
        <v>304</v>
      </c>
    </row>
    <row r="581" spans="1:13" ht="12.95" customHeight="1" x14ac:dyDescent="0.2">
      <c r="A581" s="8" t="s">
        <v>187</v>
      </c>
      <c r="B581" s="24">
        <v>263</v>
      </c>
      <c r="C581" s="24">
        <v>150</v>
      </c>
      <c r="D581" s="24">
        <v>34</v>
      </c>
      <c r="E581" s="24">
        <v>14</v>
      </c>
      <c r="F581" s="24">
        <v>14</v>
      </c>
      <c r="G581" s="24">
        <v>2</v>
      </c>
      <c r="H581" s="24">
        <v>1</v>
      </c>
      <c r="I581" s="9">
        <f t="shared" si="67"/>
        <v>10</v>
      </c>
      <c r="J581" s="9">
        <f>'County Clerk'!L581</f>
        <v>488</v>
      </c>
      <c r="K581" s="24">
        <f>'County Clerk'!K581</f>
        <v>0</v>
      </c>
      <c r="L581" s="56">
        <v>0</v>
      </c>
      <c r="M581" s="24">
        <f t="shared" si="63"/>
        <v>488</v>
      </c>
    </row>
    <row r="582" spans="1:13" ht="12.95" customHeight="1" x14ac:dyDescent="0.2">
      <c r="A582" s="8" t="s">
        <v>188</v>
      </c>
      <c r="B582" s="24">
        <v>98</v>
      </c>
      <c r="C582" s="24">
        <v>57</v>
      </c>
      <c r="D582" s="24">
        <v>14</v>
      </c>
      <c r="E582" s="24">
        <v>4</v>
      </c>
      <c r="F582" s="24">
        <v>3</v>
      </c>
      <c r="G582" s="24">
        <v>3</v>
      </c>
      <c r="H582" s="24">
        <v>1</v>
      </c>
      <c r="I582" s="9">
        <f t="shared" si="67"/>
        <v>4</v>
      </c>
      <c r="J582" s="9">
        <f>'County Clerk'!L582</f>
        <v>184</v>
      </c>
      <c r="K582" s="24">
        <f>'County Clerk'!K582</f>
        <v>0</v>
      </c>
      <c r="L582" s="56">
        <v>0</v>
      </c>
      <c r="M582" s="24">
        <f t="shared" si="63"/>
        <v>184</v>
      </c>
    </row>
    <row r="583" spans="1:13" ht="12.95" customHeight="1" x14ac:dyDescent="0.2">
      <c r="A583" s="8" t="s">
        <v>189</v>
      </c>
      <c r="B583" s="24">
        <v>105</v>
      </c>
      <c r="C583" s="24">
        <v>71</v>
      </c>
      <c r="D583" s="24">
        <v>14</v>
      </c>
      <c r="E583" s="24">
        <v>6</v>
      </c>
      <c r="F583" s="24">
        <v>2</v>
      </c>
      <c r="G583" s="24">
        <v>0</v>
      </c>
      <c r="H583" s="24">
        <v>0</v>
      </c>
      <c r="I583" s="9">
        <f t="shared" si="67"/>
        <v>8</v>
      </c>
      <c r="J583" s="9">
        <f>'County Clerk'!L583</f>
        <v>206</v>
      </c>
      <c r="K583" s="24">
        <f>'County Clerk'!K583</f>
        <v>0</v>
      </c>
      <c r="L583" s="56">
        <v>0</v>
      </c>
      <c r="M583" s="24">
        <f t="shared" ref="M583:M646" si="68">SUM(J583:L583)</f>
        <v>206</v>
      </c>
    </row>
    <row r="584" spans="1:13" ht="12.95" customHeight="1" x14ac:dyDescent="0.2">
      <c r="A584" s="8" t="s">
        <v>190</v>
      </c>
      <c r="B584" s="24">
        <v>223</v>
      </c>
      <c r="C584" s="24">
        <v>161</v>
      </c>
      <c r="D584" s="24">
        <v>31</v>
      </c>
      <c r="E584" s="24">
        <v>7</v>
      </c>
      <c r="F584" s="24">
        <v>6</v>
      </c>
      <c r="G584" s="24">
        <v>5</v>
      </c>
      <c r="H584" s="24">
        <v>5</v>
      </c>
      <c r="I584" s="9">
        <f t="shared" si="67"/>
        <v>16</v>
      </c>
      <c r="J584" s="9">
        <f>'County Clerk'!L584</f>
        <v>454</v>
      </c>
      <c r="K584" s="24">
        <f>'County Clerk'!K584</f>
        <v>0</v>
      </c>
      <c r="L584" s="56">
        <v>0</v>
      </c>
      <c r="M584" s="24">
        <f t="shared" si="68"/>
        <v>454</v>
      </c>
    </row>
    <row r="585" spans="1:13" ht="12.95" customHeight="1" x14ac:dyDescent="0.25">
      <c r="A585" s="8" t="s">
        <v>191</v>
      </c>
      <c r="B585" s="24">
        <v>129</v>
      </c>
      <c r="C585" s="24">
        <v>92</v>
      </c>
      <c r="D585" s="24">
        <v>21</v>
      </c>
      <c r="E585" s="24">
        <v>6</v>
      </c>
      <c r="F585" s="24">
        <v>7</v>
      </c>
      <c r="G585" s="24">
        <v>0</v>
      </c>
      <c r="H585" s="24">
        <v>1</v>
      </c>
      <c r="I585" s="9">
        <f t="shared" si="67"/>
        <v>8</v>
      </c>
      <c r="J585" s="9">
        <f>'County Clerk'!L585</f>
        <v>263</v>
      </c>
      <c r="K585" s="24">
        <f>'County Clerk'!K585</f>
        <v>0</v>
      </c>
      <c r="L585" s="57">
        <v>1</v>
      </c>
      <c r="M585" s="24">
        <f t="shared" si="68"/>
        <v>264</v>
      </c>
    </row>
    <row r="586" spans="1:13" ht="12.95" customHeight="1" x14ac:dyDescent="0.2">
      <c r="A586" s="8" t="s">
        <v>192</v>
      </c>
      <c r="B586" s="24">
        <v>143</v>
      </c>
      <c r="C586" s="24">
        <v>83</v>
      </c>
      <c r="D586" s="24">
        <v>16</v>
      </c>
      <c r="E586" s="24">
        <v>9</v>
      </c>
      <c r="F586" s="24">
        <v>1</v>
      </c>
      <c r="G586" s="24">
        <v>0</v>
      </c>
      <c r="H586" s="24">
        <v>0</v>
      </c>
      <c r="I586" s="9">
        <f t="shared" si="67"/>
        <v>8</v>
      </c>
      <c r="J586" s="9">
        <f>'County Clerk'!L586</f>
        <v>260</v>
      </c>
      <c r="K586" s="24">
        <f>'County Clerk'!K586</f>
        <v>0</v>
      </c>
      <c r="L586" s="56">
        <v>0</v>
      </c>
      <c r="M586" s="24">
        <f t="shared" si="68"/>
        <v>260</v>
      </c>
    </row>
    <row r="587" spans="1:13" ht="12.95" customHeight="1" x14ac:dyDescent="0.2">
      <c r="A587" s="8" t="s">
        <v>193</v>
      </c>
      <c r="B587" s="24">
        <v>126</v>
      </c>
      <c r="C587" s="24">
        <v>78</v>
      </c>
      <c r="D587" s="24">
        <v>28</v>
      </c>
      <c r="E587" s="24">
        <v>5</v>
      </c>
      <c r="F587" s="24">
        <v>3</v>
      </c>
      <c r="G587" s="24">
        <v>2</v>
      </c>
      <c r="H587" s="24">
        <v>1</v>
      </c>
      <c r="I587" s="9">
        <f t="shared" si="67"/>
        <v>8</v>
      </c>
      <c r="J587" s="9">
        <f>'County Clerk'!L587</f>
        <v>251</v>
      </c>
      <c r="K587" s="24">
        <f>'County Clerk'!K587</f>
        <v>0</v>
      </c>
      <c r="L587" s="56">
        <v>0</v>
      </c>
      <c r="M587" s="24">
        <f t="shared" si="68"/>
        <v>251</v>
      </c>
    </row>
    <row r="588" spans="1:13" ht="12.95" customHeight="1" x14ac:dyDescent="0.2">
      <c r="A588" s="8" t="s">
        <v>194</v>
      </c>
      <c r="B588" s="24">
        <v>118</v>
      </c>
      <c r="C588" s="24">
        <v>60</v>
      </c>
      <c r="D588" s="24">
        <v>18</v>
      </c>
      <c r="E588" s="24">
        <v>8</v>
      </c>
      <c r="F588" s="24">
        <v>6</v>
      </c>
      <c r="G588" s="24">
        <v>3</v>
      </c>
      <c r="H588" s="24">
        <v>1</v>
      </c>
      <c r="I588" s="9">
        <f t="shared" si="67"/>
        <v>10</v>
      </c>
      <c r="J588" s="9">
        <f>'County Clerk'!L588</f>
        <v>224</v>
      </c>
      <c r="K588" s="24">
        <f>'County Clerk'!K588</f>
        <v>0</v>
      </c>
      <c r="L588" s="56">
        <v>0</v>
      </c>
      <c r="M588" s="24">
        <f t="shared" si="68"/>
        <v>224</v>
      </c>
    </row>
    <row r="589" spans="1:13" ht="12.95" customHeight="1" x14ac:dyDescent="0.2">
      <c r="A589" s="8" t="s">
        <v>195</v>
      </c>
      <c r="B589" s="24">
        <v>71</v>
      </c>
      <c r="C589" s="24">
        <v>57</v>
      </c>
      <c r="D589" s="24">
        <v>16</v>
      </c>
      <c r="E589" s="24">
        <v>5</v>
      </c>
      <c r="F589" s="24">
        <v>5</v>
      </c>
      <c r="G589" s="24">
        <v>0</v>
      </c>
      <c r="H589" s="24">
        <v>1</v>
      </c>
      <c r="I589" s="9">
        <f t="shared" si="67"/>
        <v>9</v>
      </c>
      <c r="J589" s="9">
        <f>'County Clerk'!L589</f>
        <v>164</v>
      </c>
      <c r="K589" s="24">
        <f>'County Clerk'!K589</f>
        <v>0</v>
      </c>
      <c r="L589" s="56">
        <v>0</v>
      </c>
      <c r="M589" s="24">
        <f t="shared" si="68"/>
        <v>164</v>
      </c>
    </row>
    <row r="590" spans="1:13" ht="12.95" customHeight="1" x14ac:dyDescent="0.2">
      <c r="A590" s="8" t="s">
        <v>196</v>
      </c>
      <c r="B590" s="24">
        <v>204</v>
      </c>
      <c r="C590" s="24">
        <v>162</v>
      </c>
      <c r="D590" s="24">
        <v>23</v>
      </c>
      <c r="E590" s="24">
        <v>13</v>
      </c>
      <c r="F590" s="24">
        <v>7</v>
      </c>
      <c r="G590" s="24">
        <v>2</v>
      </c>
      <c r="H590" s="24">
        <v>0</v>
      </c>
      <c r="I590" s="9">
        <f t="shared" si="67"/>
        <v>10</v>
      </c>
      <c r="J590" s="9">
        <f>'County Clerk'!L590</f>
        <v>421</v>
      </c>
      <c r="K590" s="24">
        <f>'County Clerk'!K590</f>
        <v>0</v>
      </c>
      <c r="L590" s="56">
        <v>0</v>
      </c>
      <c r="M590" s="24">
        <f t="shared" si="68"/>
        <v>421</v>
      </c>
    </row>
    <row r="591" spans="1:13" ht="12.95" customHeight="1" x14ac:dyDescent="0.2">
      <c r="A591" s="8" t="s">
        <v>197</v>
      </c>
      <c r="B591" s="24">
        <v>132</v>
      </c>
      <c r="C591" s="24">
        <v>57</v>
      </c>
      <c r="D591" s="24">
        <v>19</v>
      </c>
      <c r="E591" s="24">
        <v>8</v>
      </c>
      <c r="F591" s="24">
        <v>9</v>
      </c>
      <c r="G591" s="24">
        <v>2</v>
      </c>
      <c r="H591" s="24">
        <v>1</v>
      </c>
      <c r="I591" s="9">
        <f t="shared" si="67"/>
        <v>5</v>
      </c>
      <c r="J591" s="9">
        <f>'County Clerk'!L591</f>
        <v>233</v>
      </c>
      <c r="K591" s="24">
        <f>'County Clerk'!K591</f>
        <v>0</v>
      </c>
      <c r="L591" s="56">
        <v>0</v>
      </c>
      <c r="M591" s="24">
        <f t="shared" si="68"/>
        <v>233</v>
      </c>
    </row>
    <row r="592" spans="1:13" ht="12.95" customHeight="1" x14ac:dyDescent="0.25">
      <c r="A592" s="8" t="s">
        <v>198</v>
      </c>
      <c r="B592" s="24">
        <v>144</v>
      </c>
      <c r="C592" s="24">
        <v>81</v>
      </c>
      <c r="D592" s="24">
        <v>19</v>
      </c>
      <c r="E592" s="24">
        <v>3</v>
      </c>
      <c r="F592" s="24">
        <v>7</v>
      </c>
      <c r="G592" s="24">
        <v>4</v>
      </c>
      <c r="H592" s="24">
        <v>1</v>
      </c>
      <c r="I592" s="9">
        <f t="shared" si="67"/>
        <v>4</v>
      </c>
      <c r="J592" s="9">
        <f>'County Clerk'!L592</f>
        <v>260</v>
      </c>
      <c r="K592" s="24">
        <f>'County Clerk'!K592</f>
        <v>0</v>
      </c>
      <c r="L592" s="57">
        <v>3</v>
      </c>
      <c r="M592" s="24">
        <f t="shared" si="68"/>
        <v>263</v>
      </c>
    </row>
    <row r="593" spans="1:13" ht="12.95" customHeight="1" x14ac:dyDescent="0.2">
      <c r="A593" s="8" t="s">
        <v>199</v>
      </c>
      <c r="B593" s="24">
        <v>118</v>
      </c>
      <c r="C593" s="24">
        <v>77</v>
      </c>
      <c r="D593" s="24">
        <v>14</v>
      </c>
      <c r="E593" s="24">
        <v>6</v>
      </c>
      <c r="F593" s="24">
        <v>5</v>
      </c>
      <c r="G593" s="24">
        <v>2</v>
      </c>
      <c r="H593" s="24">
        <v>0</v>
      </c>
      <c r="I593" s="9">
        <f t="shared" si="67"/>
        <v>9</v>
      </c>
      <c r="J593" s="9">
        <f>'County Clerk'!L593</f>
        <v>231</v>
      </c>
      <c r="K593" s="24">
        <f>'County Clerk'!K593</f>
        <v>0</v>
      </c>
      <c r="L593" s="56">
        <v>0</v>
      </c>
      <c r="M593" s="24">
        <f t="shared" si="68"/>
        <v>231</v>
      </c>
    </row>
    <row r="594" spans="1:13" ht="12.95" customHeight="1" x14ac:dyDescent="0.25">
      <c r="A594" s="8" t="s">
        <v>200</v>
      </c>
      <c r="B594" s="24">
        <v>132</v>
      </c>
      <c r="C594" s="24">
        <v>122</v>
      </c>
      <c r="D594" s="24">
        <v>21</v>
      </c>
      <c r="E594" s="24">
        <v>13</v>
      </c>
      <c r="F594" s="24">
        <v>5</v>
      </c>
      <c r="G594" s="24">
        <v>2</v>
      </c>
      <c r="H594" s="24">
        <v>2</v>
      </c>
      <c r="I594" s="9">
        <f t="shared" si="67"/>
        <v>13</v>
      </c>
      <c r="J594" s="9">
        <f>'County Clerk'!L594</f>
        <v>309</v>
      </c>
      <c r="K594" s="24">
        <f>'County Clerk'!K594</f>
        <v>0</v>
      </c>
      <c r="L594" s="57">
        <v>1</v>
      </c>
      <c r="M594" s="24">
        <f t="shared" si="68"/>
        <v>310</v>
      </c>
    </row>
    <row r="595" spans="1:13" ht="12.95" customHeight="1" x14ac:dyDescent="0.2">
      <c r="A595" s="8" t="s">
        <v>201</v>
      </c>
      <c r="B595" s="24">
        <v>87</v>
      </c>
      <c r="C595" s="24">
        <v>53</v>
      </c>
      <c r="D595" s="24">
        <v>13</v>
      </c>
      <c r="E595" s="24">
        <v>2</v>
      </c>
      <c r="F595" s="24">
        <v>2</v>
      </c>
      <c r="G595" s="24">
        <v>0</v>
      </c>
      <c r="H595" s="24">
        <v>1</v>
      </c>
      <c r="I595" s="9">
        <f t="shared" si="67"/>
        <v>6</v>
      </c>
      <c r="J595" s="9">
        <f>'County Clerk'!L595</f>
        <v>164</v>
      </c>
      <c r="K595" s="24">
        <f>'County Clerk'!K595</f>
        <v>0</v>
      </c>
      <c r="L595" s="56">
        <v>0</v>
      </c>
      <c r="M595" s="24">
        <f t="shared" si="68"/>
        <v>164</v>
      </c>
    </row>
    <row r="596" spans="1:13" ht="12.95" customHeight="1" x14ac:dyDescent="0.2">
      <c r="A596" s="8" t="s">
        <v>202</v>
      </c>
      <c r="B596" s="24">
        <v>148</v>
      </c>
      <c r="C596" s="24">
        <v>77</v>
      </c>
      <c r="D596" s="24">
        <v>13</v>
      </c>
      <c r="E596" s="24">
        <v>10</v>
      </c>
      <c r="F596" s="24">
        <v>4</v>
      </c>
      <c r="G596" s="24">
        <v>1</v>
      </c>
      <c r="H596" s="24">
        <v>0</v>
      </c>
      <c r="I596" s="9">
        <f t="shared" ref="I596:I626" si="69">M596-SUM(B596:H596)</f>
        <v>12</v>
      </c>
      <c r="J596" s="9">
        <f>'County Clerk'!L596</f>
        <v>265</v>
      </c>
      <c r="K596" s="24">
        <f>'County Clerk'!K596</f>
        <v>0</v>
      </c>
      <c r="L596" s="56">
        <v>0</v>
      </c>
      <c r="M596" s="24">
        <f t="shared" si="68"/>
        <v>265</v>
      </c>
    </row>
    <row r="597" spans="1:13" ht="12.95" customHeight="1" x14ac:dyDescent="0.2">
      <c r="A597" s="8" t="s">
        <v>203</v>
      </c>
      <c r="B597" s="24">
        <v>97</v>
      </c>
      <c r="C597" s="24">
        <v>45</v>
      </c>
      <c r="D597" s="24">
        <v>9</v>
      </c>
      <c r="E597" s="24">
        <v>7</v>
      </c>
      <c r="F597" s="24">
        <v>5</v>
      </c>
      <c r="G597" s="24">
        <v>2</v>
      </c>
      <c r="H597" s="24">
        <v>1</v>
      </c>
      <c r="I597" s="9">
        <f t="shared" si="69"/>
        <v>3</v>
      </c>
      <c r="J597" s="9">
        <f>'County Clerk'!L597</f>
        <v>169</v>
      </c>
      <c r="K597" s="24">
        <f>'County Clerk'!K597</f>
        <v>0</v>
      </c>
      <c r="L597" s="56">
        <v>0</v>
      </c>
      <c r="M597" s="24">
        <f t="shared" si="68"/>
        <v>169</v>
      </c>
    </row>
    <row r="598" spans="1:13" ht="12.95" customHeight="1" x14ac:dyDescent="0.25">
      <c r="A598" s="8" t="s">
        <v>204</v>
      </c>
      <c r="B598" s="24">
        <v>198</v>
      </c>
      <c r="C598" s="24">
        <v>62</v>
      </c>
      <c r="D598" s="24">
        <v>15</v>
      </c>
      <c r="E598" s="24">
        <v>6</v>
      </c>
      <c r="F598" s="24">
        <v>4</v>
      </c>
      <c r="G598" s="24">
        <v>0</v>
      </c>
      <c r="H598" s="24">
        <v>2</v>
      </c>
      <c r="I598" s="9">
        <f t="shared" si="69"/>
        <v>11</v>
      </c>
      <c r="J598" s="9">
        <f>'County Clerk'!L598</f>
        <v>297</v>
      </c>
      <c r="K598" s="24">
        <f>'County Clerk'!K598</f>
        <v>0</v>
      </c>
      <c r="L598" s="57">
        <v>1</v>
      </c>
      <c r="M598" s="24">
        <f t="shared" si="68"/>
        <v>298</v>
      </c>
    </row>
    <row r="599" spans="1:13" ht="12.95" customHeight="1" x14ac:dyDescent="0.2">
      <c r="A599" s="8" t="s">
        <v>205</v>
      </c>
      <c r="B599" s="24">
        <v>129</v>
      </c>
      <c r="C599" s="24">
        <v>88</v>
      </c>
      <c r="D599" s="24">
        <v>22</v>
      </c>
      <c r="E599" s="24">
        <v>6</v>
      </c>
      <c r="F599" s="24">
        <v>2</v>
      </c>
      <c r="G599" s="24">
        <v>3</v>
      </c>
      <c r="H599" s="24">
        <v>2</v>
      </c>
      <c r="I599" s="9">
        <f t="shared" si="69"/>
        <v>11</v>
      </c>
      <c r="J599" s="9">
        <f>'County Clerk'!L599</f>
        <v>263</v>
      </c>
      <c r="K599" s="24">
        <f>'County Clerk'!K599</f>
        <v>0</v>
      </c>
      <c r="L599" s="56">
        <v>0</v>
      </c>
      <c r="M599" s="24">
        <f t="shared" si="68"/>
        <v>263</v>
      </c>
    </row>
    <row r="600" spans="1:13" ht="12.95" customHeight="1" x14ac:dyDescent="0.2">
      <c r="A600" s="8" t="s">
        <v>206</v>
      </c>
      <c r="B600" s="24">
        <v>117</v>
      </c>
      <c r="C600" s="24">
        <v>52</v>
      </c>
      <c r="D600" s="24">
        <v>11</v>
      </c>
      <c r="E600" s="24">
        <v>8</v>
      </c>
      <c r="F600" s="24">
        <v>4</v>
      </c>
      <c r="G600" s="24">
        <v>0</v>
      </c>
      <c r="H600" s="24">
        <v>1</v>
      </c>
      <c r="I600" s="9">
        <f t="shared" si="69"/>
        <v>4</v>
      </c>
      <c r="J600" s="9">
        <f>'County Clerk'!L600</f>
        <v>197</v>
      </c>
      <c r="K600" s="24">
        <f>'County Clerk'!K600</f>
        <v>0</v>
      </c>
      <c r="L600" s="56">
        <v>0</v>
      </c>
      <c r="M600" s="24">
        <f t="shared" si="68"/>
        <v>197</v>
      </c>
    </row>
    <row r="601" spans="1:13" ht="12.95" customHeight="1" x14ac:dyDescent="0.25">
      <c r="A601" s="8" t="s">
        <v>207</v>
      </c>
      <c r="B601" s="24">
        <v>440</v>
      </c>
      <c r="C601" s="24">
        <v>310</v>
      </c>
      <c r="D601" s="24">
        <v>91</v>
      </c>
      <c r="E601" s="24">
        <v>27</v>
      </c>
      <c r="F601" s="24">
        <v>27</v>
      </c>
      <c r="G601" s="24">
        <v>6</v>
      </c>
      <c r="H601" s="24">
        <v>7</v>
      </c>
      <c r="I601" s="9">
        <f t="shared" si="69"/>
        <v>31</v>
      </c>
      <c r="J601" s="9">
        <f>'County Clerk'!L601</f>
        <v>938</v>
      </c>
      <c r="K601" s="24">
        <f>'County Clerk'!K601</f>
        <v>0</v>
      </c>
      <c r="L601" s="57">
        <v>1</v>
      </c>
      <c r="M601" s="24">
        <f t="shared" si="68"/>
        <v>939</v>
      </c>
    </row>
    <row r="602" spans="1:13" ht="12.95" customHeight="1" x14ac:dyDescent="0.2">
      <c r="A602" s="8" t="s">
        <v>208</v>
      </c>
      <c r="B602" s="24">
        <v>247</v>
      </c>
      <c r="C602" s="24">
        <v>69</v>
      </c>
      <c r="D602" s="24">
        <v>12</v>
      </c>
      <c r="E602" s="24">
        <v>14</v>
      </c>
      <c r="F602" s="24">
        <v>4</v>
      </c>
      <c r="G602" s="24">
        <v>6</v>
      </c>
      <c r="H602" s="24">
        <v>1</v>
      </c>
      <c r="I602" s="9">
        <f t="shared" si="69"/>
        <v>10</v>
      </c>
      <c r="J602" s="9">
        <f>'County Clerk'!L602</f>
        <v>363</v>
      </c>
      <c r="K602" s="24">
        <f>'County Clerk'!K602</f>
        <v>0</v>
      </c>
      <c r="L602" s="56">
        <v>0</v>
      </c>
      <c r="M602" s="24">
        <f t="shared" si="68"/>
        <v>363</v>
      </c>
    </row>
    <row r="603" spans="1:13" ht="12.95" customHeight="1" x14ac:dyDescent="0.25">
      <c r="A603" s="8" t="s">
        <v>209</v>
      </c>
      <c r="B603" s="24">
        <v>143</v>
      </c>
      <c r="C603" s="24">
        <v>69</v>
      </c>
      <c r="D603" s="24">
        <v>20</v>
      </c>
      <c r="E603" s="24">
        <v>3</v>
      </c>
      <c r="F603" s="24">
        <v>2</v>
      </c>
      <c r="G603" s="24">
        <v>5</v>
      </c>
      <c r="H603" s="24">
        <v>0</v>
      </c>
      <c r="I603" s="9">
        <f t="shared" si="69"/>
        <v>9</v>
      </c>
      <c r="J603" s="9">
        <f>'County Clerk'!L603</f>
        <v>250</v>
      </c>
      <c r="K603" s="24">
        <f>'County Clerk'!K603</f>
        <v>0</v>
      </c>
      <c r="L603" s="57">
        <v>1</v>
      </c>
      <c r="M603" s="24">
        <f t="shared" si="68"/>
        <v>251</v>
      </c>
    </row>
    <row r="604" spans="1:13" ht="12.95" customHeight="1" x14ac:dyDescent="0.2">
      <c r="A604" s="8" t="s">
        <v>210</v>
      </c>
      <c r="B604" s="24">
        <v>164</v>
      </c>
      <c r="C604" s="24">
        <v>69</v>
      </c>
      <c r="D604" s="24">
        <v>20</v>
      </c>
      <c r="E604" s="24">
        <v>6</v>
      </c>
      <c r="F604" s="24">
        <v>4</v>
      </c>
      <c r="G604" s="24">
        <v>4</v>
      </c>
      <c r="H604" s="24">
        <v>2</v>
      </c>
      <c r="I604" s="9">
        <f t="shared" si="69"/>
        <v>2</v>
      </c>
      <c r="J604" s="9">
        <f>'County Clerk'!L604</f>
        <v>271</v>
      </c>
      <c r="K604" s="24">
        <f>'County Clerk'!K604</f>
        <v>0</v>
      </c>
      <c r="L604" s="56">
        <v>0</v>
      </c>
      <c r="M604" s="24">
        <f t="shared" si="68"/>
        <v>271</v>
      </c>
    </row>
    <row r="605" spans="1:13" ht="12.95" customHeight="1" x14ac:dyDescent="0.25">
      <c r="A605" s="8" t="s">
        <v>211</v>
      </c>
      <c r="B605" s="24">
        <v>343</v>
      </c>
      <c r="C605" s="24">
        <v>210</v>
      </c>
      <c r="D605" s="24">
        <v>47</v>
      </c>
      <c r="E605" s="24">
        <v>9</v>
      </c>
      <c r="F605" s="24">
        <v>16</v>
      </c>
      <c r="G605" s="24">
        <v>1</v>
      </c>
      <c r="H605" s="24">
        <v>4</v>
      </c>
      <c r="I605" s="9">
        <f t="shared" si="69"/>
        <v>12</v>
      </c>
      <c r="J605" s="9">
        <f>'County Clerk'!L605</f>
        <v>640</v>
      </c>
      <c r="K605" s="24">
        <f>'County Clerk'!K605</f>
        <v>0</v>
      </c>
      <c r="L605" s="57">
        <v>2</v>
      </c>
      <c r="M605" s="24">
        <f t="shared" si="68"/>
        <v>642</v>
      </c>
    </row>
    <row r="606" spans="1:13" ht="12.95" customHeight="1" x14ac:dyDescent="0.2">
      <c r="A606" s="8" t="s">
        <v>212</v>
      </c>
      <c r="B606" s="24">
        <v>113</v>
      </c>
      <c r="C606" s="24">
        <v>56</v>
      </c>
      <c r="D606" s="24">
        <v>11</v>
      </c>
      <c r="E606" s="24">
        <v>3</v>
      </c>
      <c r="F606" s="24">
        <v>3</v>
      </c>
      <c r="G606" s="24">
        <v>0</v>
      </c>
      <c r="H606" s="24">
        <v>0</v>
      </c>
      <c r="I606" s="9">
        <f t="shared" si="69"/>
        <v>7</v>
      </c>
      <c r="J606" s="9">
        <f>'County Clerk'!L606</f>
        <v>193</v>
      </c>
      <c r="K606" s="24">
        <f>'County Clerk'!K606</f>
        <v>0</v>
      </c>
      <c r="L606" s="56">
        <v>0</v>
      </c>
      <c r="M606" s="24">
        <f t="shared" si="68"/>
        <v>193</v>
      </c>
    </row>
    <row r="607" spans="1:13" ht="12.95" customHeight="1" x14ac:dyDescent="0.2">
      <c r="A607" s="8" t="s">
        <v>213</v>
      </c>
      <c r="B607" s="24">
        <v>177</v>
      </c>
      <c r="C607" s="24">
        <v>103</v>
      </c>
      <c r="D607" s="24">
        <v>21</v>
      </c>
      <c r="E607" s="24">
        <v>5</v>
      </c>
      <c r="F607" s="24">
        <v>5</v>
      </c>
      <c r="G607" s="24">
        <v>3</v>
      </c>
      <c r="H607" s="24">
        <v>1</v>
      </c>
      <c r="I607" s="9">
        <f t="shared" si="69"/>
        <v>17</v>
      </c>
      <c r="J607" s="9">
        <f>'County Clerk'!L607</f>
        <v>332</v>
      </c>
      <c r="K607" s="24">
        <f>'County Clerk'!K607</f>
        <v>0</v>
      </c>
      <c r="L607" s="56">
        <v>0</v>
      </c>
      <c r="M607" s="24">
        <f t="shared" si="68"/>
        <v>332</v>
      </c>
    </row>
    <row r="608" spans="1:13" ht="12.95" customHeight="1" x14ac:dyDescent="0.25">
      <c r="A608" s="8" t="s">
        <v>214</v>
      </c>
      <c r="B608" s="24">
        <v>70</v>
      </c>
      <c r="C608" s="24">
        <v>52</v>
      </c>
      <c r="D608" s="24">
        <v>15</v>
      </c>
      <c r="E608" s="24">
        <v>6</v>
      </c>
      <c r="F608" s="24">
        <v>4</v>
      </c>
      <c r="G608" s="24">
        <v>1</v>
      </c>
      <c r="H608" s="24">
        <v>2</v>
      </c>
      <c r="I608" s="9">
        <f t="shared" si="69"/>
        <v>8</v>
      </c>
      <c r="J608" s="9">
        <f>'County Clerk'!L608</f>
        <v>157</v>
      </c>
      <c r="K608" s="24">
        <f>'County Clerk'!K608</f>
        <v>0</v>
      </c>
      <c r="L608" s="57">
        <v>1</v>
      </c>
      <c r="M608" s="24">
        <f t="shared" si="68"/>
        <v>158</v>
      </c>
    </row>
    <row r="609" spans="1:13" ht="12.95" customHeight="1" x14ac:dyDescent="0.2">
      <c r="A609" s="8" t="s">
        <v>215</v>
      </c>
      <c r="B609" s="24">
        <v>78</v>
      </c>
      <c r="C609" s="24">
        <v>50</v>
      </c>
      <c r="D609" s="24">
        <v>14</v>
      </c>
      <c r="E609" s="24">
        <v>4</v>
      </c>
      <c r="F609" s="24">
        <v>4</v>
      </c>
      <c r="G609" s="24">
        <v>1</v>
      </c>
      <c r="H609" s="24">
        <v>0</v>
      </c>
      <c r="I609" s="9">
        <f t="shared" si="69"/>
        <v>4</v>
      </c>
      <c r="J609" s="9">
        <f>'County Clerk'!L609</f>
        <v>155</v>
      </c>
      <c r="K609" s="24">
        <f>'County Clerk'!K609</f>
        <v>0</v>
      </c>
      <c r="L609" s="56">
        <v>0</v>
      </c>
      <c r="M609" s="24">
        <f t="shared" si="68"/>
        <v>155</v>
      </c>
    </row>
    <row r="610" spans="1:13" ht="12.95" customHeight="1" x14ac:dyDescent="0.25">
      <c r="A610" s="8" t="s">
        <v>216</v>
      </c>
      <c r="B610" s="24">
        <v>288</v>
      </c>
      <c r="C610" s="24">
        <v>150</v>
      </c>
      <c r="D610" s="24">
        <v>41</v>
      </c>
      <c r="E610" s="24">
        <v>12</v>
      </c>
      <c r="F610" s="24">
        <v>11</v>
      </c>
      <c r="G610" s="24">
        <v>7</v>
      </c>
      <c r="H610" s="24">
        <v>3</v>
      </c>
      <c r="I610" s="9">
        <f t="shared" si="69"/>
        <v>18</v>
      </c>
      <c r="J610" s="9">
        <f>'County Clerk'!L610</f>
        <v>529</v>
      </c>
      <c r="K610" s="24">
        <f>'County Clerk'!K610</f>
        <v>0</v>
      </c>
      <c r="L610" s="57">
        <v>1</v>
      </c>
      <c r="M610" s="24">
        <f t="shared" si="68"/>
        <v>530</v>
      </c>
    </row>
    <row r="611" spans="1:13" ht="12.95" customHeight="1" x14ac:dyDescent="0.2">
      <c r="A611" s="8" t="s">
        <v>217</v>
      </c>
      <c r="B611" s="24">
        <v>122</v>
      </c>
      <c r="C611" s="24">
        <v>100</v>
      </c>
      <c r="D611" s="24">
        <v>14</v>
      </c>
      <c r="E611" s="24">
        <v>9</v>
      </c>
      <c r="F611" s="24">
        <v>5</v>
      </c>
      <c r="G611" s="24">
        <v>1</v>
      </c>
      <c r="H611" s="24">
        <v>2</v>
      </c>
      <c r="I611" s="9">
        <f t="shared" si="69"/>
        <v>10</v>
      </c>
      <c r="J611" s="9">
        <f>'County Clerk'!L611</f>
        <v>263</v>
      </c>
      <c r="K611" s="24">
        <f>'County Clerk'!K611</f>
        <v>0</v>
      </c>
      <c r="L611" s="56">
        <v>0</v>
      </c>
      <c r="M611" s="24">
        <f t="shared" si="68"/>
        <v>263</v>
      </c>
    </row>
    <row r="612" spans="1:13" ht="12.95" customHeight="1" x14ac:dyDescent="0.2">
      <c r="A612" s="8" t="s">
        <v>218</v>
      </c>
      <c r="B612" s="24">
        <v>191</v>
      </c>
      <c r="C612" s="24">
        <v>146</v>
      </c>
      <c r="D612" s="24">
        <v>32</v>
      </c>
      <c r="E612" s="24">
        <v>11</v>
      </c>
      <c r="F612" s="24">
        <v>10</v>
      </c>
      <c r="G612" s="24">
        <v>4</v>
      </c>
      <c r="H612" s="24">
        <v>2</v>
      </c>
      <c r="I612" s="9">
        <f t="shared" si="69"/>
        <v>5</v>
      </c>
      <c r="J612" s="9">
        <f>'County Clerk'!L612</f>
        <v>401</v>
      </c>
      <c r="K612" s="24">
        <f>'County Clerk'!K612</f>
        <v>0</v>
      </c>
      <c r="L612" s="56">
        <v>0</v>
      </c>
      <c r="M612" s="24">
        <f t="shared" si="68"/>
        <v>401</v>
      </c>
    </row>
    <row r="613" spans="1:13" ht="12.95" customHeight="1" x14ac:dyDescent="0.2">
      <c r="A613" s="8" t="s">
        <v>219</v>
      </c>
      <c r="B613" s="24">
        <v>161</v>
      </c>
      <c r="C613" s="24">
        <v>101</v>
      </c>
      <c r="D613" s="24">
        <v>41</v>
      </c>
      <c r="E613" s="24">
        <v>15</v>
      </c>
      <c r="F613" s="24">
        <v>2</v>
      </c>
      <c r="G613" s="24">
        <v>1</v>
      </c>
      <c r="H613" s="24">
        <v>1</v>
      </c>
      <c r="I613" s="9">
        <f t="shared" si="69"/>
        <v>7</v>
      </c>
      <c r="J613" s="9">
        <f>'County Clerk'!L613</f>
        <v>329</v>
      </c>
      <c r="K613" s="24">
        <f>'County Clerk'!K613</f>
        <v>0</v>
      </c>
      <c r="L613" s="56">
        <v>0</v>
      </c>
      <c r="M613" s="24">
        <f t="shared" si="68"/>
        <v>329</v>
      </c>
    </row>
    <row r="614" spans="1:13" ht="12.95" customHeight="1" x14ac:dyDescent="0.25">
      <c r="A614" s="8" t="s">
        <v>220</v>
      </c>
      <c r="B614" s="24">
        <v>176</v>
      </c>
      <c r="C614" s="24">
        <v>174</v>
      </c>
      <c r="D614" s="24">
        <v>38</v>
      </c>
      <c r="E614" s="24">
        <v>11</v>
      </c>
      <c r="F614" s="24">
        <v>6</v>
      </c>
      <c r="G614" s="24">
        <v>3</v>
      </c>
      <c r="H614" s="24">
        <v>2</v>
      </c>
      <c r="I614" s="9">
        <f t="shared" si="69"/>
        <v>15</v>
      </c>
      <c r="J614" s="9">
        <f>'County Clerk'!L614</f>
        <v>423</v>
      </c>
      <c r="K614" s="24">
        <f>'County Clerk'!K614</f>
        <v>0</v>
      </c>
      <c r="L614" s="57">
        <v>2</v>
      </c>
      <c r="M614" s="24">
        <f t="shared" si="68"/>
        <v>425</v>
      </c>
    </row>
    <row r="615" spans="1:13" ht="12.95" customHeight="1" x14ac:dyDescent="0.25">
      <c r="A615" s="8" t="s">
        <v>221</v>
      </c>
      <c r="B615" s="24">
        <v>208</v>
      </c>
      <c r="C615" s="24">
        <v>144</v>
      </c>
      <c r="D615" s="24">
        <v>27</v>
      </c>
      <c r="E615" s="24">
        <v>11</v>
      </c>
      <c r="F615" s="24">
        <v>8</v>
      </c>
      <c r="G615" s="24">
        <v>2</v>
      </c>
      <c r="H615" s="24">
        <v>1</v>
      </c>
      <c r="I615" s="9">
        <f t="shared" si="69"/>
        <v>13</v>
      </c>
      <c r="J615" s="9">
        <f>'County Clerk'!L615</f>
        <v>413</v>
      </c>
      <c r="K615" s="24">
        <f>'County Clerk'!K615</f>
        <v>0</v>
      </c>
      <c r="L615" s="57">
        <v>1</v>
      </c>
      <c r="M615" s="24">
        <f t="shared" si="68"/>
        <v>414</v>
      </c>
    </row>
    <row r="616" spans="1:13" ht="12.95" customHeight="1" x14ac:dyDescent="0.25">
      <c r="A616" s="8" t="s">
        <v>222</v>
      </c>
      <c r="B616" s="24">
        <v>207</v>
      </c>
      <c r="C616" s="24">
        <v>151</v>
      </c>
      <c r="D616" s="24">
        <v>32</v>
      </c>
      <c r="E616" s="24">
        <v>10</v>
      </c>
      <c r="F616" s="24">
        <v>11</v>
      </c>
      <c r="G616" s="24">
        <v>3</v>
      </c>
      <c r="H616" s="24">
        <v>2</v>
      </c>
      <c r="I616" s="9">
        <f t="shared" si="69"/>
        <v>14</v>
      </c>
      <c r="J616" s="9">
        <f>'County Clerk'!L616</f>
        <v>428</v>
      </c>
      <c r="K616" s="24">
        <f>'County Clerk'!K616</f>
        <v>0</v>
      </c>
      <c r="L616" s="57">
        <v>2</v>
      </c>
      <c r="M616" s="24">
        <f t="shared" si="68"/>
        <v>430</v>
      </c>
    </row>
    <row r="617" spans="1:13" ht="12.95" customHeight="1" x14ac:dyDescent="0.25">
      <c r="A617" s="8" t="s">
        <v>223</v>
      </c>
      <c r="B617" s="24">
        <v>169</v>
      </c>
      <c r="C617" s="24">
        <v>122</v>
      </c>
      <c r="D617" s="24">
        <v>18</v>
      </c>
      <c r="E617" s="24">
        <v>6</v>
      </c>
      <c r="F617" s="24">
        <v>6</v>
      </c>
      <c r="G617" s="24">
        <v>6</v>
      </c>
      <c r="H617" s="24">
        <v>3</v>
      </c>
      <c r="I617" s="9">
        <f t="shared" si="69"/>
        <v>9</v>
      </c>
      <c r="J617" s="9">
        <f>'County Clerk'!L617</f>
        <v>338</v>
      </c>
      <c r="K617" s="24">
        <f>'County Clerk'!K617</f>
        <v>0</v>
      </c>
      <c r="L617" s="57">
        <v>1</v>
      </c>
      <c r="M617" s="24">
        <f t="shared" si="68"/>
        <v>339</v>
      </c>
    </row>
    <row r="618" spans="1:13" ht="12.95" customHeight="1" x14ac:dyDescent="0.25">
      <c r="A618" s="8" t="s">
        <v>224</v>
      </c>
      <c r="B618" s="24">
        <v>113</v>
      </c>
      <c r="C618" s="24">
        <v>97</v>
      </c>
      <c r="D618" s="24">
        <v>25</v>
      </c>
      <c r="E618" s="24">
        <v>7</v>
      </c>
      <c r="F618" s="24">
        <v>3</v>
      </c>
      <c r="G618" s="24">
        <v>2</v>
      </c>
      <c r="H618" s="24">
        <v>2</v>
      </c>
      <c r="I618" s="9">
        <f t="shared" si="69"/>
        <v>11</v>
      </c>
      <c r="J618" s="9">
        <f>'County Clerk'!L618</f>
        <v>259</v>
      </c>
      <c r="K618" s="24">
        <f>'County Clerk'!K618</f>
        <v>0</v>
      </c>
      <c r="L618" s="57">
        <v>1</v>
      </c>
      <c r="M618" s="24">
        <f t="shared" si="68"/>
        <v>260</v>
      </c>
    </row>
    <row r="619" spans="1:13" ht="12.95" customHeight="1" x14ac:dyDescent="0.25">
      <c r="A619" s="8" t="s">
        <v>225</v>
      </c>
      <c r="B619" s="24">
        <v>113</v>
      </c>
      <c r="C619" s="24">
        <v>80</v>
      </c>
      <c r="D619" s="24">
        <v>18</v>
      </c>
      <c r="E619" s="24">
        <v>10</v>
      </c>
      <c r="F619" s="24">
        <v>6</v>
      </c>
      <c r="G619" s="24">
        <v>4</v>
      </c>
      <c r="H619" s="24">
        <v>0</v>
      </c>
      <c r="I619" s="9">
        <f t="shared" si="69"/>
        <v>7</v>
      </c>
      <c r="J619" s="9">
        <f>'County Clerk'!L619</f>
        <v>237</v>
      </c>
      <c r="K619" s="24">
        <f>'County Clerk'!K619</f>
        <v>0</v>
      </c>
      <c r="L619" s="57">
        <v>1</v>
      </c>
      <c r="M619" s="24">
        <f t="shared" si="68"/>
        <v>238</v>
      </c>
    </row>
    <row r="620" spans="1:13" ht="12.95" customHeight="1" x14ac:dyDescent="0.2">
      <c r="A620" s="8" t="s">
        <v>226</v>
      </c>
      <c r="B620" s="24">
        <v>146</v>
      </c>
      <c r="C620" s="24">
        <v>84</v>
      </c>
      <c r="D620" s="24">
        <v>24</v>
      </c>
      <c r="E620" s="24">
        <v>9</v>
      </c>
      <c r="F620" s="24">
        <v>10</v>
      </c>
      <c r="G620" s="24">
        <v>1</v>
      </c>
      <c r="H620" s="24">
        <v>1</v>
      </c>
      <c r="I620" s="9">
        <f t="shared" si="69"/>
        <v>7</v>
      </c>
      <c r="J620" s="9">
        <f>'County Clerk'!L620</f>
        <v>282</v>
      </c>
      <c r="K620" s="24">
        <f>'County Clerk'!K620</f>
        <v>0</v>
      </c>
      <c r="L620" s="56">
        <v>0</v>
      </c>
      <c r="M620" s="24">
        <f t="shared" si="68"/>
        <v>282</v>
      </c>
    </row>
    <row r="621" spans="1:13" ht="12.95" customHeight="1" x14ac:dyDescent="0.25">
      <c r="A621" s="8" t="s">
        <v>227</v>
      </c>
      <c r="B621" s="24">
        <v>150</v>
      </c>
      <c r="C621" s="24">
        <v>74</v>
      </c>
      <c r="D621" s="24">
        <v>20</v>
      </c>
      <c r="E621" s="24">
        <v>6</v>
      </c>
      <c r="F621" s="24">
        <v>3</v>
      </c>
      <c r="G621" s="24">
        <v>1</v>
      </c>
      <c r="H621" s="24">
        <v>1</v>
      </c>
      <c r="I621" s="9">
        <f t="shared" si="69"/>
        <v>13</v>
      </c>
      <c r="J621" s="9">
        <f>'County Clerk'!L621</f>
        <v>267</v>
      </c>
      <c r="K621" s="24">
        <f>'County Clerk'!K621</f>
        <v>0</v>
      </c>
      <c r="L621" s="57">
        <v>1</v>
      </c>
      <c r="M621" s="24">
        <f t="shared" si="68"/>
        <v>268</v>
      </c>
    </row>
    <row r="622" spans="1:13" ht="12.95" customHeight="1" x14ac:dyDescent="0.2">
      <c r="A622" s="8" t="s">
        <v>228</v>
      </c>
      <c r="B622" s="24">
        <v>212</v>
      </c>
      <c r="C622" s="24">
        <v>122</v>
      </c>
      <c r="D622" s="24">
        <v>26</v>
      </c>
      <c r="E622" s="24">
        <v>8</v>
      </c>
      <c r="F622" s="24">
        <v>5</v>
      </c>
      <c r="G622" s="24">
        <v>4</v>
      </c>
      <c r="H622" s="24">
        <v>1</v>
      </c>
      <c r="I622" s="9">
        <f t="shared" si="69"/>
        <v>10</v>
      </c>
      <c r="J622" s="9">
        <f>'County Clerk'!L622</f>
        <v>388</v>
      </c>
      <c r="K622" s="24">
        <f>'County Clerk'!K622</f>
        <v>0</v>
      </c>
      <c r="L622" s="56">
        <v>0</v>
      </c>
      <c r="M622" s="24">
        <f t="shared" si="68"/>
        <v>388</v>
      </c>
    </row>
    <row r="623" spans="1:13" ht="12.95" customHeight="1" x14ac:dyDescent="0.2">
      <c r="A623" s="8" t="s">
        <v>229</v>
      </c>
      <c r="B623" s="24">
        <v>173</v>
      </c>
      <c r="C623" s="24">
        <v>100</v>
      </c>
      <c r="D623" s="24">
        <v>9</v>
      </c>
      <c r="E623" s="24">
        <v>8</v>
      </c>
      <c r="F623" s="24">
        <v>1</v>
      </c>
      <c r="G623" s="24">
        <v>1</v>
      </c>
      <c r="H623" s="24">
        <v>0</v>
      </c>
      <c r="I623" s="9">
        <f t="shared" si="69"/>
        <v>8</v>
      </c>
      <c r="J623" s="9">
        <f>'County Clerk'!L623</f>
        <v>300</v>
      </c>
      <c r="K623" s="24">
        <f>'County Clerk'!K623</f>
        <v>0</v>
      </c>
      <c r="L623" s="56">
        <v>0</v>
      </c>
      <c r="M623" s="24">
        <f t="shared" si="68"/>
        <v>300</v>
      </c>
    </row>
    <row r="624" spans="1:13" ht="12.95" customHeight="1" x14ac:dyDescent="0.25">
      <c r="A624" s="8" t="s">
        <v>230</v>
      </c>
      <c r="B624" s="24">
        <v>82</v>
      </c>
      <c r="C624" s="24">
        <v>61</v>
      </c>
      <c r="D624" s="24">
        <v>13</v>
      </c>
      <c r="E624" s="24">
        <v>3</v>
      </c>
      <c r="F624" s="24">
        <v>4</v>
      </c>
      <c r="G624" s="24">
        <v>2</v>
      </c>
      <c r="H624" s="24">
        <v>1</v>
      </c>
      <c r="I624" s="9">
        <f t="shared" si="69"/>
        <v>8</v>
      </c>
      <c r="J624" s="9">
        <f>'County Clerk'!L624</f>
        <v>173</v>
      </c>
      <c r="K624" s="24">
        <f>'County Clerk'!K624</f>
        <v>0</v>
      </c>
      <c r="L624" s="57">
        <v>1</v>
      </c>
      <c r="M624" s="24">
        <f t="shared" si="68"/>
        <v>174</v>
      </c>
    </row>
    <row r="625" spans="1:13" ht="12.95" customHeight="1" x14ac:dyDescent="0.2">
      <c r="A625" s="8" t="s">
        <v>231</v>
      </c>
      <c r="B625" s="24">
        <v>109</v>
      </c>
      <c r="C625" s="24">
        <v>74</v>
      </c>
      <c r="D625" s="24">
        <v>26</v>
      </c>
      <c r="E625" s="24">
        <v>5</v>
      </c>
      <c r="F625" s="24">
        <v>4</v>
      </c>
      <c r="G625" s="24">
        <v>1</v>
      </c>
      <c r="H625" s="24">
        <v>0</v>
      </c>
      <c r="I625" s="9">
        <f t="shared" si="69"/>
        <v>5</v>
      </c>
      <c r="J625" s="9">
        <f>'County Clerk'!L625</f>
        <v>224</v>
      </c>
      <c r="K625" s="24">
        <f>'County Clerk'!K625</f>
        <v>0</v>
      </c>
      <c r="L625" s="56">
        <v>0</v>
      </c>
      <c r="M625" s="24">
        <f t="shared" si="68"/>
        <v>224</v>
      </c>
    </row>
    <row r="626" spans="1:13" ht="12.95" customHeight="1" x14ac:dyDescent="0.2">
      <c r="A626" s="8" t="s">
        <v>232</v>
      </c>
      <c r="B626" s="24">
        <v>187</v>
      </c>
      <c r="C626" s="24">
        <v>181</v>
      </c>
      <c r="D626" s="24">
        <v>37</v>
      </c>
      <c r="E626" s="24">
        <v>11</v>
      </c>
      <c r="F626" s="24">
        <v>10</v>
      </c>
      <c r="G626" s="24">
        <v>6</v>
      </c>
      <c r="H626" s="24">
        <v>1</v>
      </c>
      <c r="I626" s="9">
        <f t="shared" si="69"/>
        <v>26</v>
      </c>
      <c r="J626" s="9">
        <f>'County Clerk'!L626</f>
        <v>459</v>
      </c>
      <c r="K626" s="24">
        <f>'County Clerk'!K626</f>
        <v>0</v>
      </c>
      <c r="L626" s="56">
        <v>0</v>
      </c>
      <c r="M626" s="24">
        <f t="shared" si="68"/>
        <v>459</v>
      </c>
    </row>
    <row r="627" spans="1:13" s="4" customFormat="1" ht="12.95" customHeight="1" x14ac:dyDescent="0.2">
      <c r="A627" s="7" t="s">
        <v>886</v>
      </c>
      <c r="B627" s="25">
        <f>SUM(B532:B626)</f>
        <v>16580</v>
      </c>
      <c r="C627" s="25">
        <f t="shared" ref="C627:M627" si="70">SUM(C532:C626)</f>
        <v>8996</v>
      </c>
      <c r="D627" s="25">
        <f t="shared" si="70"/>
        <v>2068</v>
      </c>
      <c r="E627" s="25">
        <f t="shared" si="70"/>
        <v>755</v>
      </c>
      <c r="F627" s="25">
        <f t="shared" si="70"/>
        <v>544</v>
      </c>
      <c r="G627" s="25">
        <f t="shared" si="70"/>
        <v>258</v>
      </c>
      <c r="H627" s="25">
        <f t="shared" si="70"/>
        <v>129</v>
      </c>
      <c r="I627" s="25">
        <f t="shared" si="70"/>
        <v>1015</v>
      </c>
      <c r="J627" s="25">
        <f t="shared" si="70"/>
        <v>30291</v>
      </c>
      <c r="K627" s="25">
        <f t="shared" si="70"/>
        <v>0</v>
      </c>
      <c r="L627" s="25">
        <f t="shared" si="70"/>
        <v>54</v>
      </c>
      <c r="M627" s="25">
        <f t="shared" si="70"/>
        <v>30345</v>
      </c>
    </row>
    <row r="628" spans="1:13" ht="12.95" customHeight="1" x14ac:dyDescent="0.2">
      <c r="A628" s="6"/>
    </row>
    <row r="629" spans="1:13" s="27" customFormat="1" ht="12.95" customHeight="1" x14ac:dyDescent="0.2">
      <c r="A629" s="6" t="s">
        <v>887</v>
      </c>
      <c r="B629" s="26"/>
      <c r="C629" s="26"/>
      <c r="D629" s="26"/>
      <c r="E629" s="26"/>
      <c r="F629" s="26"/>
      <c r="G629" s="26"/>
      <c r="H629" s="26"/>
      <c r="I629" s="26"/>
      <c r="J629" s="26"/>
      <c r="K629" s="3"/>
      <c r="L629" s="26"/>
      <c r="M629" s="26"/>
    </row>
    <row r="630" spans="1:13" ht="12.95" customHeight="1" x14ac:dyDescent="0.2">
      <c r="A630" s="8" t="s">
        <v>233</v>
      </c>
      <c r="B630" s="24">
        <v>226</v>
      </c>
      <c r="C630" s="24">
        <v>189</v>
      </c>
      <c r="D630" s="24">
        <v>60</v>
      </c>
      <c r="E630" s="24">
        <v>10</v>
      </c>
      <c r="F630" s="24">
        <v>6</v>
      </c>
      <c r="G630" s="24">
        <v>5</v>
      </c>
      <c r="H630" s="24">
        <v>1</v>
      </c>
      <c r="I630" s="9">
        <f t="shared" ref="I630:I651" si="71">M630-SUM(B630:H630)</f>
        <v>18</v>
      </c>
      <c r="J630" s="9">
        <f>'County Clerk'!L630</f>
        <v>515</v>
      </c>
      <c r="K630" s="24">
        <f>'County Clerk'!K630</f>
        <v>0</v>
      </c>
      <c r="L630" s="58">
        <v>0</v>
      </c>
      <c r="M630" s="24">
        <f t="shared" si="68"/>
        <v>515</v>
      </c>
    </row>
    <row r="631" spans="1:13" ht="12.95" customHeight="1" x14ac:dyDescent="0.2">
      <c r="A631" s="8" t="s">
        <v>234</v>
      </c>
      <c r="B631" s="24">
        <v>293</v>
      </c>
      <c r="C631" s="24">
        <v>357</v>
      </c>
      <c r="D631" s="24">
        <v>73</v>
      </c>
      <c r="E631" s="24">
        <v>13</v>
      </c>
      <c r="F631" s="24">
        <v>17</v>
      </c>
      <c r="G631" s="24">
        <v>5</v>
      </c>
      <c r="H631" s="24">
        <v>2</v>
      </c>
      <c r="I631" s="9">
        <f t="shared" si="71"/>
        <v>27</v>
      </c>
      <c r="J631" s="9">
        <f>'County Clerk'!L631</f>
        <v>787</v>
      </c>
      <c r="K631" s="24">
        <f>'County Clerk'!K631</f>
        <v>0</v>
      </c>
      <c r="L631" s="58">
        <v>0</v>
      </c>
      <c r="M631" s="24">
        <f t="shared" si="68"/>
        <v>787</v>
      </c>
    </row>
    <row r="632" spans="1:13" ht="12.95" customHeight="1" x14ac:dyDescent="0.25">
      <c r="A632" s="8" t="s">
        <v>235</v>
      </c>
      <c r="B632" s="24">
        <v>239</v>
      </c>
      <c r="C632" s="24">
        <v>358</v>
      </c>
      <c r="D632" s="24">
        <v>85</v>
      </c>
      <c r="E632" s="24">
        <v>3</v>
      </c>
      <c r="F632" s="24">
        <v>10</v>
      </c>
      <c r="G632" s="24">
        <v>8</v>
      </c>
      <c r="H632" s="24">
        <v>1</v>
      </c>
      <c r="I632" s="9">
        <f t="shared" si="71"/>
        <v>33</v>
      </c>
      <c r="J632" s="9">
        <f>'County Clerk'!L632</f>
        <v>736</v>
      </c>
      <c r="K632" s="24">
        <f>'County Clerk'!K632</f>
        <v>0</v>
      </c>
      <c r="L632" s="59">
        <v>1</v>
      </c>
      <c r="M632" s="24">
        <f t="shared" si="68"/>
        <v>737</v>
      </c>
    </row>
    <row r="633" spans="1:13" ht="12.95" customHeight="1" x14ac:dyDescent="0.2">
      <c r="A633" s="8" t="s">
        <v>236</v>
      </c>
      <c r="B633" s="24">
        <v>187</v>
      </c>
      <c r="C633" s="24">
        <v>188</v>
      </c>
      <c r="D633" s="24">
        <v>41</v>
      </c>
      <c r="E633" s="24">
        <v>4</v>
      </c>
      <c r="F633" s="24">
        <v>9</v>
      </c>
      <c r="G633" s="24">
        <v>3</v>
      </c>
      <c r="H633" s="24">
        <v>1</v>
      </c>
      <c r="I633" s="9">
        <f t="shared" si="71"/>
        <v>12</v>
      </c>
      <c r="J633" s="9">
        <f>'County Clerk'!L633</f>
        <v>445</v>
      </c>
      <c r="K633" s="24">
        <f>'County Clerk'!K633</f>
        <v>0</v>
      </c>
      <c r="L633" s="58">
        <v>0</v>
      </c>
      <c r="M633" s="24">
        <f t="shared" si="68"/>
        <v>445</v>
      </c>
    </row>
    <row r="634" spans="1:13" ht="12.95" customHeight="1" x14ac:dyDescent="0.2">
      <c r="A634" s="8" t="s">
        <v>237</v>
      </c>
      <c r="B634" s="24">
        <v>302</v>
      </c>
      <c r="C634" s="24">
        <v>322</v>
      </c>
      <c r="D634" s="24">
        <v>66</v>
      </c>
      <c r="E634" s="24">
        <v>6</v>
      </c>
      <c r="F634" s="24">
        <v>13</v>
      </c>
      <c r="G634" s="24">
        <v>3</v>
      </c>
      <c r="H634" s="24">
        <v>0</v>
      </c>
      <c r="I634" s="9">
        <f t="shared" si="71"/>
        <v>16</v>
      </c>
      <c r="J634" s="9">
        <f>'County Clerk'!L634</f>
        <v>728</v>
      </c>
      <c r="K634" s="24">
        <f>'County Clerk'!K634</f>
        <v>0</v>
      </c>
      <c r="L634" s="58">
        <v>0</v>
      </c>
      <c r="M634" s="24">
        <f t="shared" si="68"/>
        <v>728</v>
      </c>
    </row>
    <row r="635" spans="1:13" ht="12.95" customHeight="1" x14ac:dyDescent="0.25">
      <c r="A635" s="8" t="s">
        <v>238</v>
      </c>
      <c r="B635" s="24">
        <v>512</v>
      </c>
      <c r="C635" s="24">
        <v>310</v>
      </c>
      <c r="D635" s="24">
        <v>75</v>
      </c>
      <c r="E635" s="24">
        <v>18</v>
      </c>
      <c r="F635" s="24">
        <v>21</v>
      </c>
      <c r="G635" s="24">
        <v>12</v>
      </c>
      <c r="H635" s="24">
        <v>5</v>
      </c>
      <c r="I635" s="9">
        <f t="shared" si="71"/>
        <v>34</v>
      </c>
      <c r="J635" s="9">
        <f>'County Clerk'!L635</f>
        <v>983</v>
      </c>
      <c r="K635" s="24">
        <f>'County Clerk'!K635</f>
        <v>0</v>
      </c>
      <c r="L635" s="59">
        <v>4</v>
      </c>
      <c r="M635" s="24">
        <f t="shared" si="68"/>
        <v>987</v>
      </c>
    </row>
    <row r="636" spans="1:13" ht="12.95" customHeight="1" x14ac:dyDescent="0.25">
      <c r="A636" s="8" t="s">
        <v>239</v>
      </c>
      <c r="B636" s="24">
        <v>456</v>
      </c>
      <c r="C636" s="24">
        <v>412</v>
      </c>
      <c r="D636" s="24">
        <v>98</v>
      </c>
      <c r="E636" s="24">
        <v>10</v>
      </c>
      <c r="F636" s="24">
        <v>9</v>
      </c>
      <c r="G636" s="24">
        <v>8</v>
      </c>
      <c r="H636" s="24">
        <v>2</v>
      </c>
      <c r="I636" s="9">
        <f t="shared" si="71"/>
        <v>35</v>
      </c>
      <c r="J636" s="9">
        <f>'County Clerk'!L636</f>
        <v>1029</v>
      </c>
      <c r="K636" s="24">
        <f>'County Clerk'!K636</f>
        <v>0</v>
      </c>
      <c r="L636" s="59">
        <v>1</v>
      </c>
      <c r="M636" s="24">
        <f t="shared" si="68"/>
        <v>1030</v>
      </c>
    </row>
    <row r="637" spans="1:13" ht="12.95" customHeight="1" x14ac:dyDescent="0.25">
      <c r="A637" s="8" t="s">
        <v>240</v>
      </c>
      <c r="B637" s="24">
        <v>316</v>
      </c>
      <c r="C637" s="24">
        <v>384</v>
      </c>
      <c r="D637" s="24">
        <v>103</v>
      </c>
      <c r="E637" s="24">
        <v>18</v>
      </c>
      <c r="F637" s="24">
        <v>16</v>
      </c>
      <c r="G637" s="24">
        <v>11</v>
      </c>
      <c r="H637" s="24">
        <v>2</v>
      </c>
      <c r="I637" s="9">
        <f t="shared" si="71"/>
        <v>28</v>
      </c>
      <c r="J637" s="9">
        <f>'County Clerk'!L637</f>
        <v>877</v>
      </c>
      <c r="K637" s="24">
        <f>'County Clerk'!K637</f>
        <v>0</v>
      </c>
      <c r="L637" s="59">
        <v>1</v>
      </c>
      <c r="M637" s="24">
        <f t="shared" si="68"/>
        <v>878</v>
      </c>
    </row>
    <row r="638" spans="1:13" ht="12.95" customHeight="1" x14ac:dyDescent="0.25">
      <c r="A638" s="8" t="s">
        <v>241</v>
      </c>
      <c r="B638" s="24">
        <v>230</v>
      </c>
      <c r="C638" s="24">
        <v>179</v>
      </c>
      <c r="D638" s="24">
        <v>53</v>
      </c>
      <c r="E638" s="24">
        <v>13</v>
      </c>
      <c r="F638" s="24">
        <v>9</v>
      </c>
      <c r="G638" s="24">
        <v>9</v>
      </c>
      <c r="H638" s="24">
        <v>1</v>
      </c>
      <c r="I638" s="9">
        <f t="shared" si="71"/>
        <v>11</v>
      </c>
      <c r="J638" s="9">
        <f>'County Clerk'!L638</f>
        <v>503</v>
      </c>
      <c r="K638" s="24">
        <f>'County Clerk'!K638</f>
        <v>0</v>
      </c>
      <c r="L638" s="59">
        <v>2</v>
      </c>
      <c r="M638" s="24">
        <f t="shared" si="68"/>
        <v>505</v>
      </c>
    </row>
    <row r="639" spans="1:13" ht="12.95" customHeight="1" x14ac:dyDescent="0.2">
      <c r="A639" s="8" t="s">
        <v>242</v>
      </c>
      <c r="B639" s="24">
        <v>230</v>
      </c>
      <c r="C639" s="24">
        <v>196</v>
      </c>
      <c r="D639" s="24">
        <v>44</v>
      </c>
      <c r="E639" s="24">
        <v>4</v>
      </c>
      <c r="F639" s="24">
        <v>6</v>
      </c>
      <c r="G639" s="24">
        <v>3</v>
      </c>
      <c r="H639" s="24">
        <v>3</v>
      </c>
      <c r="I639" s="9">
        <f t="shared" si="71"/>
        <v>17</v>
      </c>
      <c r="J639" s="9">
        <f>'County Clerk'!L639</f>
        <v>503</v>
      </c>
      <c r="K639" s="24">
        <f>'County Clerk'!K639</f>
        <v>0</v>
      </c>
      <c r="L639" s="58">
        <v>0</v>
      </c>
      <c r="M639" s="24">
        <f t="shared" si="68"/>
        <v>503</v>
      </c>
    </row>
    <row r="640" spans="1:13" ht="12.95" customHeight="1" x14ac:dyDescent="0.2">
      <c r="A640" s="8" t="s">
        <v>243</v>
      </c>
      <c r="B640" s="24">
        <v>292</v>
      </c>
      <c r="C640" s="24">
        <v>274</v>
      </c>
      <c r="D640" s="24">
        <v>65</v>
      </c>
      <c r="E640" s="24">
        <v>8</v>
      </c>
      <c r="F640" s="24">
        <v>11</v>
      </c>
      <c r="G640" s="24">
        <v>4</v>
      </c>
      <c r="H640" s="24">
        <v>4</v>
      </c>
      <c r="I640" s="9">
        <f t="shared" si="71"/>
        <v>23</v>
      </c>
      <c r="J640" s="9">
        <f>'County Clerk'!L640</f>
        <v>681</v>
      </c>
      <c r="K640" s="24">
        <f>'County Clerk'!K640</f>
        <v>0</v>
      </c>
      <c r="L640" s="58">
        <v>0</v>
      </c>
      <c r="M640" s="24">
        <f t="shared" si="68"/>
        <v>681</v>
      </c>
    </row>
    <row r="641" spans="1:13" ht="12.95" customHeight="1" x14ac:dyDescent="0.25">
      <c r="A641" s="8" t="s">
        <v>244</v>
      </c>
      <c r="B641" s="24">
        <v>227</v>
      </c>
      <c r="C641" s="24">
        <v>289</v>
      </c>
      <c r="D641" s="24">
        <v>73</v>
      </c>
      <c r="E641" s="24">
        <v>7</v>
      </c>
      <c r="F641" s="24">
        <v>20</v>
      </c>
      <c r="G641" s="24">
        <v>9</v>
      </c>
      <c r="H641" s="24">
        <v>2</v>
      </c>
      <c r="I641" s="9">
        <f t="shared" si="71"/>
        <v>27</v>
      </c>
      <c r="J641" s="9">
        <f>'County Clerk'!L641</f>
        <v>653</v>
      </c>
      <c r="K641" s="24">
        <f>'County Clerk'!K641</f>
        <v>0</v>
      </c>
      <c r="L641" s="59">
        <v>1</v>
      </c>
      <c r="M641" s="24">
        <f t="shared" si="68"/>
        <v>654</v>
      </c>
    </row>
    <row r="642" spans="1:13" ht="12.95" customHeight="1" x14ac:dyDescent="0.2">
      <c r="A642" s="8" t="s">
        <v>245</v>
      </c>
      <c r="B642" s="24">
        <v>215</v>
      </c>
      <c r="C642" s="24">
        <v>195</v>
      </c>
      <c r="D642" s="24">
        <v>46</v>
      </c>
      <c r="E642" s="24">
        <v>6</v>
      </c>
      <c r="F642" s="24">
        <v>11</v>
      </c>
      <c r="G642" s="24">
        <v>5</v>
      </c>
      <c r="H642" s="24">
        <v>2</v>
      </c>
      <c r="I642" s="9">
        <f t="shared" si="71"/>
        <v>16</v>
      </c>
      <c r="J642" s="9">
        <f>'County Clerk'!L642</f>
        <v>496</v>
      </c>
      <c r="K642" s="24">
        <f>'County Clerk'!K642</f>
        <v>0</v>
      </c>
      <c r="L642" s="58">
        <v>0</v>
      </c>
      <c r="M642" s="24">
        <f t="shared" si="68"/>
        <v>496</v>
      </c>
    </row>
    <row r="643" spans="1:13" ht="12.95" customHeight="1" x14ac:dyDescent="0.25">
      <c r="A643" s="8" t="s">
        <v>246</v>
      </c>
      <c r="B643" s="24">
        <v>252</v>
      </c>
      <c r="C643" s="24">
        <v>357</v>
      </c>
      <c r="D643" s="24">
        <v>66</v>
      </c>
      <c r="E643" s="24">
        <v>6</v>
      </c>
      <c r="F643" s="24">
        <v>9</v>
      </c>
      <c r="G643" s="24">
        <v>3</v>
      </c>
      <c r="H643" s="24">
        <v>3</v>
      </c>
      <c r="I643" s="9">
        <f t="shared" si="71"/>
        <v>13</v>
      </c>
      <c r="J643" s="9">
        <f>'County Clerk'!L643</f>
        <v>708</v>
      </c>
      <c r="K643" s="24">
        <f>'County Clerk'!K643</f>
        <v>0</v>
      </c>
      <c r="L643" s="59">
        <v>1</v>
      </c>
      <c r="M643" s="24">
        <f t="shared" si="68"/>
        <v>709</v>
      </c>
    </row>
    <row r="644" spans="1:13" ht="12.95" customHeight="1" x14ac:dyDescent="0.25">
      <c r="A644" s="8" t="s">
        <v>247</v>
      </c>
      <c r="B644" s="24">
        <v>378</v>
      </c>
      <c r="C644" s="24">
        <v>300</v>
      </c>
      <c r="D644" s="24">
        <v>63</v>
      </c>
      <c r="E644" s="24">
        <v>7</v>
      </c>
      <c r="F644" s="24">
        <v>14</v>
      </c>
      <c r="G644" s="24">
        <v>4</v>
      </c>
      <c r="H644" s="24">
        <v>2</v>
      </c>
      <c r="I644" s="9">
        <f t="shared" si="71"/>
        <v>29</v>
      </c>
      <c r="J644" s="9">
        <f>'County Clerk'!L644</f>
        <v>795</v>
      </c>
      <c r="K644" s="24">
        <f>'County Clerk'!K644</f>
        <v>0</v>
      </c>
      <c r="L644" s="59">
        <v>2</v>
      </c>
      <c r="M644" s="24">
        <f t="shared" si="68"/>
        <v>797</v>
      </c>
    </row>
    <row r="645" spans="1:13" ht="12.95" customHeight="1" x14ac:dyDescent="0.2">
      <c r="A645" s="8" t="s">
        <v>248</v>
      </c>
      <c r="B645" s="24">
        <v>403</v>
      </c>
      <c r="C645" s="24">
        <v>408</v>
      </c>
      <c r="D645" s="24">
        <v>86</v>
      </c>
      <c r="E645" s="24">
        <v>18</v>
      </c>
      <c r="F645" s="24">
        <v>16</v>
      </c>
      <c r="G645" s="24">
        <v>6</v>
      </c>
      <c r="H645" s="24">
        <v>3</v>
      </c>
      <c r="I645" s="9">
        <f t="shared" si="71"/>
        <v>25</v>
      </c>
      <c r="J645" s="9">
        <f>'County Clerk'!L645</f>
        <v>965</v>
      </c>
      <c r="K645" s="24">
        <f>'County Clerk'!K645</f>
        <v>0</v>
      </c>
      <c r="L645" s="58">
        <v>0</v>
      </c>
      <c r="M645" s="24">
        <f t="shared" si="68"/>
        <v>965</v>
      </c>
    </row>
    <row r="646" spans="1:13" ht="12.95" customHeight="1" x14ac:dyDescent="0.25">
      <c r="A646" s="8" t="s">
        <v>249</v>
      </c>
      <c r="B646" s="24">
        <v>275</v>
      </c>
      <c r="C646" s="24">
        <v>224</v>
      </c>
      <c r="D646" s="24">
        <v>54</v>
      </c>
      <c r="E646" s="24">
        <v>5</v>
      </c>
      <c r="F646" s="24">
        <v>12</v>
      </c>
      <c r="G646" s="24">
        <v>4</v>
      </c>
      <c r="H646" s="24">
        <v>2</v>
      </c>
      <c r="I646" s="9">
        <f t="shared" si="71"/>
        <v>3</v>
      </c>
      <c r="J646" s="9">
        <f>'County Clerk'!L646</f>
        <v>578</v>
      </c>
      <c r="K646" s="24">
        <f>'County Clerk'!K646</f>
        <v>0</v>
      </c>
      <c r="L646" s="59">
        <v>1</v>
      </c>
      <c r="M646" s="24">
        <f t="shared" si="68"/>
        <v>579</v>
      </c>
    </row>
    <row r="647" spans="1:13" ht="12.95" customHeight="1" x14ac:dyDescent="0.2">
      <c r="A647" s="8" t="s">
        <v>250</v>
      </c>
      <c r="B647" s="24">
        <v>192</v>
      </c>
      <c r="C647" s="24">
        <v>194</v>
      </c>
      <c r="D647" s="24">
        <v>40</v>
      </c>
      <c r="E647" s="24">
        <v>11</v>
      </c>
      <c r="F647" s="24">
        <v>9</v>
      </c>
      <c r="G647" s="24">
        <v>3</v>
      </c>
      <c r="H647" s="24">
        <v>2</v>
      </c>
      <c r="I647" s="9">
        <f t="shared" si="71"/>
        <v>8</v>
      </c>
      <c r="J647" s="9">
        <f>'County Clerk'!L647</f>
        <v>459</v>
      </c>
      <c r="K647" s="24">
        <f>'County Clerk'!K647</f>
        <v>0</v>
      </c>
      <c r="L647" s="58">
        <v>0</v>
      </c>
      <c r="M647" s="24">
        <f t="shared" ref="M647:M710" si="72">SUM(J647:L647)</f>
        <v>459</v>
      </c>
    </row>
    <row r="648" spans="1:13" ht="12.95" customHeight="1" x14ac:dyDescent="0.2">
      <c r="A648" s="8" t="s">
        <v>251</v>
      </c>
      <c r="B648" s="24">
        <v>196</v>
      </c>
      <c r="C648" s="24">
        <v>225</v>
      </c>
      <c r="D648" s="24">
        <v>51</v>
      </c>
      <c r="E648" s="24">
        <v>10</v>
      </c>
      <c r="F648" s="24">
        <v>8</v>
      </c>
      <c r="G648" s="24">
        <v>2</v>
      </c>
      <c r="H648" s="24">
        <v>2</v>
      </c>
      <c r="I648" s="9">
        <f t="shared" si="71"/>
        <v>25</v>
      </c>
      <c r="J648" s="9">
        <f>'County Clerk'!L648</f>
        <v>519</v>
      </c>
      <c r="K648" s="24">
        <f>'County Clerk'!K648</f>
        <v>0</v>
      </c>
      <c r="L648" s="58">
        <v>0</v>
      </c>
      <c r="M648" s="24">
        <f t="shared" si="72"/>
        <v>519</v>
      </c>
    </row>
    <row r="649" spans="1:13" ht="12.95" customHeight="1" x14ac:dyDescent="0.25">
      <c r="A649" s="8" t="s">
        <v>252</v>
      </c>
      <c r="B649" s="24">
        <v>439</v>
      </c>
      <c r="C649" s="24">
        <v>410</v>
      </c>
      <c r="D649" s="24">
        <v>71</v>
      </c>
      <c r="E649" s="24">
        <v>5</v>
      </c>
      <c r="F649" s="24">
        <v>16</v>
      </c>
      <c r="G649" s="24">
        <v>5</v>
      </c>
      <c r="H649" s="24">
        <v>1</v>
      </c>
      <c r="I649" s="9">
        <f t="shared" si="71"/>
        <v>21</v>
      </c>
      <c r="J649" s="9">
        <f>'County Clerk'!L649</f>
        <v>967</v>
      </c>
      <c r="K649" s="24">
        <f>'County Clerk'!K649</f>
        <v>0</v>
      </c>
      <c r="L649" s="59">
        <v>1</v>
      </c>
      <c r="M649" s="24">
        <f t="shared" si="72"/>
        <v>968</v>
      </c>
    </row>
    <row r="650" spans="1:13" ht="12.95" customHeight="1" x14ac:dyDescent="0.2">
      <c r="A650" s="8" t="s">
        <v>253</v>
      </c>
      <c r="B650" s="24">
        <v>393</v>
      </c>
      <c r="C650" s="24">
        <v>442</v>
      </c>
      <c r="D650" s="24">
        <v>117</v>
      </c>
      <c r="E650" s="24">
        <v>14</v>
      </c>
      <c r="F650" s="24">
        <v>18</v>
      </c>
      <c r="G650" s="24">
        <v>7</v>
      </c>
      <c r="H650" s="24">
        <v>3</v>
      </c>
      <c r="I650" s="9">
        <f t="shared" si="71"/>
        <v>37</v>
      </c>
      <c r="J650" s="9">
        <f>'County Clerk'!L650</f>
        <v>1031</v>
      </c>
      <c r="K650" s="24">
        <f>'County Clerk'!K650</f>
        <v>0</v>
      </c>
      <c r="L650" s="58">
        <v>0</v>
      </c>
      <c r="M650" s="24">
        <f t="shared" si="72"/>
        <v>1031</v>
      </c>
    </row>
    <row r="651" spans="1:13" ht="12.95" customHeight="1" x14ac:dyDescent="0.25">
      <c r="A651" s="8" t="s">
        <v>254</v>
      </c>
      <c r="B651" s="24">
        <v>318</v>
      </c>
      <c r="C651" s="24">
        <v>244</v>
      </c>
      <c r="D651" s="24">
        <v>42</v>
      </c>
      <c r="E651" s="24">
        <v>1</v>
      </c>
      <c r="F651" s="24">
        <v>11</v>
      </c>
      <c r="G651" s="24">
        <v>0</v>
      </c>
      <c r="H651" s="24">
        <v>3</v>
      </c>
      <c r="I651" s="9">
        <f t="shared" si="71"/>
        <v>18</v>
      </c>
      <c r="J651" s="9">
        <f>'County Clerk'!L651</f>
        <v>636</v>
      </c>
      <c r="K651" s="24">
        <f>'County Clerk'!K651</f>
        <v>0</v>
      </c>
      <c r="L651" s="59">
        <v>1</v>
      </c>
      <c r="M651" s="24">
        <f t="shared" si="72"/>
        <v>637</v>
      </c>
    </row>
    <row r="652" spans="1:13" s="4" customFormat="1" ht="12.95" customHeight="1" x14ac:dyDescent="0.2">
      <c r="A652" s="7" t="s">
        <v>888</v>
      </c>
      <c r="B652" s="25">
        <f>SUM(B630:B651)</f>
        <v>6571</v>
      </c>
      <c r="C652" s="25">
        <f t="shared" ref="C652:M652" si="73">SUM(C630:C651)</f>
        <v>6457</v>
      </c>
      <c r="D652" s="25">
        <f t="shared" si="73"/>
        <v>1472</v>
      </c>
      <c r="E652" s="25">
        <f t="shared" si="73"/>
        <v>197</v>
      </c>
      <c r="F652" s="25">
        <f t="shared" si="73"/>
        <v>271</v>
      </c>
      <c r="G652" s="25">
        <f t="shared" si="73"/>
        <v>119</v>
      </c>
      <c r="H652" s="25">
        <f t="shared" si="73"/>
        <v>47</v>
      </c>
      <c r="I652" s="25">
        <f t="shared" si="73"/>
        <v>476</v>
      </c>
      <c r="J652" s="25">
        <f t="shared" si="73"/>
        <v>15594</v>
      </c>
      <c r="K652" s="25">
        <f t="shared" si="73"/>
        <v>0</v>
      </c>
      <c r="L652" s="25">
        <f t="shared" si="73"/>
        <v>16</v>
      </c>
      <c r="M652" s="25">
        <f t="shared" si="73"/>
        <v>15610</v>
      </c>
    </row>
    <row r="653" spans="1:13" s="4" customFormat="1" ht="12.95" customHeight="1" x14ac:dyDescent="0.2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3"/>
      <c r="L653" s="5"/>
      <c r="M653" s="5"/>
    </row>
    <row r="654" spans="1:13" s="4" customFormat="1" ht="12.95" customHeight="1" x14ac:dyDescent="0.2">
      <c r="A654" s="6" t="s">
        <v>889</v>
      </c>
      <c r="B654" s="5"/>
      <c r="C654" s="5"/>
      <c r="D654" s="5"/>
      <c r="E654" s="5"/>
      <c r="F654" s="5"/>
      <c r="G654" s="5"/>
      <c r="H654" s="5"/>
      <c r="I654" s="5"/>
      <c r="J654" s="5"/>
      <c r="K654" s="3"/>
      <c r="L654" s="5"/>
      <c r="M654" s="5"/>
    </row>
    <row r="655" spans="1:13" ht="12.95" customHeight="1" x14ac:dyDescent="0.25">
      <c r="A655" s="8" t="s">
        <v>255</v>
      </c>
      <c r="B655" s="24">
        <v>238</v>
      </c>
      <c r="C655" s="24">
        <v>216</v>
      </c>
      <c r="D655" s="24">
        <v>80</v>
      </c>
      <c r="E655" s="24">
        <v>13</v>
      </c>
      <c r="F655" s="24">
        <v>13</v>
      </c>
      <c r="G655" s="24">
        <v>3</v>
      </c>
      <c r="H655" s="24">
        <v>4</v>
      </c>
      <c r="I655" s="9">
        <f>M655-SUM(B655:H655)</f>
        <v>26</v>
      </c>
      <c r="J655" s="9">
        <f>'County Clerk'!L655</f>
        <v>592</v>
      </c>
      <c r="K655" s="24">
        <f>'County Clerk'!K655</f>
        <v>0</v>
      </c>
      <c r="L655" s="61">
        <v>1</v>
      </c>
      <c r="M655" s="24">
        <f t="shared" si="72"/>
        <v>593</v>
      </c>
    </row>
    <row r="656" spans="1:13" ht="12.95" customHeight="1" x14ac:dyDescent="0.2">
      <c r="A656" s="8" t="s">
        <v>256</v>
      </c>
      <c r="B656" s="24">
        <v>183</v>
      </c>
      <c r="C656" s="24">
        <v>192</v>
      </c>
      <c r="D656" s="24">
        <v>45</v>
      </c>
      <c r="E656" s="24">
        <v>10</v>
      </c>
      <c r="F656" s="24">
        <v>4</v>
      </c>
      <c r="G656" s="24">
        <v>1</v>
      </c>
      <c r="H656" s="24">
        <v>3</v>
      </c>
      <c r="I656" s="9">
        <f>M656-SUM(B656:H656)</f>
        <v>21</v>
      </c>
      <c r="J656" s="9">
        <f>'County Clerk'!L656</f>
        <v>459</v>
      </c>
      <c r="K656" s="24">
        <f>'County Clerk'!K656</f>
        <v>0</v>
      </c>
      <c r="L656" s="60">
        <v>0</v>
      </c>
      <c r="M656" s="24">
        <f t="shared" si="72"/>
        <v>459</v>
      </c>
    </row>
    <row r="657" spans="1:13" ht="12.95" customHeight="1" x14ac:dyDescent="0.2">
      <c r="A657" s="8" t="s">
        <v>257</v>
      </c>
      <c r="B657" s="24">
        <v>182</v>
      </c>
      <c r="C657" s="24">
        <v>278</v>
      </c>
      <c r="D657" s="24">
        <v>59</v>
      </c>
      <c r="E657" s="24">
        <v>8</v>
      </c>
      <c r="F657" s="24">
        <v>4</v>
      </c>
      <c r="G657" s="24">
        <v>3</v>
      </c>
      <c r="H657" s="24">
        <v>1</v>
      </c>
      <c r="I657" s="9">
        <f>M657-SUM(B657:H657)</f>
        <v>20</v>
      </c>
      <c r="J657" s="9">
        <f>'County Clerk'!L657</f>
        <v>555</v>
      </c>
      <c r="K657" s="24">
        <f>'County Clerk'!K657</f>
        <v>0</v>
      </c>
      <c r="L657" s="60">
        <v>0</v>
      </c>
      <c r="M657" s="24">
        <f t="shared" si="72"/>
        <v>555</v>
      </c>
    </row>
    <row r="658" spans="1:13" s="4" customFormat="1" ht="12.95" customHeight="1" x14ac:dyDescent="0.2">
      <c r="A658" s="7" t="s">
        <v>890</v>
      </c>
      <c r="B658" s="25">
        <f>SUM(B655:B657)</f>
        <v>603</v>
      </c>
      <c r="C658" s="25">
        <f t="shared" ref="C658:M658" si="74">SUM(C655:C657)</f>
        <v>686</v>
      </c>
      <c r="D658" s="25">
        <f t="shared" si="74"/>
        <v>184</v>
      </c>
      <c r="E658" s="25">
        <f t="shared" si="74"/>
        <v>31</v>
      </c>
      <c r="F658" s="25">
        <f t="shared" si="74"/>
        <v>21</v>
      </c>
      <c r="G658" s="25">
        <f t="shared" si="74"/>
        <v>7</v>
      </c>
      <c r="H658" s="25">
        <f t="shared" si="74"/>
        <v>8</v>
      </c>
      <c r="I658" s="25">
        <f t="shared" si="74"/>
        <v>67</v>
      </c>
      <c r="J658" s="25">
        <f t="shared" si="74"/>
        <v>1606</v>
      </c>
      <c r="K658" s="25">
        <f t="shared" si="74"/>
        <v>0</v>
      </c>
      <c r="L658" s="25">
        <f t="shared" si="74"/>
        <v>1</v>
      </c>
      <c r="M658" s="25">
        <f t="shared" si="74"/>
        <v>1607</v>
      </c>
    </row>
    <row r="659" spans="1:13" s="4" customFormat="1" ht="12.95" customHeight="1" x14ac:dyDescent="0.2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3"/>
      <c r="L659" s="5"/>
      <c r="M659" s="5"/>
    </row>
    <row r="660" spans="1:13" s="4" customFormat="1" ht="12.95" customHeight="1" x14ac:dyDescent="0.2">
      <c r="A660" s="6" t="s">
        <v>891</v>
      </c>
      <c r="B660" s="5"/>
      <c r="C660" s="5"/>
      <c r="D660" s="5"/>
      <c r="E660" s="5"/>
      <c r="F660" s="5"/>
      <c r="G660" s="5"/>
      <c r="H660" s="5"/>
      <c r="I660" s="5"/>
      <c r="J660" s="5"/>
      <c r="K660" s="3"/>
      <c r="L660" s="5"/>
      <c r="M660" s="5"/>
    </row>
    <row r="661" spans="1:13" ht="12.95" customHeight="1" x14ac:dyDescent="0.2">
      <c r="A661" s="8" t="s">
        <v>258</v>
      </c>
      <c r="B661" s="24">
        <v>183</v>
      </c>
      <c r="C661" s="24">
        <v>232</v>
      </c>
      <c r="D661" s="24">
        <v>52</v>
      </c>
      <c r="E661" s="24">
        <v>13</v>
      </c>
      <c r="F661" s="24">
        <v>13</v>
      </c>
      <c r="G661" s="24">
        <v>2</v>
      </c>
      <c r="H661" s="24">
        <v>1</v>
      </c>
      <c r="I661" s="9">
        <f>M661-SUM(B661:H661)</f>
        <v>18</v>
      </c>
      <c r="J661" s="9">
        <f>'County Clerk'!L661</f>
        <v>514</v>
      </c>
      <c r="K661" s="24">
        <f>'County Clerk'!K661</f>
        <v>0</v>
      </c>
      <c r="L661" s="62">
        <v>0</v>
      </c>
      <c r="M661" s="24">
        <f t="shared" si="72"/>
        <v>514</v>
      </c>
    </row>
    <row r="662" spans="1:13" ht="12.95" customHeight="1" x14ac:dyDescent="0.2">
      <c r="A662" s="8" t="s">
        <v>259</v>
      </c>
      <c r="B662" s="24">
        <v>123</v>
      </c>
      <c r="C662" s="24">
        <v>85</v>
      </c>
      <c r="D662" s="24">
        <v>16</v>
      </c>
      <c r="E662" s="24">
        <v>3</v>
      </c>
      <c r="F662" s="24">
        <v>5</v>
      </c>
      <c r="G662" s="24">
        <v>0</v>
      </c>
      <c r="H662" s="24">
        <v>1</v>
      </c>
      <c r="I662" s="9">
        <f>M662-SUM(B662:H662)</f>
        <v>5</v>
      </c>
      <c r="J662" s="9">
        <f>'County Clerk'!L662</f>
        <v>238</v>
      </c>
      <c r="K662" s="24">
        <f>'County Clerk'!K662</f>
        <v>0</v>
      </c>
      <c r="L662" s="62">
        <v>0</v>
      </c>
      <c r="M662" s="24">
        <f t="shared" si="72"/>
        <v>238</v>
      </c>
    </row>
    <row r="663" spans="1:13" ht="12.95" customHeight="1" x14ac:dyDescent="0.25">
      <c r="A663" s="8" t="s">
        <v>260</v>
      </c>
      <c r="B663" s="24">
        <v>151</v>
      </c>
      <c r="C663" s="24">
        <v>233</v>
      </c>
      <c r="D663" s="24">
        <v>32</v>
      </c>
      <c r="E663" s="24">
        <v>8</v>
      </c>
      <c r="F663" s="24">
        <v>12</v>
      </c>
      <c r="G663" s="24">
        <v>0</v>
      </c>
      <c r="H663" s="24">
        <v>2</v>
      </c>
      <c r="I663" s="9">
        <f>M663-SUM(B663:H663)</f>
        <v>23</v>
      </c>
      <c r="J663" s="9">
        <f>'County Clerk'!L663</f>
        <v>460</v>
      </c>
      <c r="K663" s="24">
        <f>'County Clerk'!K663</f>
        <v>0</v>
      </c>
      <c r="L663" s="63">
        <v>1</v>
      </c>
      <c r="M663" s="24">
        <f t="shared" si="72"/>
        <v>461</v>
      </c>
    </row>
    <row r="664" spans="1:13" ht="12.95" customHeight="1" x14ac:dyDescent="0.2">
      <c r="A664" s="8" t="s">
        <v>261</v>
      </c>
      <c r="B664" s="24">
        <v>201</v>
      </c>
      <c r="C664" s="24">
        <v>158</v>
      </c>
      <c r="D664" s="24">
        <v>28</v>
      </c>
      <c r="E664" s="24">
        <v>3</v>
      </c>
      <c r="F664" s="24">
        <v>12</v>
      </c>
      <c r="G664" s="24">
        <v>6</v>
      </c>
      <c r="H664" s="24">
        <v>3</v>
      </c>
      <c r="I664" s="9">
        <f>M664-SUM(B664:H664)</f>
        <v>14</v>
      </c>
      <c r="J664" s="9">
        <f>'County Clerk'!L664</f>
        <v>425</v>
      </c>
      <c r="K664" s="24">
        <f>'County Clerk'!K664</f>
        <v>0</v>
      </c>
      <c r="L664" s="62">
        <v>0</v>
      </c>
      <c r="M664" s="24">
        <f t="shared" si="72"/>
        <v>425</v>
      </c>
    </row>
    <row r="665" spans="1:13" s="4" customFormat="1" ht="12.95" customHeight="1" x14ac:dyDescent="0.2">
      <c r="A665" s="7" t="s">
        <v>892</v>
      </c>
      <c r="B665" s="25">
        <f>SUM(B661:B664)</f>
        <v>658</v>
      </c>
      <c r="C665" s="25">
        <f t="shared" ref="C665:M665" si="75">SUM(C661:C664)</f>
        <v>708</v>
      </c>
      <c r="D665" s="25">
        <f t="shared" si="75"/>
        <v>128</v>
      </c>
      <c r="E665" s="25">
        <f t="shared" si="75"/>
        <v>27</v>
      </c>
      <c r="F665" s="25">
        <f t="shared" si="75"/>
        <v>42</v>
      </c>
      <c r="G665" s="25">
        <f t="shared" si="75"/>
        <v>8</v>
      </c>
      <c r="H665" s="25">
        <f t="shared" si="75"/>
        <v>7</v>
      </c>
      <c r="I665" s="25">
        <f t="shared" si="75"/>
        <v>60</v>
      </c>
      <c r="J665" s="25">
        <f t="shared" si="75"/>
        <v>1637</v>
      </c>
      <c r="K665" s="25">
        <f t="shared" si="75"/>
        <v>0</v>
      </c>
      <c r="L665" s="25">
        <f t="shared" si="75"/>
        <v>1</v>
      </c>
      <c r="M665" s="25">
        <f t="shared" si="75"/>
        <v>1638</v>
      </c>
    </row>
    <row r="666" spans="1:13" s="4" customFormat="1" ht="12.95" customHeight="1" x14ac:dyDescent="0.2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3"/>
      <c r="L666" s="5"/>
      <c r="M666" s="5"/>
    </row>
    <row r="667" spans="1:13" s="4" customFormat="1" ht="12.95" customHeight="1" x14ac:dyDescent="0.2">
      <c r="A667" s="6" t="s">
        <v>893</v>
      </c>
      <c r="B667" s="5"/>
      <c r="C667" s="5"/>
      <c r="D667" s="5"/>
      <c r="E667" s="5"/>
      <c r="F667" s="5"/>
      <c r="G667" s="5"/>
      <c r="H667" s="5"/>
      <c r="I667" s="5"/>
      <c r="J667" s="5"/>
      <c r="K667" s="3"/>
      <c r="L667" s="5"/>
      <c r="M667" s="5"/>
    </row>
    <row r="668" spans="1:13" ht="12.95" customHeight="1" x14ac:dyDescent="0.2">
      <c r="A668" s="8" t="s">
        <v>262</v>
      </c>
      <c r="B668" s="24">
        <v>189</v>
      </c>
      <c r="C668" s="24">
        <v>219</v>
      </c>
      <c r="D668" s="24">
        <v>32</v>
      </c>
      <c r="E668" s="24">
        <v>9</v>
      </c>
      <c r="F668" s="24">
        <v>10</v>
      </c>
      <c r="G668" s="24">
        <v>7</v>
      </c>
      <c r="H668" s="24">
        <v>2</v>
      </c>
      <c r="I668" s="9">
        <f t="shared" ref="I668:I675" si="76">M668-SUM(B668:H668)</f>
        <v>20</v>
      </c>
      <c r="J668" s="9">
        <f>'County Clerk'!L668</f>
        <v>488</v>
      </c>
      <c r="K668" s="24">
        <f>'County Clerk'!K668</f>
        <v>0</v>
      </c>
      <c r="L668" s="64">
        <v>0</v>
      </c>
      <c r="M668" s="24">
        <f t="shared" si="72"/>
        <v>488</v>
      </c>
    </row>
    <row r="669" spans="1:13" ht="12.95" customHeight="1" x14ac:dyDescent="0.2">
      <c r="A669" s="8" t="s">
        <v>263</v>
      </c>
      <c r="B669" s="24">
        <v>121</v>
      </c>
      <c r="C669" s="24">
        <v>180</v>
      </c>
      <c r="D669" s="24">
        <v>63</v>
      </c>
      <c r="E669" s="24">
        <v>10</v>
      </c>
      <c r="F669" s="24">
        <v>11</v>
      </c>
      <c r="G669" s="24">
        <v>3</v>
      </c>
      <c r="H669" s="24">
        <v>2</v>
      </c>
      <c r="I669" s="9">
        <f t="shared" si="76"/>
        <v>15</v>
      </c>
      <c r="J669" s="9">
        <f>'County Clerk'!L669</f>
        <v>405</v>
      </c>
      <c r="K669" s="24">
        <f>'County Clerk'!K669</f>
        <v>0</v>
      </c>
      <c r="L669" s="64">
        <v>0</v>
      </c>
      <c r="M669" s="24">
        <f t="shared" si="72"/>
        <v>405</v>
      </c>
    </row>
    <row r="670" spans="1:13" ht="12.95" customHeight="1" x14ac:dyDescent="0.25">
      <c r="A670" s="8" t="s">
        <v>264</v>
      </c>
      <c r="B670" s="24">
        <v>182</v>
      </c>
      <c r="C670" s="24">
        <v>223</v>
      </c>
      <c r="D670" s="24">
        <v>62</v>
      </c>
      <c r="E670" s="24">
        <v>10</v>
      </c>
      <c r="F670" s="24">
        <v>12</v>
      </c>
      <c r="G670" s="24">
        <v>1</v>
      </c>
      <c r="H670" s="24">
        <v>3</v>
      </c>
      <c r="I670" s="9">
        <f t="shared" si="76"/>
        <v>21</v>
      </c>
      <c r="J670" s="9">
        <f>'County Clerk'!L670</f>
        <v>513</v>
      </c>
      <c r="K670" s="24">
        <f>'County Clerk'!K670</f>
        <v>0</v>
      </c>
      <c r="L670" s="65">
        <v>1</v>
      </c>
      <c r="M670" s="24">
        <f t="shared" si="72"/>
        <v>514</v>
      </c>
    </row>
    <row r="671" spans="1:13" ht="12.95" customHeight="1" x14ac:dyDescent="0.2">
      <c r="A671" s="8" t="s">
        <v>265</v>
      </c>
      <c r="B671" s="24">
        <v>117</v>
      </c>
      <c r="C671" s="24">
        <v>85</v>
      </c>
      <c r="D671" s="24">
        <v>43</v>
      </c>
      <c r="E671" s="24">
        <v>6</v>
      </c>
      <c r="F671" s="24">
        <v>9</v>
      </c>
      <c r="G671" s="24">
        <v>7</v>
      </c>
      <c r="H671" s="24">
        <v>1</v>
      </c>
      <c r="I671" s="9">
        <f t="shared" si="76"/>
        <v>7</v>
      </c>
      <c r="J671" s="9">
        <f>'County Clerk'!L671</f>
        <v>275</v>
      </c>
      <c r="K671" s="24">
        <f>'County Clerk'!K671</f>
        <v>0</v>
      </c>
      <c r="L671" s="64">
        <v>0</v>
      </c>
      <c r="M671" s="24">
        <f t="shared" si="72"/>
        <v>275</v>
      </c>
    </row>
    <row r="672" spans="1:13" ht="12.95" customHeight="1" x14ac:dyDescent="0.25">
      <c r="A672" s="8" t="s">
        <v>266</v>
      </c>
      <c r="B672" s="24">
        <v>200</v>
      </c>
      <c r="C672" s="24">
        <v>183</v>
      </c>
      <c r="D672" s="24">
        <v>42</v>
      </c>
      <c r="E672" s="24">
        <v>11</v>
      </c>
      <c r="F672" s="24">
        <v>11</v>
      </c>
      <c r="G672" s="24">
        <v>2</v>
      </c>
      <c r="H672" s="24">
        <v>2</v>
      </c>
      <c r="I672" s="9">
        <f t="shared" si="76"/>
        <v>19</v>
      </c>
      <c r="J672" s="9">
        <f>'County Clerk'!L672</f>
        <v>469</v>
      </c>
      <c r="K672" s="24">
        <f>'County Clerk'!K672</f>
        <v>0</v>
      </c>
      <c r="L672" s="65">
        <v>1</v>
      </c>
      <c r="M672" s="24">
        <f t="shared" si="72"/>
        <v>470</v>
      </c>
    </row>
    <row r="673" spans="1:13" ht="12.95" customHeight="1" x14ac:dyDescent="0.25">
      <c r="A673" s="8" t="s">
        <v>267</v>
      </c>
      <c r="B673" s="24">
        <v>89</v>
      </c>
      <c r="C673" s="24">
        <v>168</v>
      </c>
      <c r="D673" s="24">
        <v>27</v>
      </c>
      <c r="E673" s="24">
        <v>11</v>
      </c>
      <c r="F673" s="24">
        <v>2</v>
      </c>
      <c r="G673" s="24">
        <v>0</v>
      </c>
      <c r="H673" s="24">
        <v>3</v>
      </c>
      <c r="I673" s="9">
        <f t="shared" si="76"/>
        <v>8</v>
      </c>
      <c r="J673" s="9">
        <f>'County Clerk'!L673</f>
        <v>307</v>
      </c>
      <c r="K673" s="24">
        <f>'County Clerk'!K673</f>
        <v>0</v>
      </c>
      <c r="L673" s="65">
        <v>1</v>
      </c>
      <c r="M673" s="24">
        <f t="shared" si="72"/>
        <v>308</v>
      </c>
    </row>
    <row r="674" spans="1:13" ht="12.95" customHeight="1" x14ac:dyDescent="0.2">
      <c r="A674" s="8" t="s">
        <v>268</v>
      </c>
      <c r="B674" s="24">
        <v>222</v>
      </c>
      <c r="C674" s="24">
        <v>225</v>
      </c>
      <c r="D674" s="24">
        <v>43</v>
      </c>
      <c r="E674" s="24">
        <v>11</v>
      </c>
      <c r="F674" s="24">
        <v>20</v>
      </c>
      <c r="G674" s="24">
        <v>2</v>
      </c>
      <c r="H674" s="24">
        <v>3</v>
      </c>
      <c r="I674" s="9">
        <f t="shared" si="76"/>
        <v>21</v>
      </c>
      <c r="J674" s="9">
        <f>'County Clerk'!L674</f>
        <v>547</v>
      </c>
      <c r="K674" s="24">
        <f>'County Clerk'!K674</f>
        <v>0</v>
      </c>
      <c r="L674" s="64">
        <v>0</v>
      </c>
      <c r="M674" s="24">
        <f t="shared" si="72"/>
        <v>547</v>
      </c>
    </row>
    <row r="675" spans="1:13" ht="12.95" customHeight="1" x14ac:dyDescent="0.2">
      <c r="A675" s="8" t="s">
        <v>269</v>
      </c>
      <c r="B675" s="24">
        <v>129</v>
      </c>
      <c r="C675" s="24">
        <v>141</v>
      </c>
      <c r="D675" s="24">
        <v>30</v>
      </c>
      <c r="E675" s="24">
        <v>12</v>
      </c>
      <c r="F675" s="24">
        <v>10</v>
      </c>
      <c r="G675" s="24">
        <v>3</v>
      </c>
      <c r="H675" s="24">
        <v>2</v>
      </c>
      <c r="I675" s="9">
        <f t="shared" si="76"/>
        <v>15</v>
      </c>
      <c r="J675" s="9">
        <f>'County Clerk'!L675</f>
        <v>342</v>
      </c>
      <c r="K675" s="24">
        <f>'County Clerk'!K675</f>
        <v>0</v>
      </c>
      <c r="L675" s="64">
        <v>0</v>
      </c>
      <c r="M675" s="24">
        <f t="shared" si="72"/>
        <v>342</v>
      </c>
    </row>
    <row r="676" spans="1:13" s="4" customFormat="1" ht="12.95" customHeight="1" x14ac:dyDescent="0.2">
      <c r="A676" s="7" t="s">
        <v>894</v>
      </c>
      <c r="B676" s="25">
        <f>SUM(B668:B675)</f>
        <v>1249</v>
      </c>
      <c r="C676" s="25">
        <f t="shared" ref="C676:M676" si="77">SUM(C668:C675)</f>
        <v>1424</v>
      </c>
      <c r="D676" s="25">
        <f t="shared" si="77"/>
        <v>342</v>
      </c>
      <c r="E676" s="25">
        <f t="shared" si="77"/>
        <v>80</v>
      </c>
      <c r="F676" s="25">
        <f t="shared" si="77"/>
        <v>85</v>
      </c>
      <c r="G676" s="25">
        <f t="shared" si="77"/>
        <v>25</v>
      </c>
      <c r="H676" s="25">
        <f t="shared" si="77"/>
        <v>18</v>
      </c>
      <c r="I676" s="25">
        <f t="shared" si="77"/>
        <v>126</v>
      </c>
      <c r="J676" s="25">
        <f t="shared" si="77"/>
        <v>3346</v>
      </c>
      <c r="K676" s="25">
        <f t="shared" si="77"/>
        <v>0</v>
      </c>
      <c r="L676" s="25">
        <f t="shared" si="77"/>
        <v>3</v>
      </c>
      <c r="M676" s="25">
        <f t="shared" si="77"/>
        <v>3349</v>
      </c>
    </row>
    <row r="677" spans="1:13" s="4" customFormat="1" ht="12.95" customHeight="1" x14ac:dyDescent="0.2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3"/>
      <c r="L677" s="5"/>
      <c r="M677" s="5"/>
    </row>
    <row r="678" spans="1:13" s="4" customFormat="1" ht="12.95" customHeight="1" x14ac:dyDescent="0.2">
      <c r="A678" s="6" t="s">
        <v>895</v>
      </c>
      <c r="B678" s="5"/>
      <c r="C678" s="5"/>
      <c r="D678" s="5"/>
      <c r="E678" s="5"/>
      <c r="F678" s="5"/>
      <c r="G678" s="5"/>
      <c r="H678" s="5"/>
      <c r="I678" s="5"/>
      <c r="J678" s="5"/>
      <c r="K678" s="3"/>
      <c r="L678" s="5"/>
      <c r="M678" s="5"/>
    </row>
    <row r="679" spans="1:13" ht="12.95" customHeight="1" x14ac:dyDescent="0.25">
      <c r="A679" s="8" t="s">
        <v>270</v>
      </c>
      <c r="B679" s="24">
        <v>201</v>
      </c>
      <c r="C679" s="24">
        <v>234</v>
      </c>
      <c r="D679" s="24">
        <v>65</v>
      </c>
      <c r="E679" s="24">
        <v>17</v>
      </c>
      <c r="F679" s="24">
        <v>9</v>
      </c>
      <c r="G679" s="24">
        <v>3</v>
      </c>
      <c r="H679" s="24">
        <v>4</v>
      </c>
      <c r="I679" s="9">
        <f t="shared" ref="I679:I684" si="78">M679-SUM(B679:H679)</f>
        <v>15</v>
      </c>
      <c r="J679" s="9">
        <f>'County Clerk'!L679</f>
        <v>545</v>
      </c>
      <c r="K679" s="24">
        <f>'County Clerk'!K679</f>
        <v>0</v>
      </c>
      <c r="L679" s="67">
        <v>3</v>
      </c>
      <c r="M679" s="24">
        <f t="shared" si="72"/>
        <v>548</v>
      </c>
    </row>
    <row r="680" spans="1:13" ht="12.95" customHeight="1" x14ac:dyDescent="0.2">
      <c r="A680" s="8" t="s">
        <v>271</v>
      </c>
      <c r="B680" s="24">
        <v>229</v>
      </c>
      <c r="C680" s="24">
        <v>247</v>
      </c>
      <c r="D680" s="24">
        <v>86</v>
      </c>
      <c r="E680" s="24">
        <v>22</v>
      </c>
      <c r="F680" s="24">
        <v>20</v>
      </c>
      <c r="G680" s="24">
        <v>2</v>
      </c>
      <c r="H680" s="24">
        <v>2</v>
      </c>
      <c r="I680" s="9">
        <f t="shared" si="78"/>
        <v>32</v>
      </c>
      <c r="J680" s="9">
        <f>'County Clerk'!L680</f>
        <v>640</v>
      </c>
      <c r="K680" s="24">
        <f>'County Clerk'!K680</f>
        <v>0</v>
      </c>
      <c r="L680" s="66">
        <v>0</v>
      </c>
      <c r="M680" s="24">
        <f t="shared" si="72"/>
        <v>640</v>
      </c>
    </row>
    <row r="681" spans="1:13" ht="12.95" customHeight="1" x14ac:dyDescent="0.2">
      <c r="A681" s="8" t="s">
        <v>272</v>
      </c>
      <c r="B681" s="24">
        <v>266</v>
      </c>
      <c r="C681" s="24">
        <v>241</v>
      </c>
      <c r="D681" s="24">
        <v>80</v>
      </c>
      <c r="E681" s="24">
        <v>14</v>
      </c>
      <c r="F681" s="24">
        <v>12</v>
      </c>
      <c r="G681" s="24">
        <v>6</v>
      </c>
      <c r="H681" s="24">
        <v>4</v>
      </c>
      <c r="I681" s="9">
        <f t="shared" si="78"/>
        <v>28</v>
      </c>
      <c r="J681" s="9">
        <f>'County Clerk'!L681</f>
        <v>651</v>
      </c>
      <c r="K681" s="24">
        <f>'County Clerk'!K681</f>
        <v>0</v>
      </c>
      <c r="L681" s="66">
        <v>0</v>
      </c>
      <c r="M681" s="24">
        <f t="shared" si="72"/>
        <v>651</v>
      </c>
    </row>
    <row r="682" spans="1:13" ht="12.95" customHeight="1" x14ac:dyDescent="0.2">
      <c r="A682" s="8" t="s">
        <v>273</v>
      </c>
      <c r="B682" s="24">
        <v>196</v>
      </c>
      <c r="C682" s="24">
        <v>224</v>
      </c>
      <c r="D682" s="24">
        <v>59</v>
      </c>
      <c r="E682" s="24">
        <v>10</v>
      </c>
      <c r="F682" s="24">
        <v>9</v>
      </c>
      <c r="G682" s="24">
        <v>5</v>
      </c>
      <c r="H682" s="24">
        <v>1</v>
      </c>
      <c r="I682" s="9">
        <f t="shared" si="78"/>
        <v>24</v>
      </c>
      <c r="J682" s="9">
        <f>'County Clerk'!L682</f>
        <v>528</v>
      </c>
      <c r="K682" s="24">
        <f>'County Clerk'!K682</f>
        <v>0</v>
      </c>
      <c r="L682" s="66">
        <v>0</v>
      </c>
      <c r="M682" s="24">
        <f t="shared" si="72"/>
        <v>528</v>
      </c>
    </row>
    <row r="683" spans="1:13" ht="12.95" customHeight="1" x14ac:dyDescent="0.2">
      <c r="A683" s="8" t="s">
        <v>274</v>
      </c>
      <c r="B683" s="24">
        <v>200</v>
      </c>
      <c r="C683" s="24">
        <v>266</v>
      </c>
      <c r="D683" s="24">
        <v>68</v>
      </c>
      <c r="E683" s="24">
        <v>16</v>
      </c>
      <c r="F683" s="24">
        <v>11</v>
      </c>
      <c r="G683" s="24">
        <v>4</v>
      </c>
      <c r="H683" s="24">
        <v>5</v>
      </c>
      <c r="I683" s="9">
        <f t="shared" si="78"/>
        <v>24</v>
      </c>
      <c r="J683" s="9">
        <f>'County Clerk'!L683</f>
        <v>594</v>
      </c>
      <c r="K683" s="24">
        <f>'County Clerk'!K683</f>
        <v>0</v>
      </c>
      <c r="L683" s="66">
        <v>0</v>
      </c>
      <c r="M683" s="24">
        <f t="shared" si="72"/>
        <v>594</v>
      </c>
    </row>
    <row r="684" spans="1:13" ht="12.95" customHeight="1" x14ac:dyDescent="0.2">
      <c r="A684" s="8" t="s">
        <v>275</v>
      </c>
      <c r="B684" s="24">
        <v>189</v>
      </c>
      <c r="C684" s="24">
        <v>151</v>
      </c>
      <c r="D684" s="24">
        <v>49</v>
      </c>
      <c r="E684" s="24">
        <v>18</v>
      </c>
      <c r="F684" s="24">
        <v>10</v>
      </c>
      <c r="G684" s="24">
        <v>3</v>
      </c>
      <c r="H684" s="24">
        <v>3</v>
      </c>
      <c r="I684" s="9">
        <f t="shared" si="78"/>
        <v>21</v>
      </c>
      <c r="J684" s="9">
        <f>'County Clerk'!L684</f>
        <v>444</v>
      </c>
      <c r="K684" s="24">
        <f>'County Clerk'!K684</f>
        <v>0</v>
      </c>
      <c r="L684" s="66">
        <v>0</v>
      </c>
      <c r="M684" s="24">
        <f t="shared" si="72"/>
        <v>444</v>
      </c>
    </row>
    <row r="685" spans="1:13" s="4" customFormat="1" ht="12.95" customHeight="1" x14ac:dyDescent="0.2">
      <c r="A685" s="7" t="s">
        <v>896</v>
      </c>
      <c r="B685" s="25">
        <f>SUM(B679:B684)</f>
        <v>1281</v>
      </c>
      <c r="C685" s="25">
        <f t="shared" ref="C685:M685" si="79">SUM(C679:C684)</f>
        <v>1363</v>
      </c>
      <c r="D685" s="25">
        <f t="shared" si="79"/>
        <v>407</v>
      </c>
      <c r="E685" s="25">
        <f t="shared" si="79"/>
        <v>97</v>
      </c>
      <c r="F685" s="25">
        <f t="shared" si="79"/>
        <v>71</v>
      </c>
      <c r="G685" s="25">
        <f t="shared" si="79"/>
        <v>23</v>
      </c>
      <c r="H685" s="25">
        <f t="shared" si="79"/>
        <v>19</v>
      </c>
      <c r="I685" s="25">
        <f t="shared" si="79"/>
        <v>144</v>
      </c>
      <c r="J685" s="25">
        <f t="shared" si="79"/>
        <v>3402</v>
      </c>
      <c r="K685" s="25">
        <f t="shared" si="79"/>
        <v>0</v>
      </c>
      <c r="L685" s="25">
        <f t="shared" si="79"/>
        <v>3</v>
      </c>
      <c r="M685" s="25">
        <f t="shared" si="79"/>
        <v>3405</v>
      </c>
    </row>
    <row r="686" spans="1:13" s="4" customFormat="1" ht="12.95" customHeight="1" x14ac:dyDescent="0.2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</row>
    <row r="687" spans="1:13" s="4" customFormat="1" ht="12.95" customHeight="1" x14ac:dyDescent="0.2">
      <c r="A687" s="6" t="s">
        <v>897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</row>
    <row r="688" spans="1:13" ht="12.95" customHeight="1" x14ac:dyDescent="0.25">
      <c r="A688" s="8" t="s">
        <v>276</v>
      </c>
      <c r="B688" s="24">
        <v>359</v>
      </c>
      <c r="C688" s="24">
        <v>449</v>
      </c>
      <c r="D688" s="24">
        <v>104</v>
      </c>
      <c r="E688" s="24">
        <v>16</v>
      </c>
      <c r="F688" s="24">
        <v>22</v>
      </c>
      <c r="G688" s="24">
        <v>6</v>
      </c>
      <c r="H688" s="24">
        <v>5</v>
      </c>
      <c r="I688" s="9">
        <f t="shared" ref="I688:I695" si="80">M688-SUM(B688:H688)</f>
        <v>35</v>
      </c>
      <c r="J688" s="9">
        <f>'County Clerk'!L688</f>
        <v>995</v>
      </c>
      <c r="K688" s="24">
        <f>'County Clerk'!K688</f>
        <v>0</v>
      </c>
      <c r="L688" s="69">
        <v>1</v>
      </c>
      <c r="M688" s="24">
        <f t="shared" si="72"/>
        <v>996</v>
      </c>
    </row>
    <row r="689" spans="1:13" ht="12.95" customHeight="1" x14ac:dyDescent="0.2">
      <c r="A689" s="8" t="s">
        <v>277</v>
      </c>
      <c r="B689" s="24">
        <v>210</v>
      </c>
      <c r="C689" s="24">
        <v>277</v>
      </c>
      <c r="D689" s="24">
        <v>79</v>
      </c>
      <c r="E689" s="24">
        <v>12</v>
      </c>
      <c r="F689" s="24">
        <v>19</v>
      </c>
      <c r="G689" s="24">
        <v>4</v>
      </c>
      <c r="H689" s="24">
        <v>4</v>
      </c>
      <c r="I689" s="9">
        <f t="shared" si="80"/>
        <v>28</v>
      </c>
      <c r="J689" s="9">
        <f>'County Clerk'!L689</f>
        <v>633</v>
      </c>
      <c r="K689" s="24">
        <f>'County Clerk'!K689</f>
        <v>0</v>
      </c>
      <c r="L689" s="68">
        <v>0</v>
      </c>
      <c r="M689" s="24">
        <f t="shared" si="72"/>
        <v>633</v>
      </c>
    </row>
    <row r="690" spans="1:13" ht="12.95" customHeight="1" x14ac:dyDescent="0.2">
      <c r="A690" s="8" t="s">
        <v>278</v>
      </c>
      <c r="B690" s="24">
        <v>291</v>
      </c>
      <c r="C690" s="24">
        <v>327</v>
      </c>
      <c r="D690" s="24">
        <v>115</v>
      </c>
      <c r="E690" s="24">
        <v>8</v>
      </c>
      <c r="F690" s="24">
        <v>11</v>
      </c>
      <c r="G690" s="24">
        <v>2</v>
      </c>
      <c r="H690" s="24">
        <v>8</v>
      </c>
      <c r="I690" s="9">
        <f t="shared" si="80"/>
        <v>35</v>
      </c>
      <c r="J690" s="9">
        <f>'County Clerk'!L690</f>
        <v>797</v>
      </c>
      <c r="K690" s="24">
        <f>'County Clerk'!K690</f>
        <v>0</v>
      </c>
      <c r="L690" s="68">
        <v>0</v>
      </c>
      <c r="M690" s="24">
        <f t="shared" si="72"/>
        <v>797</v>
      </c>
    </row>
    <row r="691" spans="1:13" ht="12.95" customHeight="1" x14ac:dyDescent="0.25">
      <c r="A691" s="8" t="s">
        <v>279</v>
      </c>
      <c r="B691" s="24">
        <v>279</v>
      </c>
      <c r="C691" s="24">
        <v>363</v>
      </c>
      <c r="D691" s="24">
        <v>107</v>
      </c>
      <c r="E691" s="24">
        <v>17</v>
      </c>
      <c r="F691" s="24">
        <v>16</v>
      </c>
      <c r="G691" s="24">
        <v>7</v>
      </c>
      <c r="H691" s="24">
        <v>6</v>
      </c>
      <c r="I691" s="9">
        <f t="shared" si="80"/>
        <v>20</v>
      </c>
      <c r="J691" s="9">
        <f>'County Clerk'!L691</f>
        <v>813</v>
      </c>
      <c r="K691" s="24">
        <f>'County Clerk'!K691</f>
        <v>0</v>
      </c>
      <c r="L691" s="69">
        <v>2</v>
      </c>
      <c r="M691" s="24">
        <f t="shared" si="72"/>
        <v>815</v>
      </c>
    </row>
    <row r="692" spans="1:13" ht="12.95" customHeight="1" x14ac:dyDescent="0.25">
      <c r="A692" s="8" t="s">
        <v>280</v>
      </c>
      <c r="B692" s="24">
        <v>255</v>
      </c>
      <c r="C692" s="24">
        <v>389</v>
      </c>
      <c r="D692" s="24">
        <v>108</v>
      </c>
      <c r="E692" s="24">
        <v>10</v>
      </c>
      <c r="F692" s="24">
        <v>12</v>
      </c>
      <c r="G692" s="24">
        <v>5</v>
      </c>
      <c r="H692" s="24">
        <v>3</v>
      </c>
      <c r="I692" s="9">
        <f t="shared" si="80"/>
        <v>31</v>
      </c>
      <c r="J692" s="9">
        <f>'County Clerk'!L692</f>
        <v>810</v>
      </c>
      <c r="K692" s="24">
        <f>'County Clerk'!K692</f>
        <v>0</v>
      </c>
      <c r="L692" s="69">
        <v>3</v>
      </c>
      <c r="M692" s="24">
        <f t="shared" si="72"/>
        <v>813</v>
      </c>
    </row>
    <row r="693" spans="1:13" ht="12.95" customHeight="1" x14ac:dyDescent="0.2">
      <c r="A693" s="8" t="s">
        <v>281</v>
      </c>
      <c r="B693" s="24">
        <v>226</v>
      </c>
      <c r="C693" s="24">
        <v>295</v>
      </c>
      <c r="D693" s="24">
        <v>90</v>
      </c>
      <c r="E693" s="24">
        <v>9</v>
      </c>
      <c r="F693" s="24">
        <v>12</v>
      </c>
      <c r="G693" s="24">
        <v>2</v>
      </c>
      <c r="H693" s="24">
        <v>4</v>
      </c>
      <c r="I693" s="9">
        <f t="shared" si="80"/>
        <v>23</v>
      </c>
      <c r="J693" s="9">
        <f>'County Clerk'!L693</f>
        <v>661</v>
      </c>
      <c r="K693" s="24">
        <f>'County Clerk'!K693</f>
        <v>0</v>
      </c>
      <c r="L693" s="68">
        <v>0</v>
      </c>
      <c r="M693" s="24">
        <f t="shared" si="72"/>
        <v>661</v>
      </c>
    </row>
    <row r="694" spans="1:13" ht="12.95" customHeight="1" x14ac:dyDescent="0.25">
      <c r="A694" s="8" t="s">
        <v>282</v>
      </c>
      <c r="B694" s="24">
        <v>250</v>
      </c>
      <c r="C694" s="24">
        <v>308</v>
      </c>
      <c r="D694" s="24">
        <v>118</v>
      </c>
      <c r="E694" s="24">
        <v>9</v>
      </c>
      <c r="F694" s="24">
        <v>20</v>
      </c>
      <c r="G694" s="24">
        <v>2</v>
      </c>
      <c r="H694" s="24">
        <v>4</v>
      </c>
      <c r="I694" s="9">
        <f t="shared" si="80"/>
        <v>24</v>
      </c>
      <c r="J694" s="9">
        <f>'County Clerk'!L694</f>
        <v>733</v>
      </c>
      <c r="K694" s="24">
        <f>'County Clerk'!K694</f>
        <v>0</v>
      </c>
      <c r="L694" s="69">
        <v>2</v>
      </c>
      <c r="M694" s="24">
        <f t="shared" si="72"/>
        <v>735</v>
      </c>
    </row>
    <row r="695" spans="1:13" ht="12.95" customHeight="1" x14ac:dyDescent="0.2">
      <c r="A695" s="8" t="s">
        <v>283</v>
      </c>
      <c r="B695" s="24">
        <v>167</v>
      </c>
      <c r="C695" s="24">
        <v>202</v>
      </c>
      <c r="D695" s="24">
        <v>61</v>
      </c>
      <c r="E695" s="24">
        <v>7</v>
      </c>
      <c r="F695" s="24">
        <v>8</v>
      </c>
      <c r="G695" s="24">
        <v>6</v>
      </c>
      <c r="H695" s="24">
        <v>1</v>
      </c>
      <c r="I695" s="9">
        <f t="shared" si="80"/>
        <v>12</v>
      </c>
      <c r="J695" s="9">
        <f>'County Clerk'!L695</f>
        <v>464</v>
      </c>
      <c r="K695" s="24">
        <f>'County Clerk'!K695</f>
        <v>0</v>
      </c>
      <c r="L695" s="68">
        <v>0</v>
      </c>
      <c r="M695" s="24">
        <f t="shared" si="72"/>
        <v>464</v>
      </c>
    </row>
    <row r="696" spans="1:13" s="4" customFormat="1" ht="12.95" customHeight="1" x14ac:dyDescent="0.2">
      <c r="A696" s="7" t="s">
        <v>898</v>
      </c>
      <c r="B696" s="25">
        <f>SUM(B688:B695)</f>
        <v>2037</v>
      </c>
      <c r="C696" s="25">
        <f t="shared" ref="C696:M696" si="81">SUM(C688:C695)</f>
        <v>2610</v>
      </c>
      <c r="D696" s="25">
        <f t="shared" si="81"/>
        <v>782</v>
      </c>
      <c r="E696" s="25">
        <f t="shared" si="81"/>
        <v>88</v>
      </c>
      <c r="F696" s="25">
        <f t="shared" si="81"/>
        <v>120</v>
      </c>
      <c r="G696" s="25">
        <f t="shared" si="81"/>
        <v>34</v>
      </c>
      <c r="H696" s="25">
        <f t="shared" si="81"/>
        <v>35</v>
      </c>
      <c r="I696" s="25">
        <f t="shared" si="81"/>
        <v>208</v>
      </c>
      <c r="J696" s="25">
        <f t="shared" si="81"/>
        <v>5906</v>
      </c>
      <c r="K696" s="25">
        <f t="shared" si="81"/>
        <v>0</v>
      </c>
      <c r="L696" s="25">
        <f t="shared" si="81"/>
        <v>8</v>
      </c>
      <c r="M696" s="25">
        <f t="shared" si="81"/>
        <v>5914</v>
      </c>
    </row>
    <row r="697" spans="1:13" s="4" customFormat="1" ht="12.95" customHeight="1" x14ac:dyDescent="0.2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</row>
    <row r="698" spans="1:13" s="4" customFormat="1" ht="12.95" customHeight="1" x14ac:dyDescent="0.2">
      <c r="A698" s="6" t="s">
        <v>899</v>
      </c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</row>
    <row r="699" spans="1:13" ht="12.95" customHeight="1" x14ac:dyDescent="0.25">
      <c r="A699" s="8" t="s">
        <v>284</v>
      </c>
      <c r="B699" s="24">
        <v>267</v>
      </c>
      <c r="C699" s="24">
        <v>244</v>
      </c>
      <c r="D699" s="24">
        <v>60</v>
      </c>
      <c r="E699" s="24">
        <v>10</v>
      </c>
      <c r="F699" s="24">
        <v>14</v>
      </c>
      <c r="G699" s="24">
        <v>3</v>
      </c>
      <c r="H699" s="24">
        <v>0</v>
      </c>
      <c r="I699" s="9">
        <f t="shared" ref="I699:I715" si="82">M699-SUM(B699:H699)</f>
        <v>11</v>
      </c>
      <c r="J699" s="9">
        <f>'County Clerk'!L699</f>
        <v>607</v>
      </c>
      <c r="K699" s="24">
        <f>'County Clerk'!K699</f>
        <v>0</v>
      </c>
      <c r="L699" s="71">
        <v>2</v>
      </c>
      <c r="M699" s="24">
        <f t="shared" si="72"/>
        <v>609</v>
      </c>
    </row>
    <row r="700" spans="1:13" ht="12.95" customHeight="1" x14ac:dyDescent="0.2">
      <c r="A700" s="8" t="s">
        <v>285</v>
      </c>
      <c r="B700" s="24">
        <v>84</v>
      </c>
      <c r="C700" s="24">
        <v>129</v>
      </c>
      <c r="D700" s="24">
        <v>26</v>
      </c>
      <c r="E700" s="24">
        <v>5</v>
      </c>
      <c r="F700" s="24">
        <v>4</v>
      </c>
      <c r="G700" s="24">
        <v>2</v>
      </c>
      <c r="H700" s="24">
        <v>1</v>
      </c>
      <c r="I700" s="9">
        <f t="shared" si="82"/>
        <v>6</v>
      </c>
      <c r="J700" s="9">
        <f>'County Clerk'!L700</f>
        <v>257</v>
      </c>
      <c r="K700" s="24">
        <f>'County Clerk'!K700</f>
        <v>0</v>
      </c>
      <c r="L700" s="70">
        <v>0</v>
      </c>
      <c r="M700" s="24">
        <f t="shared" si="72"/>
        <v>257</v>
      </c>
    </row>
    <row r="701" spans="1:13" ht="12.95" customHeight="1" x14ac:dyDescent="0.25">
      <c r="A701" s="8" t="s">
        <v>286</v>
      </c>
      <c r="B701" s="24">
        <v>149</v>
      </c>
      <c r="C701" s="24">
        <v>147</v>
      </c>
      <c r="D701" s="24">
        <v>43</v>
      </c>
      <c r="E701" s="24">
        <v>3</v>
      </c>
      <c r="F701" s="24">
        <v>7</v>
      </c>
      <c r="G701" s="24">
        <v>2</v>
      </c>
      <c r="H701" s="24">
        <v>2</v>
      </c>
      <c r="I701" s="9">
        <f t="shared" si="82"/>
        <v>16</v>
      </c>
      <c r="J701" s="9">
        <f>'County Clerk'!L701</f>
        <v>368</v>
      </c>
      <c r="K701" s="24">
        <f>'County Clerk'!K701</f>
        <v>0</v>
      </c>
      <c r="L701" s="71">
        <v>1</v>
      </c>
      <c r="M701" s="24">
        <f t="shared" si="72"/>
        <v>369</v>
      </c>
    </row>
    <row r="702" spans="1:13" ht="12.95" customHeight="1" x14ac:dyDescent="0.25">
      <c r="A702" s="8" t="s">
        <v>287</v>
      </c>
      <c r="B702" s="24">
        <v>144</v>
      </c>
      <c r="C702" s="24">
        <v>76</v>
      </c>
      <c r="D702" s="24">
        <v>17</v>
      </c>
      <c r="E702" s="24">
        <v>6</v>
      </c>
      <c r="F702" s="24">
        <v>0</v>
      </c>
      <c r="G702" s="24">
        <v>3</v>
      </c>
      <c r="H702" s="24">
        <v>0</v>
      </c>
      <c r="I702" s="9">
        <f t="shared" si="82"/>
        <v>11</v>
      </c>
      <c r="J702" s="9">
        <f>'County Clerk'!L702</f>
        <v>255</v>
      </c>
      <c r="K702" s="24">
        <f>'County Clerk'!K702</f>
        <v>0</v>
      </c>
      <c r="L702" s="71">
        <v>2</v>
      </c>
      <c r="M702" s="24">
        <f t="shared" si="72"/>
        <v>257</v>
      </c>
    </row>
    <row r="703" spans="1:13" ht="12.95" customHeight="1" x14ac:dyDescent="0.2">
      <c r="A703" s="8" t="s">
        <v>288</v>
      </c>
      <c r="B703" s="24">
        <v>256</v>
      </c>
      <c r="C703" s="24">
        <v>159</v>
      </c>
      <c r="D703" s="24">
        <v>61</v>
      </c>
      <c r="E703" s="24">
        <v>21</v>
      </c>
      <c r="F703" s="24">
        <v>8</v>
      </c>
      <c r="G703" s="24">
        <v>4</v>
      </c>
      <c r="H703" s="24">
        <v>0</v>
      </c>
      <c r="I703" s="9">
        <f t="shared" si="82"/>
        <v>20</v>
      </c>
      <c r="J703" s="9">
        <f>'County Clerk'!L703</f>
        <v>529</v>
      </c>
      <c r="K703" s="24">
        <f>'County Clerk'!K703</f>
        <v>0</v>
      </c>
      <c r="L703" s="70">
        <v>0</v>
      </c>
      <c r="M703" s="24">
        <f t="shared" si="72"/>
        <v>529</v>
      </c>
    </row>
    <row r="704" spans="1:13" ht="12.95" customHeight="1" x14ac:dyDescent="0.2">
      <c r="A704" s="8" t="s">
        <v>289</v>
      </c>
      <c r="B704" s="24">
        <v>171</v>
      </c>
      <c r="C704" s="24">
        <v>124</v>
      </c>
      <c r="D704" s="24">
        <v>25</v>
      </c>
      <c r="E704" s="24">
        <v>13</v>
      </c>
      <c r="F704" s="24">
        <v>10</v>
      </c>
      <c r="G704" s="24">
        <v>6</v>
      </c>
      <c r="H704" s="24">
        <v>1</v>
      </c>
      <c r="I704" s="9">
        <f t="shared" si="82"/>
        <v>13</v>
      </c>
      <c r="J704" s="9">
        <f>'County Clerk'!L704</f>
        <v>363</v>
      </c>
      <c r="K704" s="24">
        <f>'County Clerk'!K704</f>
        <v>0</v>
      </c>
      <c r="L704" s="70">
        <v>0</v>
      </c>
      <c r="M704" s="24">
        <f t="shared" si="72"/>
        <v>363</v>
      </c>
    </row>
    <row r="705" spans="1:13" ht="12.95" customHeight="1" x14ac:dyDescent="0.2">
      <c r="A705" s="8" t="s">
        <v>290</v>
      </c>
      <c r="B705" s="24">
        <v>144</v>
      </c>
      <c r="C705" s="24">
        <v>105</v>
      </c>
      <c r="D705" s="24">
        <v>28</v>
      </c>
      <c r="E705" s="24">
        <v>5</v>
      </c>
      <c r="F705" s="24">
        <v>8</v>
      </c>
      <c r="G705" s="24">
        <v>7</v>
      </c>
      <c r="H705" s="24">
        <v>0</v>
      </c>
      <c r="I705" s="9">
        <f t="shared" si="82"/>
        <v>13</v>
      </c>
      <c r="J705" s="9">
        <f>'County Clerk'!L705</f>
        <v>310</v>
      </c>
      <c r="K705" s="24">
        <f>'County Clerk'!K705</f>
        <v>0</v>
      </c>
      <c r="L705" s="70">
        <v>0</v>
      </c>
      <c r="M705" s="24">
        <f t="shared" si="72"/>
        <v>310</v>
      </c>
    </row>
    <row r="706" spans="1:13" ht="12.95" customHeight="1" x14ac:dyDescent="0.2">
      <c r="A706" s="8" t="s">
        <v>291</v>
      </c>
      <c r="B706" s="24">
        <v>129</v>
      </c>
      <c r="C706" s="24">
        <v>21</v>
      </c>
      <c r="D706" s="24">
        <v>25</v>
      </c>
      <c r="E706" s="24">
        <v>6</v>
      </c>
      <c r="F706" s="24">
        <v>5</v>
      </c>
      <c r="G706" s="24">
        <v>0</v>
      </c>
      <c r="H706" s="24">
        <v>0</v>
      </c>
      <c r="I706" s="9">
        <f t="shared" si="82"/>
        <v>75</v>
      </c>
      <c r="J706" s="9">
        <f>'County Clerk'!L706</f>
        <v>261</v>
      </c>
      <c r="K706" s="24">
        <f>'County Clerk'!K706</f>
        <v>0</v>
      </c>
      <c r="L706" s="70">
        <v>0</v>
      </c>
      <c r="M706" s="24">
        <f t="shared" si="72"/>
        <v>261</v>
      </c>
    </row>
    <row r="707" spans="1:13" ht="12.95" customHeight="1" x14ac:dyDescent="0.2">
      <c r="A707" s="8" t="s">
        <v>292</v>
      </c>
      <c r="B707" s="24">
        <v>190</v>
      </c>
      <c r="C707" s="24">
        <v>112</v>
      </c>
      <c r="D707" s="24">
        <v>39</v>
      </c>
      <c r="E707" s="24">
        <v>9</v>
      </c>
      <c r="F707" s="24">
        <v>13</v>
      </c>
      <c r="G707" s="24">
        <v>2</v>
      </c>
      <c r="H707" s="24">
        <v>1</v>
      </c>
      <c r="I707" s="9">
        <f t="shared" si="82"/>
        <v>16</v>
      </c>
      <c r="J707" s="9">
        <f>'County Clerk'!L707</f>
        <v>382</v>
      </c>
      <c r="K707" s="24">
        <f>'County Clerk'!K707</f>
        <v>0</v>
      </c>
      <c r="L707" s="70">
        <v>0</v>
      </c>
      <c r="M707" s="24">
        <f t="shared" si="72"/>
        <v>382</v>
      </c>
    </row>
    <row r="708" spans="1:13" ht="12.95" customHeight="1" x14ac:dyDescent="0.2">
      <c r="A708" s="8" t="s">
        <v>293</v>
      </c>
      <c r="B708" s="24">
        <v>232</v>
      </c>
      <c r="C708" s="24">
        <v>235</v>
      </c>
      <c r="D708" s="24">
        <v>50</v>
      </c>
      <c r="E708" s="24">
        <v>14</v>
      </c>
      <c r="F708" s="24">
        <v>10</v>
      </c>
      <c r="G708" s="24">
        <v>5</v>
      </c>
      <c r="H708" s="24">
        <v>6</v>
      </c>
      <c r="I708" s="9">
        <f t="shared" si="82"/>
        <v>26</v>
      </c>
      <c r="J708" s="9">
        <f>'County Clerk'!L708</f>
        <v>578</v>
      </c>
      <c r="K708" s="24">
        <f>'County Clerk'!K708</f>
        <v>0</v>
      </c>
      <c r="L708" s="70">
        <v>0</v>
      </c>
      <c r="M708" s="24">
        <f t="shared" si="72"/>
        <v>578</v>
      </c>
    </row>
    <row r="709" spans="1:13" ht="12.95" customHeight="1" x14ac:dyDescent="0.2">
      <c r="A709" s="8" t="s">
        <v>294</v>
      </c>
      <c r="B709" s="24">
        <v>121</v>
      </c>
      <c r="C709" s="24">
        <v>93</v>
      </c>
      <c r="D709" s="24">
        <v>19</v>
      </c>
      <c r="E709" s="24">
        <v>6</v>
      </c>
      <c r="F709" s="24">
        <v>3</v>
      </c>
      <c r="G709" s="24">
        <v>3</v>
      </c>
      <c r="H709" s="24">
        <v>1</v>
      </c>
      <c r="I709" s="9">
        <f t="shared" si="82"/>
        <v>7</v>
      </c>
      <c r="J709" s="9">
        <f>'County Clerk'!L709</f>
        <v>253</v>
      </c>
      <c r="K709" s="24">
        <f>'County Clerk'!K709</f>
        <v>0</v>
      </c>
      <c r="L709" s="70">
        <v>0</v>
      </c>
      <c r="M709" s="24">
        <f t="shared" si="72"/>
        <v>253</v>
      </c>
    </row>
    <row r="710" spans="1:13" ht="12.95" customHeight="1" x14ac:dyDescent="0.2">
      <c r="A710" s="8" t="s">
        <v>295</v>
      </c>
      <c r="B710" s="24">
        <v>202</v>
      </c>
      <c r="C710" s="24">
        <v>167</v>
      </c>
      <c r="D710" s="24">
        <v>31</v>
      </c>
      <c r="E710" s="24">
        <v>15</v>
      </c>
      <c r="F710" s="24">
        <v>18</v>
      </c>
      <c r="G710" s="24">
        <v>6</v>
      </c>
      <c r="H710" s="24">
        <v>5</v>
      </c>
      <c r="I710" s="9">
        <f t="shared" si="82"/>
        <v>11</v>
      </c>
      <c r="J710" s="9">
        <f>'County Clerk'!L710</f>
        <v>455</v>
      </c>
      <c r="K710" s="24">
        <f>'County Clerk'!K710</f>
        <v>0</v>
      </c>
      <c r="L710" s="70">
        <v>0</v>
      </c>
      <c r="M710" s="24">
        <f t="shared" si="72"/>
        <v>455</v>
      </c>
    </row>
    <row r="711" spans="1:13" ht="12.95" customHeight="1" x14ac:dyDescent="0.25">
      <c r="A711" s="8" t="s">
        <v>296</v>
      </c>
      <c r="B711" s="24">
        <v>175</v>
      </c>
      <c r="C711" s="24">
        <v>153</v>
      </c>
      <c r="D711" s="24">
        <v>27</v>
      </c>
      <c r="E711" s="24">
        <v>8</v>
      </c>
      <c r="F711" s="24">
        <v>10</v>
      </c>
      <c r="G711" s="24">
        <v>3</v>
      </c>
      <c r="H711" s="24">
        <v>2</v>
      </c>
      <c r="I711" s="9">
        <f t="shared" si="82"/>
        <v>16</v>
      </c>
      <c r="J711" s="9">
        <f>'County Clerk'!L711</f>
        <v>393</v>
      </c>
      <c r="K711" s="24">
        <f>'County Clerk'!K711</f>
        <v>0</v>
      </c>
      <c r="L711" s="71">
        <v>1</v>
      </c>
      <c r="M711" s="24">
        <f t="shared" ref="M711:M774" si="83">SUM(J711:L711)</f>
        <v>394</v>
      </c>
    </row>
    <row r="712" spans="1:13" ht="12.95" customHeight="1" x14ac:dyDescent="0.25">
      <c r="A712" s="8" t="s">
        <v>297</v>
      </c>
      <c r="B712" s="24">
        <v>163</v>
      </c>
      <c r="C712" s="24">
        <v>179</v>
      </c>
      <c r="D712" s="24">
        <v>38</v>
      </c>
      <c r="E712" s="24">
        <v>9</v>
      </c>
      <c r="F712" s="24">
        <v>7</v>
      </c>
      <c r="G712" s="24">
        <v>0</v>
      </c>
      <c r="H712" s="24">
        <v>4</v>
      </c>
      <c r="I712" s="9">
        <f t="shared" si="82"/>
        <v>12</v>
      </c>
      <c r="J712" s="9">
        <f>'County Clerk'!L712</f>
        <v>411</v>
      </c>
      <c r="K712" s="24">
        <f>'County Clerk'!K712</f>
        <v>0</v>
      </c>
      <c r="L712" s="71">
        <v>1</v>
      </c>
      <c r="M712" s="24">
        <f t="shared" si="83"/>
        <v>412</v>
      </c>
    </row>
    <row r="713" spans="1:13" ht="12.95" customHeight="1" x14ac:dyDescent="0.2">
      <c r="A713" s="8" t="s">
        <v>298</v>
      </c>
      <c r="B713" s="24">
        <v>59</v>
      </c>
      <c r="C713" s="24">
        <v>76</v>
      </c>
      <c r="D713" s="24">
        <v>8</v>
      </c>
      <c r="E713" s="24">
        <v>6</v>
      </c>
      <c r="F713" s="24">
        <v>1</v>
      </c>
      <c r="G713" s="24">
        <v>1</v>
      </c>
      <c r="H713" s="24">
        <v>0</v>
      </c>
      <c r="I713" s="9">
        <f t="shared" si="82"/>
        <v>8</v>
      </c>
      <c r="J713" s="9">
        <f>'County Clerk'!L713</f>
        <v>159</v>
      </c>
      <c r="K713" s="24">
        <f>'County Clerk'!K713</f>
        <v>0</v>
      </c>
      <c r="L713" s="70">
        <v>0</v>
      </c>
      <c r="M713" s="24">
        <f t="shared" si="83"/>
        <v>159</v>
      </c>
    </row>
    <row r="714" spans="1:13" ht="12.95" customHeight="1" x14ac:dyDescent="0.2">
      <c r="A714" s="8" t="s">
        <v>299</v>
      </c>
      <c r="B714" s="24">
        <v>252</v>
      </c>
      <c r="C714" s="24">
        <v>155</v>
      </c>
      <c r="D714" s="24">
        <v>49</v>
      </c>
      <c r="E714" s="24">
        <v>13</v>
      </c>
      <c r="F714" s="24">
        <v>10</v>
      </c>
      <c r="G714" s="24">
        <v>0</v>
      </c>
      <c r="H714" s="24">
        <v>1</v>
      </c>
      <c r="I714" s="9">
        <f t="shared" si="82"/>
        <v>19</v>
      </c>
      <c r="J714" s="9">
        <f>'County Clerk'!L714</f>
        <v>499</v>
      </c>
      <c r="K714" s="24">
        <f>'County Clerk'!K714</f>
        <v>0</v>
      </c>
      <c r="L714" s="70">
        <v>0</v>
      </c>
      <c r="M714" s="24">
        <f t="shared" si="83"/>
        <v>499</v>
      </c>
    </row>
    <row r="715" spans="1:13" ht="12.95" customHeight="1" x14ac:dyDescent="0.2">
      <c r="A715" s="8" t="s">
        <v>300</v>
      </c>
      <c r="B715" s="24">
        <v>149</v>
      </c>
      <c r="C715" s="24">
        <v>135</v>
      </c>
      <c r="D715" s="24">
        <v>16</v>
      </c>
      <c r="E715" s="24">
        <v>11</v>
      </c>
      <c r="F715" s="24">
        <v>7</v>
      </c>
      <c r="G715" s="24">
        <v>1</v>
      </c>
      <c r="H715" s="24">
        <v>2</v>
      </c>
      <c r="I715" s="9">
        <f t="shared" si="82"/>
        <v>14</v>
      </c>
      <c r="J715" s="9">
        <f>'County Clerk'!L715</f>
        <v>335</v>
      </c>
      <c r="K715" s="24">
        <f>'County Clerk'!K715</f>
        <v>0</v>
      </c>
      <c r="L715" s="70">
        <v>0</v>
      </c>
      <c r="M715" s="24">
        <f t="shared" si="83"/>
        <v>335</v>
      </c>
    </row>
    <row r="716" spans="1:13" s="4" customFormat="1" ht="12.95" customHeight="1" x14ac:dyDescent="0.2">
      <c r="A716" s="7" t="s">
        <v>900</v>
      </c>
      <c r="B716" s="25">
        <f>SUM(B699:B715)</f>
        <v>2887</v>
      </c>
      <c r="C716" s="25">
        <f t="shared" ref="C716:M716" si="84">SUM(C699:C715)</f>
        <v>2310</v>
      </c>
      <c r="D716" s="25">
        <f t="shared" si="84"/>
        <v>562</v>
      </c>
      <c r="E716" s="25">
        <f t="shared" si="84"/>
        <v>160</v>
      </c>
      <c r="F716" s="25">
        <f t="shared" si="84"/>
        <v>135</v>
      </c>
      <c r="G716" s="25">
        <f t="shared" si="84"/>
        <v>48</v>
      </c>
      <c r="H716" s="25">
        <f t="shared" si="84"/>
        <v>26</v>
      </c>
      <c r="I716" s="25">
        <f t="shared" si="84"/>
        <v>294</v>
      </c>
      <c r="J716" s="25">
        <f t="shared" si="84"/>
        <v>6415</v>
      </c>
      <c r="K716" s="25">
        <f t="shared" si="84"/>
        <v>0</v>
      </c>
      <c r="L716" s="25">
        <f t="shared" si="84"/>
        <v>7</v>
      </c>
      <c r="M716" s="25">
        <f t="shared" si="84"/>
        <v>6422</v>
      </c>
    </row>
    <row r="717" spans="1:13" s="4" customFormat="1" ht="12.95" customHeight="1" x14ac:dyDescent="0.2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</row>
    <row r="718" spans="1:13" s="4" customFormat="1" ht="12.95" customHeight="1" x14ac:dyDescent="0.2">
      <c r="A718" s="6" t="s">
        <v>901</v>
      </c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</row>
    <row r="719" spans="1:13" ht="12.95" customHeight="1" x14ac:dyDescent="0.25">
      <c r="A719" s="8" t="s">
        <v>301</v>
      </c>
      <c r="B719" s="24">
        <v>195</v>
      </c>
      <c r="C719" s="24">
        <v>241</v>
      </c>
      <c r="D719" s="24">
        <v>75</v>
      </c>
      <c r="E719" s="24">
        <v>16</v>
      </c>
      <c r="F719" s="24">
        <v>12</v>
      </c>
      <c r="G719" s="24">
        <v>7</v>
      </c>
      <c r="H719" s="24">
        <v>4</v>
      </c>
      <c r="I719" s="9">
        <f t="shared" ref="I719:I731" si="85">M719-SUM(B719:H719)</f>
        <v>24</v>
      </c>
      <c r="J719" s="9">
        <f>'County Clerk'!L719</f>
        <v>572</v>
      </c>
      <c r="K719" s="24">
        <f>'County Clerk'!K719</f>
        <v>0</v>
      </c>
      <c r="L719" s="73">
        <v>2</v>
      </c>
      <c r="M719" s="24">
        <f t="shared" si="83"/>
        <v>574</v>
      </c>
    </row>
    <row r="720" spans="1:13" ht="12.95" customHeight="1" x14ac:dyDescent="0.25">
      <c r="A720" s="8" t="s">
        <v>302</v>
      </c>
      <c r="B720" s="24">
        <v>280</v>
      </c>
      <c r="C720" s="24">
        <v>244</v>
      </c>
      <c r="D720" s="24">
        <v>76</v>
      </c>
      <c r="E720" s="24">
        <v>13</v>
      </c>
      <c r="F720" s="24">
        <v>11</v>
      </c>
      <c r="G720" s="24">
        <v>7</v>
      </c>
      <c r="H720" s="24">
        <v>4</v>
      </c>
      <c r="I720" s="9">
        <f t="shared" si="85"/>
        <v>13</v>
      </c>
      <c r="J720" s="9">
        <f>'County Clerk'!L720</f>
        <v>647</v>
      </c>
      <c r="K720" s="24">
        <f>'County Clerk'!K720</f>
        <v>0</v>
      </c>
      <c r="L720" s="73">
        <v>1</v>
      </c>
      <c r="M720" s="24">
        <f t="shared" si="83"/>
        <v>648</v>
      </c>
    </row>
    <row r="721" spans="1:13" ht="12.95" customHeight="1" x14ac:dyDescent="0.25">
      <c r="A721" s="8" t="s">
        <v>303</v>
      </c>
      <c r="B721" s="24">
        <v>509</v>
      </c>
      <c r="C721" s="24">
        <v>400</v>
      </c>
      <c r="D721" s="24">
        <v>95</v>
      </c>
      <c r="E721" s="24">
        <v>17</v>
      </c>
      <c r="F721" s="24">
        <v>17</v>
      </c>
      <c r="G721" s="24">
        <v>5</v>
      </c>
      <c r="H721" s="24">
        <v>3</v>
      </c>
      <c r="I721" s="9">
        <f t="shared" si="85"/>
        <v>36</v>
      </c>
      <c r="J721" s="9">
        <f>'County Clerk'!L721</f>
        <v>1078</v>
      </c>
      <c r="K721" s="24">
        <f>'County Clerk'!K721</f>
        <v>0</v>
      </c>
      <c r="L721" s="73">
        <v>4</v>
      </c>
      <c r="M721" s="24">
        <f t="shared" si="83"/>
        <v>1082</v>
      </c>
    </row>
    <row r="722" spans="1:13" ht="12.95" customHeight="1" x14ac:dyDescent="0.25">
      <c r="A722" s="8" t="s">
        <v>304</v>
      </c>
      <c r="B722" s="24">
        <v>250</v>
      </c>
      <c r="C722" s="24">
        <v>269</v>
      </c>
      <c r="D722" s="24">
        <v>90</v>
      </c>
      <c r="E722" s="24">
        <v>21</v>
      </c>
      <c r="F722" s="24">
        <v>19</v>
      </c>
      <c r="G722" s="24">
        <v>7</v>
      </c>
      <c r="H722" s="24">
        <v>4</v>
      </c>
      <c r="I722" s="9">
        <f t="shared" si="85"/>
        <v>11</v>
      </c>
      <c r="J722" s="9">
        <f>'County Clerk'!L722</f>
        <v>669</v>
      </c>
      <c r="K722" s="24">
        <f>'County Clerk'!K722</f>
        <v>0</v>
      </c>
      <c r="L722" s="73">
        <v>2</v>
      </c>
      <c r="M722" s="24">
        <f t="shared" si="83"/>
        <v>671</v>
      </c>
    </row>
    <row r="723" spans="1:13" ht="12.95" customHeight="1" x14ac:dyDescent="0.25">
      <c r="A723" s="8" t="s">
        <v>305</v>
      </c>
      <c r="B723" s="24">
        <v>351</v>
      </c>
      <c r="C723" s="24">
        <v>362</v>
      </c>
      <c r="D723" s="24">
        <v>103</v>
      </c>
      <c r="E723" s="24">
        <v>11</v>
      </c>
      <c r="F723" s="24">
        <v>22</v>
      </c>
      <c r="G723" s="24">
        <v>8</v>
      </c>
      <c r="H723" s="24">
        <v>2</v>
      </c>
      <c r="I723" s="9">
        <f t="shared" si="85"/>
        <v>22</v>
      </c>
      <c r="J723" s="9">
        <f>'County Clerk'!L723</f>
        <v>879</v>
      </c>
      <c r="K723" s="24">
        <f>'County Clerk'!K723</f>
        <v>0</v>
      </c>
      <c r="L723" s="73">
        <v>2</v>
      </c>
      <c r="M723" s="24">
        <f t="shared" si="83"/>
        <v>881</v>
      </c>
    </row>
    <row r="724" spans="1:13" ht="12.95" customHeight="1" x14ac:dyDescent="0.25">
      <c r="A724" s="8" t="s">
        <v>306</v>
      </c>
      <c r="B724" s="24">
        <v>227</v>
      </c>
      <c r="C724" s="24">
        <v>233</v>
      </c>
      <c r="D724" s="24">
        <v>64</v>
      </c>
      <c r="E724" s="24">
        <v>13</v>
      </c>
      <c r="F724" s="24">
        <v>14</v>
      </c>
      <c r="G724" s="24">
        <v>1</v>
      </c>
      <c r="H724" s="24">
        <v>4</v>
      </c>
      <c r="I724" s="9">
        <f t="shared" si="85"/>
        <v>6</v>
      </c>
      <c r="J724" s="9">
        <f>'County Clerk'!L724</f>
        <v>561</v>
      </c>
      <c r="K724" s="24">
        <f>'County Clerk'!K724</f>
        <v>0</v>
      </c>
      <c r="L724" s="73">
        <v>1</v>
      </c>
      <c r="M724" s="24">
        <f t="shared" si="83"/>
        <v>562</v>
      </c>
    </row>
    <row r="725" spans="1:13" ht="12.95" customHeight="1" x14ac:dyDescent="0.2">
      <c r="A725" s="8" t="s">
        <v>307</v>
      </c>
      <c r="B725" s="24">
        <v>257</v>
      </c>
      <c r="C725" s="24">
        <v>208</v>
      </c>
      <c r="D725" s="24">
        <v>56</v>
      </c>
      <c r="E725" s="24">
        <v>13</v>
      </c>
      <c r="F725" s="24">
        <v>14</v>
      </c>
      <c r="G725" s="24">
        <v>4</v>
      </c>
      <c r="H725" s="24">
        <v>5</v>
      </c>
      <c r="I725" s="9">
        <f t="shared" si="85"/>
        <v>8</v>
      </c>
      <c r="J725" s="9">
        <f>'County Clerk'!L725</f>
        <v>565</v>
      </c>
      <c r="K725" s="24">
        <f>'County Clerk'!K725</f>
        <v>0</v>
      </c>
      <c r="L725" s="72">
        <v>0</v>
      </c>
      <c r="M725" s="24">
        <f t="shared" si="83"/>
        <v>565</v>
      </c>
    </row>
    <row r="726" spans="1:13" ht="12.95" customHeight="1" x14ac:dyDescent="0.2">
      <c r="A726" s="8" t="s">
        <v>308</v>
      </c>
      <c r="B726" s="24">
        <v>383</v>
      </c>
      <c r="C726" s="24">
        <v>308</v>
      </c>
      <c r="D726" s="24">
        <v>110</v>
      </c>
      <c r="E726" s="24">
        <v>20</v>
      </c>
      <c r="F726" s="24">
        <v>16</v>
      </c>
      <c r="G726" s="24">
        <v>7</v>
      </c>
      <c r="H726" s="24">
        <v>2</v>
      </c>
      <c r="I726" s="9">
        <f t="shared" si="85"/>
        <v>16</v>
      </c>
      <c r="J726" s="9">
        <f>'County Clerk'!L726</f>
        <v>862</v>
      </c>
      <c r="K726" s="24">
        <f>'County Clerk'!K726</f>
        <v>0</v>
      </c>
      <c r="L726" s="72">
        <v>0</v>
      </c>
      <c r="M726" s="24">
        <f t="shared" si="83"/>
        <v>862</v>
      </c>
    </row>
    <row r="727" spans="1:13" ht="12.95" customHeight="1" x14ac:dyDescent="0.25">
      <c r="A727" s="8" t="s">
        <v>309</v>
      </c>
      <c r="B727" s="24">
        <v>251</v>
      </c>
      <c r="C727" s="24">
        <v>184</v>
      </c>
      <c r="D727" s="24">
        <v>49</v>
      </c>
      <c r="E727" s="24">
        <v>18</v>
      </c>
      <c r="F727" s="24">
        <v>10</v>
      </c>
      <c r="G727" s="24">
        <v>5</v>
      </c>
      <c r="H727" s="24">
        <v>1</v>
      </c>
      <c r="I727" s="9">
        <f t="shared" si="85"/>
        <v>14</v>
      </c>
      <c r="J727" s="9">
        <f>'County Clerk'!L727</f>
        <v>530</v>
      </c>
      <c r="K727" s="24">
        <f>'County Clerk'!K727</f>
        <v>0</v>
      </c>
      <c r="L727" s="73">
        <v>2</v>
      </c>
      <c r="M727" s="24">
        <f t="shared" si="83"/>
        <v>532</v>
      </c>
    </row>
    <row r="728" spans="1:13" ht="12.95" customHeight="1" x14ac:dyDescent="0.2">
      <c r="A728" s="8" t="s">
        <v>310</v>
      </c>
      <c r="B728" s="24">
        <v>228</v>
      </c>
      <c r="C728" s="24">
        <v>166</v>
      </c>
      <c r="D728" s="24">
        <v>50</v>
      </c>
      <c r="E728" s="24">
        <v>5</v>
      </c>
      <c r="F728" s="24">
        <v>12</v>
      </c>
      <c r="G728" s="24">
        <v>5</v>
      </c>
      <c r="H728" s="24">
        <v>3</v>
      </c>
      <c r="I728" s="9">
        <f t="shared" si="85"/>
        <v>13</v>
      </c>
      <c r="J728" s="9">
        <f>'County Clerk'!L728</f>
        <v>482</v>
      </c>
      <c r="K728" s="24">
        <f>'County Clerk'!K728</f>
        <v>0</v>
      </c>
      <c r="L728" s="72">
        <v>0</v>
      </c>
      <c r="M728" s="24">
        <f t="shared" si="83"/>
        <v>482</v>
      </c>
    </row>
    <row r="729" spans="1:13" ht="12.95" customHeight="1" x14ac:dyDescent="0.2">
      <c r="A729" s="8" t="s">
        <v>311</v>
      </c>
      <c r="B729" s="24">
        <v>358</v>
      </c>
      <c r="C729" s="24">
        <v>258</v>
      </c>
      <c r="D729" s="24">
        <v>79</v>
      </c>
      <c r="E729" s="24">
        <v>18</v>
      </c>
      <c r="F729" s="24">
        <v>18</v>
      </c>
      <c r="G729" s="24">
        <v>3</v>
      </c>
      <c r="H729" s="24">
        <v>5</v>
      </c>
      <c r="I729" s="9">
        <f t="shared" si="85"/>
        <v>10</v>
      </c>
      <c r="J729" s="9">
        <f>'County Clerk'!L729</f>
        <v>749</v>
      </c>
      <c r="K729" s="24">
        <f>'County Clerk'!K729</f>
        <v>0</v>
      </c>
      <c r="L729" s="72">
        <v>0</v>
      </c>
      <c r="M729" s="24">
        <f t="shared" si="83"/>
        <v>749</v>
      </c>
    </row>
    <row r="730" spans="1:13" ht="12.95" customHeight="1" x14ac:dyDescent="0.25">
      <c r="A730" s="8" t="s">
        <v>312</v>
      </c>
      <c r="B730" s="24">
        <v>411</v>
      </c>
      <c r="C730" s="24">
        <v>282</v>
      </c>
      <c r="D730" s="24">
        <v>67</v>
      </c>
      <c r="E730" s="24">
        <v>22</v>
      </c>
      <c r="F730" s="24">
        <v>14</v>
      </c>
      <c r="G730" s="24">
        <v>6</v>
      </c>
      <c r="H730" s="24">
        <v>2</v>
      </c>
      <c r="I730" s="9">
        <f t="shared" si="85"/>
        <v>20</v>
      </c>
      <c r="J730" s="9">
        <f>'County Clerk'!L730</f>
        <v>822</v>
      </c>
      <c r="K730" s="24">
        <f>'County Clerk'!K730</f>
        <v>0</v>
      </c>
      <c r="L730" s="73">
        <v>2</v>
      </c>
      <c r="M730" s="24">
        <f t="shared" si="83"/>
        <v>824</v>
      </c>
    </row>
    <row r="731" spans="1:13" ht="12.95" customHeight="1" x14ac:dyDescent="0.25">
      <c r="A731" s="8" t="s">
        <v>313</v>
      </c>
      <c r="B731" s="24">
        <v>450</v>
      </c>
      <c r="C731" s="24">
        <v>349</v>
      </c>
      <c r="D731" s="24">
        <v>77</v>
      </c>
      <c r="E731" s="24">
        <v>10</v>
      </c>
      <c r="F731" s="24">
        <v>20</v>
      </c>
      <c r="G731" s="24">
        <v>6</v>
      </c>
      <c r="H731" s="24">
        <v>2</v>
      </c>
      <c r="I731" s="9">
        <f t="shared" si="85"/>
        <v>19</v>
      </c>
      <c r="J731" s="9">
        <f>'County Clerk'!L731</f>
        <v>929</v>
      </c>
      <c r="K731" s="24">
        <f>'County Clerk'!K731</f>
        <v>0</v>
      </c>
      <c r="L731" s="73">
        <v>4</v>
      </c>
      <c r="M731" s="24">
        <f t="shared" si="83"/>
        <v>933</v>
      </c>
    </row>
    <row r="732" spans="1:13" s="4" customFormat="1" ht="12.95" customHeight="1" x14ac:dyDescent="0.2">
      <c r="A732" s="7" t="s">
        <v>902</v>
      </c>
      <c r="B732" s="25">
        <f>SUM(B719:B731)</f>
        <v>4150</v>
      </c>
      <c r="C732" s="25">
        <f t="shared" ref="C732:M732" si="86">SUM(C719:C731)</f>
        <v>3504</v>
      </c>
      <c r="D732" s="25">
        <f t="shared" si="86"/>
        <v>991</v>
      </c>
      <c r="E732" s="25">
        <f t="shared" si="86"/>
        <v>197</v>
      </c>
      <c r="F732" s="25">
        <f t="shared" si="86"/>
        <v>199</v>
      </c>
      <c r="G732" s="25">
        <f t="shared" si="86"/>
        <v>71</v>
      </c>
      <c r="H732" s="25">
        <f t="shared" si="86"/>
        <v>41</v>
      </c>
      <c r="I732" s="25">
        <f t="shared" si="86"/>
        <v>212</v>
      </c>
      <c r="J732" s="25">
        <f t="shared" si="86"/>
        <v>9345</v>
      </c>
      <c r="K732" s="25">
        <f t="shared" si="86"/>
        <v>0</v>
      </c>
      <c r="L732" s="25">
        <f t="shared" si="86"/>
        <v>20</v>
      </c>
      <c r="M732" s="25">
        <f t="shared" si="86"/>
        <v>9365</v>
      </c>
    </row>
    <row r="733" spans="1:13" s="4" customFormat="1" ht="12.95" customHeight="1" x14ac:dyDescent="0.2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</row>
    <row r="734" spans="1:13" s="4" customFormat="1" ht="12.95" customHeight="1" x14ac:dyDescent="0.2">
      <c r="A734" s="6" t="s">
        <v>903</v>
      </c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</row>
    <row r="735" spans="1:13" ht="12.95" customHeight="1" x14ac:dyDescent="0.25">
      <c r="A735" s="8" t="s">
        <v>314</v>
      </c>
      <c r="B735" s="24">
        <v>293</v>
      </c>
      <c r="C735" s="24">
        <v>206</v>
      </c>
      <c r="D735" s="24">
        <v>54</v>
      </c>
      <c r="E735" s="24">
        <v>10</v>
      </c>
      <c r="F735" s="24">
        <v>10</v>
      </c>
      <c r="G735" s="24">
        <v>4</v>
      </c>
      <c r="H735" s="24">
        <v>1</v>
      </c>
      <c r="I735" s="9">
        <f t="shared" ref="I735:I775" si="87">M735-SUM(B735:H735)</f>
        <v>13</v>
      </c>
      <c r="J735" s="9">
        <f>'County Clerk'!L735</f>
        <v>589</v>
      </c>
      <c r="K735" s="24">
        <f>'County Clerk'!K735</f>
        <v>0</v>
      </c>
      <c r="L735" s="75">
        <v>2</v>
      </c>
      <c r="M735" s="24">
        <f t="shared" si="83"/>
        <v>591</v>
      </c>
    </row>
    <row r="736" spans="1:13" ht="12.95" customHeight="1" x14ac:dyDescent="0.2">
      <c r="A736" s="8" t="s">
        <v>315</v>
      </c>
      <c r="B736" s="24">
        <v>184</v>
      </c>
      <c r="C736" s="24">
        <v>109</v>
      </c>
      <c r="D736" s="24">
        <v>23</v>
      </c>
      <c r="E736" s="24">
        <v>13</v>
      </c>
      <c r="F736" s="24">
        <v>5</v>
      </c>
      <c r="G736" s="24">
        <v>3</v>
      </c>
      <c r="H736" s="24">
        <v>2</v>
      </c>
      <c r="I736" s="9">
        <f t="shared" si="87"/>
        <v>12</v>
      </c>
      <c r="J736" s="9">
        <f>'County Clerk'!L736</f>
        <v>351</v>
      </c>
      <c r="K736" s="24">
        <f>'County Clerk'!K736</f>
        <v>0</v>
      </c>
      <c r="L736" s="74">
        <v>0</v>
      </c>
      <c r="M736" s="24">
        <f t="shared" si="83"/>
        <v>351</v>
      </c>
    </row>
    <row r="737" spans="1:13" ht="12.95" customHeight="1" x14ac:dyDescent="0.25">
      <c r="A737" s="8" t="s">
        <v>316</v>
      </c>
      <c r="B737" s="24">
        <v>249</v>
      </c>
      <c r="C737" s="24">
        <v>161</v>
      </c>
      <c r="D737" s="24">
        <v>37</v>
      </c>
      <c r="E737" s="24">
        <v>12</v>
      </c>
      <c r="F737" s="24">
        <v>11</v>
      </c>
      <c r="G737" s="24">
        <v>5</v>
      </c>
      <c r="H737" s="24">
        <v>2</v>
      </c>
      <c r="I737" s="9">
        <f t="shared" si="87"/>
        <v>13</v>
      </c>
      <c r="J737" s="9">
        <f>'County Clerk'!L737</f>
        <v>488</v>
      </c>
      <c r="K737" s="24">
        <f>'County Clerk'!K737</f>
        <v>0</v>
      </c>
      <c r="L737" s="75">
        <v>2</v>
      </c>
      <c r="M737" s="24">
        <f t="shared" si="83"/>
        <v>490</v>
      </c>
    </row>
    <row r="738" spans="1:13" ht="12.95" customHeight="1" x14ac:dyDescent="0.2">
      <c r="A738" s="8" t="s">
        <v>317</v>
      </c>
      <c r="B738" s="24">
        <v>311</v>
      </c>
      <c r="C738" s="24">
        <v>212</v>
      </c>
      <c r="D738" s="24">
        <v>55</v>
      </c>
      <c r="E738" s="24">
        <v>16</v>
      </c>
      <c r="F738" s="24">
        <v>7</v>
      </c>
      <c r="G738" s="24">
        <v>10</v>
      </c>
      <c r="H738" s="24">
        <v>2</v>
      </c>
      <c r="I738" s="9">
        <f t="shared" si="87"/>
        <v>32</v>
      </c>
      <c r="J738" s="9">
        <f>'County Clerk'!L738</f>
        <v>645</v>
      </c>
      <c r="K738" s="24">
        <f>'County Clerk'!K738</f>
        <v>0</v>
      </c>
      <c r="L738" s="74">
        <v>0</v>
      </c>
      <c r="M738" s="24">
        <f t="shared" si="83"/>
        <v>645</v>
      </c>
    </row>
    <row r="739" spans="1:13" ht="12.95" customHeight="1" x14ac:dyDescent="0.25">
      <c r="A739" s="8" t="s">
        <v>318</v>
      </c>
      <c r="B739" s="24">
        <v>350</v>
      </c>
      <c r="C739" s="24">
        <v>226</v>
      </c>
      <c r="D739" s="24">
        <v>43</v>
      </c>
      <c r="E739" s="24">
        <v>16</v>
      </c>
      <c r="F739" s="24">
        <v>11</v>
      </c>
      <c r="G739" s="24">
        <v>4</v>
      </c>
      <c r="H739" s="24">
        <v>4</v>
      </c>
      <c r="I739" s="9">
        <f t="shared" si="87"/>
        <v>28</v>
      </c>
      <c r="J739" s="9">
        <f>'County Clerk'!L739</f>
        <v>681</v>
      </c>
      <c r="K739" s="24">
        <f>'County Clerk'!K739</f>
        <v>0</v>
      </c>
      <c r="L739" s="75">
        <v>1</v>
      </c>
      <c r="M739" s="24">
        <f t="shared" si="83"/>
        <v>682</v>
      </c>
    </row>
    <row r="740" spans="1:13" ht="12.95" customHeight="1" x14ac:dyDescent="0.2">
      <c r="A740" s="8" t="s">
        <v>319</v>
      </c>
      <c r="B740" s="24">
        <v>257</v>
      </c>
      <c r="C740" s="24">
        <v>183</v>
      </c>
      <c r="D740" s="24">
        <v>63</v>
      </c>
      <c r="E740" s="24">
        <v>20</v>
      </c>
      <c r="F740" s="24">
        <v>10</v>
      </c>
      <c r="G740" s="24">
        <v>4</v>
      </c>
      <c r="H740" s="24">
        <v>2</v>
      </c>
      <c r="I740" s="9">
        <f t="shared" si="87"/>
        <v>27</v>
      </c>
      <c r="J740" s="9">
        <f>'County Clerk'!L740</f>
        <v>566</v>
      </c>
      <c r="K740" s="24">
        <f>'County Clerk'!K740</f>
        <v>0</v>
      </c>
      <c r="L740" s="74">
        <v>0</v>
      </c>
      <c r="M740" s="24">
        <f t="shared" si="83"/>
        <v>566</v>
      </c>
    </row>
    <row r="741" spans="1:13" ht="12.95" customHeight="1" x14ac:dyDescent="0.25">
      <c r="A741" s="8" t="s">
        <v>320</v>
      </c>
      <c r="B741" s="24">
        <v>320</v>
      </c>
      <c r="C741" s="24">
        <v>205</v>
      </c>
      <c r="D741" s="24">
        <v>62</v>
      </c>
      <c r="E741" s="24">
        <v>12</v>
      </c>
      <c r="F741" s="24">
        <v>15</v>
      </c>
      <c r="G741" s="24">
        <v>8</v>
      </c>
      <c r="H741" s="24">
        <v>3</v>
      </c>
      <c r="I741" s="9">
        <f t="shared" si="87"/>
        <v>19</v>
      </c>
      <c r="J741" s="9">
        <f>'County Clerk'!L741</f>
        <v>643</v>
      </c>
      <c r="K741" s="24">
        <f>'County Clerk'!K741</f>
        <v>0</v>
      </c>
      <c r="L741" s="75">
        <v>1</v>
      </c>
      <c r="M741" s="24">
        <f t="shared" si="83"/>
        <v>644</v>
      </c>
    </row>
    <row r="742" spans="1:13" ht="12.95" customHeight="1" x14ac:dyDescent="0.25">
      <c r="A742" s="8" t="s">
        <v>321</v>
      </c>
      <c r="B742" s="24">
        <v>286</v>
      </c>
      <c r="C742" s="24">
        <v>180</v>
      </c>
      <c r="D742" s="24">
        <v>47</v>
      </c>
      <c r="E742" s="24">
        <v>5</v>
      </c>
      <c r="F742" s="24">
        <v>11</v>
      </c>
      <c r="G742" s="24">
        <v>2</v>
      </c>
      <c r="H742" s="24">
        <v>4</v>
      </c>
      <c r="I742" s="9">
        <f t="shared" si="87"/>
        <v>19</v>
      </c>
      <c r="J742" s="9">
        <f>'County Clerk'!L742</f>
        <v>553</v>
      </c>
      <c r="K742" s="24">
        <f>'County Clerk'!K742</f>
        <v>0</v>
      </c>
      <c r="L742" s="75">
        <v>1</v>
      </c>
      <c r="M742" s="24">
        <f t="shared" si="83"/>
        <v>554</v>
      </c>
    </row>
    <row r="743" spans="1:13" ht="12.95" customHeight="1" x14ac:dyDescent="0.25">
      <c r="A743" s="8" t="s">
        <v>322</v>
      </c>
      <c r="B743" s="24">
        <v>413</v>
      </c>
      <c r="C743" s="24">
        <v>267</v>
      </c>
      <c r="D743" s="24">
        <v>57</v>
      </c>
      <c r="E743" s="24">
        <v>14</v>
      </c>
      <c r="F743" s="24">
        <v>14</v>
      </c>
      <c r="G743" s="24">
        <v>7</v>
      </c>
      <c r="H743" s="24">
        <v>5</v>
      </c>
      <c r="I743" s="9">
        <f t="shared" si="87"/>
        <v>42</v>
      </c>
      <c r="J743" s="9">
        <f>'County Clerk'!L743</f>
        <v>818</v>
      </c>
      <c r="K743" s="24">
        <f>'County Clerk'!K743</f>
        <v>0</v>
      </c>
      <c r="L743" s="75">
        <v>1</v>
      </c>
      <c r="M743" s="24">
        <f t="shared" si="83"/>
        <v>819</v>
      </c>
    </row>
    <row r="744" spans="1:13" ht="12.95" customHeight="1" x14ac:dyDescent="0.25">
      <c r="A744" s="8" t="s">
        <v>323</v>
      </c>
      <c r="B744" s="24">
        <v>271</v>
      </c>
      <c r="C744" s="24">
        <v>178</v>
      </c>
      <c r="D744" s="24">
        <v>46</v>
      </c>
      <c r="E744" s="24">
        <v>10</v>
      </c>
      <c r="F744" s="24">
        <v>11</v>
      </c>
      <c r="G744" s="24">
        <v>3</v>
      </c>
      <c r="H744" s="24">
        <v>1</v>
      </c>
      <c r="I744" s="9">
        <f t="shared" si="87"/>
        <v>18</v>
      </c>
      <c r="J744" s="9">
        <f>'County Clerk'!L744</f>
        <v>537</v>
      </c>
      <c r="K744" s="24">
        <f>'County Clerk'!K744</f>
        <v>0</v>
      </c>
      <c r="L744" s="75">
        <v>1</v>
      </c>
      <c r="M744" s="24">
        <f t="shared" si="83"/>
        <v>538</v>
      </c>
    </row>
    <row r="745" spans="1:13" ht="12.95" customHeight="1" x14ac:dyDescent="0.2">
      <c r="A745" s="8" t="s">
        <v>324</v>
      </c>
      <c r="B745" s="24">
        <v>400</v>
      </c>
      <c r="C745" s="24">
        <v>319</v>
      </c>
      <c r="D745" s="24">
        <v>67</v>
      </c>
      <c r="E745" s="24">
        <v>14</v>
      </c>
      <c r="F745" s="24">
        <v>13</v>
      </c>
      <c r="G745" s="24">
        <v>8</v>
      </c>
      <c r="H745" s="24">
        <v>5</v>
      </c>
      <c r="I745" s="9">
        <f t="shared" si="87"/>
        <v>21</v>
      </c>
      <c r="J745" s="9">
        <f>'County Clerk'!L745</f>
        <v>847</v>
      </c>
      <c r="K745" s="24">
        <f>'County Clerk'!K745</f>
        <v>0</v>
      </c>
      <c r="L745" s="74">
        <v>0</v>
      </c>
      <c r="M745" s="24">
        <f t="shared" si="83"/>
        <v>847</v>
      </c>
    </row>
    <row r="746" spans="1:13" ht="12.95" customHeight="1" x14ac:dyDescent="0.25">
      <c r="A746" s="8" t="s">
        <v>325</v>
      </c>
      <c r="B746" s="24">
        <v>118</v>
      </c>
      <c r="C746" s="24">
        <v>90</v>
      </c>
      <c r="D746" s="24">
        <v>27</v>
      </c>
      <c r="E746" s="24">
        <v>3</v>
      </c>
      <c r="F746" s="24">
        <v>4</v>
      </c>
      <c r="G746" s="24">
        <v>0</v>
      </c>
      <c r="H746" s="24">
        <v>1</v>
      </c>
      <c r="I746" s="9">
        <f t="shared" si="87"/>
        <v>6</v>
      </c>
      <c r="J746" s="9">
        <f>'County Clerk'!L746</f>
        <v>248</v>
      </c>
      <c r="K746" s="24">
        <f>'County Clerk'!K746</f>
        <v>0</v>
      </c>
      <c r="L746" s="75">
        <v>1</v>
      </c>
      <c r="M746" s="24">
        <f t="shared" si="83"/>
        <v>249</v>
      </c>
    </row>
    <row r="747" spans="1:13" ht="12.95" customHeight="1" x14ac:dyDescent="0.2">
      <c r="A747" s="8" t="s">
        <v>326</v>
      </c>
      <c r="B747" s="24">
        <v>329</v>
      </c>
      <c r="C747" s="24">
        <v>247</v>
      </c>
      <c r="D747" s="24">
        <v>71</v>
      </c>
      <c r="E747" s="24">
        <v>13</v>
      </c>
      <c r="F747" s="24">
        <v>11</v>
      </c>
      <c r="G747" s="24">
        <v>10</v>
      </c>
      <c r="H747" s="24">
        <v>3</v>
      </c>
      <c r="I747" s="9">
        <f t="shared" si="87"/>
        <v>24</v>
      </c>
      <c r="J747" s="9">
        <f>'County Clerk'!L747</f>
        <v>708</v>
      </c>
      <c r="K747" s="24">
        <f>'County Clerk'!K747</f>
        <v>0</v>
      </c>
      <c r="L747" s="74">
        <v>0</v>
      </c>
      <c r="M747" s="24">
        <f t="shared" si="83"/>
        <v>708</v>
      </c>
    </row>
    <row r="748" spans="1:13" ht="12.95" customHeight="1" x14ac:dyDescent="0.25">
      <c r="A748" s="8" t="s">
        <v>327</v>
      </c>
      <c r="B748" s="24">
        <v>298</v>
      </c>
      <c r="C748" s="24">
        <v>207</v>
      </c>
      <c r="D748" s="24">
        <v>47</v>
      </c>
      <c r="E748" s="24">
        <v>19</v>
      </c>
      <c r="F748" s="24">
        <v>11</v>
      </c>
      <c r="G748" s="24">
        <v>11</v>
      </c>
      <c r="H748" s="24">
        <v>3</v>
      </c>
      <c r="I748" s="9">
        <f t="shared" si="87"/>
        <v>26</v>
      </c>
      <c r="J748" s="9">
        <f>'County Clerk'!L748</f>
        <v>621</v>
      </c>
      <c r="K748" s="24">
        <f>'County Clerk'!K748</f>
        <v>0</v>
      </c>
      <c r="L748" s="75">
        <v>1</v>
      </c>
      <c r="M748" s="24">
        <f t="shared" si="83"/>
        <v>622</v>
      </c>
    </row>
    <row r="749" spans="1:13" ht="12.95" customHeight="1" x14ac:dyDescent="0.25">
      <c r="A749" s="8" t="s">
        <v>328</v>
      </c>
      <c r="B749" s="24">
        <v>287</v>
      </c>
      <c r="C749" s="24">
        <v>181</v>
      </c>
      <c r="D749" s="24">
        <v>48</v>
      </c>
      <c r="E749" s="24">
        <v>11</v>
      </c>
      <c r="F749" s="24">
        <v>5</v>
      </c>
      <c r="G749" s="24">
        <v>1</v>
      </c>
      <c r="H749" s="24">
        <v>2</v>
      </c>
      <c r="I749" s="9">
        <f t="shared" si="87"/>
        <v>11</v>
      </c>
      <c r="J749" s="9">
        <f>'County Clerk'!L749</f>
        <v>545</v>
      </c>
      <c r="K749" s="24">
        <f>'County Clerk'!K749</f>
        <v>0</v>
      </c>
      <c r="L749" s="75">
        <v>1</v>
      </c>
      <c r="M749" s="24">
        <f t="shared" si="83"/>
        <v>546</v>
      </c>
    </row>
    <row r="750" spans="1:13" ht="12.95" customHeight="1" x14ac:dyDescent="0.25">
      <c r="A750" s="8" t="s">
        <v>329</v>
      </c>
      <c r="B750" s="24">
        <v>447</v>
      </c>
      <c r="C750" s="24">
        <v>299</v>
      </c>
      <c r="D750" s="24">
        <v>70</v>
      </c>
      <c r="E750" s="24">
        <v>22</v>
      </c>
      <c r="F750" s="24">
        <v>21</v>
      </c>
      <c r="G750" s="24">
        <v>5</v>
      </c>
      <c r="H750" s="24">
        <v>5</v>
      </c>
      <c r="I750" s="9">
        <f t="shared" si="87"/>
        <v>26</v>
      </c>
      <c r="J750" s="9">
        <f>'County Clerk'!L750</f>
        <v>894</v>
      </c>
      <c r="K750" s="24">
        <f>'County Clerk'!K750</f>
        <v>0</v>
      </c>
      <c r="L750" s="75">
        <v>1</v>
      </c>
      <c r="M750" s="24">
        <f t="shared" si="83"/>
        <v>895</v>
      </c>
    </row>
    <row r="751" spans="1:13" ht="12.95" customHeight="1" x14ac:dyDescent="0.2">
      <c r="A751" s="8" t="s">
        <v>330</v>
      </c>
      <c r="B751" s="24">
        <v>321</v>
      </c>
      <c r="C751" s="24">
        <v>164</v>
      </c>
      <c r="D751" s="24">
        <v>45</v>
      </c>
      <c r="E751" s="24">
        <v>15</v>
      </c>
      <c r="F751" s="24">
        <v>15</v>
      </c>
      <c r="G751" s="24">
        <v>6</v>
      </c>
      <c r="H751" s="24">
        <v>4</v>
      </c>
      <c r="I751" s="9">
        <f t="shared" si="87"/>
        <v>17</v>
      </c>
      <c r="J751" s="9">
        <f>'County Clerk'!L751</f>
        <v>587</v>
      </c>
      <c r="K751" s="24">
        <f>'County Clerk'!K751</f>
        <v>0</v>
      </c>
      <c r="L751" s="74">
        <v>0</v>
      </c>
      <c r="M751" s="24">
        <f t="shared" si="83"/>
        <v>587</v>
      </c>
    </row>
    <row r="752" spans="1:13" ht="12.95" customHeight="1" x14ac:dyDescent="0.2">
      <c r="A752" s="8" t="s">
        <v>331</v>
      </c>
      <c r="B752" s="24">
        <v>265</v>
      </c>
      <c r="C752" s="24">
        <v>210</v>
      </c>
      <c r="D752" s="24">
        <v>65</v>
      </c>
      <c r="E752" s="24">
        <v>21</v>
      </c>
      <c r="F752" s="24">
        <v>11</v>
      </c>
      <c r="G752" s="24">
        <v>6</v>
      </c>
      <c r="H752" s="24">
        <v>3</v>
      </c>
      <c r="I752" s="9">
        <f t="shared" si="87"/>
        <v>32</v>
      </c>
      <c r="J752" s="9">
        <f>'County Clerk'!L752</f>
        <v>613</v>
      </c>
      <c r="K752" s="24">
        <f>'County Clerk'!K752</f>
        <v>0</v>
      </c>
      <c r="L752" s="74">
        <v>0</v>
      </c>
      <c r="M752" s="24">
        <f t="shared" si="83"/>
        <v>613</v>
      </c>
    </row>
    <row r="753" spans="1:13" ht="12.95" customHeight="1" x14ac:dyDescent="0.25">
      <c r="A753" s="8" t="s">
        <v>332</v>
      </c>
      <c r="B753" s="24">
        <v>437</v>
      </c>
      <c r="C753" s="24">
        <v>302</v>
      </c>
      <c r="D753" s="24">
        <v>59</v>
      </c>
      <c r="E753" s="24">
        <v>17</v>
      </c>
      <c r="F753" s="24">
        <v>17</v>
      </c>
      <c r="G753" s="24">
        <v>5</v>
      </c>
      <c r="H753" s="24">
        <v>5</v>
      </c>
      <c r="I753" s="9">
        <f t="shared" si="87"/>
        <v>35</v>
      </c>
      <c r="J753" s="9">
        <f>'County Clerk'!L753</f>
        <v>876</v>
      </c>
      <c r="K753" s="24">
        <f>'County Clerk'!K753</f>
        <v>0</v>
      </c>
      <c r="L753" s="75">
        <v>1</v>
      </c>
      <c r="M753" s="24">
        <f t="shared" si="83"/>
        <v>877</v>
      </c>
    </row>
    <row r="754" spans="1:13" ht="12.95" customHeight="1" x14ac:dyDescent="0.2">
      <c r="A754" s="8" t="s">
        <v>333</v>
      </c>
      <c r="B754" s="24">
        <v>218</v>
      </c>
      <c r="C754" s="24">
        <v>196</v>
      </c>
      <c r="D754" s="24">
        <v>51</v>
      </c>
      <c r="E754" s="24">
        <v>11</v>
      </c>
      <c r="F754" s="24">
        <v>11</v>
      </c>
      <c r="G754" s="24">
        <v>4</v>
      </c>
      <c r="H754" s="24">
        <v>7</v>
      </c>
      <c r="I754" s="9">
        <f t="shared" si="87"/>
        <v>11</v>
      </c>
      <c r="J754" s="9">
        <f>'County Clerk'!L754</f>
        <v>509</v>
      </c>
      <c r="K754" s="24">
        <f>'County Clerk'!K754</f>
        <v>0</v>
      </c>
      <c r="L754" s="74">
        <v>0</v>
      </c>
      <c r="M754" s="24">
        <f t="shared" si="83"/>
        <v>509</v>
      </c>
    </row>
    <row r="755" spans="1:13" ht="12.95" customHeight="1" x14ac:dyDescent="0.25">
      <c r="A755" s="8" t="s">
        <v>334</v>
      </c>
      <c r="B755" s="24">
        <v>330</v>
      </c>
      <c r="C755" s="24">
        <v>247</v>
      </c>
      <c r="D755" s="24">
        <v>60</v>
      </c>
      <c r="E755" s="24">
        <v>11</v>
      </c>
      <c r="F755" s="24">
        <v>17</v>
      </c>
      <c r="G755" s="24">
        <v>7</v>
      </c>
      <c r="H755" s="24">
        <v>1</v>
      </c>
      <c r="I755" s="9">
        <f t="shared" si="87"/>
        <v>21</v>
      </c>
      <c r="J755" s="9">
        <f>'County Clerk'!L755</f>
        <v>691</v>
      </c>
      <c r="K755" s="24">
        <f>'County Clerk'!K755</f>
        <v>0</v>
      </c>
      <c r="L755" s="75">
        <v>3</v>
      </c>
      <c r="M755" s="24">
        <f t="shared" si="83"/>
        <v>694</v>
      </c>
    </row>
    <row r="756" spans="1:13" ht="12.95" customHeight="1" x14ac:dyDescent="0.2">
      <c r="A756" s="8" t="s">
        <v>335</v>
      </c>
      <c r="B756" s="24">
        <v>304</v>
      </c>
      <c r="C756" s="24">
        <v>253</v>
      </c>
      <c r="D756" s="24">
        <v>64</v>
      </c>
      <c r="E756" s="24">
        <v>6</v>
      </c>
      <c r="F756" s="24">
        <v>16</v>
      </c>
      <c r="G756" s="24">
        <v>3</v>
      </c>
      <c r="H756" s="24">
        <v>5</v>
      </c>
      <c r="I756" s="9">
        <f t="shared" si="87"/>
        <v>21</v>
      </c>
      <c r="J756" s="9">
        <f>'County Clerk'!L756</f>
        <v>672</v>
      </c>
      <c r="K756" s="24">
        <f>'County Clerk'!K756</f>
        <v>0</v>
      </c>
      <c r="L756" s="74">
        <v>0</v>
      </c>
      <c r="M756" s="24">
        <f t="shared" si="83"/>
        <v>672</v>
      </c>
    </row>
    <row r="757" spans="1:13" ht="12.95" customHeight="1" x14ac:dyDescent="0.2">
      <c r="A757" s="8" t="s">
        <v>336</v>
      </c>
      <c r="B757" s="24">
        <v>251</v>
      </c>
      <c r="C757" s="24">
        <v>223</v>
      </c>
      <c r="D757" s="24">
        <v>35</v>
      </c>
      <c r="E757" s="24">
        <v>5</v>
      </c>
      <c r="F757" s="24">
        <v>5</v>
      </c>
      <c r="G757" s="24">
        <v>0</v>
      </c>
      <c r="H757" s="24">
        <v>1</v>
      </c>
      <c r="I757" s="9">
        <f t="shared" si="87"/>
        <v>15</v>
      </c>
      <c r="J757" s="9">
        <f>'County Clerk'!L757</f>
        <v>535</v>
      </c>
      <c r="K757" s="24">
        <f>'County Clerk'!K757</f>
        <v>0</v>
      </c>
      <c r="L757" s="74">
        <v>0</v>
      </c>
      <c r="M757" s="24">
        <f t="shared" si="83"/>
        <v>535</v>
      </c>
    </row>
    <row r="758" spans="1:13" ht="12.95" customHeight="1" x14ac:dyDescent="0.25">
      <c r="A758" s="8" t="s">
        <v>337</v>
      </c>
      <c r="B758" s="24">
        <v>293</v>
      </c>
      <c r="C758" s="24">
        <v>245</v>
      </c>
      <c r="D758" s="24">
        <v>50</v>
      </c>
      <c r="E758" s="24">
        <v>16</v>
      </c>
      <c r="F758" s="24">
        <v>9</v>
      </c>
      <c r="G758" s="24">
        <v>4</v>
      </c>
      <c r="H758" s="24">
        <v>4</v>
      </c>
      <c r="I758" s="9">
        <f t="shared" si="87"/>
        <v>21</v>
      </c>
      <c r="J758" s="9">
        <f>'County Clerk'!L758</f>
        <v>640</v>
      </c>
      <c r="K758" s="24">
        <f>'County Clerk'!K758</f>
        <v>0</v>
      </c>
      <c r="L758" s="75">
        <v>2</v>
      </c>
      <c r="M758" s="24">
        <f t="shared" si="83"/>
        <v>642</v>
      </c>
    </row>
    <row r="759" spans="1:13" ht="12.95" customHeight="1" x14ac:dyDescent="0.25">
      <c r="A759" s="8" t="s">
        <v>338</v>
      </c>
      <c r="B759" s="24">
        <v>322</v>
      </c>
      <c r="C759" s="24">
        <v>172</v>
      </c>
      <c r="D759" s="24">
        <v>31</v>
      </c>
      <c r="E759" s="24">
        <v>15</v>
      </c>
      <c r="F759" s="24">
        <v>17</v>
      </c>
      <c r="G759" s="24">
        <v>8</v>
      </c>
      <c r="H759" s="24">
        <v>4</v>
      </c>
      <c r="I759" s="9">
        <f t="shared" si="87"/>
        <v>19</v>
      </c>
      <c r="J759" s="9">
        <f>'County Clerk'!L759</f>
        <v>586</v>
      </c>
      <c r="K759" s="24">
        <f>'County Clerk'!K759</f>
        <v>0</v>
      </c>
      <c r="L759" s="75">
        <v>2</v>
      </c>
      <c r="M759" s="24">
        <f t="shared" si="83"/>
        <v>588</v>
      </c>
    </row>
    <row r="760" spans="1:13" ht="12.95" customHeight="1" x14ac:dyDescent="0.25">
      <c r="A760" s="8" t="s">
        <v>339</v>
      </c>
      <c r="B760" s="24">
        <v>197</v>
      </c>
      <c r="C760" s="24">
        <v>199</v>
      </c>
      <c r="D760" s="24">
        <v>65</v>
      </c>
      <c r="E760" s="24">
        <v>20</v>
      </c>
      <c r="F760" s="24">
        <v>8</v>
      </c>
      <c r="G760" s="24">
        <v>4</v>
      </c>
      <c r="H760" s="24">
        <v>1</v>
      </c>
      <c r="I760" s="9">
        <f t="shared" si="87"/>
        <v>15</v>
      </c>
      <c r="J760" s="9">
        <f>'County Clerk'!L760</f>
        <v>508</v>
      </c>
      <c r="K760" s="24">
        <f>'County Clerk'!K760</f>
        <v>0</v>
      </c>
      <c r="L760" s="75">
        <v>1</v>
      </c>
      <c r="M760" s="24">
        <f t="shared" si="83"/>
        <v>509</v>
      </c>
    </row>
    <row r="761" spans="1:13" ht="12.95" customHeight="1" x14ac:dyDescent="0.25">
      <c r="A761" s="8" t="s">
        <v>340</v>
      </c>
      <c r="B761" s="24">
        <v>410</v>
      </c>
      <c r="C761" s="24">
        <v>253</v>
      </c>
      <c r="D761" s="24">
        <v>65</v>
      </c>
      <c r="E761" s="24">
        <v>14</v>
      </c>
      <c r="F761" s="24">
        <v>20</v>
      </c>
      <c r="G761" s="24">
        <v>6</v>
      </c>
      <c r="H761" s="24">
        <v>2</v>
      </c>
      <c r="I761" s="9">
        <f t="shared" si="87"/>
        <v>15</v>
      </c>
      <c r="J761" s="9">
        <f>'County Clerk'!L761</f>
        <v>784</v>
      </c>
      <c r="K761" s="24">
        <f>'County Clerk'!K761</f>
        <v>0</v>
      </c>
      <c r="L761" s="75">
        <v>1</v>
      </c>
      <c r="M761" s="24">
        <f t="shared" si="83"/>
        <v>785</v>
      </c>
    </row>
    <row r="762" spans="1:13" ht="12.95" customHeight="1" x14ac:dyDescent="0.2">
      <c r="A762" s="8" t="s">
        <v>341</v>
      </c>
      <c r="B762" s="24">
        <v>259</v>
      </c>
      <c r="C762" s="24">
        <v>191</v>
      </c>
      <c r="D762" s="24">
        <v>52</v>
      </c>
      <c r="E762" s="24">
        <v>16</v>
      </c>
      <c r="F762" s="24">
        <v>17</v>
      </c>
      <c r="G762" s="24">
        <v>1</v>
      </c>
      <c r="H762" s="24">
        <v>4</v>
      </c>
      <c r="I762" s="9">
        <f t="shared" si="87"/>
        <v>19</v>
      </c>
      <c r="J762" s="9">
        <f>'County Clerk'!L762</f>
        <v>559</v>
      </c>
      <c r="K762" s="24">
        <f>'County Clerk'!K762</f>
        <v>0</v>
      </c>
      <c r="L762" s="74">
        <v>0</v>
      </c>
      <c r="M762" s="24">
        <f t="shared" si="83"/>
        <v>559</v>
      </c>
    </row>
    <row r="763" spans="1:13" ht="12.95" customHeight="1" x14ac:dyDescent="0.25">
      <c r="A763" s="8" t="s">
        <v>342</v>
      </c>
      <c r="B763" s="24">
        <v>326</v>
      </c>
      <c r="C763" s="24">
        <v>147</v>
      </c>
      <c r="D763" s="24">
        <v>47</v>
      </c>
      <c r="E763" s="24">
        <v>14</v>
      </c>
      <c r="F763" s="24">
        <v>9</v>
      </c>
      <c r="G763" s="24">
        <v>5</v>
      </c>
      <c r="H763" s="24">
        <v>4</v>
      </c>
      <c r="I763" s="9">
        <f t="shared" si="87"/>
        <v>20</v>
      </c>
      <c r="J763" s="9">
        <f>'County Clerk'!L763</f>
        <v>569</v>
      </c>
      <c r="K763" s="24">
        <f>'County Clerk'!K763</f>
        <v>0</v>
      </c>
      <c r="L763" s="75">
        <v>3</v>
      </c>
      <c r="M763" s="24">
        <f t="shared" si="83"/>
        <v>572</v>
      </c>
    </row>
    <row r="764" spans="1:13" ht="12.95" customHeight="1" x14ac:dyDescent="0.25">
      <c r="A764" s="8" t="s">
        <v>343</v>
      </c>
      <c r="B764" s="24">
        <v>306</v>
      </c>
      <c r="C764" s="24">
        <v>140</v>
      </c>
      <c r="D764" s="24">
        <v>41</v>
      </c>
      <c r="E764" s="24">
        <v>9</v>
      </c>
      <c r="F764" s="24">
        <v>9</v>
      </c>
      <c r="G764" s="24">
        <v>8</v>
      </c>
      <c r="H764" s="24">
        <v>1</v>
      </c>
      <c r="I764" s="9">
        <f t="shared" si="87"/>
        <v>15</v>
      </c>
      <c r="J764" s="9">
        <f>'County Clerk'!L764</f>
        <v>528</v>
      </c>
      <c r="K764" s="24">
        <f>'County Clerk'!K764</f>
        <v>0</v>
      </c>
      <c r="L764" s="75">
        <v>1</v>
      </c>
      <c r="M764" s="24">
        <f t="shared" si="83"/>
        <v>529</v>
      </c>
    </row>
    <row r="765" spans="1:13" ht="12.95" customHeight="1" x14ac:dyDescent="0.25">
      <c r="A765" s="8" t="s">
        <v>344</v>
      </c>
      <c r="B765" s="24">
        <v>449</v>
      </c>
      <c r="C765" s="24">
        <v>217</v>
      </c>
      <c r="D765" s="24">
        <v>68</v>
      </c>
      <c r="E765" s="24">
        <v>29</v>
      </c>
      <c r="F765" s="24">
        <v>14</v>
      </c>
      <c r="G765" s="24">
        <v>13</v>
      </c>
      <c r="H765" s="24">
        <v>5</v>
      </c>
      <c r="I765" s="9">
        <f t="shared" si="87"/>
        <v>23</v>
      </c>
      <c r="J765" s="9">
        <f>'County Clerk'!L765</f>
        <v>817</v>
      </c>
      <c r="K765" s="24">
        <f>'County Clerk'!K765</f>
        <v>0</v>
      </c>
      <c r="L765" s="75">
        <v>1</v>
      </c>
      <c r="M765" s="24">
        <f t="shared" si="83"/>
        <v>818</v>
      </c>
    </row>
    <row r="766" spans="1:13" ht="12.95" customHeight="1" x14ac:dyDescent="0.2">
      <c r="A766" s="8" t="s">
        <v>345</v>
      </c>
      <c r="B766" s="24">
        <v>336</v>
      </c>
      <c r="C766" s="24">
        <v>156</v>
      </c>
      <c r="D766" s="24">
        <v>48</v>
      </c>
      <c r="E766" s="24">
        <v>12</v>
      </c>
      <c r="F766" s="24">
        <v>23</v>
      </c>
      <c r="G766" s="24">
        <v>7</v>
      </c>
      <c r="H766" s="24">
        <v>5</v>
      </c>
      <c r="I766" s="9">
        <f t="shared" si="87"/>
        <v>15</v>
      </c>
      <c r="J766" s="9">
        <f>'County Clerk'!L766</f>
        <v>602</v>
      </c>
      <c r="K766" s="24">
        <f>'County Clerk'!K766</f>
        <v>0</v>
      </c>
      <c r="L766" s="74">
        <v>0</v>
      </c>
      <c r="M766" s="24">
        <f t="shared" si="83"/>
        <v>602</v>
      </c>
    </row>
    <row r="767" spans="1:13" ht="12.95" customHeight="1" x14ac:dyDescent="0.25">
      <c r="A767" s="8" t="s">
        <v>346</v>
      </c>
      <c r="B767" s="24">
        <v>362</v>
      </c>
      <c r="C767" s="24">
        <v>197</v>
      </c>
      <c r="D767" s="24">
        <v>61</v>
      </c>
      <c r="E767" s="24">
        <v>14</v>
      </c>
      <c r="F767" s="24">
        <v>20</v>
      </c>
      <c r="G767" s="24">
        <v>9</v>
      </c>
      <c r="H767" s="24">
        <v>6</v>
      </c>
      <c r="I767" s="9">
        <f t="shared" si="87"/>
        <v>24</v>
      </c>
      <c r="J767" s="9">
        <f>'County Clerk'!L767</f>
        <v>691</v>
      </c>
      <c r="K767" s="24">
        <f>'County Clerk'!K767</f>
        <v>0</v>
      </c>
      <c r="L767" s="75">
        <v>2</v>
      </c>
      <c r="M767" s="24">
        <f t="shared" si="83"/>
        <v>693</v>
      </c>
    </row>
    <row r="768" spans="1:13" ht="12.95" customHeight="1" x14ac:dyDescent="0.2">
      <c r="A768" s="8" t="s">
        <v>347</v>
      </c>
      <c r="B768" s="24">
        <v>354</v>
      </c>
      <c r="C768" s="24">
        <v>284</v>
      </c>
      <c r="D768" s="24">
        <v>56</v>
      </c>
      <c r="E768" s="24">
        <v>12</v>
      </c>
      <c r="F768" s="24">
        <v>10</v>
      </c>
      <c r="G768" s="24">
        <v>11</v>
      </c>
      <c r="H768" s="24">
        <v>2</v>
      </c>
      <c r="I768" s="9">
        <f t="shared" si="87"/>
        <v>31</v>
      </c>
      <c r="J768" s="9">
        <f>'County Clerk'!L768</f>
        <v>760</v>
      </c>
      <c r="K768" s="24">
        <f>'County Clerk'!K768</f>
        <v>0</v>
      </c>
      <c r="L768" s="74">
        <v>0</v>
      </c>
      <c r="M768" s="24">
        <f t="shared" si="83"/>
        <v>760</v>
      </c>
    </row>
    <row r="769" spans="1:13" ht="12.95" customHeight="1" x14ac:dyDescent="0.25">
      <c r="A769" s="8" t="s">
        <v>348</v>
      </c>
      <c r="B769" s="24">
        <v>310</v>
      </c>
      <c r="C769" s="24">
        <v>204</v>
      </c>
      <c r="D769" s="24">
        <v>43</v>
      </c>
      <c r="E769" s="24">
        <v>10</v>
      </c>
      <c r="F769" s="24">
        <v>10</v>
      </c>
      <c r="G769" s="24">
        <v>1</v>
      </c>
      <c r="H769" s="24">
        <v>3</v>
      </c>
      <c r="I769" s="9">
        <f t="shared" si="87"/>
        <v>15</v>
      </c>
      <c r="J769" s="9">
        <f>'County Clerk'!L769</f>
        <v>595</v>
      </c>
      <c r="K769" s="24">
        <f>'County Clerk'!K769</f>
        <v>0</v>
      </c>
      <c r="L769" s="75">
        <v>1</v>
      </c>
      <c r="M769" s="24">
        <f t="shared" si="83"/>
        <v>596</v>
      </c>
    </row>
    <row r="770" spans="1:13" ht="12.95" customHeight="1" x14ac:dyDescent="0.25">
      <c r="A770" s="8" t="s">
        <v>349</v>
      </c>
      <c r="B770" s="24">
        <v>314</v>
      </c>
      <c r="C770" s="24">
        <v>268</v>
      </c>
      <c r="D770" s="24">
        <v>72</v>
      </c>
      <c r="E770" s="24">
        <v>24</v>
      </c>
      <c r="F770" s="24">
        <v>22</v>
      </c>
      <c r="G770" s="24">
        <v>3</v>
      </c>
      <c r="H770" s="24">
        <v>4</v>
      </c>
      <c r="I770" s="9">
        <f t="shared" si="87"/>
        <v>20</v>
      </c>
      <c r="J770" s="9">
        <f>'County Clerk'!L770</f>
        <v>725</v>
      </c>
      <c r="K770" s="24">
        <f>'County Clerk'!K770</f>
        <v>0</v>
      </c>
      <c r="L770" s="75">
        <v>2</v>
      </c>
      <c r="M770" s="24">
        <f t="shared" si="83"/>
        <v>727</v>
      </c>
    </row>
    <row r="771" spans="1:13" ht="12.95" customHeight="1" x14ac:dyDescent="0.2">
      <c r="A771" s="8" t="s">
        <v>350</v>
      </c>
      <c r="B771" s="24">
        <v>396</v>
      </c>
      <c r="C771" s="24">
        <v>250</v>
      </c>
      <c r="D771" s="24">
        <v>59</v>
      </c>
      <c r="E771" s="24">
        <v>20</v>
      </c>
      <c r="F771" s="24">
        <v>14</v>
      </c>
      <c r="G771" s="24">
        <v>7</v>
      </c>
      <c r="H771" s="24">
        <v>3</v>
      </c>
      <c r="I771" s="9">
        <f t="shared" si="87"/>
        <v>16</v>
      </c>
      <c r="J771" s="9">
        <f>'County Clerk'!L771</f>
        <v>765</v>
      </c>
      <c r="K771" s="24">
        <f>'County Clerk'!K771</f>
        <v>0</v>
      </c>
      <c r="L771" s="74">
        <v>0</v>
      </c>
      <c r="M771" s="24">
        <f t="shared" si="83"/>
        <v>765</v>
      </c>
    </row>
    <row r="772" spans="1:13" ht="12.95" customHeight="1" x14ac:dyDescent="0.2">
      <c r="A772" s="8" t="s">
        <v>351</v>
      </c>
      <c r="B772" s="24">
        <v>411</v>
      </c>
      <c r="C772" s="24">
        <v>344</v>
      </c>
      <c r="D772" s="24">
        <v>103</v>
      </c>
      <c r="E772" s="24">
        <v>24</v>
      </c>
      <c r="F772" s="24">
        <v>21</v>
      </c>
      <c r="G772" s="24">
        <v>3</v>
      </c>
      <c r="H772" s="24">
        <v>4</v>
      </c>
      <c r="I772" s="9">
        <f t="shared" si="87"/>
        <v>20</v>
      </c>
      <c r="J772" s="9">
        <f>'County Clerk'!L772</f>
        <v>930</v>
      </c>
      <c r="K772" s="24">
        <f>'County Clerk'!K772</f>
        <v>0</v>
      </c>
      <c r="L772" s="74">
        <v>0</v>
      </c>
      <c r="M772" s="24">
        <f t="shared" si="83"/>
        <v>930</v>
      </c>
    </row>
    <row r="773" spans="1:13" ht="12.95" customHeight="1" x14ac:dyDescent="0.2">
      <c r="A773" s="8" t="s">
        <v>352</v>
      </c>
      <c r="B773" s="24">
        <v>116</v>
      </c>
      <c r="C773" s="24">
        <v>113</v>
      </c>
      <c r="D773" s="24">
        <v>32</v>
      </c>
      <c r="E773" s="24">
        <v>9</v>
      </c>
      <c r="F773" s="24">
        <v>13</v>
      </c>
      <c r="G773" s="24">
        <v>2</v>
      </c>
      <c r="H773" s="24">
        <v>5</v>
      </c>
      <c r="I773" s="9">
        <f t="shared" si="87"/>
        <v>13</v>
      </c>
      <c r="J773" s="9">
        <f>'County Clerk'!L773</f>
        <v>303</v>
      </c>
      <c r="K773" s="24">
        <f>'County Clerk'!K773</f>
        <v>0</v>
      </c>
      <c r="L773" s="74">
        <v>0</v>
      </c>
      <c r="M773" s="24">
        <f t="shared" si="83"/>
        <v>303</v>
      </c>
    </row>
    <row r="774" spans="1:13" ht="12.95" customHeight="1" x14ac:dyDescent="0.2">
      <c r="A774" s="8" t="s">
        <v>353</v>
      </c>
      <c r="B774" s="24">
        <v>187</v>
      </c>
      <c r="C774" s="24">
        <v>129</v>
      </c>
      <c r="D774" s="24">
        <v>56</v>
      </c>
      <c r="E774" s="24">
        <v>8</v>
      </c>
      <c r="F774" s="24">
        <v>12</v>
      </c>
      <c r="G774" s="24">
        <v>5</v>
      </c>
      <c r="H774" s="24">
        <v>2</v>
      </c>
      <c r="I774" s="9">
        <f t="shared" si="87"/>
        <v>11</v>
      </c>
      <c r="J774" s="9">
        <f>'County Clerk'!L774</f>
        <v>410</v>
      </c>
      <c r="K774" s="24">
        <f>'County Clerk'!K774</f>
        <v>0</v>
      </c>
      <c r="L774" s="74">
        <v>0</v>
      </c>
      <c r="M774" s="24">
        <f t="shared" si="83"/>
        <v>410</v>
      </c>
    </row>
    <row r="775" spans="1:13" ht="12.95" customHeight="1" x14ac:dyDescent="0.2">
      <c r="A775" s="8" t="s">
        <v>354</v>
      </c>
      <c r="B775" s="24">
        <v>256</v>
      </c>
      <c r="C775" s="24">
        <v>240</v>
      </c>
      <c r="D775" s="24">
        <v>63</v>
      </c>
      <c r="E775" s="24">
        <v>6</v>
      </c>
      <c r="F775" s="24">
        <v>13</v>
      </c>
      <c r="G775" s="24">
        <v>7</v>
      </c>
      <c r="H775" s="24">
        <v>4</v>
      </c>
      <c r="I775" s="9">
        <f t="shared" si="87"/>
        <v>19</v>
      </c>
      <c r="J775" s="9">
        <f>'County Clerk'!L775</f>
        <v>608</v>
      </c>
      <c r="K775" s="24">
        <f>'County Clerk'!K775</f>
        <v>0</v>
      </c>
      <c r="L775" s="74">
        <v>0</v>
      </c>
      <c r="M775" s="24">
        <f t="shared" ref="M775:M838" si="88">SUM(J775:L775)</f>
        <v>608</v>
      </c>
    </row>
    <row r="776" spans="1:13" s="4" customFormat="1" ht="12.95" customHeight="1" x14ac:dyDescent="0.2">
      <c r="A776" s="7" t="s">
        <v>904</v>
      </c>
      <c r="B776" s="25">
        <f>SUM(B735:B775)</f>
        <v>12543</v>
      </c>
      <c r="C776" s="25">
        <f t="shared" ref="C776:M776" si="89">SUM(C735:C775)</f>
        <v>8614</v>
      </c>
      <c r="D776" s="25">
        <f t="shared" si="89"/>
        <v>2208</v>
      </c>
      <c r="E776" s="25">
        <f t="shared" si="89"/>
        <v>568</v>
      </c>
      <c r="F776" s="25">
        <f t="shared" si="89"/>
        <v>523</v>
      </c>
      <c r="G776" s="25">
        <f t="shared" si="89"/>
        <v>220</v>
      </c>
      <c r="H776" s="25">
        <f t="shared" si="89"/>
        <v>134</v>
      </c>
      <c r="I776" s="25">
        <f t="shared" si="89"/>
        <v>820</v>
      </c>
      <c r="J776" s="25">
        <f t="shared" si="89"/>
        <v>25597</v>
      </c>
      <c r="K776" s="25">
        <f t="shared" si="89"/>
        <v>0</v>
      </c>
      <c r="L776" s="25">
        <f t="shared" si="89"/>
        <v>33</v>
      </c>
      <c r="M776" s="25">
        <f t="shared" si="89"/>
        <v>25630</v>
      </c>
    </row>
    <row r="777" spans="1:13" s="4" customFormat="1" ht="12.95" customHeight="1" x14ac:dyDescent="0.2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</row>
    <row r="778" spans="1:13" s="4" customFormat="1" ht="12.95" customHeight="1" x14ac:dyDescent="0.2">
      <c r="A778" s="6" t="s">
        <v>905</v>
      </c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</row>
    <row r="779" spans="1:13" ht="12.95" customHeight="1" x14ac:dyDescent="0.2">
      <c r="A779" s="8" t="s">
        <v>355</v>
      </c>
      <c r="B779" s="24">
        <v>140</v>
      </c>
      <c r="C779" s="24">
        <v>207</v>
      </c>
      <c r="D779" s="24">
        <v>60</v>
      </c>
      <c r="E779" s="24">
        <v>14</v>
      </c>
      <c r="F779" s="24">
        <v>10</v>
      </c>
      <c r="G779" s="24">
        <v>4</v>
      </c>
      <c r="H779" s="24">
        <v>3</v>
      </c>
      <c r="I779" s="9">
        <f>M779-SUM(B779:H779)</f>
        <v>19</v>
      </c>
      <c r="J779" s="9">
        <f>'County Clerk'!L779</f>
        <v>457</v>
      </c>
      <c r="K779" s="24">
        <f>'County Clerk'!K779</f>
        <v>0</v>
      </c>
      <c r="L779" s="76">
        <v>0</v>
      </c>
      <c r="M779" s="24">
        <f t="shared" si="88"/>
        <v>457</v>
      </c>
    </row>
    <row r="780" spans="1:13" ht="12.95" customHeight="1" x14ac:dyDescent="0.2">
      <c r="A780" s="8" t="s">
        <v>356</v>
      </c>
      <c r="B780" s="24">
        <v>190</v>
      </c>
      <c r="C780" s="24">
        <v>192</v>
      </c>
      <c r="D780" s="24">
        <v>39</v>
      </c>
      <c r="E780" s="24">
        <v>12</v>
      </c>
      <c r="F780" s="24">
        <v>15</v>
      </c>
      <c r="G780" s="24">
        <v>3</v>
      </c>
      <c r="H780" s="24">
        <v>2</v>
      </c>
      <c r="I780" s="9">
        <f>M780-SUM(B780:H780)</f>
        <v>25</v>
      </c>
      <c r="J780" s="9">
        <f>'County Clerk'!L780</f>
        <v>478</v>
      </c>
      <c r="K780" s="24">
        <f>'County Clerk'!K780</f>
        <v>0</v>
      </c>
      <c r="L780" s="76">
        <v>0</v>
      </c>
      <c r="M780" s="24">
        <f t="shared" si="88"/>
        <v>478</v>
      </c>
    </row>
    <row r="781" spans="1:13" ht="12.95" customHeight="1" x14ac:dyDescent="0.25">
      <c r="A781" s="8" t="s">
        <v>357</v>
      </c>
      <c r="B781" s="24">
        <v>123</v>
      </c>
      <c r="C781" s="24">
        <v>230</v>
      </c>
      <c r="D781" s="24">
        <v>48</v>
      </c>
      <c r="E781" s="24">
        <v>10</v>
      </c>
      <c r="F781" s="24">
        <v>5</v>
      </c>
      <c r="G781" s="24">
        <v>0</v>
      </c>
      <c r="H781" s="24">
        <v>1</v>
      </c>
      <c r="I781" s="9">
        <f>M781-SUM(B781:H781)</f>
        <v>19</v>
      </c>
      <c r="J781" s="9">
        <f>'County Clerk'!L781</f>
        <v>435</v>
      </c>
      <c r="K781" s="24">
        <f>'County Clerk'!K781</f>
        <v>0</v>
      </c>
      <c r="L781" s="77">
        <v>1</v>
      </c>
      <c r="M781" s="24">
        <f t="shared" si="88"/>
        <v>436</v>
      </c>
    </row>
    <row r="782" spans="1:13" s="4" customFormat="1" ht="12.95" customHeight="1" x14ac:dyDescent="0.2">
      <c r="A782" s="7" t="s">
        <v>906</v>
      </c>
      <c r="B782" s="25">
        <f>SUM(B779:B781)</f>
        <v>453</v>
      </c>
      <c r="C782" s="25">
        <f t="shared" ref="C782:M782" si="90">SUM(C779:C781)</f>
        <v>629</v>
      </c>
      <c r="D782" s="25">
        <f t="shared" si="90"/>
        <v>147</v>
      </c>
      <c r="E782" s="25">
        <f t="shared" si="90"/>
        <v>36</v>
      </c>
      <c r="F782" s="25">
        <f t="shared" si="90"/>
        <v>30</v>
      </c>
      <c r="G782" s="25">
        <f t="shared" si="90"/>
        <v>7</v>
      </c>
      <c r="H782" s="25">
        <f t="shared" si="90"/>
        <v>6</v>
      </c>
      <c r="I782" s="25">
        <f t="shared" si="90"/>
        <v>63</v>
      </c>
      <c r="J782" s="25">
        <f t="shared" si="90"/>
        <v>1370</v>
      </c>
      <c r="K782" s="25">
        <f t="shared" si="90"/>
        <v>0</v>
      </c>
      <c r="L782" s="25">
        <f t="shared" si="90"/>
        <v>1</v>
      </c>
      <c r="M782" s="25">
        <f t="shared" si="90"/>
        <v>1371</v>
      </c>
    </row>
    <row r="783" spans="1:13" s="4" customFormat="1" ht="12.95" customHeight="1" x14ac:dyDescent="0.2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</row>
    <row r="784" spans="1:13" s="4" customFormat="1" ht="12.95" customHeight="1" x14ac:dyDescent="0.2">
      <c r="A784" s="6" t="s">
        <v>907</v>
      </c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</row>
    <row r="785" spans="1:13" ht="12.95" customHeight="1" x14ac:dyDescent="0.2">
      <c r="A785" s="8" t="s">
        <v>358</v>
      </c>
      <c r="B785" s="24">
        <v>397</v>
      </c>
      <c r="C785" s="24">
        <v>260</v>
      </c>
      <c r="D785" s="24">
        <v>62</v>
      </c>
      <c r="E785" s="24">
        <v>19</v>
      </c>
      <c r="F785" s="24">
        <v>23</v>
      </c>
      <c r="G785" s="24">
        <v>9</v>
      </c>
      <c r="H785" s="24">
        <v>8</v>
      </c>
      <c r="I785" s="9">
        <f t="shared" ref="I785:I818" si="91">M785-SUM(B785:H785)</f>
        <v>31</v>
      </c>
      <c r="J785" s="9">
        <f>'County Clerk'!L785</f>
        <v>809</v>
      </c>
      <c r="K785" s="24">
        <f>'County Clerk'!K785</f>
        <v>0</v>
      </c>
      <c r="L785" s="78">
        <v>0</v>
      </c>
      <c r="M785" s="24">
        <f t="shared" si="88"/>
        <v>809</v>
      </c>
    </row>
    <row r="786" spans="1:13" ht="12.95" customHeight="1" x14ac:dyDescent="0.25">
      <c r="A786" s="8" t="s">
        <v>359</v>
      </c>
      <c r="B786" s="24">
        <v>216</v>
      </c>
      <c r="C786" s="24">
        <v>130</v>
      </c>
      <c r="D786" s="24">
        <v>37</v>
      </c>
      <c r="E786" s="24">
        <v>9</v>
      </c>
      <c r="F786" s="24">
        <v>14</v>
      </c>
      <c r="G786" s="24">
        <v>3</v>
      </c>
      <c r="H786" s="24">
        <v>2</v>
      </c>
      <c r="I786" s="9">
        <f t="shared" si="91"/>
        <v>18</v>
      </c>
      <c r="J786" s="9">
        <f>'County Clerk'!L786</f>
        <v>427</v>
      </c>
      <c r="K786" s="24">
        <f>'County Clerk'!K786</f>
        <v>0</v>
      </c>
      <c r="L786" s="79">
        <v>2</v>
      </c>
      <c r="M786" s="24">
        <f t="shared" si="88"/>
        <v>429</v>
      </c>
    </row>
    <row r="787" spans="1:13" ht="12.95" customHeight="1" x14ac:dyDescent="0.2">
      <c r="A787" s="8" t="s">
        <v>360</v>
      </c>
      <c r="B787" s="24">
        <v>310</v>
      </c>
      <c r="C787" s="24">
        <v>171</v>
      </c>
      <c r="D787" s="24">
        <v>51</v>
      </c>
      <c r="E787" s="24">
        <v>17</v>
      </c>
      <c r="F787" s="24">
        <v>20</v>
      </c>
      <c r="G787" s="24">
        <v>6</v>
      </c>
      <c r="H787" s="24">
        <v>8</v>
      </c>
      <c r="I787" s="9">
        <f t="shared" si="91"/>
        <v>23</v>
      </c>
      <c r="J787" s="9">
        <f>'County Clerk'!L787</f>
        <v>606</v>
      </c>
      <c r="K787" s="24">
        <f>'County Clerk'!K787</f>
        <v>0</v>
      </c>
      <c r="L787" s="78">
        <v>0</v>
      </c>
      <c r="M787" s="24">
        <f t="shared" si="88"/>
        <v>606</v>
      </c>
    </row>
    <row r="788" spans="1:13" ht="12.95" customHeight="1" x14ac:dyDescent="0.2">
      <c r="A788" s="8" t="s">
        <v>361</v>
      </c>
      <c r="B788" s="24">
        <v>190</v>
      </c>
      <c r="C788" s="24">
        <v>165</v>
      </c>
      <c r="D788" s="24">
        <v>40</v>
      </c>
      <c r="E788" s="24">
        <v>10</v>
      </c>
      <c r="F788" s="24">
        <v>10</v>
      </c>
      <c r="G788" s="24">
        <v>5</v>
      </c>
      <c r="H788" s="24">
        <v>1</v>
      </c>
      <c r="I788" s="9">
        <f t="shared" si="91"/>
        <v>12</v>
      </c>
      <c r="J788" s="9">
        <f>'County Clerk'!L788</f>
        <v>433</v>
      </c>
      <c r="K788" s="24">
        <f>'County Clerk'!K788</f>
        <v>0</v>
      </c>
      <c r="L788" s="78">
        <v>0</v>
      </c>
      <c r="M788" s="24">
        <f t="shared" si="88"/>
        <v>433</v>
      </c>
    </row>
    <row r="789" spans="1:13" ht="12.95" customHeight="1" x14ac:dyDescent="0.25">
      <c r="A789" s="8" t="s">
        <v>362</v>
      </c>
      <c r="B789" s="24">
        <v>236</v>
      </c>
      <c r="C789" s="24">
        <v>202</v>
      </c>
      <c r="D789" s="24">
        <v>65</v>
      </c>
      <c r="E789" s="24">
        <v>16</v>
      </c>
      <c r="F789" s="24">
        <v>12</v>
      </c>
      <c r="G789" s="24">
        <v>8</v>
      </c>
      <c r="H789" s="24">
        <v>3</v>
      </c>
      <c r="I789" s="9">
        <f t="shared" si="91"/>
        <v>25</v>
      </c>
      <c r="J789" s="9">
        <f>'County Clerk'!L789</f>
        <v>566</v>
      </c>
      <c r="K789" s="24">
        <f>'County Clerk'!K789</f>
        <v>0</v>
      </c>
      <c r="L789" s="79">
        <v>1</v>
      </c>
      <c r="M789" s="24">
        <f t="shared" si="88"/>
        <v>567</v>
      </c>
    </row>
    <row r="790" spans="1:13" ht="12.95" customHeight="1" x14ac:dyDescent="0.25">
      <c r="A790" s="8" t="s">
        <v>363</v>
      </c>
      <c r="B790" s="24">
        <v>229</v>
      </c>
      <c r="C790" s="24">
        <v>187</v>
      </c>
      <c r="D790" s="24">
        <v>44</v>
      </c>
      <c r="E790" s="24">
        <v>9</v>
      </c>
      <c r="F790" s="24">
        <v>10</v>
      </c>
      <c r="G790" s="24">
        <v>13</v>
      </c>
      <c r="H790" s="24">
        <v>2</v>
      </c>
      <c r="I790" s="9">
        <f t="shared" si="91"/>
        <v>12</v>
      </c>
      <c r="J790" s="9">
        <f>'County Clerk'!L790</f>
        <v>504</v>
      </c>
      <c r="K790" s="24">
        <f>'County Clerk'!K790</f>
        <v>0</v>
      </c>
      <c r="L790" s="79">
        <v>2</v>
      </c>
      <c r="M790" s="24">
        <f t="shared" si="88"/>
        <v>506</v>
      </c>
    </row>
    <row r="791" spans="1:13" ht="12.95" customHeight="1" x14ac:dyDescent="0.25">
      <c r="A791" s="8" t="s">
        <v>364</v>
      </c>
      <c r="B791" s="24">
        <v>106</v>
      </c>
      <c r="C791" s="24">
        <v>87</v>
      </c>
      <c r="D791" s="24">
        <v>31</v>
      </c>
      <c r="E791" s="24">
        <v>6</v>
      </c>
      <c r="F791" s="24">
        <v>8</v>
      </c>
      <c r="G791" s="24">
        <v>1</v>
      </c>
      <c r="H791" s="24">
        <v>1</v>
      </c>
      <c r="I791" s="9">
        <f t="shared" si="91"/>
        <v>1</v>
      </c>
      <c r="J791" s="9">
        <f>'County Clerk'!L791</f>
        <v>240</v>
      </c>
      <c r="K791" s="24">
        <f>'County Clerk'!K791</f>
        <v>0</v>
      </c>
      <c r="L791" s="79">
        <v>1</v>
      </c>
      <c r="M791" s="24">
        <f t="shared" si="88"/>
        <v>241</v>
      </c>
    </row>
    <row r="792" spans="1:13" ht="12.95" customHeight="1" x14ac:dyDescent="0.25">
      <c r="A792" s="8" t="s">
        <v>365</v>
      </c>
      <c r="B792" s="24">
        <v>207</v>
      </c>
      <c r="C792" s="24">
        <v>167</v>
      </c>
      <c r="D792" s="24">
        <v>42</v>
      </c>
      <c r="E792" s="24">
        <v>12</v>
      </c>
      <c r="F792" s="24">
        <v>12</v>
      </c>
      <c r="G792" s="24">
        <v>8</v>
      </c>
      <c r="H792" s="24">
        <v>3</v>
      </c>
      <c r="I792" s="9">
        <f t="shared" si="91"/>
        <v>25</v>
      </c>
      <c r="J792" s="9">
        <f>'County Clerk'!L792</f>
        <v>474</v>
      </c>
      <c r="K792" s="24">
        <f>'County Clerk'!K792</f>
        <v>0</v>
      </c>
      <c r="L792" s="79">
        <v>2</v>
      </c>
      <c r="M792" s="24">
        <f t="shared" si="88"/>
        <v>476</v>
      </c>
    </row>
    <row r="793" spans="1:13" ht="12.95" customHeight="1" x14ac:dyDescent="0.2">
      <c r="A793" s="8" t="s">
        <v>366</v>
      </c>
      <c r="B793" s="24">
        <v>259</v>
      </c>
      <c r="C793" s="24">
        <v>184</v>
      </c>
      <c r="D793" s="24">
        <v>42</v>
      </c>
      <c r="E793" s="24">
        <v>8</v>
      </c>
      <c r="F793" s="24">
        <v>7</v>
      </c>
      <c r="G793" s="24">
        <v>2</v>
      </c>
      <c r="H793" s="24">
        <v>1</v>
      </c>
      <c r="I793" s="9">
        <f t="shared" si="91"/>
        <v>19</v>
      </c>
      <c r="J793" s="9">
        <f>'County Clerk'!L793</f>
        <v>522</v>
      </c>
      <c r="K793" s="24">
        <f>'County Clerk'!K793</f>
        <v>0</v>
      </c>
      <c r="L793" s="78">
        <v>0</v>
      </c>
      <c r="M793" s="24">
        <f t="shared" si="88"/>
        <v>522</v>
      </c>
    </row>
    <row r="794" spans="1:13" ht="12.95" customHeight="1" x14ac:dyDescent="0.2">
      <c r="A794" s="8" t="s">
        <v>367</v>
      </c>
      <c r="B794" s="24">
        <v>308</v>
      </c>
      <c r="C794" s="24">
        <v>208</v>
      </c>
      <c r="D794" s="24">
        <v>45</v>
      </c>
      <c r="E794" s="24">
        <v>22</v>
      </c>
      <c r="F794" s="24">
        <v>16</v>
      </c>
      <c r="G794" s="24">
        <v>7</v>
      </c>
      <c r="H794" s="24">
        <v>3</v>
      </c>
      <c r="I794" s="9">
        <f t="shared" si="91"/>
        <v>30</v>
      </c>
      <c r="J794" s="9">
        <f>'County Clerk'!L794</f>
        <v>639</v>
      </c>
      <c r="K794" s="24">
        <f>'County Clerk'!K794</f>
        <v>0</v>
      </c>
      <c r="L794" s="78">
        <v>0</v>
      </c>
      <c r="M794" s="24">
        <f t="shared" si="88"/>
        <v>639</v>
      </c>
    </row>
    <row r="795" spans="1:13" ht="12.95" customHeight="1" x14ac:dyDescent="0.2">
      <c r="A795" s="8" t="s">
        <v>368</v>
      </c>
      <c r="B795" s="24">
        <v>255</v>
      </c>
      <c r="C795" s="24">
        <v>192</v>
      </c>
      <c r="D795" s="24">
        <v>47</v>
      </c>
      <c r="E795" s="24">
        <v>11</v>
      </c>
      <c r="F795" s="24">
        <v>9</v>
      </c>
      <c r="G795" s="24">
        <v>6</v>
      </c>
      <c r="H795" s="24">
        <v>5</v>
      </c>
      <c r="I795" s="9">
        <f t="shared" si="91"/>
        <v>22</v>
      </c>
      <c r="J795" s="9">
        <f>'County Clerk'!L795</f>
        <v>547</v>
      </c>
      <c r="K795" s="24">
        <f>'County Clerk'!K795</f>
        <v>0</v>
      </c>
      <c r="L795" s="78">
        <v>0</v>
      </c>
      <c r="M795" s="24">
        <f t="shared" si="88"/>
        <v>547</v>
      </c>
    </row>
    <row r="796" spans="1:13" ht="12.95" customHeight="1" x14ac:dyDescent="0.25">
      <c r="A796" s="8" t="s">
        <v>369</v>
      </c>
      <c r="B796" s="24">
        <v>220</v>
      </c>
      <c r="C796" s="24">
        <v>180</v>
      </c>
      <c r="D796" s="24">
        <v>46</v>
      </c>
      <c r="E796" s="24">
        <v>8</v>
      </c>
      <c r="F796" s="24">
        <v>6</v>
      </c>
      <c r="G796" s="24">
        <v>5</v>
      </c>
      <c r="H796" s="24">
        <v>2</v>
      </c>
      <c r="I796" s="9">
        <f t="shared" si="91"/>
        <v>11</v>
      </c>
      <c r="J796" s="9">
        <f>'County Clerk'!L796</f>
        <v>477</v>
      </c>
      <c r="K796" s="24">
        <f>'County Clerk'!K796</f>
        <v>0</v>
      </c>
      <c r="L796" s="79">
        <v>1</v>
      </c>
      <c r="M796" s="24">
        <f t="shared" si="88"/>
        <v>478</v>
      </c>
    </row>
    <row r="797" spans="1:13" ht="12.95" customHeight="1" x14ac:dyDescent="0.25">
      <c r="A797" s="8" t="s">
        <v>370</v>
      </c>
      <c r="B797" s="24">
        <v>231</v>
      </c>
      <c r="C797" s="24">
        <v>174</v>
      </c>
      <c r="D797" s="24">
        <v>36</v>
      </c>
      <c r="E797" s="24">
        <v>14</v>
      </c>
      <c r="F797" s="24">
        <v>8</v>
      </c>
      <c r="G797" s="24">
        <v>3</v>
      </c>
      <c r="H797" s="24">
        <v>0</v>
      </c>
      <c r="I797" s="9">
        <f t="shared" si="91"/>
        <v>24</v>
      </c>
      <c r="J797" s="9">
        <f>'County Clerk'!L797</f>
        <v>488</v>
      </c>
      <c r="K797" s="24">
        <f>'County Clerk'!K797</f>
        <v>0</v>
      </c>
      <c r="L797" s="79">
        <v>2</v>
      </c>
      <c r="M797" s="24">
        <f t="shared" si="88"/>
        <v>490</v>
      </c>
    </row>
    <row r="798" spans="1:13" ht="12.95" customHeight="1" x14ac:dyDescent="0.2">
      <c r="A798" s="8" t="s">
        <v>371</v>
      </c>
      <c r="B798" s="24">
        <v>196</v>
      </c>
      <c r="C798" s="24">
        <v>184</v>
      </c>
      <c r="D798" s="24">
        <v>45</v>
      </c>
      <c r="E798" s="24">
        <v>4</v>
      </c>
      <c r="F798" s="24">
        <v>8</v>
      </c>
      <c r="G798" s="24">
        <v>4</v>
      </c>
      <c r="H798" s="24">
        <v>2</v>
      </c>
      <c r="I798" s="9">
        <f t="shared" si="91"/>
        <v>27</v>
      </c>
      <c r="J798" s="9">
        <f>'County Clerk'!L798</f>
        <v>470</v>
      </c>
      <c r="K798" s="24">
        <f>'County Clerk'!K798</f>
        <v>0</v>
      </c>
      <c r="L798" s="78">
        <v>0</v>
      </c>
      <c r="M798" s="24">
        <f t="shared" si="88"/>
        <v>470</v>
      </c>
    </row>
    <row r="799" spans="1:13" ht="12.95" customHeight="1" x14ac:dyDescent="0.2">
      <c r="A799" s="8" t="s">
        <v>372</v>
      </c>
      <c r="B799" s="24">
        <v>252</v>
      </c>
      <c r="C799" s="24">
        <v>189</v>
      </c>
      <c r="D799" s="24">
        <v>46</v>
      </c>
      <c r="E799" s="24">
        <v>12</v>
      </c>
      <c r="F799" s="24">
        <v>20</v>
      </c>
      <c r="G799" s="24">
        <v>4</v>
      </c>
      <c r="H799" s="24">
        <v>4</v>
      </c>
      <c r="I799" s="9">
        <f t="shared" si="91"/>
        <v>21</v>
      </c>
      <c r="J799" s="9">
        <f>'County Clerk'!L799</f>
        <v>548</v>
      </c>
      <c r="K799" s="24">
        <f>'County Clerk'!K799</f>
        <v>0</v>
      </c>
      <c r="L799" s="78">
        <v>0</v>
      </c>
      <c r="M799" s="24">
        <f t="shared" si="88"/>
        <v>548</v>
      </c>
    </row>
    <row r="800" spans="1:13" ht="12.95" customHeight="1" x14ac:dyDescent="0.25">
      <c r="A800" s="8" t="s">
        <v>373</v>
      </c>
      <c r="B800" s="24">
        <v>337</v>
      </c>
      <c r="C800" s="24">
        <v>341</v>
      </c>
      <c r="D800" s="24">
        <v>94</v>
      </c>
      <c r="E800" s="24">
        <v>10</v>
      </c>
      <c r="F800" s="24">
        <v>18</v>
      </c>
      <c r="G800" s="24">
        <v>8</v>
      </c>
      <c r="H800" s="24">
        <v>4</v>
      </c>
      <c r="I800" s="9">
        <f t="shared" si="91"/>
        <v>29</v>
      </c>
      <c r="J800" s="9">
        <f>'County Clerk'!L800</f>
        <v>840</v>
      </c>
      <c r="K800" s="24">
        <f>'County Clerk'!K800</f>
        <v>0</v>
      </c>
      <c r="L800" s="79">
        <v>1</v>
      </c>
      <c r="M800" s="24">
        <f t="shared" si="88"/>
        <v>841</v>
      </c>
    </row>
    <row r="801" spans="1:13" ht="12.95" customHeight="1" x14ac:dyDescent="0.2">
      <c r="A801" s="8" t="s">
        <v>374</v>
      </c>
      <c r="B801" s="24">
        <v>279</v>
      </c>
      <c r="C801" s="24">
        <v>259</v>
      </c>
      <c r="D801" s="24">
        <v>77</v>
      </c>
      <c r="E801" s="24">
        <v>7</v>
      </c>
      <c r="F801" s="24">
        <v>15</v>
      </c>
      <c r="G801" s="24">
        <v>5</v>
      </c>
      <c r="H801" s="24">
        <v>5</v>
      </c>
      <c r="I801" s="9">
        <f t="shared" si="91"/>
        <v>33</v>
      </c>
      <c r="J801" s="9">
        <f>'County Clerk'!L801</f>
        <v>680</v>
      </c>
      <c r="K801" s="24">
        <f>'County Clerk'!K801</f>
        <v>0</v>
      </c>
      <c r="L801" s="78">
        <v>0</v>
      </c>
      <c r="M801" s="24">
        <f t="shared" si="88"/>
        <v>680</v>
      </c>
    </row>
    <row r="802" spans="1:13" ht="12.95" customHeight="1" x14ac:dyDescent="0.25">
      <c r="A802" s="8" t="s">
        <v>375</v>
      </c>
      <c r="B802" s="24">
        <v>106</v>
      </c>
      <c r="C802" s="24">
        <v>143</v>
      </c>
      <c r="D802" s="24">
        <v>54</v>
      </c>
      <c r="E802" s="24">
        <v>5</v>
      </c>
      <c r="F802" s="24">
        <v>7</v>
      </c>
      <c r="G802" s="24">
        <v>1</v>
      </c>
      <c r="H802" s="24">
        <v>0</v>
      </c>
      <c r="I802" s="9">
        <f t="shared" si="91"/>
        <v>19</v>
      </c>
      <c r="J802" s="9">
        <f>'County Clerk'!L802</f>
        <v>334</v>
      </c>
      <c r="K802" s="24">
        <f>'County Clerk'!K802</f>
        <v>0</v>
      </c>
      <c r="L802" s="79">
        <v>1</v>
      </c>
      <c r="M802" s="24">
        <f t="shared" si="88"/>
        <v>335</v>
      </c>
    </row>
    <row r="803" spans="1:13" ht="12.95" customHeight="1" x14ac:dyDescent="0.2">
      <c r="A803" s="8" t="s">
        <v>376</v>
      </c>
      <c r="B803" s="24">
        <v>194</v>
      </c>
      <c r="C803" s="24">
        <v>214</v>
      </c>
      <c r="D803" s="24">
        <v>43</v>
      </c>
      <c r="E803" s="24">
        <v>15</v>
      </c>
      <c r="F803" s="24">
        <v>8</v>
      </c>
      <c r="G803" s="24">
        <v>1</v>
      </c>
      <c r="H803" s="24">
        <v>1</v>
      </c>
      <c r="I803" s="9">
        <f t="shared" si="91"/>
        <v>16</v>
      </c>
      <c r="J803" s="9">
        <f>'County Clerk'!L803</f>
        <v>492</v>
      </c>
      <c r="K803" s="24">
        <f>'County Clerk'!K803</f>
        <v>0</v>
      </c>
      <c r="L803" s="78">
        <v>0</v>
      </c>
      <c r="M803" s="24">
        <f t="shared" si="88"/>
        <v>492</v>
      </c>
    </row>
    <row r="804" spans="1:13" ht="12.95" customHeight="1" x14ac:dyDescent="0.2">
      <c r="A804" s="8" t="s">
        <v>377</v>
      </c>
      <c r="B804" s="24">
        <v>245</v>
      </c>
      <c r="C804" s="24">
        <v>216</v>
      </c>
      <c r="D804" s="24">
        <v>59</v>
      </c>
      <c r="E804" s="24">
        <v>7</v>
      </c>
      <c r="F804" s="24">
        <v>14</v>
      </c>
      <c r="G804" s="24">
        <v>4</v>
      </c>
      <c r="H804" s="24">
        <v>4</v>
      </c>
      <c r="I804" s="9">
        <f t="shared" si="91"/>
        <v>17</v>
      </c>
      <c r="J804" s="9">
        <f>'County Clerk'!L804</f>
        <v>566</v>
      </c>
      <c r="K804" s="24">
        <f>'County Clerk'!K804</f>
        <v>0</v>
      </c>
      <c r="L804" s="78">
        <v>0</v>
      </c>
      <c r="M804" s="24">
        <f t="shared" si="88"/>
        <v>566</v>
      </c>
    </row>
    <row r="805" spans="1:13" ht="12.95" customHeight="1" x14ac:dyDescent="0.2">
      <c r="A805" s="8" t="s">
        <v>378</v>
      </c>
      <c r="B805" s="24">
        <v>247</v>
      </c>
      <c r="C805" s="24">
        <v>184</v>
      </c>
      <c r="D805" s="24">
        <v>61</v>
      </c>
      <c r="E805" s="24">
        <v>9</v>
      </c>
      <c r="F805" s="24">
        <v>7</v>
      </c>
      <c r="G805" s="24">
        <v>3</v>
      </c>
      <c r="H805" s="24">
        <v>1</v>
      </c>
      <c r="I805" s="9">
        <f t="shared" si="91"/>
        <v>24</v>
      </c>
      <c r="J805" s="9">
        <f>'County Clerk'!L805</f>
        <v>536</v>
      </c>
      <c r="K805" s="24">
        <f>'County Clerk'!K805</f>
        <v>0</v>
      </c>
      <c r="L805" s="78">
        <v>0</v>
      </c>
      <c r="M805" s="24">
        <f t="shared" si="88"/>
        <v>536</v>
      </c>
    </row>
    <row r="806" spans="1:13" ht="12.95" customHeight="1" x14ac:dyDescent="0.25">
      <c r="A806" s="8" t="s">
        <v>379</v>
      </c>
      <c r="B806" s="24">
        <v>509</v>
      </c>
      <c r="C806" s="24">
        <v>439</v>
      </c>
      <c r="D806" s="24">
        <v>71</v>
      </c>
      <c r="E806" s="24">
        <v>22</v>
      </c>
      <c r="F806" s="24">
        <v>30</v>
      </c>
      <c r="G806" s="24">
        <v>13</v>
      </c>
      <c r="H806" s="24">
        <v>5</v>
      </c>
      <c r="I806" s="9">
        <f t="shared" si="91"/>
        <v>50</v>
      </c>
      <c r="J806" s="9">
        <f>'County Clerk'!L806</f>
        <v>1138</v>
      </c>
      <c r="K806" s="24">
        <f>'County Clerk'!K806</f>
        <v>0</v>
      </c>
      <c r="L806" s="79">
        <v>1</v>
      </c>
      <c r="M806" s="24">
        <f t="shared" si="88"/>
        <v>1139</v>
      </c>
    </row>
    <row r="807" spans="1:13" ht="12.95" customHeight="1" x14ac:dyDescent="0.25">
      <c r="A807" s="8" t="s">
        <v>380</v>
      </c>
      <c r="B807" s="24">
        <v>300</v>
      </c>
      <c r="C807" s="24">
        <v>319</v>
      </c>
      <c r="D807" s="24">
        <v>77</v>
      </c>
      <c r="E807" s="24">
        <v>17</v>
      </c>
      <c r="F807" s="24">
        <v>15</v>
      </c>
      <c r="G807" s="24">
        <v>6</v>
      </c>
      <c r="H807" s="24">
        <v>4</v>
      </c>
      <c r="I807" s="9">
        <f t="shared" si="91"/>
        <v>28</v>
      </c>
      <c r="J807" s="9">
        <f>'County Clerk'!L807</f>
        <v>765</v>
      </c>
      <c r="K807" s="24">
        <f>'County Clerk'!K807</f>
        <v>0</v>
      </c>
      <c r="L807" s="79">
        <v>1</v>
      </c>
      <c r="M807" s="24">
        <f t="shared" si="88"/>
        <v>766</v>
      </c>
    </row>
    <row r="808" spans="1:13" ht="12.95" customHeight="1" x14ac:dyDescent="0.2">
      <c r="A808" s="8" t="s">
        <v>381</v>
      </c>
      <c r="B808" s="24">
        <v>179</v>
      </c>
      <c r="C808" s="24">
        <v>171</v>
      </c>
      <c r="D808" s="24">
        <v>49</v>
      </c>
      <c r="E808" s="24">
        <v>8</v>
      </c>
      <c r="F808" s="24">
        <v>7</v>
      </c>
      <c r="G808" s="24">
        <v>4</v>
      </c>
      <c r="H808" s="24">
        <v>0</v>
      </c>
      <c r="I808" s="9">
        <f t="shared" si="91"/>
        <v>27</v>
      </c>
      <c r="J808" s="9">
        <f>'County Clerk'!L808</f>
        <v>445</v>
      </c>
      <c r="K808" s="24">
        <f>'County Clerk'!K808</f>
        <v>0</v>
      </c>
      <c r="L808" s="78">
        <v>0</v>
      </c>
      <c r="M808" s="24">
        <f t="shared" si="88"/>
        <v>445</v>
      </c>
    </row>
    <row r="809" spans="1:13" ht="12.95" customHeight="1" x14ac:dyDescent="0.2">
      <c r="A809" s="8" t="s">
        <v>382</v>
      </c>
      <c r="B809" s="24">
        <v>266</v>
      </c>
      <c r="C809" s="24">
        <v>200</v>
      </c>
      <c r="D809" s="24">
        <v>55</v>
      </c>
      <c r="E809" s="24">
        <v>9</v>
      </c>
      <c r="F809" s="24">
        <v>13</v>
      </c>
      <c r="G809" s="24">
        <v>3</v>
      </c>
      <c r="H809" s="24">
        <v>1</v>
      </c>
      <c r="I809" s="9">
        <f t="shared" si="91"/>
        <v>15</v>
      </c>
      <c r="J809" s="9">
        <f>'County Clerk'!L809</f>
        <v>562</v>
      </c>
      <c r="K809" s="24">
        <f>'County Clerk'!K809</f>
        <v>0</v>
      </c>
      <c r="L809" s="78">
        <v>0</v>
      </c>
      <c r="M809" s="24">
        <f t="shared" si="88"/>
        <v>562</v>
      </c>
    </row>
    <row r="810" spans="1:13" ht="12.95" customHeight="1" x14ac:dyDescent="0.2">
      <c r="A810" s="8" t="s">
        <v>383</v>
      </c>
      <c r="B810" s="24">
        <v>235</v>
      </c>
      <c r="C810" s="24">
        <v>205</v>
      </c>
      <c r="D810" s="24">
        <v>49</v>
      </c>
      <c r="E810" s="24">
        <v>9</v>
      </c>
      <c r="F810" s="24">
        <v>9</v>
      </c>
      <c r="G810" s="24">
        <v>3</v>
      </c>
      <c r="H810" s="24">
        <v>2</v>
      </c>
      <c r="I810" s="9">
        <f t="shared" si="91"/>
        <v>16</v>
      </c>
      <c r="J810" s="9">
        <f>'County Clerk'!L810</f>
        <v>528</v>
      </c>
      <c r="K810" s="24">
        <f>'County Clerk'!K810</f>
        <v>0</v>
      </c>
      <c r="L810" s="78">
        <v>0</v>
      </c>
      <c r="M810" s="24">
        <f t="shared" si="88"/>
        <v>528</v>
      </c>
    </row>
    <row r="811" spans="1:13" ht="12.95" customHeight="1" x14ac:dyDescent="0.2">
      <c r="A811" s="8" t="s">
        <v>384</v>
      </c>
      <c r="B811" s="24">
        <v>244</v>
      </c>
      <c r="C811" s="24">
        <v>198</v>
      </c>
      <c r="D811" s="24">
        <v>44</v>
      </c>
      <c r="E811" s="24">
        <v>6</v>
      </c>
      <c r="F811" s="24">
        <v>10</v>
      </c>
      <c r="G811" s="24">
        <v>7</v>
      </c>
      <c r="H811" s="24">
        <v>3</v>
      </c>
      <c r="I811" s="9">
        <f t="shared" si="91"/>
        <v>15</v>
      </c>
      <c r="J811" s="9">
        <f>'County Clerk'!L811</f>
        <v>527</v>
      </c>
      <c r="K811" s="24">
        <f>'County Clerk'!K811</f>
        <v>0</v>
      </c>
      <c r="L811" s="78">
        <v>0</v>
      </c>
      <c r="M811" s="24">
        <f t="shared" si="88"/>
        <v>527</v>
      </c>
    </row>
    <row r="812" spans="1:13" ht="12.95" customHeight="1" x14ac:dyDescent="0.2">
      <c r="A812" s="8" t="s">
        <v>385</v>
      </c>
      <c r="B812" s="24">
        <v>242</v>
      </c>
      <c r="C812" s="24">
        <v>166</v>
      </c>
      <c r="D812" s="24">
        <v>32</v>
      </c>
      <c r="E812" s="24">
        <v>11</v>
      </c>
      <c r="F812" s="24">
        <v>8</v>
      </c>
      <c r="G812" s="24">
        <v>2</v>
      </c>
      <c r="H812" s="24">
        <v>1</v>
      </c>
      <c r="I812" s="9">
        <f t="shared" si="91"/>
        <v>18</v>
      </c>
      <c r="J812" s="9">
        <f>'County Clerk'!L812</f>
        <v>480</v>
      </c>
      <c r="K812" s="24">
        <f>'County Clerk'!K812</f>
        <v>0</v>
      </c>
      <c r="L812" s="78">
        <v>0</v>
      </c>
      <c r="M812" s="24">
        <f t="shared" si="88"/>
        <v>480</v>
      </c>
    </row>
    <row r="813" spans="1:13" ht="12.95" customHeight="1" x14ac:dyDescent="0.25">
      <c r="A813" s="8" t="s">
        <v>386</v>
      </c>
      <c r="B813" s="24">
        <v>257</v>
      </c>
      <c r="C813" s="24">
        <v>222</v>
      </c>
      <c r="D813" s="24">
        <v>41</v>
      </c>
      <c r="E813" s="24">
        <v>10</v>
      </c>
      <c r="F813" s="24">
        <v>9</v>
      </c>
      <c r="G813" s="24">
        <v>2</v>
      </c>
      <c r="H813" s="24">
        <v>3</v>
      </c>
      <c r="I813" s="9">
        <f t="shared" si="91"/>
        <v>22</v>
      </c>
      <c r="J813" s="9">
        <f>'County Clerk'!L813</f>
        <v>565</v>
      </c>
      <c r="K813" s="24">
        <f>'County Clerk'!K813</f>
        <v>0</v>
      </c>
      <c r="L813" s="79">
        <v>1</v>
      </c>
      <c r="M813" s="24">
        <f t="shared" si="88"/>
        <v>566</v>
      </c>
    </row>
    <row r="814" spans="1:13" ht="12.95" customHeight="1" x14ac:dyDescent="0.25">
      <c r="A814" s="8" t="s">
        <v>387</v>
      </c>
      <c r="B814" s="24">
        <v>171</v>
      </c>
      <c r="C814" s="24">
        <v>173</v>
      </c>
      <c r="D814" s="24">
        <v>25</v>
      </c>
      <c r="E814" s="24">
        <v>8</v>
      </c>
      <c r="F814" s="24">
        <v>8</v>
      </c>
      <c r="G814" s="24">
        <v>0</v>
      </c>
      <c r="H814" s="24">
        <v>0</v>
      </c>
      <c r="I814" s="9">
        <f t="shared" si="91"/>
        <v>21</v>
      </c>
      <c r="J814" s="9">
        <f>'County Clerk'!L814</f>
        <v>405</v>
      </c>
      <c r="K814" s="24">
        <f>'County Clerk'!K814</f>
        <v>0</v>
      </c>
      <c r="L814" s="79">
        <v>1</v>
      </c>
      <c r="M814" s="24">
        <f t="shared" si="88"/>
        <v>406</v>
      </c>
    </row>
    <row r="815" spans="1:13" ht="12.95" customHeight="1" x14ac:dyDescent="0.2">
      <c r="A815" s="8" t="s">
        <v>388</v>
      </c>
      <c r="B815" s="24">
        <v>203</v>
      </c>
      <c r="C815" s="24">
        <v>255</v>
      </c>
      <c r="D815" s="24">
        <v>90</v>
      </c>
      <c r="E815" s="24">
        <v>11</v>
      </c>
      <c r="F815" s="24">
        <v>13</v>
      </c>
      <c r="G815" s="24">
        <v>3</v>
      </c>
      <c r="H815" s="24">
        <v>6</v>
      </c>
      <c r="I815" s="9">
        <f t="shared" si="91"/>
        <v>32</v>
      </c>
      <c r="J815" s="9">
        <f>'County Clerk'!L815</f>
        <v>613</v>
      </c>
      <c r="K815" s="24">
        <f>'County Clerk'!K815</f>
        <v>0</v>
      </c>
      <c r="L815" s="78">
        <v>0</v>
      </c>
      <c r="M815" s="24">
        <f t="shared" si="88"/>
        <v>613</v>
      </c>
    </row>
    <row r="816" spans="1:13" ht="12.95" customHeight="1" x14ac:dyDescent="0.2">
      <c r="A816" s="8" t="s">
        <v>389</v>
      </c>
      <c r="B816" s="24">
        <v>186</v>
      </c>
      <c r="C816" s="24">
        <v>153</v>
      </c>
      <c r="D816" s="24">
        <v>46</v>
      </c>
      <c r="E816" s="24">
        <v>4</v>
      </c>
      <c r="F816" s="24">
        <v>11</v>
      </c>
      <c r="G816" s="24">
        <v>1</v>
      </c>
      <c r="H816" s="24">
        <v>0</v>
      </c>
      <c r="I816" s="9">
        <f t="shared" si="91"/>
        <v>13</v>
      </c>
      <c r="J816" s="9">
        <f>'County Clerk'!L816</f>
        <v>414</v>
      </c>
      <c r="K816" s="24">
        <f>'County Clerk'!K816</f>
        <v>0</v>
      </c>
      <c r="L816" s="78">
        <v>0</v>
      </c>
      <c r="M816" s="24">
        <f t="shared" si="88"/>
        <v>414</v>
      </c>
    </row>
    <row r="817" spans="1:13" ht="12.95" customHeight="1" x14ac:dyDescent="0.25">
      <c r="A817" s="8" t="s">
        <v>390</v>
      </c>
      <c r="B817" s="24">
        <v>381</v>
      </c>
      <c r="C817" s="24">
        <v>245</v>
      </c>
      <c r="D817" s="24">
        <v>54</v>
      </c>
      <c r="E817" s="24">
        <v>15</v>
      </c>
      <c r="F817" s="24">
        <v>11</v>
      </c>
      <c r="G817" s="24">
        <v>2</v>
      </c>
      <c r="H817" s="24">
        <v>1</v>
      </c>
      <c r="I817" s="9">
        <f t="shared" si="91"/>
        <v>31</v>
      </c>
      <c r="J817" s="9">
        <f>'County Clerk'!L817</f>
        <v>739</v>
      </c>
      <c r="K817" s="24">
        <f>'County Clerk'!K817</f>
        <v>0</v>
      </c>
      <c r="L817" s="79">
        <v>1</v>
      </c>
      <c r="M817" s="24">
        <f t="shared" si="88"/>
        <v>740</v>
      </c>
    </row>
    <row r="818" spans="1:13" ht="12.95" customHeight="1" x14ac:dyDescent="0.2">
      <c r="A818" s="8" t="s">
        <v>391</v>
      </c>
      <c r="B818" s="24">
        <v>243</v>
      </c>
      <c r="C818" s="24">
        <v>201</v>
      </c>
      <c r="D818" s="24">
        <v>47</v>
      </c>
      <c r="E818" s="24">
        <v>17</v>
      </c>
      <c r="F818" s="24">
        <v>16</v>
      </c>
      <c r="G818" s="24">
        <v>4</v>
      </c>
      <c r="H818" s="24">
        <v>1</v>
      </c>
      <c r="I818" s="9">
        <f t="shared" si="91"/>
        <v>19</v>
      </c>
      <c r="J818" s="9">
        <f>'County Clerk'!L818</f>
        <v>548</v>
      </c>
      <c r="K818" s="24">
        <f>'County Clerk'!K818</f>
        <v>0</v>
      </c>
      <c r="L818" s="78">
        <v>0</v>
      </c>
      <c r="M818" s="24">
        <f t="shared" si="88"/>
        <v>548</v>
      </c>
    </row>
    <row r="819" spans="1:13" s="4" customFormat="1" ht="12.95" customHeight="1" x14ac:dyDescent="0.2">
      <c r="A819" s="7" t="s">
        <v>908</v>
      </c>
      <c r="B819" s="25">
        <f>SUM(B785:B818)</f>
        <v>8436</v>
      </c>
      <c r="C819" s="25">
        <f t="shared" ref="C819:M819" si="92">SUM(C785:C818)</f>
        <v>6984</v>
      </c>
      <c r="D819" s="25">
        <f t="shared" si="92"/>
        <v>1747</v>
      </c>
      <c r="E819" s="25">
        <f t="shared" si="92"/>
        <v>377</v>
      </c>
      <c r="F819" s="25">
        <f t="shared" si="92"/>
        <v>412</v>
      </c>
      <c r="G819" s="25">
        <f t="shared" si="92"/>
        <v>156</v>
      </c>
      <c r="H819" s="25">
        <f t="shared" si="92"/>
        <v>87</v>
      </c>
      <c r="I819" s="25">
        <f t="shared" si="92"/>
        <v>746</v>
      </c>
      <c r="J819" s="25">
        <f t="shared" si="92"/>
        <v>18927</v>
      </c>
      <c r="K819" s="25">
        <f t="shared" si="92"/>
        <v>0</v>
      </c>
      <c r="L819" s="25">
        <f t="shared" si="92"/>
        <v>18</v>
      </c>
      <c r="M819" s="25">
        <f t="shared" si="92"/>
        <v>18945</v>
      </c>
    </row>
    <row r="820" spans="1:13" s="4" customFormat="1" ht="12.95" customHeight="1" x14ac:dyDescent="0.2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</row>
    <row r="821" spans="1:13" s="4" customFormat="1" ht="12.95" customHeight="1" x14ac:dyDescent="0.2">
      <c r="A821" s="6" t="s">
        <v>909</v>
      </c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</row>
    <row r="822" spans="1:13" ht="12.95" customHeight="1" x14ac:dyDescent="0.2">
      <c r="A822" s="8" t="s">
        <v>392</v>
      </c>
      <c r="B822" s="24">
        <v>217</v>
      </c>
      <c r="C822" s="24">
        <v>310</v>
      </c>
      <c r="D822" s="24">
        <v>81</v>
      </c>
      <c r="E822" s="24">
        <v>10</v>
      </c>
      <c r="F822" s="24">
        <v>18</v>
      </c>
      <c r="G822" s="24">
        <v>1</v>
      </c>
      <c r="H822" s="24">
        <v>2</v>
      </c>
      <c r="I822" s="9">
        <f>M822-SUM(B822:H822)</f>
        <v>22</v>
      </c>
      <c r="J822" s="9">
        <f>'County Clerk'!L822</f>
        <v>661</v>
      </c>
      <c r="K822" s="24">
        <f>'County Clerk'!K822</f>
        <v>0</v>
      </c>
      <c r="L822" s="80">
        <v>0</v>
      </c>
      <c r="M822" s="24">
        <f t="shared" si="88"/>
        <v>661</v>
      </c>
    </row>
    <row r="823" spans="1:13" ht="12.95" customHeight="1" x14ac:dyDescent="0.25">
      <c r="A823" s="8" t="s">
        <v>393</v>
      </c>
      <c r="B823" s="24">
        <v>204</v>
      </c>
      <c r="C823" s="24">
        <v>320</v>
      </c>
      <c r="D823" s="24">
        <v>103</v>
      </c>
      <c r="E823" s="24">
        <v>14</v>
      </c>
      <c r="F823" s="24">
        <v>13</v>
      </c>
      <c r="G823" s="24">
        <v>6</v>
      </c>
      <c r="H823" s="24">
        <v>4</v>
      </c>
      <c r="I823" s="9">
        <f>M823-SUM(B823:H823)</f>
        <v>35</v>
      </c>
      <c r="J823" s="9">
        <f>'County Clerk'!L823</f>
        <v>698</v>
      </c>
      <c r="K823" s="24">
        <f>'County Clerk'!K823</f>
        <v>0</v>
      </c>
      <c r="L823" s="81">
        <v>1</v>
      </c>
      <c r="M823" s="24">
        <f t="shared" si="88"/>
        <v>699</v>
      </c>
    </row>
    <row r="824" spans="1:13" ht="12.95" customHeight="1" x14ac:dyDescent="0.2">
      <c r="A824" s="8" t="s">
        <v>394</v>
      </c>
      <c r="B824" s="24">
        <v>149</v>
      </c>
      <c r="C824" s="24">
        <v>317</v>
      </c>
      <c r="D824" s="24">
        <v>98</v>
      </c>
      <c r="E824" s="24">
        <v>16</v>
      </c>
      <c r="F824" s="24">
        <v>11</v>
      </c>
      <c r="G824" s="24">
        <v>4</v>
      </c>
      <c r="H824" s="24">
        <v>2</v>
      </c>
      <c r="I824" s="9">
        <f>M824-SUM(B824:H824)</f>
        <v>32</v>
      </c>
      <c r="J824" s="9">
        <f>'County Clerk'!L824</f>
        <v>629</v>
      </c>
      <c r="K824" s="24">
        <f>'County Clerk'!K824</f>
        <v>0</v>
      </c>
      <c r="L824" s="80">
        <v>0</v>
      </c>
      <c r="M824" s="24">
        <f t="shared" si="88"/>
        <v>629</v>
      </c>
    </row>
    <row r="825" spans="1:13" ht="12.95" customHeight="1" x14ac:dyDescent="0.25">
      <c r="A825" s="8" t="s">
        <v>395</v>
      </c>
      <c r="B825" s="24">
        <v>156</v>
      </c>
      <c r="C825" s="24">
        <v>309</v>
      </c>
      <c r="D825" s="24">
        <v>71</v>
      </c>
      <c r="E825" s="24">
        <v>12</v>
      </c>
      <c r="F825" s="24">
        <v>11</v>
      </c>
      <c r="G825" s="24">
        <v>2</v>
      </c>
      <c r="H825" s="24">
        <v>4</v>
      </c>
      <c r="I825" s="9">
        <f>M825-SUM(B825:H825)</f>
        <v>29</v>
      </c>
      <c r="J825" s="9">
        <f>'County Clerk'!L825</f>
        <v>592</v>
      </c>
      <c r="K825" s="24">
        <f>'County Clerk'!K825</f>
        <v>0</v>
      </c>
      <c r="L825" s="81">
        <v>2</v>
      </c>
      <c r="M825" s="24">
        <f t="shared" si="88"/>
        <v>594</v>
      </c>
    </row>
    <row r="826" spans="1:13" s="4" customFormat="1" ht="12.95" customHeight="1" x14ac:dyDescent="0.2">
      <c r="A826" s="7" t="s">
        <v>910</v>
      </c>
      <c r="B826" s="25">
        <f>SUM(B822:B825)</f>
        <v>726</v>
      </c>
      <c r="C826" s="25">
        <f t="shared" ref="C826:M826" si="93">SUM(C822:C825)</f>
        <v>1256</v>
      </c>
      <c r="D826" s="25">
        <f t="shared" si="93"/>
        <v>353</v>
      </c>
      <c r="E826" s="25">
        <f t="shared" si="93"/>
        <v>52</v>
      </c>
      <c r="F826" s="25">
        <f t="shared" si="93"/>
        <v>53</v>
      </c>
      <c r="G826" s="25">
        <f t="shared" si="93"/>
        <v>13</v>
      </c>
      <c r="H826" s="25">
        <f t="shared" si="93"/>
        <v>12</v>
      </c>
      <c r="I826" s="25">
        <f t="shared" si="93"/>
        <v>118</v>
      </c>
      <c r="J826" s="25">
        <f t="shared" si="93"/>
        <v>2580</v>
      </c>
      <c r="K826" s="25">
        <f t="shared" si="93"/>
        <v>0</v>
      </c>
      <c r="L826" s="25">
        <f t="shared" si="93"/>
        <v>3</v>
      </c>
      <c r="M826" s="25">
        <f t="shared" si="93"/>
        <v>2583</v>
      </c>
    </row>
    <row r="827" spans="1:13" s="4" customFormat="1" ht="12.95" customHeight="1" x14ac:dyDescent="0.2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</row>
    <row r="828" spans="1:13" s="4" customFormat="1" ht="12.95" customHeight="1" x14ac:dyDescent="0.2">
      <c r="A828" s="6" t="s">
        <v>911</v>
      </c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</row>
    <row r="829" spans="1:13" ht="12.95" customHeight="1" x14ac:dyDescent="0.2">
      <c r="A829" s="8" t="s">
        <v>396</v>
      </c>
      <c r="B829" s="24">
        <v>218</v>
      </c>
      <c r="C829" s="24">
        <v>268</v>
      </c>
      <c r="D829" s="24">
        <v>57</v>
      </c>
      <c r="E829" s="24">
        <v>8</v>
      </c>
      <c r="F829" s="24">
        <v>12</v>
      </c>
      <c r="G829" s="24">
        <v>7</v>
      </c>
      <c r="H829" s="24">
        <v>3</v>
      </c>
      <c r="I829" s="9">
        <f t="shared" ref="I829:I834" si="94">M829-SUM(B829:H829)</f>
        <v>30</v>
      </c>
      <c r="J829" s="9">
        <f>'County Clerk'!L829</f>
        <v>603</v>
      </c>
      <c r="K829" s="24">
        <f>'County Clerk'!K829</f>
        <v>0</v>
      </c>
      <c r="L829" s="82">
        <v>0</v>
      </c>
      <c r="M829" s="24">
        <f t="shared" si="88"/>
        <v>603</v>
      </c>
    </row>
    <row r="830" spans="1:13" ht="12.95" customHeight="1" x14ac:dyDescent="0.25">
      <c r="A830" s="8" t="s">
        <v>397</v>
      </c>
      <c r="B830" s="24">
        <v>138</v>
      </c>
      <c r="C830" s="24">
        <v>199</v>
      </c>
      <c r="D830" s="24">
        <v>55</v>
      </c>
      <c r="E830" s="24">
        <v>10</v>
      </c>
      <c r="F830" s="24">
        <v>3</v>
      </c>
      <c r="G830" s="24">
        <v>2</v>
      </c>
      <c r="H830" s="24">
        <v>3</v>
      </c>
      <c r="I830" s="9">
        <f t="shared" si="94"/>
        <v>13</v>
      </c>
      <c r="J830" s="9">
        <f>'County Clerk'!L830</f>
        <v>422</v>
      </c>
      <c r="K830" s="24">
        <f>'County Clerk'!K830</f>
        <v>0</v>
      </c>
      <c r="L830" s="83">
        <v>1</v>
      </c>
      <c r="M830" s="24">
        <f t="shared" si="88"/>
        <v>423</v>
      </c>
    </row>
    <row r="831" spans="1:13" ht="12.95" customHeight="1" x14ac:dyDescent="0.25">
      <c r="A831" s="8" t="s">
        <v>398</v>
      </c>
      <c r="B831" s="24">
        <v>282</v>
      </c>
      <c r="C831" s="24">
        <v>446</v>
      </c>
      <c r="D831" s="24">
        <v>114</v>
      </c>
      <c r="E831" s="24">
        <v>17</v>
      </c>
      <c r="F831" s="24">
        <v>16</v>
      </c>
      <c r="G831" s="24">
        <v>2</v>
      </c>
      <c r="H831" s="24">
        <v>3</v>
      </c>
      <c r="I831" s="9">
        <f t="shared" si="94"/>
        <v>25</v>
      </c>
      <c r="J831" s="9">
        <f>'County Clerk'!L831</f>
        <v>902</v>
      </c>
      <c r="K831" s="24">
        <f>'County Clerk'!K831</f>
        <v>0</v>
      </c>
      <c r="L831" s="83">
        <v>3</v>
      </c>
      <c r="M831" s="24">
        <f t="shared" si="88"/>
        <v>905</v>
      </c>
    </row>
    <row r="832" spans="1:13" ht="12.95" customHeight="1" x14ac:dyDescent="0.25">
      <c r="A832" s="8" t="s">
        <v>399</v>
      </c>
      <c r="B832" s="24">
        <v>246</v>
      </c>
      <c r="C832" s="24">
        <v>244</v>
      </c>
      <c r="D832" s="24">
        <v>76</v>
      </c>
      <c r="E832" s="24">
        <v>16</v>
      </c>
      <c r="F832" s="24">
        <v>14</v>
      </c>
      <c r="G832" s="24">
        <v>4</v>
      </c>
      <c r="H832" s="24">
        <v>4</v>
      </c>
      <c r="I832" s="9">
        <f t="shared" si="94"/>
        <v>14</v>
      </c>
      <c r="J832" s="9">
        <f>'County Clerk'!L832</f>
        <v>617</v>
      </c>
      <c r="K832" s="24">
        <f>'County Clerk'!K832</f>
        <v>0</v>
      </c>
      <c r="L832" s="83">
        <v>1</v>
      </c>
      <c r="M832" s="24">
        <f t="shared" si="88"/>
        <v>618</v>
      </c>
    </row>
    <row r="833" spans="1:13" ht="12.95" customHeight="1" x14ac:dyDescent="0.25">
      <c r="A833" s="8" t="s">
        <v>400</v>
      </c>
      <c r="B833" s="24">
        <v>184</v>
      </c>
      <c r="C833" s="24">
        <v>240</v>
      </c>
      <c r="D833" s="24">
        <v>49</v>
      </c>
      <c r="E833" s="24">
        <v>6</v>
      </c>
      <c r="F833" s="24">
        <v>11</v>
      </c>
      <c r="G833" s="24">
        <v>5</v>
      </c>
      <c r="H833" s="24">
        <v>1</v>
      </c>
      <c r="I833" s="9">
        <f t="shared" si="94"/>
        <v>21</v>
      </c>
      <c r="J833" s="9">
        <f>'County Clerk'!L833</f>
        <v>513</v>
      </c>
      <c r="K833" s="24">
        <f>'County Clerk'!K833</f>
        <v>0</v>
      </c>
      <c r="L833" s="83">
        <v>4</v>
      </c>
      <c r="M833" s="24">
        <f t="shared" si="88"/>
        <v>517</v>
      </c>
    </row>
    <row r="834" spans="1:13" ht="12.95" customHeight="1" x14ac:dyDescent="0.2">
      <c r="A834" s="8" t="s">
        <v>401</v>
      </c>
      <c r="B834" s="24">
        <v>175</v>
      </c>
      <c r="C834" s="24">
        <v>238</v>
      </c>
      <c r="D834" s="24">
        <v>70</v>
      </c>
      <c r="E834" s="24">
        <v>5</v>
      </c>
      <c r="F834" s="24">
        <v>11</v>
      </c>
      <c r="G834" s="24">
        <v>2</v>
      </c>
      <c r="H834" s="24">
        <v>1</v>
      </c>
      <c r="I834" s="9">
        <f t="shared" si="94"/>
        <v>22</v>
      </c>
      <c r="J834" s="9">
        <f>'County Clerk'!L834</f>
        <v>524</v>
      </c>
      <c r="K834" s="24">
        <f>'County Clerk'!K834</f>
        <v>0</v>
      </c>
      <c r="L834" s="82">
        <v>0</v>
      </c>
      <c r="M834" s="24">
        <f t="shared" si="88"/>
        <v>524</v>
      </c>
    </row>
    <row r="835" spans="1:13" s="4" customFormat="1" ht="12.95" customHeight="1" x14ac:dyDescent="0.2">
      <c r="A835" s="7" t="s">
        <v>912</v>
      </c>
      <c r="B835" s="25">
        <f>SUM(B829:B834)</f>
        <v>1243</v>
      </c>
      <c r="C835" s="25">
        <f t="shared" ref="C835:M835" si="95">SUM(C829:C834)</f>
        <v>1635</v>
      </c>
      <c r="D835" s="25">
        <f t="shared" si="95"/>
        <v>421</v>
      </c>
      <c r="E835" s="25">
        <f t="shared" si="95"/>
        <v>62</v>
      </c>
      <c r="F835" s="25">
        <f t="shared" si="95"/>
        <v>67</v>
      </c>
      <c r="G835" s="25">
        <f t="shared" si="95"/>
        <v>22</v>
      </c>
      <c r="H835" s="25">
        <f t="shared" si="95"/>
        <v>15</v>
      </c>
      <c r="I835" s="25">
        <f t="shared" si="95"/>
        <v>125</v>
      </c>
      <c r="J835" s="25">
        <f t="shared" si="95"/>
        <v>3581</v>
      </c>
      <c r="K835" s="25">
        <f t="shared" si="95"/>
        <v>0</v>
      </c>
      <c r="L835" s="25">
        <f t="shared" si="95"/>
        <v>9</v>
      </c>
      <c r="M835" s="25">
        <f t="shared" si="95"/>
        <v>3590</v>
      </c>
    </row>
    <row r="836" spans="1:13" s="4" customFormat="1" ht="12.95" customHeight="1" x14ac:dyDescent="0.2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</row>
    <row r="837" spans="1:13" s="4" customFormat="1" ht="12.95" customHeight="1" x14ac:dyDescent="0.2">
      <c r="A837" s="6" t="s">
        <v>913</v>
      </c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</row>
    <row r="838" spans="1:13" ht="12.95" customHeight="1" x14ac:dyDescent="0.25">
      <c r="A838" s="8" t="s">
        <v>402</v>
      </c>
      <c r="B838" s="24">
        <v>131</v>
      </c>
      <c r="C838" s="24">
        <v>139</v>
      </c>
      <c r="D838" s="24">
        <v>37</v>
      </c>
      <c r="E838" s="24">
        <v>10</v>
      </c>
      <c r="F838" s="24">
        <v>8</v>
      </c>
      <c r="G838" s="24">
        <v>4</v>
      </c>
      <c r="H838" s="24">
        <v>2</v>
      </c>
      <c r="I838" s="9">
        <f>M838-SUM(B838:H838)</f>
        <v>29</v>
      </c>
      <c r="J838" s="9">
        <f>'County Clerk'!L838</f>
        <v>359</v>
      </c>
      <c r="K838" s="24">
        <f>'County Clerk'!K838</f>
        <v>0</v>
      </c>
      <c r="L838" s="85">
        <v>1</v>
      </c>
      <c r="M838" s="24">
        <f t="shared" si="88"/>
        <v>360</v>
      </c>
    </row>
    <row r="839" spans="1:13" ht="12.95" customHeight="1" x14ac:dyDescent="0.25">
      <c r="A839" s="8" t="s">
        <v>403</v>
      </c>
      <c r="B839" s="24">
        <v>169</v>
      </c>
      <c r="C839" s="24">
        <v>247</v>
      </c>
      <c r="D839" s="24">
        <v>46</v>
      </c>
      <c r="E839" s="24">
        <v>15</v>
      </c>
      <c r="F839" s="24">
        <v>5</v>
      </c>
      <c r="G839" s="24">
        <v>5</v>
      </c>
      <c r="H839" s="24">
        <v>0</v>
      </c>
      <c r="I839" s="9">
        <f>M839-SUM(B839:H839)</f>
        <v>22</v>
      </c>
      <c r="J839" s="9">
        <f>'County Clerk'!L839</f>
        <v>508</v>
      </c>
      <c r="K839" s="24">
        <f>'County Clerk'!K839</f>
        <v>0</v>
      </c>
      <c r="L839" s="85">
        <v>1</v>
      </c>
      <c r="M839" s="24">
        <f t="shared" ref="M839:M902" si="96">SUM(J839:L839)</f>
        <v>509</v>
      </c>
    </row>
    <row r="840" spans="1:13" ht="12.95" customHeight="1" x14ac:dyDescent="0.2">
      <c r="A840" s="8" t="s">
        <v>404</v>
      </c>
      <c r="B840" s="24">
        <v>159</v>
      </c>
      <c r="C840" s="24">
        <v>209</v>
      </c>
      <c r="D840" s="24">
        <v>47</v>
      </c>
      <c r="E840" s="24">
        <v>12</v>
      </c>
      <c r="F840" s="24">
        <v>6</v>
      </c>
      <c r="G840" s="24">
        <v>2</v>
      </c>
      <c r="H840" s="24">
        <v>2</v>
      </c>
      <c r="I840" s="9">
        <f>M840-SUM(B840:H840)</f>
        <v>28</v>
      </c>
      <c r="J840" s="9">
        <f>'County Clerk'!L840</f>
        <v>465</v>
      </c>
      <c r="K840" s="24">
        <f>'County Clerk'!K840</f>
        <v>0</v>
      </c>
      <c r="L840" s="84">
        <v>0</v>
      </c>
      <c r="M840" s="24">
        <f t="shared" si="96"/>
        <v>465</v>
      </c>
    </row>
    <row r="841" spans="1:13" s="4" customFormat="1" ht="12.95" customHeight="1" x14ac:dyDescent="0.2">
      <c r="A841" s="7" t="s">
        <v>914</v>
      </c>
      <c r="B841" s="25">
        <f>SUM(B838:B840)</f>
        <v>459</v>
      </c>
      <c r="C841" s="25">
        <f t="shared" ref="C841:M841" si="97">SUM(C838:C840)</f>
        <v>595</v>
      </c>
      <c r="D841" s="25">
        <f t="shared" si="97"/>
        <v>130</v>
      </c>
      <c r="E841" s="25">
        <f t="shared" si="97"/>
        <v>37</v>
      </c>
      <c r="F841" s="25">
        <f t="shared" si="97"/>
        <v>19</v>
      </c>
      <c r="G841" s="25">
        <f t="shared" si="97"/>
        <v>11</v>
      </c>
      <c r="H841" s="25">
        <f t="shared" si="97"/>
        <v>4</v>
      </c>
      <c r="I841" s="25">
        <f t="shared" si="97"/>
        <v>79</v>
      </c>
      <c r="J841" s="25">
        <f t="shared" si="97"/>
        <v>1332</v>
      </c>
      <c r="K841" s="25">
        <f t="shared" si="97"/>
        <v>0</v>
      </c>
      <c r="L841" s="25">
        <f t="shared" si="97"/>
        <v>2</v>
      </c>
      <c r="M841" s="25">
        <f t="shared" si="97"/>
        <v>1334</v>
      </c>
    </row>
    <row r="842" spans="1:13" s="4" customFormat="1" ht="12.95" customHeight="1" x14ac:dyDescent="0.2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</row>
    <row r="843" spans="1:13" s="4" customFormat="1" ht="12.95" customHeight="1" x14ac:dyDescent="0.2">
      <c r="A843" s="6" t="s">
        <v>915</v>
      </c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</row>
    <row r="844" spans="1:13" ht="12.95" customHeight="1" x14ac:dyDescent="0.25">
      <c r="A844" s="8" t="s">
        <v>405</v>
      </c>
      <c r="B844" s="24">
        <v>243</v>
      </c>
      <c r="C844" s="24">
        <v>144</v>
      </c>
      <c r="D844" s="24">
        <v>38</v>
      </c>
      <c r="E844" s="24">
        <v>11</v>
      </c>
      <c r="F844" s="24">
        <v>8</v>
      </c>
      <c r="G844" s="24">
        <v>7</v>
      </c>
      <c r="H844" s="24">
        <v>2</v>
      </c>
      <c r="I844" s="9">
        <f t="shared" ref="I844:I864" si="98">M844-SUM(B844:H844)</f>
        <v>12</v>
      </c>
      <c r="J844" s="9">
        <f>'County Clerk'!L844</f>
        <v>463</v>
      </c>
      <c r="K844" s="24">
        <f>'County Clerk'!K844</f>
        <v>0</v>
      </c>
      <c r="L844" s="87">
        <v>2</v>
      </c>
      <c r="M844" s="24">
        <f t="shared" si="96"/>
        <v>465</v>
      </c>
    </row>
    <row r="845" spans="1:13" ht="12.95" customHeight="1" x14ac:dyDescent="0.25">
      <c r="A845" s="8" t="s">
        <v>406</v>
      </c>
      <c r="B845" s="24">
        <v>334</v>
      </c>
      <c r="C845" s="24">
        <v>183</v>
      </c>
      <c r="D845" s="24">
        <v>45</v>
      </c>
      <c r="E845" s="24">
        <v>9</v>
      </c>
      <c r="F845" s="24">
        <v>17</v>
      </c>
      <c r="G845" s="24">
        <v>4</v>
      </c>
      <c r="H845" s="24">
        <v>1</v>
      </c>
      <c r="I845" s="9">
        <f t="shared" si="98"/>
        <v>17</v>
      </c>
      <c r="J845" s="9">
        <f>'County Clerk'!L845</f>
        <v>609</v>
      </c>
      <c r="K845" s="24">
        <f>'County Clerk'!K845</f>
        <v>0</v>
      </c>
      <c r="L845" s="87">
        <v>1</v>
      </c>
      <c r="M845" s="24">
        <f t="shared" si="96"/>
        <v>610</v>
      </c>
    </row>
    <row r="846" spans="1:13" ht="12.95" customHeight="1" x14ac:dyDescent="0.25">
      <c r="A846" s="8" t="s">
        <v>407</v>
      </c>
      <c r="B846" s="24">
        <v>271</v>
      </c>
      <c r="C846" s="24">
        <v>164</v>
      </c>
      <c r="D846" s="24">
        <v>48</v>
      </c>
      <c r="E846" s="24">
        <v>6</v>
      </c>
      <c r="F846" s="24">
        <v>10</v>
      </c>
      <c r="G846" s="24">
        <v>5</v>
      </c>
      <c r="H846" s="24">
        <v>0</v>
      </c>
      <c r="I846" s="9">
        <f t="shared" si="98"/>
        <v>23</v>
      </c>
      <c r="J846" s="9">
        <f>'County Clerk'!L846</f>
        <v>525</v>
      </c>
      <c r="K846" s="24">
        <f>'County Clerk'!K846</f>
        <v>0</v>
      </c>
      <c r="L846" s="87">
        <v>2</v>
      </c>
      <c r="M846" s="24">
        <f t="shared" si="96"/>
        <v>527</v>
      </c>
    </row>
    <row r="847" spans="1:13" ht="12.95" customHeight="1" x14ac:dyDescent="0.2">
      <c r="A847" s="8" t="s">
        <v>408</v>
      </c>
      <c r="B847" s="24">
        <v>291</v>
      </c>
      <c r="C847" s="24">
        <v>306</v>
      </c>
      <c r="D847" s="24">
        <v>69</v>
      </c>
      <c r="E847" s="24">
        <v>6</v>
      </c>
      <c r="F847" s="24">
        <v>17</v>
      </c>
      <c r="G847" s="24">
        <v>6</v>
      </c>
      <c r="H847" s="24">
        <v>2</v>
      </c>
      <c r="I847" s="9">
        <f t="shared" si="98"/>
        <v>20</v>
      </c>
      <c r="J847" s="9">
        <f>'County Clerk'!L847</f>
        <v>717</v>
      </c>
      <c r="K847" s="24">
        <f>'County Clerk'!K847</f>
        <v>0</v>
      </c>
      <c r="L847" s="86">
        <v>0</v>
      </c>
      <c r="M847" s="24">
        <f t="shared" si="96"/>
        <v>717</v>
      </c>
    </row>
    <row r="848" spans="1:13" ht="12.95" customHeight="1" x14ac:dyDescent="0.25">
      <c r="A848" s="8" t="s">
        <v>409</v>
      </c>
      <c r="B848" s="24">
        <v>393</v>
      </c>
      <c r="C848" s="24">
        <v>334</v>
      </c>
      <c r="D848" s="24">
        <v>90</v>
      </c>
      <c r="E848" s="24">
        <v>11</v>
      </c>
      <c r="F848" s="24">
        <v>18</v>
      </c>
      <c r="G848" s="24">
        <v>5</v>
      </c>
      <c r="H848" s="24">
        <v>4</v>
      </c>
      <c r="I848" s="9">
        <f t="shared" si="98"/>
        <v>24</v>
      </c>
      <c r="J848" s="9">
        <f>'County Clerk'!L848</f>
        <v>877</v>
      </c>
      <c r="K848" s="24">
        <f>'County Clerk'!K848</f>
        <v>0</v>
      </c>
      <c r="L848" s="87">
        <v>2</v>
      </c>
      <c r="M848" s="24">
        <f t="shared" si="96"/>
        <v>879</v>
      </c>
    </row>
    <row r="849" spans="1:13" ht="12.95" customHeight="1" x14ac:dyDescent="0.25">
      <c r="A849" s="8" t="s">
        <v>410</v>
      </c>
      <c r="B849" s="24">
        <v>182</v>
      </c>
      <c r="C849" s="24">
        <v>207</v>
      </c>
      <c r="D849" s="24">
        <v>59</v>
      </c>
      <c r="E849" s="24">
        <v>5</v>
      </c>
      <c r="F849" s="24">
        <v>13</v>
      </c>
      <c r="G849" s="24">
        <v>1</v>
      </c>
      <c r="H849" s="24">
        <v>2</v>
      </c>
      <c r="I849" s="9">
        <f t="shared" si="98"/>
        <v>12</v>
      </c>
      <c r="J849" s="9">
        <f>'County Clerk'!L849</f>
        <v>480</v>
      </c>
      <c r="K849" s="24">
        <f>'County Clerk'!K849</f>
        <v>0</v>
      </c>
      <c r="L849" s="87">
        <v>1</v>
      </c>
      <c r="M849" s="24">
        <f t="shared" si="96"/>
        <v>481</v>
      </c>
    </row>
    <row r="850" spans="1:13" ht="12.95" customHeight="1" x14ac:dyDescent="0.25">
      <c r="A850" s="8" t="s">
        <v>411</v>
      </c>
      <c r="B850" s="24">
        <v>236</v>
      </c>
      <c r="C850" s="24">
        <v>258</v>
      </c>
      <c r="D850" s="24">
        <v>63</v>
      </c>
      <c r="E850" s="24">
        <v>10</v>
      </c>
      <c r="F850" s="24">
        <v>8</v>
      </c>
      <c r="G850" s="24">
        <v>6</v>
      </c>
      <c r="H850" s="24">
        <v>5</v>
      </c>
      <c r="I850" s="9">
        <f t="shared" si="98"/>
        <v>31</v>
      </c>
      <c r="J850" s="9">
        <f>'County Clerk'!L850</f>
        <v>616</v>
      </c>
      <c r="K850" s="24">
        <f>'County Clerk'!K850</f>
        <v>0</v>
      </c>
      <c r="L850" s="87">
        <v>1</v>
      </c>
      <c r="M850" s="24">
        <f t="shared" si="96"/>
        <v>617</v>
      </c>
    </row>
    <row r="851" spans="1:13" ht="12.95" customHeight="1" x14ac:dyDescent="0.25">
      <c r="A851" s="8" t="s">
        <v>412</v>
      </c>
      <c r="B851" s="24">
        <v>252</v>
      </c>
      <c r="C851" s="24">
        <v>248</v>
      </c>
      <c r="D851" s="24">
        <v>62</v>
      </c>
      <c r="E851" s="24">
        <v>18</v>
      </c>
      <c r="F851" s="24">
        <v>11</v>
      </c>
      <c r="G851" s="24">
        <v>1</v>
      </c>
      <c r="H851" s="24">
        <v>1</v>
      </c>
      <c r="I851" s="9">
        <f t="shared" si="98"/>
        <v>25</v>
      </c>
      <c r="J851" s="9">
        <f>'County Clerk'!L851</f>
        <v>617</v>
      </c>
      <c r="K851" s="24">
        <f>'County Clerk'!K851</f>
        <v>0</v>
      </c>
      <c r="L851" s="87">
        <v>1</v>
      </c>
      <c r="M851" s="24">
        <f t="shared" si="96"/>
        <v>618</v>
      </c>
    </row>
    <row r="852" spans="1:13" ht="12.95" customHeight="1" x14ac:dyDescent="0.2">
      <c r="A852" s="8" t="s">
        <v>413</v>
      </c>
      <c r="B852" s="24">
        <v>398</v>
      </c>
      <c r="C852" s="24">
        <v>287</v>
      </c>
      <c r="D852" s="24">
        <v>60</v>
      </c>
      <c r="E852" s="24">
        <v>12</v>
      </c>
      <c r="F852" s="24">
        <v>21</v>
      </c>
      <c r="G852" s="24">
        <v>4</v>
      </c>
      <c r="H852" s="24">
        <v>2</v>
      </c>
      <c r="I852" s="9">
        <f t="shared" si="98"/>
        <v>28</v>
      </c>
      <c r="J852" s="9">
        <f>'County Clerk'!L852</f>
        <v>812</v>
      </c>
      <c r="K852" s="24">
        <f>'County Clerk'!K852</f>
        <v>0</v>
      </c>
      <c r="L852" s="86">
        <v>0</v>
      </c>
      <c r="M852" s="24">
        <f t="shared" si="96"/>
        <v>812</v>
      </c>
    </row>
    <row r="853" spans="1:13" ht="12.95" customHeight="1" x14ac:dyDescent="0.25">
      <c r="A853" s="8" t="s">
        <v>414</v>
      </c>
      <c r="B853" s="24">
        <v>237</v>
      </c>
      <c r="C853" s="24">
        <v>168</v>
      </c>
      <c r="D853" s="24">
        <v>31</v>
      </c>
      <c r="E853" s="24">
        <v>5</v>
      </c>
      <c r="F853" s="24">
        <v>6</v>
      </c>
      <c r="G853" s="24">
        <v>11</v>
      </c>
      <c r="H853" s="24">
        <v>1</v>
      </c>
      <c r="I853" s="9">
        <f t="shared" si="98"/>
        <v>16</v>
      </c>
      <c r="J853" s="9">
        <f>'County Clerk'!L853</f>
        <v>473</v>
      </c>
      <c r="K853" s="24">
        <f>'County Clerk'!K853</f>
        <v>0</v>
      </c>
      <c r="L853" s="87">
        <v>2</v>
      </c>
      <c r="M853" s="24">
        <f t="shared" si="96"/>
        <v>475</v>
      </c>
    </row>
    <row r="854" spans="1:13" ht="12.95" customHeight="1" x14ac:dyDescent="0.2">
      <c r="A854" s="8" t="s">
        <v>415</v>
      </c>
      <c r="B854" s="24">
        <v>277</v>
      </c>
      <c r="C854" s="24">
        <v>221</v>
      </c>
      <c r="D854" s="24">
        <v>57</v>
      </c>
      <c r="E854" s="24">
        <v>23</v>
      </c>
      <c r="F854" s="24">
        <v>15</v>
      </c>
      <c r="G854" s="24">
        <v>4</v>
      </c>
      <c r="H854" s="24">
        <v>4</v>
      </c>
      <c r="I854" s="9">
        <f t="shared" si="98"/>
        <v>42</v>
      </c>
      <c r="J854" s="9">
        <f>'County Clerk'!L854</f>
        <v>643</v>
      </c>
      <c r="K854" s="24">
        <f>'County Clerk'!K854</f>
        <v>0</v>
      </c>
      <c r="L854" s="86">
        <v>0</v>
      </c>
      <c r="M854" s="24">
        <f t="shared" si="96"/>
        <v>643</v>
      </c>
    </row>
    <row r="855" spans="1:13" ht="12.95" customHeight="1" x14ac:dyDescent="0.2">
      <c r="A855" s="8" t="s">
        <v>416</v>
      </c>
      <c r="B855" s="24">
        <v>256</v>
      </c>
      <c r="C855" s="24">
        <v>195</v>
      </c>
      <c r="D855" s="24">
        <v>58</v>
      </c>
      <c r="E855" s="24">
        <v>13</v>
      </c>
      <c r="F855" s="24">
        <v>9</v>
      </c>
      <c r="G855" s="24">
        <v>3</v>
      </c>
      <c r="H855" s="24">
        <v>4</v>
      </c>
      <c r="I855" s="9">
        <f t="shared" si="98"/>
        <v>19</v>
      </c>
      <c r="J855" s="9">
        <f>'County Clerk'!L855</f>
        <v>557</v>
      </c>
      <c r="K855" s="24">
        <f>'County Clerk'!K855</f>
        <v>0</v>
      </c>
      <c r="L855" s="86">
        <v>0</v>
      </c>
      <c r="M855" s="24">
        <f t="shared" si="96"/>
        <v>557</v>
      </c>
    </row>
    <row r="856" spans="1:13" ht="12.95" customHeight="1" x14ac:dyDescent="0.25">
      <c r="A856" s="8" t="s">
        <v>417</v>
      </c>
      <c r="B856" s="24">
        <v>298</v>
      </c>
      <c r="C856" s="24">
        <v>269</v>
      </c>
      <c r="D856" s="24">
        <v>67</v>
      </c>
      <c r="E856" s="24">
        <v>13</v>
      </c>
      <c r="F856" s="24">
        <v>19</v>
      </c>
      <c r="G856" s="24">
        <v>5</v>
      </c>
      <c r="H856" s="24">
        <v>5</v>
      </c>
      <c r="I856" s="9">
        <f t="shared" si="98"/>
        <v>30</v>
      </c>
      <c r="J856" s="9">
        <f>'County Clerk'!L856</f>
        <v>703</v>
      </c>
      <c r="K856" s="24">
        <f>'County Clerk'!K856</f>
        <v>0</v>
      </c>
      <c r="L856" s="87">
        <v>3</v>
      </c>
      <c r="M856" s="24">
        <f t="shared" si="96"/>
        <v>706</v>
      </c>
    </row>
    <row r="857" spans="1:13" ht="12.95" customHeight="1" x14ac:dyDescent="0.25">
      <c r="A857" s="8" t="s">
        <v>418</v>
      </c>
      <c r="B857" s="24">
        <v>219</v>
      </c>
      <c r="C857" s="24">
        <v>257</v>
      </c>
      <c r="D857" s="24">
        <v>52</v>
      </c>
      <c r="E857" s="24">
        <v>10</v>
      </c>
      <c r="F857" s="24">
        <v>13</v>
      </c>
      <c r="G857" s="24">
        <v>2</v>
      </c>
      <c r="H857" s="24">
        <v>1</v>
      </c>
      <c r="I857" s="9">
        <f t="shared" si="98"/>
        <v>19</v>
      </c>
      <c r="J857" s="9">
        <f>'County Clerk'!L857</f>
        <v>572</v>
      </c>
      <c r="K857" s="24">
        <f>'County Clerk'!K857</f>
        <v>0</v>
      </c>
      <c r="L857" s="87">
        <v>1</v>
      </c>
      <c r="M857" s="24">
        <f t="shared" si="96"/>
        <v>573</v>
      </c>
    </row>
    <row r="858" spans="1:13" ht="12.95" customHeight="1" x14ac:dyDescent="0.2">
      <c r="A858" s="8" t="s">
        <v>419</v>
      </c>
      <c r="B858" s="24">
        <v>285</v>
      </c>
      <c r="C858" s="24">
        <v>283</v>
      </c>
      <c r="D858" s="24">
        <v>50</v>
      </c>
      <c r="E858" s="24">
        <v>13</v>
      </c>
      <c r="F858" s="24">
        <v>14</v>
      </c>
      <c r="G858" s="24">
        <v>3</v>
      </c>
      <c r="H858" s="24">
        <v>2</v>
      </c>
      <c r="I858" s="9">
        <f t="shared" si="98"/>
        <v>32</v>
      </c>
      <c r="J858" s="9">
        <f>'County Clerk'!L858</f>
        <v>682</v>
      </c>
      <c r="K858" s="24">
        <f>'County Clerk'!K858</f>
        <v>0</v>
      </c>
      <c r="L858" s="86">
        <v>0</v>
      </c>
      <c r="M858" s="24">
        <f t="shared" si="96"/>
        <v>682</v>
      </c>
    </row>
    <row r="859" spans="1:13" ht="12.95" customHeight="1" x14ac:dyDescent="0.25">
      <c r="A859" s="8" t="s">
        <v>420</v>
      </c>
      <c r="B859" s="24">
        <v>296</v>
      </c>
      <c r="C859" s="24">
        <v>241</v>
      </c>
      <c r="D859" s="24">
        <v>48</v>
      </c>
      <c r="E859" s="24">
        <v>7</v>
      </c>
      <c r="F859" s="24">
        <v>20</v>
      </c>
      <c r="G859" s="24">
        <v>8</v>
      </c>
      <c r="H859" s="24">
        <v>0</v>
      </c>
      <c r="I859" s="9">
        <f t="shared" si="98"/>
        <v>20</v>
      </c>
      <c r="J859" s="9">
        <f>'County Clerk'!L859</f>
        <v>639</v>
      </c>
      <c r="K859" s="24">
        <f>'County Clerk'!K859</f>
        <v>0</v>
      </c>
      <c r="L859" s="87">
        <v>1</v>
      </c>
      <c r="M859" s="24">
        <f t="shared" si="96"/>
        <v>640</v>
      </c>
    </row>
    <row r="860" spans="1:13" ht="12.95" customHeight="1" x14ac:dyDescent="0.25">
      <c r="A860" s="8" t="s">
        <v>421</v>
      </c>
      <c r="B860" s="24">
        <v>329</v>
      </c>
      <c r="C860" s="24">
        <v>269</v>
      </c>
      <c r="D860" s="24">
        <v>61</v>
      </c>
      <c r="E860" s="24">
        <v>15</v>
      </c>
      <c r="F860" s="24">
        <v>11</v>
      </c>
      <c r="G860" s="24">
        <v>4</v>
      </c>
      <c r="H860" s="24">
        <v>1</v>
      </c>
      <c r="I860" s="9">
        <f t="shared" si="98"/>
        <v>23</v>
      </c>
      <c r="J860" s="9">
        <f>'County Clerk'!L860</f>
        <v>711</v>
      </c>
      <c r="K860" s="24">
        <f>'County Clerk'!K860</f>
        <v>0</v>
      </c>
      <c r="L860" s="87">
        <v>2</v>
      </c>
      <c r="M860" s="24">
        <f t="shared" si="96"/>
        <v>713</v>
      </c>
    </row>
    <row r="861" spans="1:13" ht="12.95" customHeight="1" x14ac:dyDescent="0.2">
      <c r="A861" s="8" t="s">
        <v>422</v>
      </c>
      <c r="B861" s="24">
        <v>392</v>
      </c>
      <c r="C861" s="24">
        <v>342</v>
      </c>
      <c r="D861" s="24">
        <v>89</v>
      </c>
      <c r="E861" s="24">
        <v>13</v>
      </c>
      <c r="F861" s="24">
        <v>18</v>
      </c>
      <c r="G861" s="24">
        <v>7</v>
      </c>
      <c r="H861" s="24">
        <v>4</v>
      </c>
      <c r="I861" s="9">
        <f t="shared" si="98"/>
        <v>29</v>
      </c>
      <c r="J861" s="9">
        <f>'County Clerk'!L861</f>
        <v>894</v>
      </c>
      <c r="K861" s="24">
        <f>'County Clerk'!K861</f>
        <v>0</v>
      </c>
      <c r="L861" s="86">
        <v>0</v>
      </c>
      <c r="M861" s="24">
        <f t="shared" si="96"/>
        <v>894</v>
      </c>
    </row>
    <row r="862" spans="1:13" ht="12.95" customHeight="1" x14ac:dyDescent="0.25">
      <c r="A862" s="8" t="s">
        <v>423</v>
      </c>
      <c r="B862" s="24">
        <v>470</v>
      </c>
      <c r="C862" s="24">
        <v>274</v>
      </c>
      <c r="D862" s="24">
        <v>99</v>
      </c>
      <c r="E862" s="24">
        <v>13</v>
      </c>
      <c r="F862" s="24">
        <v>20</v>
      </c>
      <c r="G862" s="24">
        <v>11</v>
      </c>
      <c r="H862" s="24">
        <v>6</v>
      </c>
      <c r="I862" s="9">
        <f t="shared" si="98"/>
        <v>29</v>
      </c>
      <c r="J862" s="9">
        <f>'County Clerk'!L862</f>
        <v>921</v>
      </c>
      <c r="K862" s="24">
        <f>'County Clerk'!K862</f>
        <v>0</v>
      </c>
      <c r="L862" s="87">
        <v>1</v>
      </c>
      <c r="M862" s="24">
        <f t="shared" si="96"/>
        <v>922</v>
      </c>
    </row>
    <row r="863" spans="1:13" ht="12.95" customHeight="1" x14ac:dyDescent="0.25">
      <c r="A863" s="8" t="s">
        <v>424</v>
      </c>
      <c r="B863" s="24">
        <v>366</v>
      </c>
      <c r="C863" s="24">
        <v>318</v>
      </c>
      <c r="D863" s="24">
        <v>77</v>
      </c>
      <c r="E863" s="24">
        <v>15</v>
      </c>
      <c r="F863" s="24">
        <v>20</v>
      </c>
      <c r="G863" s="24">
        <v>6</v>
      </c>
      <c r="H863" s="24">
        <v>7</v>
      </c>
      <c r="I863" s="9">
        <f t="shared" si="98"/>
        <v>33</v>
      </c>
      <c r="J863" s="9">
        <f>'County Clerk'!L863</f>
        <v>841</v>
      </c>
      <c r="K863" s="24">
        <f>'County Clerk'!K863</f>
        <v>0</v>
      </c>
      <c r="L863" s="87">
        <v>1</v>
      </c>
      <c r="M863" s="24">
        <f t="shared" si="96"/>
        <v>842</v>
      </c>
    </row>
    <row r="864" spans="1:13" ht="12.95" customHeight="1" x14ac:dyDescent="0.25">
      <c r="A864" s="8" t="s">
        <v>425</v>
      </c>
      <c r="B864" s="24">
        <v>329</v>
      </c>
      <c r="C864" s="24">
        <v>355</v>
      </c>
      <c r="D864" s="24">
        <v>82</v>
      </c>
      <c r="E864" s="24">
        <v>4</v>
      </c>
      <c r="F864" s="24">
        <v>19</v>
      </c>
      <c r="G864" s="24">
        <v>8</v>
      </c>
      <c r="H864" s="24">
        <v>2</v>
      </c>
      <c r="I864" s="9">
        <f t="shared" si="98"/>
        <v>20</v>
      </c>
      <c r="J864" s="9">
        <f>'County Clerk'!L864</f>
        <v>817</v>
      </c>
      <c r="K864" s="24">
        <f>'County Clerk'!K864</f>
        <v>0</v>
      </c>
      <c r="L864" s="87">
        <v>2</v>
      </c>
      <c r="M864" s="24">
        <f t="shared" si="96"/>
        <v>819</v>
      </c>
    </row>
    <row r="865" spans="1:13" s="4" customFormat="1" ht="12.95" customHeight="1" x14ac:dyDescent="0.2">
      <c r="A865" s="7" t="s">
        <v>916</v>
      </c>
      <c r="B865" s="25">
        <f>SUM(B844:B864)</f>
        <v>6354</v>
      </c>
      <c r="C865" s="25">
        <f t="shared" ref="C865:M865" si="99">SUM(C844:C864)</f>
        <v>5323</v>
      </c>
      <c r="D865" s="25">
        <f t="shared" si="99"/>
        <v>1305</v>
      </c>
      <c r="E865" s="25">
        <f t="shared" si="99"/>
        <v>232</v>
      </c>
      <c r="F865" s="25">
        <f t="shared" si="99"/>
        <v>307</v>
      </c>
      <c r="G865" s="25">
        <f t="shared" si="99"/>
        <v>111</v>
      </c>
      <c r="H865" s="25">
        <f t="shared" si="99"/>
        <v>56</v>
      </c>
      <c r="I865" s="25">
        <f t="shared" si="99"/>
        <v>504</v>
      </c>
      <c r="J865" s="25">
        <f t="shared" si="99"/>
        <v>14169</v>
      </c>
      <c r="K865" s="25">
        <f t="shared" si="99"/>
        <v>0</v>
      </c>
      <c r="L865" s="25">
        <f t="shared" si="99"/>
        <v>23</v>
      </c>
      <c r="M865" s="25">
        <f t="shared" si="99"/>
        <v>14192</v>
      </c>
    </row>
    <row r="866" spans="1:13" s="4" customFormat="1" ht="12.95" customHeight="1" x14ac:dyDescent="0.2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</row>
    <row r="867" spans="1:13" s="4" customFormat="1" ht="12.95" customHeight="1" x14ac:dyDescent="0.2">
      <c r="A867" s="6" t="s">
        <v>917</v>
      </c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</row>
    <row r="868" spans="1:13" ht="12.95" customHeight="1" x14ac:dyDescent="0.25">
      <c r="A868" s="8" t="s">
        <v>426</v>
      </c>
      <c r="B868" s="24">
        <v>200</v>
      </c>
      <c r="C868" s="24">
        <v>256</v>
      </c>
      <c r="D868" s="24">
        <v>34</v>
      </c>
      <c r="E868" s="24">
        <v>6</v>
      </c>
      <c r="F868" s="24">
        <v>9</v>
      </c>
      <c r="G868" s="24">
        <v>2</v>
      </c>
      <c r="H868" s="24">
        <v>2</v>
      </c>
      <c r="I868" s="9">
        <f>M868-SUM(B868:H868)</f>
        <v>20</v>
      </c>
      <c r="J868" s="9">
        <f>'County Clerk'!L868</f>
        <v>528</v>
      </c>
      <c r="K868" s="24">
        <f>'County Clerk'!K868</f>
        <v>0</v>
      </c>
      <c r="L868" s="89">
        <v>1</v>
      </c>
      <c r="M868" s="24">
        <f t="shared" si="96"/>
        <v>529</v>
      </c>
    </row>
    <row r="869" spans="1:13" ht="12.95" customHeight="1" x14ac:dyDescent="0.2">
      <c r="A869" s="8" t="s">
        <v>427</v>
      </c>
      <c r="B869" s="24">
        <v>174</v>
      </c>
      <c r="C869" s="24">
        <v>318</v>
      </c>
      <c r="D869" s="24">
        <v>72</v>
      </c>
      <c r="E869" s="24">
        <v>13</v>
      </c>
      <c r="F869" s="24">
        <v>9</v>
      </c>
      <c r="G869" s="24">
        <v>3</v>
      </c>
      <c r="H869" s="24">
        <v>2</v>
      </c>
      <c r="I869" s="9">
        <f>M869-SUM(B869:H869)</f>
        <v>24</v>
      </c>
      <c r="J869" s="9">
        <f>'County Clerk'!L869</f>
        <v>615</v>
      </c>
      <c r="K869" s="24">
        <f>'County Clerk'!K869</f>
        <v>0</v>
      </c>
      <c r="L869" s="88">
        <v>0</v>
      </c>
      <c r="M869" s="24">
        <f t="shared" si="96"/>
        <v>615</v>
      </c>
    </row>
    <row r="870" spans="1:13" s="4" customFormat="1" ht="12.95" customHeight="1" x14ac:dyDescent="0.2">
      <c r="A870" s="7" t="s">
        <v>918</v>
      </c>
      <c r="B870" s="25">
        <f>SUM(B868:B869)</f>
        <v>374</v>
      </c>
      <c r="C870" s="25">
        <f t="shared" ref="C870:M870" si="100">SUM(C868:C869)</f>
        <v>574</v>
      </c>
      <c r="D870" s="25">
        <f t="shared" si="100"/>
        <v>106</v>
      </c>
      <c r="E870" s="25">
        <f t="shared" si="100"/>
        <v>19</v>
      </c>
      <c r="F870" s="25">
        <f t="shared" si="100"/>
        <v>18</v>
      </c>
      <c r="G870" s="25">
        <f t="shared" si="100"/>
        <v>5</v>
      </c>
      <c r="H870" s="25">
        <f t="shared" si="100"/>
        <v>4</v>
      </c>
      <c r="I870" s="25">
        <f t="shared" si="100"/>
        <v>44</v>
      </c>
      <c r="J870" s="25">
        <f t="shared" si="100"/>
        <v>1143</v>
      </c>
      <c r="K870" s="25">
        <f t="shared" si="100"/>
        <v>0</v>
      </c>
      <c r="L870" s="25">
        <f t="shared" si="100"/>
        <v>1</v>
      </c>
      <c r="M870" s="25">
        <f t="shared" si="100"/>
        <v>1144</v>
      </c>
    </row>
    <row r="871" spans="1:13" s="4" customFormat="1" ht="12.95" customHeight="1" x14ac:dyDescent="0.2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</row>
    <row r="872" spans="1:13" s="4" customFormat="1" ht="12.95" customHeight="1" x14ac:dyDescent="0.2">
      <c r="A872" s="6" t="s">
        <v>919</v>
      </c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</row>
    <row r="873" spans="1:13" ht="12.95" customHeight="1" x14ac:dyDescent="0.25">
      <c r="A873" s="8" t="s">
        <v>428</v>
      </c>
      <c r="B873" s="24">
        <v>266</v>
      </c>
      <c r="C873" s="24">
        <v>86</v>
      </c>
      <c r="D873" s="24">
        <v>17</v>
      </c>
      <c r="E873" s="24">
        <v>18</v>
      </c>
      <c r="F873" s="24">
        <v>9</v>
      </c>
      <c r="G873" s="24">
        <v>9</v>
      </c>
      <c r="H873" s="24">
        <v>1</v>
      </c>
      <c r="I873" s="9">
        <f t="shared" ref="I873:I904" si="101">M873-SUM(B873:H873)</f>
        <v>8</v>
      </c>
      <c r="J873" s="9">
        <f>'County Clerk'!L873</f>
        <v>412</v>
      </c>
      <c r="K873" s="24">
        <f>'County Clerk'!K873</f>
        <v>0</v>
      </c>
      <c r="L873" s="91">
        <v>2</v>
      </c>
      <c r="M873" s="24">
        <f t="shared" si="96"/>
        <v>414</v>
      </c>
    </row>
    <row r="874" spans="1:13" ht="12.95" customHeight="1" x14ac:dyDescent="0.25">
      <c r="A874" s="8" t="s">
        <v>429</v>
      </c>
      <c r="B874" s="24">
        <v>208</v>
      </c>
      <c r="C874" s="24">
        <v>70</v>
      </c>
      <c r="D874" s="24">
        <v>18</v>
      </c>
      <c r="E874" s="24">
        <v>16</v>
      </c>
      <c r="F874" s="24">
        <v>8</v>
      </c>
      <c r="G874" s="24">
        <v>6</v>
      </c>
      <c r="H874" s="24">
        <v>3</v>
      </c>
      <c r="I874" s="9">
        <f t="shared" si="101"/>
        <v>6</v>
      </c>
      <c r="J874" s="9">
        <f>'County Clerk'!L874</f>
        <v>333</v>
      </c>
      <c r="K874" s="24">
        <f>'County Clerk'!K874</f>
        <v>0</v>
      </c>
      <c r="L874" s="91">
        <v>2</v>
      </c>
      <c r="M874" s="24">
        <f t="shared" si="96"/>
        <v>335</v>
      </c>
    </row>
    <row r="875" spans="1:13" ht="12.95" customHeight="1" x14ac:dyDescent="0.2">
      <c r="A875" s="8" t="s">
        <v>430</v>
      </c>
      <c r="B875" s="24">
        <v>297</v>
      </c>
      <c r="C875" s="24">
        <v>93</v>
      </c>
      <c r="D875" s="24">
        <v>29</v>
      </c>
      <c r="E875" s="24">
        <v>14</v>
      </c>
      <c r="F875" s="24">
        <v>10</v>
      </c>
      <c r="G875" s="24">
        <v>4</v>
      </c>
      <c r="H875" s="24">
        <v>2</v>
      </c>
      <c r="I875" s="9">
        <f t="shared" si="101"/>
        <v>10</v>
      </c>
      <c r="J875" s="9">
        <f>'County Clerk'!L875</f>
        <v>459</v>
      </c>
      <c r="K875" s="24">
        <f>'County Clerk'!K875</f>
        <v>0</v>
      </c>
      <c r="L875" s="90">
        <v>0</v>
      </c>
      <c r="M875" s="24">
        <f t="shared" si="96"/>
        <v>459</v>
      </c>
    </row>
    <row r="876" spans="1:13" ht="12.95" customHeight="1" x14ac:dyDescent="0.25">
      <c r="A876" s="8" t="s">
        <v>431</v>
      </c>
      <c r="B876" s="24">
        <v>186</v>
      </c>
      <c r="C876" s="24">
        <v>75</v>
      </c>
      <c r="D876" s="24">
        <v>21</v>
      </c>
      <c r="E876" s="24">
        <v>3</v>
      </c>
      <c r="F876" s="24">
        <v>4</v>
      </c>
      <c r="G876" s="24">
        <v>2</v>
      </c>
      <c r="H876" s="24">
        <v>0</v>
      </c>
      <c r="I876" s="9">
        <f t="shared" si="101"/>
        <v>3</v>
      </c>
      <c r="J876" s="9">
        <f>'County Clerk'!L876</f>
        <v>293</v>
      </c>
      <c r="K876" s="24">
        <f>'County Clerk'!K876</f>
        <v>0</v>
      </c>
      <c r="L876" s="91">
        <v>1</v>
      </c>
      <c r="M876" s="24">
        <f t="shared" si="96"/>
        <v>294</v>
      </c>
    </row>
    <row r="877" spans="1:13" ht="12.95" customHeight="1" x14ac:dyDescent="0.25">
      <c r="A877" s="8" t="s">
        <v>432</v>
      </c>
      <c r="B877" s="24">
        <v>301</v>
      </c>
      <c r="C877" s="24">
        <v>64</v>
      </c>
      <c r="D877" s="24">
        <v>26</v>
      </c>
      <c r="E877" s="24">
        <v>15</v>
      </c>
      <c r="F877" s="24">
        <v>11</v>
      </c>
      <c r="G877" s="24">
        <v>12</v>
      </c>
      <c r="H877" s="24">
        <v>1</v>
      </c>
      <c r="I877" s="9">
        <f t="shared" si="101"/>
        <v>3</v>
      </c>
      <c r="J877" s="9">
        <f>'County Clerk'!L877</f>
        <v>432</v>
      </c>
      <c r="K877" s="24">
        <f>'County Clerk'!K877</f>
        <v>0</v>
      </c>
      <c r="L877" s="91">
        <v>1</v>
      </c>
      <c r="M877" s="24">
        <f t="shared" si="96"/>
        <v>433</v>
      </c>
    </row>
    <row r="878" spans="1:13" ht="12.95" customHeight="1" x14ac:dyDescent="0.25">
      <c r="A878" s="8" t="s">
        <v>433</v>
      </c>
      <c r="B878" s="24">
        <v>295</v>
      </c>
      <c r="C878" s="24">
        <v>98</v>
      </c>
      <c r="D878" s="24">
        <v>34</v>
      </c>
      <c r="E878" s="24">
        <v>9</v>
      </c>
      <c r="F878" s="24">
        <v>17</v>
      </c>
      <c r="G878" s="24">
        <v>4</v>
      </c>
      <c r="H878" s="24">
        <v>2</v>
      </c>
      <c r="I878" s="9">
        <f t="shared" si="101"/>
        <v>7</v>
      </c>
      <c r="J878" s="9">
        <f>'County Clerk'!L878</f>
        <v>465</v>
      </c>
      <c r="K878" s="24">
        <f>'County Clerk'!K878</f>
        <v>0</v>
      </c>
      <c r="L878" s="91">
        <v>1</v>
      </c>
      <c r="M878" s="24">
        <f t="shared" si="96"/>
        <v>466</v>
      </c>
    </row>
    <row r="879" spans="1:13" ht="12.95" customHeight="1" x14ac:dyDescent="0.25">
      <c r="A879" s="8" t="s">
        <v>434</v>
      </c>
      <c r="B879" s="24">
        <v>274</v>
      </c>
      <c r="C879" s="24">
        <v>98</v>
      </c>
      <c r="D879" s="24">
        <v>25</v>
      </c>
      <c r="E879" s="24">
        <v>15</v>
      </c>
      <c r="F879" s="24">
        <v>8</v>
      </c>
      <c r="G879" s="24">
        <v>5</v>
      </c>
      <c r="H879" s="24">
        <v>2</v>
      </c>
      <c r="I879" s="9">
        <f t="shared" si="101"/>
        <v>5</v>
      </c>
      <c r="J879" s="9">
        <f>'County Clerk'!L879</f>
        <v>430</v>
      </c>
      <c r="K879" s="24">
        <f>'County Clerk'!K879</f>
        <v>0</v>
      </c>
      <c r="L879" s="91">
        <v>2</v>
      </c>
      <c r="M879" s="24">
        <f t="shared" si="96"/>
        <v>432</v>
      </c>
    </row>
    <row r="880" spans="1:13" ht="12.95" customHeight="1" x14ac:dyDescent="0.25">
      <c r="A880" s="8" t="s">
        <v>435</v>
      </c>
      <c r="B880" s="24">
        <v>200</v>
      </c>
      <c r="C880" s="24">
        <v>81</v>
      </c>
      <c r="D880" s="24">
        <v>15</v>
      </c>
      <c r="E880" s="24">
        <v>23</v>
      </c>
      <c r="F880" s="24">
        <v>11</v>
      </c>
      <c r="G880" s="24">
        <v>5</v>
      </c>
      <c r="H880" s="24">
        <v>1</v>
      </c>
      <c r="I880" s="9">
        <f t="shared" si="101"/>
        <v>6</v>
      </c>
      <c r="J880" s="9">
        <f>'County Clerk'!L880</f>
        <v>341</v>
      </c>
      <c r="K880" s="24">
        <f>'County Clerk'!K880</f>
        <v>0</v>
      </c>
      <c r="L880" s="91">
        <v>1</v>
      </c>
      <c r="M880" s="24">
        <f t="shared" si="96"/>
        <v>342</v>
      </c>
    </row>
    <row r="881" spans="1:13" ht="12.95" customHeight="1" x14ac:dyDescent="0.2">
      <c r="A881" s="8" t="s">
        <v>436</v>
      </c>
      <c r="B881" s="24">
        <v>267</v>
      </c>
      <c r="C881" s="24">
        <v>93</v>
      </c>
      <c r="D881" s="24">
        <v>15</v>
      </c>
      <c r="E881" s="24">
        <v>19</v>
      </c>
      <c r="F881" s="24">
        <v>9</v>
      </c>
      <c r="G881" s="24">
        <v>9</v>
      </c>
      <c r="H881" s="24">
        <v>3</v>
      </c>
      <c r="I881" s="9">
        <f t="shared" si="101"/>
        <v>7</v>
      </c>
      <c r="J881" s="9">
        <f>'County Clerk'!L881</f>
        <v>422</v>
      </c>
      <c r="K881" s="24">
        <f>'County Clerk'!K881</f>
        <v>0</v>
      </c>
      <c r="L881" s="90">
        <v>0</v>
      </c>
      <c r="M881" s="24">
        <f t="shared" si="96"/>
        <v>422</v>
      </c>
    </row>
    <row r="882" spans="1:13" ht="12.95" customHeight="1" x14ac:dyDescent="0.25">
      <c r="A882" s="8" t="s">
        <v>437</v>
      </c>
      <c r="B882" s="24">
        <v>252</v>
      </c>
      <c r="C882" s="24">
        <v>91</v>
      </c>
      <c r="D882" s="24">
        <v>29</v>
      </c>
      <c r="E882" s="24">
        <v>14</v>
      </c>
      <c r="F882" s="24">
        <v>10</v>
      </c>
      <c r="G882" s="24">
        <v>8</v>
      </c>
      <c r="H882" s="24">
        <v>1</v>
      </c>
      <c r="I882" s="9">
        <f t="shared" si="101"/>
        <v>17</v>
      </c>
      <c r="J882" s="9">
        <f>'County Clerk'!L882</f>
        <v>420</v>
      </c>
      <c r="K882" s="24">
        <f>'County Clerk'!K882</f>
        <v>0</v>
      </c>
      <c r="L882" s="91">
        <v>2</v>
      </c>
      <c r="M882" s="24">
        <f t="shared" si="96"/>
        <v>422</v>
      </c>
    </row>
    <row r="883" spans="1:13" ht="12.95" customHeight="1" x14ac:dyDescent="0.2">
      <c r="A883" s="8" t="s">
        <v>438</v>
      </c>
      <c r="B883" s="24">
        <v>246</v>
      </c>
      <c r="C883" s="24">
        <v>66</v>
      </c>
      <c r="D883" s="24">
        <v>19</v>
      </c>
      <c r="E883" s="24">
        <v>6</v>
      </c>
      <c r="F883" s="24">
        <v>3</v>
      </c>
      <c r="G883" s="24">
        <v>8</v>
      </c>
      <c r="H883" s="24">
        <v>0</v>
      </c>
      <c r="I883" s="9">
        <f t="shared" si="101"/>
        <v>8</v>
      </c>
      <c r="J883" s="9">
        <f>'County Clerk'!L883</f>
        <v>356</v>
      </c>
      <c r="K883" s="24">
        <f>'County Clerk'!K883</f>
        <v>0</v>
      </c>
      <c r="L883" s="90">
        <v>0</v>
      </c>
      <c r="M883" s="24">
        <f t="shared" si="96"/>
        <v>356</v>
      </c>
    </row>
    <row r="884" spans="1:13" ht="12.95" customHeight="1" x14ac:dyDescent="0.25">
      <c r="A884" s="8" t="s">
        <v>439</v>
      </c>
      <c r="B884" s="24">
        <v>218</v>
      </c>
      <c r="C884" s="24">
        <v>75</v>
      </c>
      <c r="D884" s="24">
        <v>20</v>
      </c>
      <c r="E884" s="24">
        <v>12</v>
      </c>
      <c r="F884" s="24">
        <v>5</v>
      </c>
      <c r="G884" s="24">
        <v>4</v>
      </c>
      <c r="H884" s="24">
        <v>1</v>
      </c>
      <c r="I884" s="9">
        <f t="shared" si="101"/>
        <v>2</v>
      </c>
      <c r="J884" s="9">
        <f>'County Clerk'!L884</f>
        <v>335</v>
      </c>
      <c r="K884" s="24">
        <f>'County Clerk'!K884</f>
        <v>0</v>
      </c>
      <c r="L884" s="91">
        <v>2</v>
      </c>
      <c r="M884" s="24">
        <f t="shared" si="96"/>
        <v>337</v>
      </c>
    </row>
    <row r="885" spans="1:13" ht="12.95" customHeight="1" x14ac:dyDescent="0.25">
      <c r="A885" s="8" t="s">
        <v>440</v>
      </c>
      <c r="B885" s="24">
        <v>205</v>
      </c>
      <c r="C885" s="24">
        <v>91</v>
      </c>
      <c r="D885" s="24">
        <v>22</v>
      </c>
      <c r="E885" s="24">
        <v>16</v>
      </c>
      <c r="F885" s="24">
        <v>6</v>
      </c>
      <c r="G885" s="24">
        <v>10</v>
      </c>
      <c r="H885" s="24">
        <v>3</v>
      </c>
      <c r="I885" s="9">
        <f t="shared" si="101"/>
        <v>10</v>
      </c>
      <c r="J885" s="9">
        <f>'County Clerk'!L885</f>
        <v>362</v>
      </c>
      <c r="K885" s="24">
        <f>'County Clerk'!K885</f>
        <v>0</v>
      </c>
      <c r="L885" s="91">
        <v>1</v>
      </c>
      <c r="M885" s="24">
        <f t="shared" si="96"/>
        <v>363</v>
      </c>
    </row>
    <row r="886" spans="1:13" ht="12.95" customHeight="1" x14ac:dyDescent="0.2">
      <c r="A886" s="8" t="s">
        <v>441</v>
      </c>
      <c r="B886" s="24">
        <v>234</v>
      </c>
      <c r="C886" s="24">
        <v>75</v>
      </c>
      <c r="D886" s="24">
        <v>17</v>
      </c>
      <c r="E886" s="24">
        <v>16</v>
      </c>
      <c r="F886" s="24">
        <v>8</v>
      </c>
      <c r="G886" s="24">
        <v>2</v>
      </c>
      <c r="H886" s="24">
        <v>3</v>
      </c>
      <c r="I886" s="9">
        <f t="shared" si="101"/>
        <v>13</v>
      </c>
      <c r="J886" s="9">
        <f>'County Clerk'!L886</f>
        <v>368</v>
      </c>
      <c r="K886" s="24">
        <f>'County Clerk'!K886</f>
        <v>0</v>
      </c>
      <c r="L886" s="90">
        <v>0</v>
      </c>
      <c r="M886" s="24">
        <f t="shared" si="96"/>
        <v>368</v>
      </c>
    </row>
    <row r="887" spans="1:13" ht="12.95" customHeight="1" x14ac:dyDescent="0.2">
      <c r="A887" s="8" t="s">
        <v>442</v>
      </c>
      <c r="B887" s="24">
        <v>304</v>
      </c>
      <c r="C887" s="24">
        <v>105</v>
      </c>
      <c r="D887" s="24">
        <v>27</v>
      </c>
      <c r="E887" s="24">
        <v>13</v>
      </c>
      <c r="F887" s="24">
        <v>14</v>
      </c>
      <c r="G887" s="24">
        <v>5</v>
      </c>
      <c r="H887" s="24">
        <v>0</v>
      </c>
      <c r="I887" s="9">
        <f t="shared" si="101"/>
        <v>12</v>
      </c>
      <c r="J887" s="9">
        <f>'County Clerk'!L887</f>
        <v>480</v>
      </c>
      <c r="K887" s="24">
        <f>'County Clerk'!K887</f>
        <v>0</v>
      </c>
      <c r="L887" s="90">
        <v>0</v>
      </c>
      <c r="M887" s="24">
        <f t="shared" si="96"/>
        <v>480</v>
      </c>
    </row>
    <row r="888" spans="1:13" ht="12.95" customHeight="1" x14ac:dyDescent="0.2">
      <c r="A888" s="8" t="s">
        <v>443</v>
      </c>
      <c r="B888" s="24">
        <v>239</v>
      </c>
      <c r="C888" s="24">
        <v>110</v>
      </c>
      <c r="D888" s="24">
        <v>25</v>
      </c>
      <c r="E888" s="24">
        <v>12</v>
      </c>
      <c r="F888" s="24">
        <v>11</v>
      </c>
      <c r="G888" s="24">
        <v>7</v>
      </c>
      <c r="H888" s="24">
        <v>2</v>
      </c>
      <c r="I888" s="9">
        <f t="shared" si="101"/>
        <v>6</v>
      </c>
      <c r="J888" s="9">
        <f>'County Clerk'!L888</f>
        <v>412</v>
      </c>
      <c r="K888" s="24">
        <f>'County Clerk'!K888</f>
        <v>0</v>
      </c>
      <c r="L888" s="90">
        <v>0</v>
      </c>
      <c r="M888" s="24">
        <f t="shared" si="96"/>
        <v>412</v>
      </c>
    </row>
    <row r="889" spans="1:13" ht="12.95" customHeight="1" x14ac:dyDescent="0.25">
      <c r="A889" s="8" t="s">
        <v>444</v>
      </c>
      <c r="B889" s="24">
        <v>334</v>
      </c>
      <c r="C889" s="24">
        <v>194</v>
      </c>
      <c r="D889" s="24">
        <v>51</v>
      </c>
      <c r="E889" s="24">
        <v>16</v>
      </c>
      <c r="F889" s="24">
        <v>16</v>
      </c>
      <c r="G889" s="24">
        <v>6</v>
      </c>
      <c r="H889" s="24">
        <v>4</v>
      </c>
      <c r="I889" s="9">
        <f t="shared" si="101"/>
        <v>19</v>
      </c>
      <c r="J889" s="9">
        <f>'County Clerk'!L889</f>
        <v>638</v>
      </c>
      <c r="K889" s="24">
        <f>'County Clerk'!K889</f>
        <v>0</v>
      </c>
      <c r="L889" s="91">
        <v>2</v>
      </c>
      <c r="M889" s="24">
        <f t="shared" si="96"/>
        <v>640</v>
      </c>
    </row>
    <row r="890" spans="1:13" ht="12.95" customHeight="1" x14ac:dyDescent="0.25">
      <c r="A890" s="8" t="s">
        <v>445</v>
      </c>
      <c r="B890" s="24">
        <v>195</v>
      </c>
      <c r="C890" s="24">
        <v>103</v>
      </c>
      <c r="D890" s="24">
        <v>21</v>
      </c>
      <c r="E890" s="24">
        <v>9</v>
      </c>
      <c r="F890" s="24">
        <v>7</v>
      </c>
      <c r="G890" s="24">
        <v>3</v>
      </c>
      <c r="H890" s="24">
        <v>3</v>
      </c>
      <c r="I890" s="9">
        <f t="shared" si="101"/>
        <v>15</v>
      </c>
      <c r="J890" s="9">
        <f>'County Clerk'!L890</f>
        <v>355</v>
      </c>
      <c r="K890" s="24">
        <f>'County Clerk'!K890</f>
        <v>0</v>
      </c>
      <c r="L890" s="91">
        <v>1</v>
      </c>
      <c r="M890" s="24">
        <f t="shared" si="96"/>
        <v>356</v>
      </c>
    </row>
    <row r="891" spans="1:13" ht="12.95" customHeight="1" x14ac:dyDescent="0.25">
      <c r="A891" s="8" t="s">
        <v>446</v>
      </c>
      <c r="B891" s="24">
        <v>379</v>
      </c>
      <c r="C891" s="24">
        <v>240</v>
      </c>
      <c r="D891" s="24">
        <v>61</v>
      </c>
      <c r="E891" s="24">
        <v>19</v>
      </c>
      <c r="F891" s="24">
        <v>18</v>
      </c>
      <c r="G891" s="24">
        <v>11</v>
      </c>
      <c r="H891" s="24">
        <v>3</v>
      </c>
      <c r="I891" s="9">
        <f t="shared" si="101"/>
        <v>21</v>
      </c>
      <c r="J891" s="9">
        <f>'County Clerk'!L891</f>
        <v>746</v>
      </c>
      <c r="K891" s="24">
        <f>'County Clerk'!K891</f>
        <v>0</v>
      </c>
      <c r="L891" s="91">
        <v>6</v>
      </c>
      <c r="M891" s="24">
        <f t="shared" si="96"/>
        <v>752</v>
      </c>
    </row>
    <row r="892" spans="1:13" ht="12.95" customHeight="1" x14ac:dyDescent="0.25">
      <c r="A892" s="8" t="s">
        <v>447</v>
      </c>
      <c r="B892" s="24">
        <v>117</v>
      </c>
      <c r="C892" s="24">
        <v>46</v>
      </c>
      <c r="D892" s="24">
        <v>19</v>
      </c>
      <c r="E892" s="24">
        <v>10</v>
      </c>
      <c r="F892" s="24">
        <v>3</v>
      </c>
      <c r="G892" s="24">
        <v>3</v>
      </c>
      <c r="H892" s="24">
        <v>2</v>
      </c>
      <c r="I892" s="9">
        <f t="shared" si="101"/>
        <v>9</v>
      </c>
      <c r="J892" s="9">
        <f>'County Clerk'!L892</f>
        <v>206</v>
      </c>
      <c r="K892" s="24">
        <f>'County Clerk'!K892</f>
        <v>0</v>
      </c>
      <c r="L892" s="91">
        <v>3</v>
      </c>
      <c r="M892" s="24">
        <f t="shared" si="96"/>
        <v>209</v>
      </c>
    </row>
    <row r="893" spans="1:13" ht="12.95" customHeight="1" x14ac:dyDescent="0.25">
      <c r="A893" s="8" t="s">
        <v>448</v>
      </c>
      <c r="B893" s="24">
        <v>261</v>
      </c>
      <c r="C893" s="24">
        <v>207</v>
      </c>
      <c r="D893" s="24">
        <v>38</v>
      </c>
      <c r="E893" s="24">
        <v>17</v>
      </c>
      <c r="F893" s="24">
        <v>13</v>
      </c>
      <c r="G893" s="24">
        <v>6</v>
      </c>
      <c r="H893" s="24">
        <v>1</v>
      </c>
      <c r="I893" s="9">
        <f t="shared" si="101"/>
        <v>21</v>
      </c>
      <c r="J893" s="9">
        <f>'County Clerk'!L893</f>
        <v>563</v>
      </c>
      <c r="K893" s="24">
        <f>'County Clerk'!K893</f>
        <v>0</v>
      </c>
      <c r="L893" s="91">
        <v>1</v>
      </c>
      <c r="M893" s="24">
        <f t="shared" si="96"/>
        <v>564</v>
      </c>
    </row>
    <row r="894" spans="1:13" ht="12.95" customHeight="1" x14ac:dyDescent="0.2">
      <c r="A894" s="8" t="s">
        <v>449</v>
      </c>
      <c r="B894" s="24">
        <v>166</v>
      </c>
      <c r="C894" s="24">
        <v>141</v>
      </c>
      <c r="D894" s="24">
        <v>24</v>
      </c>
      <c r="E894" s="24">
        <v>4</v>
      </c>
      <c r="F894" s="24">
        <v>4</v>
      </c>
      <c r="G894" s="24">
        <v>2</v>
      </c>
      <c r="H894" s="24">
        <v>1</v>
      </c>
      <c r="I894" s="9">
        <f t="shared" si="101"/>
        <v>7</v>
      </c>
      <c r="J894" s="9">
        <f>'County Clerk'!L894</f>
        <v>349</v>
      </c>
      <c r="K894" s="24">
        <f>'County Clerk'!K894</f>
        <v>0</v>
      </c>
      <c r="L894" s="90">
        <v>0</v>
      </c>
      <c r="M894" s="24">
        <f t="shared" si="96"/>
        <v>349</v>
      </c>
    </row>
    <row r="895" spans="1:13" ht="12.95" customHeight="1" x14ac:dyDescent="0.25">
      <c r="A895" s="8" t="s">
        <v>450</v>
      </c>
      <c r="B895" s="24">
        <v>178</v>
      </c>
      <c r="C895" s="24">
        <v>71</v>
      </c>
      <c r="D895" s="24">
        <v>13</v>
      </c>
      <c r="E895" s="24">
        <v>11</v>
      </c>
      <c r="F895" s="24">
        <v>12</v>
      </c>
      <c r="G895" s="24">
        <v>7</v>
      </c>
      <c r="H895" s="24">
        <v>1</v>
      </c>
      <c r="I895" s="9">
        <f t="shared" si="101"/>
        <v>14</v>
      </c>
      <c r="J895" s="9">
        <f>'County Clerk'!L895</f>
        <v>306</v>
      </c>
      <c r="K895" s="24">
        <f>'County Clerk'!K895</f>
        <v>0</v>
      </c>
      <c r="L895" s="91">
        <v>1</v>
      </c>
      <c r="M895" s="24">
        <f t="shared" si="96"/>
        <v>307</v>
      </c>
    </row>
    <row r="896" spans="1:13" ht="12.95" customHeight="1" x14ac:dyDescent="0.25">
      <c r="A896" s="8" t="s">
        <v>451</v>
      </c>
      <c r="B896" s="24">
        <v>179</v>
      </c>
      <c r="C896" s="24">
        <v>114</v>
      </c>
      <c r="D896" s="24">
        <v>32</v>
      </c>
      <c r="E896" s="24">
        <v>5</v>
      </c>
      <c r="F896" s="24">
        <v>13</v>
      </c>
      <c r="G896" s="24">
        <v>4</v>
      </c>
      <c r="H896" s="24">
        <v>0</v>
      </c>
      <c r="I896" s="9">
        <f t="shared" si="101"/>
        <v>10</v>
      </c>
      <c r="J896" s="9">
        <f>'County Clerk'!L896</f>
        <v>355</v>
      </c>
      <c r="K896" s="24">
        <f>'County Clerk'!K896</f>
        <v>0</v>
      </c>
      <c r="L896" s="91">
        <v>2</v>
      </c>
      <c r="M896" s="24">
        <f t="shared" si="96"/>
        <v>357</v>
      </c>
    </row>
    <row r="897" spans="1:13" ht="12.95" customHeight="1" x14ac:dyDescent="0.25">
      <c r="A897" s="8" t="s">
        <v>452</v>
      </c>
      <c r="B897" s="24">
        <v>245</v>
      </c>
      <c r="C897" s="24">
        <v>108</v>
      </c>
      <c r="D897" s="24">
        <v>30</v>
      </c>
      <c r="E897" s="24">
        <v>12</v>
      </c>
      <c r="F897" s="24">
        <v>12</v>
      </c>
      <c r="G897" s="24">
        <v>5</v>
      </c>
      <c r="H897" s="24">
        <v>1</v>
      </c>
      <c r="I897" s="9">
        <f t="shared" si="101"/>
        <v>9</v>
      </c>
      <c r="J897" s="9">
        <f>'County Clerk'!L897</f>
        <v>420</v>
      </c>
      <c r="K897" s="24">
        <f>'County Clerk'!K897</f>
        <v>0</v>
      </c>
      <c r="L897" s="91">
        <v>2</v>
      </c>
      <c r="M897" s="24">
        <f t="shared" si="96"/>
        <v>422</v>
      </c>
    </row>
    <row r="898" spans="1:13" ht="12.95" customHeight="1" x14ac:dyDescent="0.2">
      <c r="A898" s="8" t="s">
        <v>453</v>
      </c>
      <c r="B898" s="24">
        <v>178</v>
      </c>
      <c r="C898" s="24">
        <v>131</v>
      </c>
      <c r="D898" s="24">
        <v>31</v>
      </c>
      <c r="E898" s="24">
        <v>9</v>
      </c>
      <c r="F898" s="24">
        <v>11</v>
      </c>
      <c r="G898" s="24">
        <v>4</v>
      </c>
      <c r="H898" s="24">
        <v>1</v>
      </c>
      <c r="I898" s="9">
        <f t="shared" si="101"/>
        <v>6</v>
      </c>
      <c r="J898" s="9">
        <f>'County Clerk'!L898</f>
        <v>371</v>
      </c>
      <c r="K898" s="24">
        <f>'County Clerk'!K898</f>
        <v>0</v>
      </c>
      <c r="L898" s="90">
        <v>0</v>
      </c>
      <c r="M898" s="24">
        <f t="shared" si="96"/>
        <v>371</v>
      </c>
    </row>
    <row r="899" spans="1:13" ht="12.95" customHeight="1" x14ac:dyDescent="0.25">
      <c r="A899" s="8" t="s">
        <v>454</v>
      </c>
      <c r="B899" s="24">
        <v>114</v>
      </c>
      <c r="C899" s="24">
        <v>88</v>
      </c>
      <c r="D899" s="24">
        <v>18</v>
      </c>
      <c r="E899" s="24">
        <v>2</v>
      </c>
      <c r="F899" s="24">
        <v>4</v>
      </c>
      <c r="G899" s="24">
        <v>3</v>
      </c>
      <c r="H899" s="24">
        <v>3</v>
      </c>
      <c r="I899" s="9">
        <f t="shared" si="101"/>
        <v>8</v>
      </c>
      <c r="J899" s="9">
        <f>'County Clerk'!L899</f>
        <v>236</v>
      </c>
      <c r="K899" s="24">
        <f>'County Clerk'!K899</f>
        <v>0</v>
      </c>
      <c r="L899" s="91">
        <v>4</v>
      </c>
      <c r="M899" s="24">
        <f t="shared" si="96"/>
        <v>240</v>
      </c>
    </row>
    <row r="900" spans="1:13" ht="12.95" customHeight="1" x14ac:dyDescent="0.25">
      <c r="A900" s="8" t="s">
        <v>455</v>
      </c>
      <c r="B900" s="24">
        <v>302</v>
      </c>
      <c r="C900" s="24">
        <v>106</v>
      </c>
      <c r="D900" s="24">
        <v>26</v>
      </c>
      <c r="E900" s="24">
        <v>13</v>
      </c>
      <c r="F900" s="24">
        <v>13</v>
      </c>
      <c r="G900" s="24">
        <v>4</v>
      </c>
      <c r="H900" s="24">
        <v>4</v>
      </c>
      <c r="I900" s="9">
        <f t="shared" si="101"/>
        <v>12</v>
      </c>
      <c r="J900" s="9">
        <f>'County Clerk'!L900</f>
        <v>476</v>
      </c>
      <c r="K900" s="24">
        <f>'County Clerk'!K900</f>
        <v>0</v>
      </c>
      <c r="L900" s="91">
        <v>4</v>
      </c>
      <c r="M900" s="24">
        <f t="shared" si="96"/>
        <v>480</v>
      </c>
    </row>
    <row r="901" spans="1:13" ht="12.95" customHeight="1" x14ac:dyDescent="0.25">
      <c r="A901" s="8" t="s">
        <v>456</v>
      </c>
      <c r="B901" s="24">
        <v>117</v>
      </c>
      <c r="C901" s="24">
        <v>37</v>
      </c>
      <c r="D901" s="24">
        <v>11</v>
      </c>
      <c r="E901" s="24">
        <v>8</v>
      </c>
      <c r="F901" s="24">
        <v>7</v>
      </c>
      <c r="G901" s="24">
        <v>0</v>
      </c>
      <c r="H901" s="24">
        <v>1</v>
      </c>
      <c r="I901" s="9">
        <f t="shared" si="101"/>
        <v>2</v>
      </c>
      <c r="J901" s="9">
        <f>'County Clerk'!L901</f>
        <v>181</v>
      </c>
      <c r="K901" s="24">
        <f>'County Clerk'!K901</f>
        <v>0</v>
      </c>
      <c r="L901" s="91">
        <v>2</v>
      </c>
      <c r="M901" s="24">
        <f t="shared" si="96"/>
        <v>183</v>
      </c>
    </row>
    <row r="902" spans="1:13" ht="12.95" customHeight="1" x14ac:dyDescent="0.25">
      <c r="A902" s="8" t="s">
        <v>457</v>
      </c>
      <c r="B902" s="24">
        <v>179</v>
      </c>
      <c r="C902" s="24">
        <v>103</v>
      </c>
      <c r="D902" s="24">
        <v>22</v>
      </c>
      <c r="E902" s="24">
        <v>11</v>
      </c>
      <c r="F902" s="24">
        <v>4</v>
      </c>
      <c r="G902" s="24">
        <v>6</v>
      </c>
      <c r="H902" s="24">
        <v>2</v>
      </c>
      <c r="I902" s="9">
        <f t="shared" si="101"/>
        <v>6</v>
      </c>
      <c r="J902" s="9">
        <f>'County Clerk'!L902</f>
        <v>331</v>
      </c>
      <c r="K902" s="24">
        <f>'County Clerk'!K902</f>
        <v>0</v>
      </c>
      <c r="L902" s="91">
        <v>2</v>
      </c>
      <c r="M902" s="24">
        <f t="shared" si="96"/>
        <v>333</v>
      </c>
    </row>
    <row r="903" spans="1:13" ht="12.95" customHeight="1" x14ac:dyDescent="0.25">
      <c r="A903" s="8" t="s">
        <v>458</v>
      </c>
      <c r="B903" s="24">
        <v>191</v>
      </c>
      <c r="C903" s="24">
        <v>73</v>
      </c>
      <c r="D903" s="24">
        <v>15</v>
      </c>
      <c r="E903" s="24">
        <v>9</v>
      </c>
      <c r="F903" s="24">
        <v>10</v>
      </c>
      <c r="G903" s="24">
        <v>4</v>
      </c>
      <c r="H903" s="24">
        <v>1</v>
      </c>
      <c r="I903" s="9">
        <f t="shared" si="101"/>
        <v>8</v>
      </c>
      <c r="J903" s="9">
        <f>'County Clerk'!L903</f>
        <v>309</v>
      </c>
      <c r="K903" s="24">
        <f>'County Clerk'!K903</f>
        <v>0</v>
      </c>
      <c r="L903" s="91">
        <v>2</v>
      </c>
      <c r="M903" s="24">
        <f t="shared" ref="M903:M966" si="102">SUM(J903:L903)</f>
        <v>311</v>
      </c>
    </row>
    <row r="904" spans="1:13" ht="12.95" customHeight="1" x14ac:dyDescent="0.2">
      <c r="A904" s="8" t="s">
        <v>459</v>
      </c>
      <c r="B904" s="24">
        <v>176</v>
      </c>
      <c r="C904" s="24">
        <v>102</v>
      </c>
      <c r="D904" s="24">
        <v>17</v>
      </c>
      <c r="E904" s="24">
        <v>2</v>
      </c>
      <c r="F904" s="24">
        <v>8</v>
      </c>
      <c r="G904" s="24">
        <v>1</v>
      </c>
      <c r="H904" s="24">
        <v>3</v>
      </c>
      <c r="I904" s="9">
        <f t="shared" si="101"/>
        <v>8</v>
      </c>
      <c r="J904" s="9">
        <f>'County Clerk'!L904</f>
        <v>317</v>
      </c>
      <c r="K904" s="24">
        <f>'County Clerk'!K904</f>
        <v>0</v>
      </c>
      <c r="L904" s="90">
        <v>0</v>
      </c>
      <c r="M904" s="24">
        <f t="shared" si="102"/>
        <v>317</v>
      </c>
    </row>
    <row r="905" spans="1:13" ht="12.95" customHeight="1" x14ac:dyDescent="0.2">
      <c r="A905" s="8" t="s">
        <v>460</v>
      </c>
      <c r="B905" s="24">
        <v>153</v>
      </c>
      <c r="C905" s="24">
        <v>105</v>
      </c>
      <c r="D905" s="24">
        <v>21</v>
      </c>
      <c r="E905" s="24">
        <v>10</v>
      </c>
      <c r="F905" s="24">
        <v>10</v>
      </c>
      <c r="G905" s="24">
        <v>3</v>
      </c>
      <c r="H905" s="24">
        <v>3</v>
      </c>
      <c r="I905" s="9">
        <f t="shared" ref="I905:I936" si="103">M905-SUM(B905:H905)</f>
        <v>10</v>
      </c>
      <c r="J905" s="9">
        <f>'County Clerk'!L905</f>
        <v>315</v>
      </c>
      <c r="K905" s="24">
        <f>'County Clerk'!K905</f>
        <v>0</v>
      </c>
      <c r="L905" s="90">
        <v>0</v>
      </c>
      <c r="M905" s="24">
        <f t="shared" si="102"/>
        <v>315</v>
      </c>
    </row>
    <row r="906" spans="1:13" ht="12.95" customHeight="1" x14ac:dyDescent="0.25">
      <c r="A906" s="8" t="s">
        <v>461</v>
      </c>
      <c r="B906" s="24">
        <v>85</v>
      </c>
      <c r="C906" s="24">
        <v>70</v>
      </c>
      <c r="D906" s="24">
        <v>17</v>
      </c>
      <c r="E906" s="24">
        <v>10</v>
      </c>
      <c r="F906" s="24">
        <v>2</v>
      </c>
      <c r="G906" s="24">
        <v>2</v>
      </c>
      <c r="H906" s="24">
        <v>0</v>
      </c>
      <c r="I906" s="9">
        <f t="shared" si="103"/>
        <v>5</v>
      </c>
      <c r="J906" s="9">
        <f>'County Clerk'!L906</f>
        <v>190</v>
      </c>
      <c r="K906" s="24">
        <f>'County Clerk'!K906</f>
        <v>0</v>
      </c>
      <c r="L906" s="91">
        <v>1</v>
      </c>
      <c r="M906" s="24">
        <f t="shared" si="102"/>
        <v>191</v>
      </c>
    </row>
    <row r="907" spans="1:13" ht="12.95" customHeight="1" x14ac:dyDescent="0.2">
      <c r="A907" s="8" t="s">
        <v>462</v>
      </c>
      <c r="B907" s="24">
        <v>144</v>
      </c>
      <c r="C907" s="24">
        <v>105</v>
      </c>
      <c r="D907" s="24">
        <v>25</v>
      </c>
      <c r="E907" s="24">
        <v>5</v>
      </c>
      <c r="F907" s="24">
        <v>8</v>
      </c>
      <c r="G907" s="24">
        <v>3</v>
      </c>
      <c r="H907" s="24">
        <v>3</v>
      </c>
      <c r="I907" s="9">
        <f t="shared" si="103"/>
        <v>10</v>
      </c>
      <c r="J907" s="9">
        <f>'County Clerk'!L907</f>
        <v>303</v>
      </c>
      <c r="K907" s="24">
        <f>'County Clerk'!K907</f>
        <v>0</v>
      </c>
      <c r="L907" s="90">
        <v>0</v>
      </c>
      <c r="M907" s="24">
        <f t="shared" si="102"/>
        <v>303</v>
      </c>
    </row>
    <row r="908" spans="1:13" ht="12.95" customHeight="1" x14ac:dyDescent="0.2">
      <c r="A908" s="8" t="s">
        <v>463</v>
      </c>
      <c r="B908" s="24">
        <v>216</v>
      </c>
      <c r="C908" s="24">
        <v>99</v>
      </c>
      <c r="D908" s="24">
        <v>24</v>
      </c>
      <c r="E908" s="24">
        <v>8</v>
      </c>
      <c r="F908" s="24">
        <v>6</v>
      </c>
      <c r="G908" s="24">
        <v>2</v>
      </c>
      <c r="H908" s="24">
        <v>3</v>
      </c>
      <c r="I908" s="9">
        <f t="shared" si="103"/>
        <v>13</v>
      </c>
      <c r="J908" s="9">
        <f>'County Clerk'!L908</f>
        <v>371</v>
      </c>
      <c r="K908" s="24">
        <f>'County Clerk'!K908</f>
        <v>0</v>
      </c>
      <c r="L908" s="90">
        <v>0</v>
      </c>
      <c r="M908" s="24">
        <f t="shared" si="102"/>
        <v>371</v>
      </c>
    </row>
    <row r="909" spans="1:13" ht="12.95" customHeight="1" x14ac:dyDescent="0.2">
      <c r="A909" s="8" t="s">
        <v>464</v>
      </c>
      <c r="B909" s="24">
        <v>190</v>
      </c>
      <c r="C909" s="24">
        <v>97</v>
      </c>
      <c r="D909" s="24">
        <v>17</v>
      </c>
      <c r="E909" s="24">
        <v>5</v>
      </c>
      <c r="F909" s="24">
        <v>3</v>
      </c>
      <c r="G909" s="24">
        <v>4</v>
      </c>
      <c r="H909" s="24">
        <v>0</v>
      </c>
      <c r="I909" s="9">
        <f t="shared" si="103"/>
        <v>9</v>
      </c>
      <c r="J909" s="9">
        <f>'County Clerk'!L909</f>
        <v>325</v>
      </c>
      <c r="K909" s="24">
        <f>'County Clerk'!K909</f>
        <v>0</v>
      </c>
      <c r="L909" s="90">
        <v>0</v>
      </c>
      <c r="M909" s="24">
        <f t="shared" si="102"/>
        <v>325</v>
      </c>
    </row>
    <row r="910" spans="1:13" ht="12.95" customHeight="1" x14ac:dyDescent="0.25">
      <c r="A910" s="8" t="s">
        <v>465</v>
      </c>
      <c r="B910" s="24">
        <v>141</v>
      </c>
      <c r="C910" s="24">
        <v>77</v>
      </c>
      <c r="D910" s="24">
        <v>27</v>
      </c>
      <c r="E910" s="24">
        <v>7</v>
      </c>
      <c r="F910" s="24">
        <v>5</v>
      </c>
      <c r="G910" s="24">
        <v>2</v>
      </c>
      <c r="H910" s="24">
        <v>0</v>
      </c>
      <c r="I910" s="9">
        <f t="shared" si="103"/>
        <v>5</v>
      </c>
      <c r="J910" s="9">
        <f>'County Clerk'!L910</f>
        <v>263</v>
      </c>
      <c r="K910" s="24">
        <f>'County Clerk'!K910</f>
        <v>0</v>
      </c>
      <c r="L910" s="91">
        <v>1</v>
      </c>
      <c r="M910" s="24">
        <f t="shared" si="102"/>
        <v>264</v>
      </c>
    </row>
    <row r="911" spans="1:13" ht="12.95" customHeight="1" x14ac:dyDescent="0.2">
      <c r="A911" s="8" t="s">
        <v>466</v>
      </c>
      <c r="B911" s="24">
        <v>172</v>
      </c>
      <c r="C911" s="24">
        <v>100</v>
      </c>
      <c r="D911" s="24">
        <v>12</v>
      </c>
      <c r="E911" s="24">
        <v>5</v>
      </c>
      <c r="F911" s="24">
        <v>9</v>
      </c>
      <c r="G911" s="24">
        <v>3</v>
      </c>
      <c r="H911" s="24">
        <v>2</v>
      </c>
      <c r="I911" s="9">
        <f t="shared" si="103"/>
        <v>7</v>
      </c>
      <c r="J911" s="9">
        <f>'County Clerk'!L911</f>
        <v>310</v>
      </c>
      <c r="K911" s="24">
        <f>'County Clerk'!K911</f>
        <v>0</v>
      </c>
      <c r="L911" s="90">
        <v>0</v>
      </c>
      <c r="M911" s="24">
        <f t="shared" si="102"/>
        <v>310</v>
      </c>
    </row>
    <row r="912" spans="1:13" ht="12.95" customHeight="1" x14ac:dyDescent="0.25">
      <c r="A912" s="8" t="s">
        <v>467</v>
      </c>
      <c r="B912" s="24">
        <v>263</v>
      </c>
      <c r="C912" s="24">
        <v>138</v>
      </c>
      <c r="D912" s="24">
        <v>43</v>
      </c>
      <c r="E912" s="24">
        <v>15</v>
      </c>
      <c r="F912" s="24">
        <v>7</v>
      </c>
      <c r="G912" s="24">
        <v>5</v>
      </c>
      <c r="H912" s="24">
        <v>3</v>
      </c>
      <c r="I912" s="9">
        <f t="shared" si="103"/>
        <v>13</v>
      </c>
      <c r="J912" s="9">
        <f>'County Clerk'!L912</f>
        <v>484</v>
      </c>
      <c r="K912" s="24">
        <f>'County Clerk'!K912</f>
        <v>0</v>
      </c>
      <c r="L912" s="91">
        <v>3</v>
      </c>
      <c r="M912" s="24">
        <f t="shared" si="102"/>
        <v>487</v>
      </c>
    </row>
    <row r="913" spans="1:13" ht="12.95" customHeight="1" x14ac:dyDescent="0.25">
      <c r="A913" s="8" t="s">
        <v>468</v>
      </c>
      <c r="B913" s="24">
        <v>172</v>
      </c>
      <c r="C913" s="24">
        <v>114</v>
      </c>
      <c r="D913" s="24">
        <v>16</v>
      </c>
      <c r="E913" s="24">
        <v>10</v>
      </c>
      <c r="F913" s="24">
        <v>7</v>
      </c>
      <c r="G913" s="24">
        <v>5</v>
      </c>
      <c r="H913" s="24">
        <v>1</v>
      </c>
      <c r="I913" s="9">
        <f t="shared" si="103"/>
        <v>8</v>
      </c>
      <c r="J913" s="9">
        <f>'County Clerk'!L913</f>
        <v>332</v>
      </c>
      <c r="K913" s="24">
        <f>'County Clerk'!K913</f>
        <v>0</v>
      </c>
      <c r="L913" s="91">
        <v>1</v>
      </c>
      <c r="M913" s="24">
        <f t="shared" si="102"/>
        <v>333</v>
      </c>
    </row>
    <row r="914" spans="1:13" ht="12.95" customHeight="1" x14ac:dyDescent="0.25">
      <c r="A914" s="8" t="s">
        <v>469</v>
      </c>
      <c r="B914" s="24">
        <v>413</v>
      </c>
      <c r="C914" s="24">
        <v>207</v>
      </c>
      <c r="D914" s="24">
        <v>53</v>
      </c>
      <c r="E914" s="24">
        <v>12</v>
      </c>
      <c r="F914" s="24">
        <v>13</v>
      </c>
      <c r="G914" s="24">
        <v>6</v>
      </c>
      <c r="H914" s="24">
        <v>1</v>
      </c>
      <c r="I914" s="9">
        <f t="shared" si="103"/>
        <v>17</v>
      </c>
      <c r="J914" s="9">
        <f>'County Clerk'!L914</f>
        <v>719</v>
      </c>
      <c r="K914" s="24">
        <f>'County Clerk'!K914</f>
        <v>0</v>
      </c>
      <c r="L914" s="91">
        <v>3</v>
      </c>
      <c r="M914" s="24">
        <f t="shared" si="102"/>
        <v>722</v>
      </c>
    </row>
    <row r="915" spans="1:13" ht="12.95" customHeight="1" x14ac:dyDescent="0.2">
      <c r="A915" s="8" t="s">
        <v>470</v>
      </c>
      <c r="B915" s="24">
        <v>200</v>
      </c>
      <c r="C915" s="24">
        <v>79</v>
      </c>
      <c r="D915" s="24">
        <v>15</v>
      </c>
      <c r="E915" s="24">
        <v>6</v>
      </c>
      <c r="F915" s="24">
        <v>8</v>
      </c>
      <c r="G915" s="24">
        <v>1</v>
      </c>
      <c r="H915" s="24">
        <v>5</v>
      </c>
      <c r="I915" s="9">
        <f t="shared" si="103"/>
        <v>4</v>
      </c>
      <c r="J915" s="9">
        <f>'County Clerk'!L915</f>
        <v>318</v>
      </c>
      <c r="K915" s="24">
        <f>'County Clerk'!K915</f>
        <v>0</v>
      </c>
      <c r="L915" s="90">
        <v>0</v>
      </c>
      <c r="M915" s="24">
        <f t="shared" si="102"/>
        <v>318</v>
      </c>
    </row>
    <row r="916" spans="1:13" ht="12.95" customHeight="1" x14ac:dyDescent="0.25">
      <c r="A916" s="8" t="s">
        <v>471</v>
      </c>
      <c r="B916" s="24">
        <v>193</v>
      </c>
      <c r="C916" s="24">
        <v>102</v>
      </c>
      <c r="D916" s="24">
        <v>24</v>
      </c>
      <c r="E916" s="24">
        <v>11</v>
      </c>
      <c r="F916" s="24">
        <v>10</v>
      </c>
      <c r="G916" s="24">
        <v>2</v>
      </c>
      <c r="H916" s="24">
        <v>0</v>
      </c>
      <c r="I916" s="9">
        <f t="shared" si="103"/>
        <v>10</v>
      </c>
      <c r="J916" s="9">
        <f>'County Clerk'!L916</f>
        <v>351</v>
      </c>
      <c r="K916" s="24">
        <f>'County Clerk'!K916</f>
        <v>0</v>
      </c>
      <c r="L916" s="91">
        <v>1</v>
      </c>
      <c r="M916" s="24">
        <f t="shared" si="102"/>
        <v>352</v>
      </c>
    </row>
    <row r="917" spans="1:13" ht="12.95" customHeight="1" x14ac:dyDescent="0.25">
      <c r="A917" s="8" t="s">
        <v>472</v>
      </c>
      <c r="B917" s="24">
        <v>259</v>
      </c>
      <c r="C917" s="24">
        <v>118</v>
      </c>
      <c r="D917" s="24">
        <v>38</v>
      </c>
      <c r="E917" s="24">
        <v>7</v>
      </c>
      <c r="F917" s="24">
        <v>13</v>
      </c>
      <c r="G917" s="24">
        <v>8</v>
      </c>
      <c r="H917" s="24">
        <v>0</v>
      </c>
      <c r="I917" s="9">
        <f t="shared" si="103"/>
        <v>7</v>
      </c>
      <c r="J917" s="9">
        <f>'County Clerk'!L917</f>
        <v>448</v>
      </c>
      <c r="K917" s="24">
        <f>'County Clerk'!K917</f>
        <v>0</v>
      </c>
      <c r="L917" s="91">
        <v>2</v>
      </c>
      <c r="M917" s="24">
        <f t="shared" si="102"/>
        <v>450</v>
      </c>
    </row>
    <row r="918" spans="1:13" ht="12.95" customHeight="1" x14ac:dyDescent="0.25">
      <c r="A918" s="8" t="s">
        <v>473</v>
      </c>
      <c r="B918" s="24">
        <v>154</v>
      </c>
      <c r="C918" s="24">
        <v>98</v>
      </c>
      <c r="D918" s="24">
        <v>25</v>
      </c>
      <c r="E918" s="24">
        <v>5</v>
      </c>
      <c r="F918" s="24">
        <v>7</v>
      </c>
      <c r="G918" s="24">
        <v>1</v>
      </c>
      <c r="H918" s="24">
        <v>2</v>
      </c>
      <c r="I918" s="9">
        <f t="shared" si="103"/>
        <v>16</v>
      </c>
      <c r="J918" s="9">
        <f>'County Clerk'!L918</f>
        <v>306</v>
      </c>
      <c r="K918" s="24">
        <f>'County Clerk'!K918</f>
        <v>0</v>
      </c>
      <c r="L918" s="91">
        <v>2</v>
      </c>
      <c r="M918" s="24">
        <f t="shared" si="102"/>
        <v>308</v>
      </c>
    </row>
    <row r="919" spans="1:13" ht="12.95" customHeight="1" x14ac:dyDescent="0.25">
      <c r="A919" s="8" t="s">
        <v>474</v>
      </c>
      <c r="B919" s="24">
        <v>204</v>
      </c>
      <c r="C919" s="24">
        <v>118</v>
      </c>
      <c r="D919" s="24">
        <v>31</v>
      </c>
      <c r="E919" s="24">
        <v>18</v>
      </c>
      <c r="F919" s="24">
        <v>11</v>
      </c>
      <c r="G919" s="24">
        <v>5</v>
      </c>
      <c r="H919" s="24">
        <v>3</v>
      </c>
      <c r="I919" s="9">
        <f t="shared" si="103"/>
        <v>4</v>
      </c>
      <c r="J919" s="9">
        <f>'County Clerk'!L919</f>
        <v>393</v>
      </c>
      <c r="K919" s="24">
        <f>'County Clerk'!K919</f>
        <v>0</v>
      </c>
      <c r="L919" s="91">
        <v>1</v>
      </c>
      <c r="M919" s="24">
        <f t="shared" si="102"/>
        <v>394</v>
      </c>
    </row>
    <row r="920" spans="1:13" ht="12.95" customHeight="1" x14ac:dyDescent="0.25">
      <c r="A920" s="8" t="s">
        <v>475</v>
      </c>
      <c r="B920" s="24">
        <v>226</v>
      </c>
      <c r="C920" s="24">
        <v>127</v>
      </c>
      <c r="D920" s="24">
        <v>33</v>
      </c>
      <c r="E920" s="24">
        <v>7</v>
      </c>
      <c r="F920" s="24">
        <v>4</v>
      </c>
      <c r="G920" s="24">
        <v>1</v>
      </c>
      <c r="H920" s="24">
        <v>0</v>
      </c>
      <c r="I920" s="9">
        <f t="shared" si="103"/>
        <v>12</v>
      </c>
      <c r="J920" s="9">
        <f>'County Clerk'!L920</f>
        <v>408</v>
      </c>
      <c r="K920" s="24">
        <f>'County Clerk'!K920</f>
        <v>0</v>
      </c>
      <c r="L920" s="91">
        <v>2</v>
      </c>
      <c r="M920" s="24">
        <f t="shared" si="102"/>
        <v>410</v>
      </c>
    </row>
    <row r="921" spans="1:13" ht="12.95" customHeight="1" x14ac:dyDescent="0.25">
      <c r="A921" s="8" t="s">
        <v>476</v>
      </c>
      <c r="B921" s="24">
        <v>494</v>
      </c>
      <c r="C921" s="24">
        <v>215</v>
      </c>
      <c r="D921" s="24">
        <v>57</v>
      </c>
      <c r="E921" s="24">
        <v>30</v>
      </c>
      <c r="F921" s="24">
        <v>19</v>
      </c>
      <c r="G921" s="24">
        <v>14</v>
      </c>
      <c r="H921" s="24">
        <v>3</v>
      </c>
      <c r="I921" s="9">
        <f t="shared" si="103"/>
        <v>8</v>
      </c>
      <c r="J921" s="9">
        <f>'County Clerk'!L921</f>
        <v>837</v>
      </c>
      <c r="K921" s="24">
        <f>'County Clerk'!K921</f>
        <v>0</v>
      </c>
      <c r="L921" s="91">
        <v>3</v>
      </c>
      <c r="M921" s="24">
        <f t="shared" si="102"/>
        <v>840</v>
      </c>
    </row>
    <row r="922" spans="1:13" ht="12.95" customHeight="1" x14ac:dyDescent="0.2">
      <c r="A922" s="8" t="s">
        <v>477</v>
      </c>
      <c r="B922" s="24">
        <v>174</v>
      </c>
      <c r="C922" s="24">
        <v>70</v>
      </c>
      <c r="D922" s="24">
        <v>17</v>
      </c>
      <c r="E922" s="24">
        <v>5</v>
      </c>
      <c r="F922" s="24">
        <v>5</v>
      </c>
      <c r="G922" s="24">
        <v>3</v>
      </c>
      <c r="H922" s="24">
        <v>0</v>
      </c>
      <c r="I922" s="9">
        <f t="shared" si="103"/>
        <v>10</v>
      </c>
      <c r="J922" s="9">
        <f>'County Clerk'!L922</f>
        <v>284</v>
      </c>
      <c r="K922" s="24">
        <f>'County Clerk'!K922</f>
        <v>0</v>
      </c>
      <c r="L922" s="90">
        <v>0</v>
      </c>
      <c r="M922" s="24">
        <f t="shared" si="102"/>
        <v>284</v>
      </c>
    </row>
    <row r="923" spans="1:13" ht="12.95" customHeight="1" x14ac:dyDescent="0.25">
      <c r="A923" s="8" t="s">
        <v>478</v>
      </c>
      <c r="B923" s="24">
        <v>187</v>
      </c>
      <c r="C923" s="24">
        <v>130</v>
      </c>
      <c r="D923" s="24">
        <v>25</v>
      </c>
      <c r="E923" s="24">
        <v>8</v>
      </c>
      <c r="F923" s="24">
        <v>4</v>
      </c>
      <c r="G923" s="24">
        <v>4</v>
      </c>
      <c r="H923" s="24">
        <v>2</v>
      </c>
      <c r="I923" s="9">
        <f t="shared" si="103"/>
        <v>6</v>
      </c>
      <c r="J923" s="9">
        <f>'County Clerk'!L923</f>
        <v>364</v>
      </c>
      <c r="K923" s="24">
        <f>'County Clerk'!K923</f>
        <v>0</v>
      </c>
      <c r="L923" s="91">
        <v>2</v>
      </c>
      <c r="M923" s="24">
        <f t="shared" si="102"/>
        <v>366</v>
      </c>
    </row>
    <row r="924" spans="1:13" ht="12.95" customHeight="1" x14ac:dyDescent="0.2">
      <c r="A924" s="8" t="s">
        <v>479</v>
      </c>
      <c r="B924" s="24">
        <v>444</v>
      </c>
      <c r="C924" s="24">
        <v>160</v>
      </c>
      <c r="D924" s="24">
        <v>38</v>
      </c>
      <c r="E924" s="24">
        <v>25</v>
      </c>
      <c r="F924" s="24">
        <v>12</v>
      </c>
      <c r="G924" s="24">
        <v>11</v>
      </c>
      <c r="H924" s="24">
        <v>3</v>
      </c>
      <c r="I924" s="9">
        <f t="shared" si="103"/>
        <v>21</v>
      </c>
      <c r="J924" s="9">
        <f>'County Clerk'!L924</f>
        <v>714</v>
      </c>
      <c r="K924" s="24">
        <f>'County Clerk'!K924</f>
        <v>0</v>
      </c>
      <c r="L924" s="90">
        <v>0</v>
      </c>
      <c r="M924" s="24">
        <f t="shared" si="102"/>
        <v>714</v>
      </c>
    </row>
    <row r="925" spans="1:13" ht="12.95" customHeight="1" x14ac:dyDescent="0.25">
      <c r="A925" s="8" t="s">
        <v>480</v>
      </c>
      <c r="B925" s="24">
        <v>196</v>
      </c>
      <c r="C925" s="24">
        <v>126</v>
      </c>
      <c r="D925" s="24">
        <v>22</v>
      </c>
      <c r="E925" s="24">
        <v>4</v>
      </c>
      <c r="F925" s="24">
        <v>5</v>
      </c>
      <c r="G925" s="24">
        <v>2</v>
      </c>
      <c r="H925" s="24">
        <v>1</v>
      </c>
      <c r="I925" s="9">
        <f t="shared" si="103"/>
        <v>8</v>
      </c>
      <c r="J925" s="9">
        <f>'County Clerk'!L925</f>
        <v>362</v>
      </c>
      <c r="K925" s="24">
        <f>'County Clerk'!K925</f>
        <v>0</v>
      </c>
      <c r="L925" s="91">
        <v>2</v>
      </c>
      <c r="M925" s="24">
        <f t="shared" si="102"/>
        <v>364</v>
      </c>
    </row>
    <row r="926" spans="1:13" ht="12.95" customHeight="1" x14ac:dyDescent="0.25">
      <c r="A926" s="8" t="s">
        <v>481</v>
      </c>
      <c r="B926" s="24">
        <v>318</v>
      </c>
      <c r="C926" s="24">
        <v>196</v>
      </c>
      <c r="D926" s="24">
        <v>55</v>
      </c>
      <c r="E926" s="24">
        <v>18</v>
      </c>
      <c r="F926" s="24">
        <v>7</v>
      </c>
      <c r="G926" s="24">
        <v>5</v>
      </c>
      <c r="H926" s="24">
        <v>4</v>
      </c>
      <c r="I926" s="9">
        <f t="shared" si="103"/>
        <v>17</v>
      </c>
      <c r="J926" s="9">
        <f>'County Clerk'!L926</f>
        <v>618</v>
      </c>
      <c r="K926" s="24">
        <f>'County Clerk'!K926</f>
        <v>0</v>
      </c>
      <c r="L926" s="91">
        <v>2</v>
      </c>
      <c r="M926" s="24">
        <f t="shared" si="102"/>
        <v>620</v>
      </c>
    </row>
    <row r="927" spans="1:13" ht="12.95" customHeight="1" x14ac:dyDescent="0.2">
      <c r="A927" s="8" t="s">
        <v>482</v>
      </c>
      <c r="B927" s="24">
        <v>236</v>
      </c>
      <c r="C927" s="24">
        <v>109</v>
      </c>
      <c r="D927" s="24">
        <v>30</v>
      </c>
      <c r="E927" s="24">
        <v>10</v>
      </c>
      <c r="F927" s="24">
        <v>9</v>
      </c>
      <c r="G927" s="24">
        <v>4</v>
      </c>
      <c r="H927" s="24">
        <v>1</v>
      </c>
      <c r="I927" s="9">
        <f t="shared" si="103"/>
        <v>9</v>
      </c>
      <c r="J927" s="9">
        <f>'County Clerk'!L927</f>
        <v>408</v>
      </c>
      <c r="K927" s="24">
        <f>'County Clerk'!K927</f>
        <v>0</v>
      </c>
      <c r="L927" s="90">
        <v>0</v>
      </c>
      <c r="M927" s="24">
        <f t="shared" si="102"/>
        <v>408</v>
      </c>
    </row>
    <row r="928" spans="1:13" ht="12.95" customHeight="1" x14ac:dyDescent="0.25">
      <c r="A928" s="8" t="s">
        <v>483</v>
      </c>
      <c r="B928" s="24">
        <v>362</v>
      </c>
      <c r="C928" s="24">
        <v>197</v>
      </c>
      <c r="D928" s="24">
        <v>36</v>
      </c>
      <c r="E928" s="24">
        <v>19</v>
      </c>
      <c r="F928" s="24">
        <v>16</v>
      </c>
      <c r="G928" s="24">
        <v>2</v>
      </c>
      <c r="H928" s="24">
        <v>1</v>
      </c>
      <c r="I928" s="9">
        <f t="shared" si="103"/>
        <v>23</v>
      </c>
      <c r="J928" s="9">
        <f>'County Clerk'!L928</f>
        <v>655</v>
      </c>
      <c r="K928" s="24">
        <f>'County Clerk'!K928</f>
        <v>0</v>
      </c>
      <c r="L928" s="91">
        <v>1</v>
      </c>
      <c r="M928" s="24">
        <f t="shared" si="102"/>
        <v>656</v>
      </c>
    </row>
    <row r="929" spans="1:13" ht="12.95" customHeight="1" x14ac:dyDescent="0.25">
      <c r="A929" s="8" t="s">
        <v>484</v>
      </c>
      <c r="B929" s="24">
        <v>449</v>
      </c>
      <c r="C929" s="24">
        <v>220</v>
      </c>
      <c r="D929" s="24">
        <v>45</v>
      </c>
      <c r="E929" s="24">
        <v>25</v>
      </c>
      <c r="F929" s="24">
        <v>17</v>
      </c>
      <c r="G929" s="24">
        <v>9</v>
      </c>
      <c r="H929" s="24">
        <v>5</v>
      </c>
      <c r="I929" s="9">
        <f t="shared" si="103"/>
        <v>14</v>
      </c>
      <c r="J929" s="9">
        <f>'County Clerk'!L929</f>
        <v>783</v>
      </c>
      <c r="K929" s="24">
        <f>'County Clerk'!K929</f>
        <v>0</v>
      </c>
      <c r="L929" s="91">
        <v>1</v>
      </c>
      <c r="M929" s="24">
        <f t="shared" si="102"/>
        <v>784</v>
      </c>
    </row>
    <row r="930" spans="1:13" ht="12.95" customHeight="1" x14ac:dyDescent="0.25">
      <c r="A930" s="8" t="s">
        <v>485</v>
      </c>
      <c r="B930" s="24">
        <v>295</v>
      </c>
      <c r="C930" s="24">
        <v>164</v>
      </c>
      <c r="D930" s="24">
        <v>34</v>
      </c>
      <c r="E930" s="24">
        <v>18</v>
      </c>
      <c r="F930" s="24">
        <v>15</v>
      </c>
      <c r="G930" s="24">
        <v>4</v>
      </c>
      <c r="H930" s="24">
        <v>4</v>
      </c>
      <c r="I930" s="9">
        <f t="shared" si="103"/>
        <v>17</v>
      </c>
      <c r="J930" s="9">
        <f>'County Clerk'!L930</f>
        <v>547</v>
      </c>
      <c r="K930" s="24">
        <f>'County Clerk'!K930</f>
        <v>0</v>
      </c>
      <c r="L930" s="91">
        <v>4</v>
      </c>
      <c r="M930" s="24">
        <f t="shared" si="102"/>
        <v>551</v>
      </c>
    </row>
    <row r="931" spans="1:13" ht="12.95" customHeight="1" x14ac:dyDescent="0.25">
      <c r="A931" s="8" t="s">
        <v>486</v>
      </c>
      <c r="B931" s="24">
        <v>379</v>
      </c>
      <c r="C931" s="24">
        <v>184</v>
      </c>
      <c r="D931" s="24">
        <v>41</v>
      </c>
      <c r="E931" s="24">
        <v>24</v>
      </c>
      <c r="F931" s="24">
        <v>24</v>
      </c>
      <c r="G931" s="24">
        <v>10</v>
      </c>
      <c r="H931" s="24">
        <v>4</v>
      </c>
      <c r="I931" s="9">
        <f t="shared" si="103"/>
        <v>15</v>
      </c>
      <c r="J931" s="9">
        <f>'County Clerk'!L931</f>
        <v>678</v>
      </c>
      <c r="K931" s="24">
        <f>'County Clerk'!K931</f>
        <v>0</v>
      </c>
      <c r="L931" s="91">
        <v>3</v>
      </c>
      <c r="M931" s="24">
        <f t="shared" si="102"/>
        <v>681</v>
      </c>
    </row>
    <row r="932" spans="1:13" ht="12.95" customHeight="1" x14ac:dyDescent="0.2">
      <c r="A932" s="8" t="s">
        <v>487</v>
      </c>
      <c r="B932" s="24">
        <v>162</v>
      </c>
      <c r="C932" s="24">
        <v>122</v>
      </c>
      <c r="D932" s="24">
        <v>24</v>
      </c>
      <c r="E932" s="24">
        <v>7</v>
      </c>
      <c r="F932" s="24">
        <v>8</v>
      </c>
      <c r="G932" s="24">
        <v>1</v>
      </c>
      <c r="H932" s="24">
        <v>2</v>
      </c>
      <c r="I932" s="9">
        <f t="shared" si="103"/>
        <v>8</v>
      </c>
      <c r="J932" s="9">
        <f>'County Clerk'!L932</f>
        <v>334</v>
      </c>
      <c r="K932" s="24">
        <f>'County Clerk'!K932</f>
        <v>0</v>
      </c>
      <c r="L932" s="90">
        <v>0</v>
      </c>
      <c r="M932" s="24">
        <f t="shared" si="102"/>
        <v>334</v>
      </c>
    </row>
    <row r="933" spans="1:13" ht="12.95" customHeight="1" x14ac:dyDescent="0.25">
      <c r="A933" s="8" t="s">
        <v>488</v>
      </c>
      <c r="B933" s="24">
        <v>220</v>
      </c>
      <c r="C933" s="24">
        <v>94</v>
      </c>
      <c r="D933" s="24">
        <v>18</v>
      </c>
      <c r="E933" s="24">
        <v>8</v>
      </c>
      <c r="F933" s="24">
        <v>6</v>
      </c>
      <c r="G933" s="24">
        <v>3</v>
      </c>
      <c r="H933" s="24">
        <v>0</v>
      </c>
      <c r="I933" s="9">
        <f t="shared" si="103"/>
        <v>9</v>
      </c>
      <c r="J933" s="9">
        <f>'County Clerk'!L933</f>
        <v>356</v>
      </c>
      <c r="K933" s="24">
        <f>'County Clerk'!K933</f>
        <v>0</v>
      </c>
      <c r="L933" s="91">
        <v>2</v>
      </c>
      <c r="M933" s="24">
        <f t="shared" si="102"/>
        <v>358</v>
      </c>
    </row>
    <row r="934" spans="1:13" ht="12.95" customHeight="1" x14ac:dyDescent="0.25">
      <c r="A934" s="8" t="s">
        <v>489</v>
      </c>
      <c r="B934" s="24">
        <v>167</v>
      </c>
      <c r="C934" s="24">
        <v>92</v>
      </c>
      <c r="D934" s="24">
        <v>29</v>
      </c>
      <c r="E934" s="24">
        <v>12</v>
      </c>
      <c r="F934" s="24">
        <v>8</v>
      </c>
      <c r="G934" s="24">
        <v>1</v>
      </c>
      <c r="H934" s="24">
        <v>2</v>
      </c>
      <c r="I934" s="9">
        <f t="shared" si="103"/>
        <v>10</v>
      </c>
      <c r="J934" s="9">
        <f>'County Clerk'!L934</f>
        <v>320</v>
      </c>
      <c r="K934" s="24">
        <f>'County Clerk'!K934</f>
        <v>0</v>
      </c>
      <c r="L934" s="91">
        <v>1</v>
      </c>
      <c r="M934" s="24">
        <f t="shared" si="102"/>
        <v>321</v>
      </c>
    </row>
    <row r="935" spans="1:13" ht="12.95" customHeight="1" x14ac:dyDescent="0.25">
      <c r="A935" s="8" t="s">
        <v>490</v>
      </c>
      <c r="B935" s="24">
        <v>138</v>
      </c>
      <c r="C935" s="24">
        <v>74</v>
      </c>
      <c r="D935" s="24">
        <v>12</v>
      </c>
      <c r="E935" s="24">
        <v>8</v>
      </c>
      <c r="F935" s="24">
        <v>5</v>
      </c>
      <c r="G935" s="24">
        <v>6</v>
      </c>
      <c r="H935" s="24">
        <v>2</v>
      </c>
      <c r="I935" s="9">
        <f t="shared" si="103"/>
        <v>4</v>
      </c>
      <c r="J935" s="9">
        <f>'County Clerk'!L935</f>
        <v>248</v>
      </c>
      <c r="K935" s="24">
        <f>'County Clerk'!K935</f>
        <v>0</v>
      </c>
      <c r="L935" s="91">
        <v>1</v>
      </c>
      <c r="M935" s="24">
        <f t="shared" si="102"/>
        <v>249</v>
      </c>
    </row>
    <row r="936" spans="1:13" ht="12.95" customHeight="1" x14ac:dyDescent="0.25">
      <c r="A936" s="8" t="s">
        <v>491</v>
      </c>
      <c r="B936" s="24">
        <v>201</v>
      </c>
      <c r="C936" s="24">
        <v>84</v>
      </c>
      <c r="D936" s="24">
        <v>27</v>
      </c>
      <c r="E936" s="24">
        <v>10</v>
      </c>
      <c r="F936" s="24">
        <v>9</v>
      </c>
      <c r="G936" s="24">
        <v>1</v>
      </c>
      <c r="H936" s="24">
        <v>1</v>
      </c>
      <c r="I936" s="9">
        <f t="shared" si="103"/>
        <v>8</v>
      </c>
      <c r="J936" s="9">
        <f>'County Clerk'!L936</f>
        <v>340</v>
      </c>
      <c r="K936" s="24">
        <f>'County Clerk'!K936</f>
        <v>0</v>
      </c>
      <c r="L936" s="91">
        <v>1</v>
      </c>
      <c r="M936" s="24">
        <f t="shared" si="102"/>
        <v>341</v>
      </c>
    </row>
    <row r="937" spans="1:13" ht="12.95" customHeight="1" x14ac:dyDescent="0.25">
      <c r="A937" s="8" t="s">
        <v>492</v>
      </c>
      <c r="B937" s="24">
        <v>201</v>
      </c>
      <c r="C937" s="24">
        <v>75</v>
      </c>
      <c r="D937" s="24">
        <v>19</v>
      </c>
      <c r="E937" s="24">
        <v>10</v>
      </c>
      <c r="F937" s="24">
        <v>5</v>
      </c>
      <c r="G937" s="24">
        <v>5</v>
      </c>
      <c r="H937" s="24">
        <v>1</v>
      </c>
      <c r="I937" s="9">
        <f t="shared" ref="I937:I947" si="104">M937-SUM(B937:H937)</f>
        <v>11</v>
      </c>
      <c r="J937" s="9">
        <f>'County Clerk'!L937</f>
        <v>326</v>
      </c>
      <c r="K937" s="24">
        <f>'County Clerk'!K937</f>
        <v>0</v>
      </c>
      <c r="L937" s="91">
        <v>1</v>
      </c>
      <c r="M937" s="24">
        <f t="shared" si="102"/>
        <v>327</v>
      </c>
    </row>
    <row r="938" spans="1:13" ht="12.95" customHeight="1" x14ac:dyDescent="0.2">
      <c r="A938" s="8" t="s">
        <v>493</v>
      </c>
      <c r="B938" s="24">
        <v>225</v>
      </c>
      <c r="C938" s="24">
        <v>113</v>
      </c>
      <c r="D938" s="24">
        <v>30</v>
      </c>
      <c r="E938" s="24">
        <v>11</v>
      </c>
      <c r="F938" s="24">
        <v>5</v>
      </c>
      <c r="G938" s="24">
        <v>4</v>
      </c>
      <c r="H938" s="24">
        <v>1</v>
      </c>
      <c r="I938" s="9">
        <f t="shared" si="104"/>
        <v>10</v>
      </c>
      <c r="J938" s="9">
        <f>'County Clerk'!L938</f>
        <v>399</v>
      </c>
      <c r="K938" s="24">
        <f>'County Clerk'!K938</f>
        <v>0</v>
      </c>
      <c r="L938" s="90">
        <v>0</v>
      </c>
      <c r="M938" s="24">
        <f t="shared" si="102"/>
        <v>399</v>
      </c>
    </row>
    <row r="939" spans="1:13" ht="12.95" customHeight="1" x14ac:dyDescent="0.2">
      <c r="A939" s="8" t="s">
        <v>494</v>
      </c>
      <c r="B939" s="24">
        <v>243</v>
      </c>
      <c r="C939" s="24">
        <v>156</v>
      </c>
      <c r="D939" s="24">
        <v>36</v>
      </c>
      <c r="E939" s="24">
        <v>16</v>
      </c>
      <c r="F939" s="24">
        <v>11</v>
      </c>
      <c r="G939" s="24">
        <v>2</v>
      </c>
      <c r="H939" s="24">
        <v>1</v>
      </c>
      <c r="I939" s="9">
        <f t="shared" si="104"/>
        <v>20</v>
      </c>
      <c r="J939" s="9">
        <f>'County Clerk'!L939</f>
        <v>485</v>
      </c>
      <c r="K939" s="24">
        <f>'County Clerk'!K939</f>
        <v>0</v>
      </c>
      <c r="L939" s="90">
        <v>0</v>
      </c>
      <c r="M939" s="24">
        <f t="shared" si="102"/>
        <v>485</v>
      </c>
    </row>
    <row r="940" spans="1:13" ht="12.95" customHeight="1" x14ac:dyDescent="0.2">
      <c r="A940" s="8" t="s">
        <v>495</v>
      </c>
      <c r="B940" s="24">
        <v>145</v>
      </c>
      <c r="C940" s="24">
        <v>72</v>
      </c>
      <c r="D940" s="24">
        <v>28</v>
      </c>
      <c r="E940" s="24">
        <v>4</v>
      </c>
      <c r="F940" s="24">
        <v>5</v>
      </c>
      <c r="G940" s="24">
        <v>2</v>
      </c>
      <c r="H940" s="24">
        <v>1</v>
      </c>
      <c r="I940" s="9">
        <f t="shared" si="104"/>
        <v>8</v>
      </c>
      <c r="J940" s="9">
        <f>'County Clerk'!L940</f>
        <v>265</v>
      </c>
      <c r="K940" s="24">
        <f>'County Clerk'!K940</f>
        <v>0</v>
      </c>
      <c r="L940" s="90">
        <v>0</v>
      </c>
      <c r="M940" s="24">
        <f t="shared" si="102"/>
        <v>265</v>
      </c>
    </row>
    <row r="941" spans="1:13" ht="12.95" customHeight="1" x14ac:dyDescent="0.25">
      <c r="A941" s="8" t="s">
        <v>496</v>
      </c>
      <c r="B941" s="24">
        <v>212</v>
      </c>
      <c r="C941" s="24">
        <v>123</v>
      </c>
      <c r="D941" s="24">
        <v>24</v>
      </c>
      <c r="E941" s="24">
        <v>9</v>
      </c>
      <c r="F941" s="24">
        <v>8</v>
      </c>
      <c r="G941" s="24">
        <v>4</v>
      </c>
      <c r="H941" s="24">
        <v>2</v>
      </c>
      <c r="I941" s="9">
        <f t="shared" si="104"/>
        <v>8</v>
      </c>
      <c r="J941" s="9">
        <f>'County Clerk'!L941</f>
        <v>389</v>
      </c>
      <c r="K941" s="24">
        <f>'County Clerk'!K941</f>
        <v>0</v>
      </c>
      <c r="L941" s="91">
        <v>1</v>
      </c>
      <c r="M941" s="24">
        <f t="shared" si="102"/>
        <v>390</v>
      </c>
    </row>
    <row r="942" spans="1:13" ht="12.95" customHeight="1" x14ac:dyDescent="0.2">
      <c r="A942" s="8" t="s">
        <v>497</v>
      </c>
      <c r="B942" s="24">
        <v>183</v>
      </c>
      <c r="C942" s="24">
        <v>117</v>
      </c>
      <c r="D942" s="24">
        <v>20</v>
      </c>
      <c r="E942" s="24">
        <v>5</v>
      </c>
      <c r="F942" s="24">
        <v>7</v>
      </c>
      <c r="G942" s="24">
        <v>0</v>
      </c>
      <c r="H942" s="24">
        <v>2</v>
      </c>
      <c r="I942" s="9">
        <f t="shared" si="104"/>
        <v>5</v>
      </c>
      <c r="J942" s="9">
        <f>'County Clerk'!L942</f>
        <v>339</v>
      </c>
      <c r="K942" s="24">
        <f>'County Clerk'!K942</f>
        <v>0</v>
      </c>
      <c r="L942" s="90">
        <v>0</v>
      </c>
      <c r="M942" s="24">
        <f t="shared" si="102"/>
        <v>339</v>
      </c>
    </row>
    <row r="943" spans="1:13" ht="12.95" customHeight="1" x14ac:dyDescent="0.2">
      <c r="A943" s="8" t="s">
        <v>498</v>
      </c>
      <c r="B943" s="24">
        <v>208</v>
      </c>
      <c r="C943" s="24">
        <v>114</v>
      </c>
      <c r="D943" s="24">
        <v>18</v>
      </c>
      <c r="E943" s="24">
        <v>9</v>
      </c>
      <c r="F943" s="24">
        <v>7</v>
      </c>
      <c r="G943" s="24">
        <v>8</v>
      </c>
      <c r="H943" s="24">
        <v>1</v>
      </c>
      <c r="I943" s="9">
        <f t="shared" si="104"/>
        <v>10</v>
      </c>
      <c r="J943" s="9">
        <f>'County Clerk'!L943</f>
        <v>375</v>
      </c>
      <c r="K943" s="24">
        <f>'County Clerk'!K943</f>
        <v>0</v>
      </c>
      <c r="L943" s="90">
        <v>0</v>
      </c>
      <c r="M943" s="24">
        <f t="shared" si="102"/>
        <v>375</v>
      </c>
    </row>
    <row r="944" spans="1:13" ht="12.95" customHeight="1" x14ac:dyDescent="0.2">
      <c r="A944" s="8" t="s">
        <v>499</v>
      </c>
      <c r="B944" s="24">
        <v>177</v>
      </c>
      <c r="C944" s="24">
        <v>115</v>
      </c>
      <c r="D944" s="24">
        <v>23</v>
      </c>
      <c r="E944" s="24">
        <v>9</v>
      </c>
      <c r="F944" s="24">
        <v>0</v>
      </c>
      <c r="G944" s="24">
        <v>2</v>
      </c>
      <c r="H944" s="24">
        <v>1</v>
      </c>
      <c r="I944" s="9">
        <f t="shared" si="104"/>
        <v>6</v>
      </c>
      <c r="J944" s="9">
        <f>'County Clerk'!L944</f>
        <v>333</v>
      </c>
      <c r="K944" s="24">
        <f>'County Clerk'!K944</f>
        <v>0</v>
      </c>
      <c r="L944" s="90">
        <v>0</v>
      </c>
      <c r="M944" s="24">
        <f t="shared" si="102"/>
        <v>333</v>
      </c>
    </row>
    <row r="945" spans="1:13" ht="12.95" customHeight="1" x14ac:dyDescent="0.2">
      <c r="A945" s="8" t="s">
        <v>500</v>
      </c>
      <c r="B945" s="24">
        <v>186</v>
      </c>
      <c r="C945" s="24">
        <v>119</v>
      </c>
      <c r="D945" s="24">
        <v>27</v>
      </c>
      <c r="E945" s="24">
        <v>8</v>
      </c>
      <c r="F945" s="24">
        <v>6</v>
      </c>
      <c r="G945" s="24">
        <v>5</v>
      </c>
      <c r="H945" s="24">
        <v>3</v>
      </c>
      <c r="I945" s="9">
        <f t="shared" si="104"/>
        <v>13</v>
      </c>
      <c r="J945" s="9">
        <f>'County Clerk'!L945</f>
        <v>367</v>
      </c>
      <c r="K945" s="24">
        <f>'County Clerk'!K945</f>
        <v>0</v>
      </c>
      <c r="L945" s="90">
        <v>0</v>
      </c>
      <c r="M945" s="24">
        <f t="shared" si="102"/>
        <v>367</v>
      </c>
    </row>
    <row r="946" spans="1:13" ht="12.95" customHeight="1" x14ac:dyDescent="0.25">
      <c r="A946" s="8" t="s">
        <v>501</v>
      </c>
      <c r="B946" s="24">
        <v>200</v>
      </c>
      <c r="C946" s="24">
        <v>107</v>
      </c>
      <c r="D946" s="24">
        <v>34</v>
      </c>
      <c r="E946" s="24">
        <v>11</v>
      </c>
      <c r="F946" s="24">
        <v>8</v>
      </c>
      <c r="G946" s="24">
        <v>5</v>
      </c>
      <c r="H946" s="24">
        <v>3</v>
      </c>
      <c r="I946" s="9">
        <f t="shared" si="104"/>
        <v>1</v>
      </c>
      <c r="J946" s="9">
        <f>'County Clerk'!L946</f>
        <v>368</v>
      </c>
      <c r="K946" s="24">
        <f>'County Clerk'!K946</f>
        <v>0</v>
      </c>
      <c r="L946" s="91">
        <v>1</v>
      </c>
      <c r="M946" s="24">
        <f t="shared" si="102"/>
        <v>369</v>
      </c>
    </row>
    <row r="947" spans="1:13" ht="12.95" customHeight="1" x14ac:dyDescent="0.25">
      <c r="A947" s="8" t="s">
        <v>502</v>
      </c>
      <c r="B947" s="24">
        <v>229</v>
      </c>
      <c r="C947" s="24">
        <v>107</v>
      </c>
      <c r="D947" s="24">
        <v>25</v>
      </c>
      <c r="E947" s="24">
        <v>10</v>
      </c>
      <c r="F947" s="24">
        <v>7</v>
      </c>
      <c r="G947" s="24">
        <v>3</v>
      </c>
      <c r="H947" s="24">
        <v>2</v>
      </c>
      <c r="I947" s="9">
        <f t="shared" si="104"/>
        <v>10</v>
      </c>
      <c r="J947" s="9">
        <f>'County Clerk'!L947</f>
        <v>391</v>
      </c>
      <c r="K947" s="24">
        <f>'County Clerk'!K947</f>
        <v>0</v>
      </c>
      <c r="L947" s="91">
        <v>2</v>
      </c>
      <c r="M947" s="24">
        <f t="shared" si="102"/>
        <v>393</v>
      </c>
    </row>
    <row r="948" spans="1:13" s="4" customFormat="1" ht="12.95" customHeight="1" x14ac:dyDescent="0.2">
      <c r="A948" s="7" t="s">
        <v>920</v>
      </c>
      <c r="B948" s="25">
        <f>SUM(B873:B947)</f>
        <v>17119</v>
      </c>
      <c r="C948" s="25">
        <f t="shared" ref="C948:M948" si="105">SUM(C873:C947)</f>
        <v>8444</v>
      </c>
      <c r="D948" s="25">
        <f t="shared" si="105"/>
        <v>2003</v>
      </c>
      <c r="E948" s="25">
        <f t="shared" si="105"/>
        <v>852</v>
      </c>
      <c r="F948" s="25">
        <f t="shared" si="105"/>
        <v>660</v>
      </c>
      <c r="G948" s="25">
        <f t="shared" si="105"/>
        <v>342</v>
      </c>
      <c r="H948" s="25">
        <f t="shared" si="105"/>
        <v>135</v>
      </c>
      <c r="I948" s="25">
        <f t="shared" si="105"/>
        <v>737</v>
      </c>
      <c r="J948" s="25">
        <f t="shared" si="105"/>
        <v>30200</v>
      </c>
      <c r="K948" s="25">
        <f t="shared" si="105"/>
        <v>0</v>
      </c>
      <c r="L948" s="25">
        <f t="shared" si="105"/>
        <v>92</v>
      </c>
      <c r="M948" s="25">
        <f t="shared" si="105"/>
        <v>30292</v>
      </c>
    </row>
    <row r="949" spans="1:13" s="4" customFormat="1" ht="12.95" customHeight="1" x14ac:dyDescent="0.2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</row>
    <row r="950" spans="1:13" s="4" customFormat="1" ht="12.95" customHeight="1" x14ac:dyDescent="0.2">
      <c r="A950" s="6" t="s">
        <v>921</v>
      </c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</row>
    <row r="951" spans="1:13" ht="12.95" customHeight="1" x14ac:dyDescent="0.2">
      <c r="A951" s="8" t="s">
        <v>503</v>
      </c>
      <c r="B951" s="24">
        <v>253</v>
      </c>
      <c r="C951" s="24">
        <v>351</v>
      </c>
      <c r="D951" s="24">
        <v>107</v>
      </c>
      <c r="E951" s="24">
        <v>17</v>
      </c>
      <c r="F951" s="24">
        <v>15</v>
      </c>
      <c r="G951" s="24">
        <v>5</v>
      </c>
      <c r="H951" s="24">
        <v>0</v>
      </c>
      <c r="I951" s="9">
        <f>M951-SUM(B951:H951)</f>
        <v>33</v>
      </c>
      <c r="J951" s="24">
        <f>'County Clerk'!L951</f>
        <v>781</v>
      </c>
      <c r="K951" s="24">
        <f>'County Clerk'!K951</f>
        <v>0</v>
      </c>
      <c r="L951" s="92">
        <v>0</v>
      </c>
      <c r="M951" s="24">
        <f t="shared" si="102"/>
        <v>781</v>
      </c>
    </row>
    <row r="952" spans="1:13" ht="12.95" customHeight="1" x14ac:dyDescent="0.2">
      <c r="A952" s="8" t="s">
        <v>504</v>
      </c>
      <c r="B952" s="24">
        <v>202</v>
      </c>
      <c r="C952" s="24">
        <v>272</v>
      </c>
      <c r="D952" s="24">
        <v>81</v>
      </c>
      <c r="E952" s="24">
        <v>9</v>
      </c>
      <c r="F952" s="24">
        <v>12</v>
      </c>
      <c r="G952" s="24">
        <v>4</v>
      </c>
      <c r="H952" s="24">
        <v>3</v>
      </c>
      <c r="I952" s="9">
        <f>M952-SUM(B952:H952)</f>
        <v>30</v>
      </c>
      <c r="J952" s="9">
        <f>'County Clerk'!L952</f>
        <v>613</v>
      </c>
      <c r="K952" s="24">
        <f>'County Clerk'!K952</f>
        <v>0</v>
      </c>
      <c r="L952" s="92">
        <v>0</v>
      </c>
      <c r="M952" s="24">
        <f t="shared" si="102"/>
        <v>613</v>
      </c>
    </row>
    <row r="953" spans="1:13" s="4" customFormat="1" ht="12.95" customHeight="1" x14ac:dyDescent="0.2">
      <c r="A953" s="7" t="s">
        <v>922</v>
      </c>
      <c r="B953" s="25">
        <f>SUM(B951:B952)</f>
        <v>455</v>
      </c>
      <c r="C953" s="25">
        <f t="shared" ref="C953:M953" si="106">SUM(C951:C952)</f>
        <v>623</v>
      </c>
      <c r="D953" s="25">
        <f t="shared" si="106"/>
        <v>188</v>
      </c>
      <c r="E953" s="25">
        <f t="shared" si="106"/>
        <v>26</v>
      </c>
      <c r="F953" s="25">
        <f t="shared" si="106"/>
        <v>27</v>
      </c>
      <c r="G953" s="25">
        <f t="shared" si="106"/>
        <v>9</v>
      </c>
      <c r="H953" s="25">
        <f t="shared" si="106"/>
        <v>3</v>
      </c>
      <c r="I953" s="25">
        <f t="shared" si="106"/>
        <v>63</v>
      </c>
      <c r="J953" s="25">
        <f t="shared" si="106"/>
        <v>1394</v>
      </c>
      <c r="K953" s="25">
        <f t="shared" si="106"/>
        <v>0</v>
      </c>
      <c r="L953" s="25">
        <f t="shared" si="106"/>
        <v>0</v>
      </c>
      <c r="M953" s="25">
        <f t="shared" si="106"/>
        <v>1394</v>
      </c>
    </row>
    <row r="954" spans="1:13" s="4" customFormat="1" ht="12.95" customHeight="1" x14ac:dyDescent="0.2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</row>
    <row r="955" spans="1:13" s="4" customFormat="1" ht="12.95" customHeight="1" x14ac:dyDescent="0.2">
      <c r="A955" s="6" t="s">
        <v>923</v>
      </c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</row>
    <row r="956" spans="1:13" ht="12.95" customHeight="1" x14ac:dyDescent="0.25">
      <c r="A956" s="8" t="s">
        <v>505</v>
      </c>
      <c r="B956" s="24">
        <v>176</v>
      </c>
      <c r="C956" s="24">
        <v>148</v>
      </c>
      <c r="D956" s="24">
        <v>31</v>
      </c>
      <c r="E956" s="24">
        <v>16</v>
      </c>
      <c r="F956" s="24">
        <v>13</v>
      </c>
      <c r="G956" s="24">
        <v>4</v>
      </c>
      <c r="H956" s="24">
        <v>4</v>
      </c>
      <c r="I956" s="9">
        <f t="shared" ref="I956:I996" si="107">M956-SUM(B956:H956)</f>
        <v>23</v>
      </c>
      <c r="J956" s="9">
        <f>'County Clerk'!L956</f>
        <v>414</v>
      </c>
      <c r="K956" s="24">
        <f>'County Clerk'!K956</f>
        <v>0</v>
      </c>
      <c r="L956" s="94">
        <v>1</v>
      </c>
      <c r="M956" s="24">
        <f t="shared" si="102"/>
        <v>415</v>
      </c>
    </row>
    <row r="957" spans="1:13" ht="12.95" customHeight="1" x14ac:dyDescent="0.2">
      <c r="A957" s="8" t="s">
        <v>506</v>
      </c>
      <c r="B957" s="24">
        <v>307</v>
      </c>
      <c r="C957" s="24">
        <v>203</v>
      </c>
      <c r="D957" s="24">
        <v>46</v>
      </c>
      <c r="E957" s="24">
        <v>15</v>
      </c>
      <c r="F957" s="24">
        <v>14</v>
      </c>
      <c r="G957" s="24">
        <v>2</v>
      </c>
      <c r="H957" s="24">
        <v>4</v>
      </c>
      <c r="I957" s="9">
        <f t="shared" si="107"/>
        <v>18</v>
      </c>
      <c r="J957" s="9">
        <f>'County Clerk'!L957</f>
        <v>609</v>
      </c>
      <c r="K957" s="24">
        <f>'County Clerk'!K957</f>
        <v>0</v>
      </c>
      <c r="L957" s="93">
        <v>0</v>
      </c>
      <c r="M957" s="24">
        <f t="shared" si="102"/>
        <v>609</v>
      </c>
    </row>
    <row r="958" spans="1:13" ht="12.95" customHeight="1" x14ac:dyDescent="0.25">
      <c r="A958" s="8" t="s">
        <v>507</v>
      </c>
      <c r="B958" s="24">
        <v>300</v>
      </c>
      <c r="C958" s="24">
        <v>266</v>
      </c>
      <c r="D958" s="24">
        <v>91</v>
      </c>
      <c r="E958" s="24">
        <v>7</v>
      </c>
      <c r="F958" s="24">
        <v>17</v>
      </c>
      <c r="G958" s="24">
        <v>8</v>
      </c>
      <c r="H958" s="24">
        <v>4</v>
      </c>
      <c r="I958" s="9">
        <f t="shared" si="107"/>
        <v>16</v>
      </c>
      <c r="J958" s="9">
        <f>'County Clerk'!L958</f>
        <v>707</v>
      </c>
      <c r="K958" s="24">
        <f>'County Clerk'!K958</f>
        <v>0</v>
      </c>
      <c r="L958" s="94">
        <v>2</v>
      </c>
      <c r="M958" s="24">
        <f t="shared" si="102"/>
        <v>709</v>
      </c>
    </row>
    <row r="959" spans="1:13" ht="12.95" customHeight="1" x14ac:dyDescent="0.25">
      <c r="A959" s="8" t="s">
        <v>508</v>
      </c>
      <c r="B959" s="24">
        <v>226</v>
      </c>
      <c r="C959" s="24">
        <v>168</v>
      </c>
      <c r="D959" s="24">
        <v>38</v>
      </c>
      <c r="E959" s="24">
        <v>6</v>
      </c>
      <c r="F959" s="24">
        <v>16</v>
      </c>
      <c r="G959" s="24">
        <v>3</v>
      </c>
      <c r="H959" s="24">
        <v>4</v>
      </c>
      <c r="I959" s="9">
        <f t="shared" si="107"/>
        <v>23</v>
      </c>
      <c r="J959" s="9">
        <f>'County Clerk'!L959</f>
        <v>482</v>
      </c>
      <c r="K959" s="24">
        <f>'County Clerk'!K959</f>
        <v>0</v>
      </c>
      <c r="L959" s="94">
        <v>2</v>
      </c>
      <c r="M959" s="24">
        <f t="shared" si="102"/>
        <v>484</v>
      </c>
    </row>
    <row r="960" spans="1:13" ht="12.95" customHeight="1" x14ac:dyDescent="0.2">
      <c r="A960" s="8" t="s">
        <v>509</v>
      </c>
      <c r="B960" s="24">
        <v>179</v>
      </c>
      <c r="C960" s="24">
        <v>185</v>
      </c>
      <c r="D960" s="24">
        <v>48</v>
      </c>
      <c r="E960" s="24">
        <v>21</v>
      </c>
      <c r="F960" s="24">
        <v>4</v>
      </c>
      <c r="G960" s="24">
        <v>6</v>
      </c>
      <c r="H960" s="24">
        <v>1</v>
      </c>
      <c r="I960" s="9">
        <f t="shared" si="107"/>
        <v>21</v>
      </c>
      <c r="J960" s="9">
        <f>'County Clerk'!L960</f>
        <v>465</v>
      </c>
      <c r="K960" s="24">
        <f>'County Clerk'!K960</f>
        <v>0</v>
      </c>
      <c r="L960" s="93">
        <v>0</v>
      </c>
      <c r="M960" s="24">
        <f t="shared" si="102"/>
        <v>465</v>
      </c>
    </row>
    <row r="961" spans="1:13" ht="12.95" customHeight="1" x14ac:dyDescent="0.2">
      <c r="A961" s="8" t="s">
        <v>510</v>
      </c>
      <c r="B961" s="24">
        <v>194</v>
      </c>
      <c r="C961" s="24">
        <v>171</v>
      </c>
      <c r="D961" s="24">
        <v>30</v>
      </c>
      <c r="E961" s="24">
        <v>11</v>
      </c>
      <c r="F961" s="24">
        <v>10</v>
      </c>
      <c r="G961" s="24">
        <v>3</v>
      </c>
      <c r="H961" s="24">
        <v>4</v>
      </c>
      <c r="I961" s="9">
        <f t="shared" si="107"/>
        <v>20</v>
      </c>
      <c r="J961" s="9">
        <f>'County Clerk'!L961</f>
        <v>443</v>
      </c>
      <c r="K961" s="24">
        <f>'County Clerk'!K961</f>
        <v>0</v>
      </c>
      <c r="L961" s="93">
        <v>0</v>
      </c>
      <c r="M961" s="24">
        <f t="shared" si="102"/>
        <v>443</v>
      </c>
    </row>
    <row r="962" spans="1:13" ht="12.95" customHeight="1" x14ac:dyDescent="0.25">
      <c r="A962" s="8" t="s">
        <v>511</v>
      </c>
      <c r="B962" s="24">
        <v>323</v>
      </c>
      <c r="C962" s="24">
        <v>213</v>
      </c>
      <c r="D962" s="24">
        <v>65</v>
      </c>
      <c r="E962" s="24">
        <v>17</v>
      </c>
      <c r="F962" s="24">
        <v>20</v>
      </c>
      <c r="G962" s="24">
        <v>7</v>
      </c>
      <c r="H962" s="24">
        <v>12</v>
      </c>
      <c r="I962" s="9">
        <f t="shared" si="107"/>
        <v>30</v>
      </c>
      <c r="J962" s="9">
        <f>'County Clerk'!L962</f>
        <v>686</v>
      </c>
      <c r="K962" s="24">
        <f>'County Clerk'!K962</f>
        <v>0</v>
      </c>
      <c r="L962" s="94">
        <v>1</v>
      </c>
      <c r="M962" s="24">
        <f t="shared" si="102"/>
        <v>687</v>
      </c>
    </row>
    <row r="963" spans="1:13" ht="12.95" customHeight="1" x14ac:dyDescent="0.2">
      <c r="A963" s="8" t="s">
        <v>512</v>
      </c>
      <c r="B963" s="24">
        <v>245</v>
      </c>
      <c r="C963" s="24">
        <v>165</v>
      </c>
      <c r="D963" s="24">
        <v>56</v>
      </c>
      <c r="E963" s="24">
        <v>12</v>
      </c>
      <c r="F963" s="24">
        <v>13</v>
      </c>
      <c r="G963" s="24">
        <v>1</v>
      </c>
      <c r="H963" s="24">
        <v>2</v>
      </c>
      <c r="I963" s="9">
        <f t="shared" si="107"/>
        <v>18</v>
      </c>
      <c r="J963" s="9">
        <f>'County Clerk'!L963</f>
        <v>512</v>
      </c>
      <c r="K963" s="24">
        <f>'County Clerk'!K963</f>
        <v>0</v>
      </c>
      <c r="L963" s="93">
        <v>0</v>
      </c>
      <c r="M963" s="24">
        <f t="shared" si="102"/>
        <v>512</v>
      </c>
    </row>
    <row r="964" spans="1:13" ht="12.95" customHeight="1" x14ac:dyDescent="0.2">
      <c r="A964" s="8" t="s">
        <v>513</v>
      </c>
      <c r="B964" s="24">
        <v>190</v>
      </c>
      <c r="C964" s="24">
        <v>121</v>
      </c>
      <c r="D964" s="24">
        <v>34</v>
      </c>
      <c r="E964" s="24">
        <v>12</v>
      </c>
      <c r="F964" s="24">
        <v>5</v>
      </c>
      <c r="G964" s="24">
        <v>3</v>
      </c>
      <c r="H964" s="24">
        <v>1</v>
      </c>
      <c r="I964" s="9">
        <f t="shared" si="107"/>
        <v>14</v>
      </c>
      <c r="J964" s="9">
        <f>'County Clerk'!L964</f>
        <v>380</v>
      </c>
      <c r="K964" s="24">
        <f>'County Clerk'!K964</f>
        <v>0</v>
      </c>
      <c r="L964" s="93">
        <v>0</v>
      </c>
      <c r="M964" s="24">
        <f t="shared" si="102"/>
        <v>380</v>
      </c>
    </row>
    <row r="965" spans="1:13" ht="12.95" customHeight="1" x14ac:dyDescent="0.2">
      <c r="A965" s="8" t="s">
        <v>514</v>
      </c>
      <c r="B965" s="24">
        <v>182</v>
      </c>
      <c r="C965" s="24">
        <v>149</v>
      </c>
      <c r="D965" s="24">
        <v>31</v>
      </c>
      <c r="E965" s="24">
        <v>6</v>
      </c>
      <c r="F965" s="24">
        <v>7</v>
      </c>
      <c r="G965" s="24">
        <v>2</v>
      </c>
      <c r="H965" s="24">
        <v>1</v>
      </c>
      <c r="I965" s="9">
        <f t="shared" si="107"/>
        <v>20</v>
      </c>
      <c r="J965" s="9">
        <f>'County Clerk'!L965</f>
        <v>398</v>
      </c>
      <c r="K965" s="24">
        <f>'County Clerk'!K965</f>
        <v>0</v>
      </c>
      <c r="L965" s="93">
        <v>0</v>
      </c>
      <c r="M965" s="24">
        <f t="shared" si="102"/>
        <v>398</v>
      </c>
    </row>
    <row r="966" spans="1:13" ht="12.95" customHeight="1" x14ac:dyDescent="0.25">
      <c r="A966" s="8" t="s">
        <v>515</v>
      </c>
      <c r="B966" s="24">
        <v>358</v>
      </c>
      <c r="C966" s="24">
        <v>247</v>
      </c>
      <c r="D966" s="24">
        <v>92</v>
      </c>
      <c r="E966" s="24">
        <v>31</v>
      </c>
      <c r="F966" s="24">
        <v>15</v>
      </c>
      <c r="G966" s="24">
        <v>8</v>
      </c>
      <c r="H966" s="24">
        <v>4</v>
      </c>
      <c r="I966" s="9">
        <f t="shared" si="107"/>
        <v>34</v>
      </c>
      <c r="J966" s="9">
        <f>'County Clerk'!L966</f>
        <v>788</v>
      </c>
      <c r="K966" s="24">
        <f>'County Clerk'!K966</f>
        <v>0</v>
      </c>
      <c r="L966" s="94">
        <v>1</v>
      </c>
      <c r="M966" s="24">
        <f t="shared" si="102"/>
        <v>789</v>
      </c>
    </row>
    <row r="967" spans="1:13" ht="12.95" customHeight="1" x14ac:dyDescent="0.2">
      <c r="A967" s="8" t="s">
        <v>516</v>
      </c>
      <c r="B967" s="24">
        <v>172</v>
      </c>
      <c r="C967" s="24">
        <v>87</v>
      </c>
      <c r="D967" s="24">
        <v>21</v>
      </c>
      <c r="E967" s="24">
        <v>6</v>
      </c>
      <c r="F967" s="24">
        <v>7</v>
      </c>
      <c r="G967" s="24">
        <v>4</v>
      </c>
      <c r="H967" s="24">
        <v>3</v>
      </c>
      <c r="I967" s="9">
        <f t="shared" si="107"/>
        <v>16</v>
      </c>
      <c r="J967" s="9">
        <f>'County Clerk'!L967</f>
        <v>316</v>
      </c>
      <c r="K967" s="24">
        <f>'County Clerk'!K967</f>
        <v>0</v>
      </c>
      <c r="L967" s="93">
        <v>0</v>
      </c>
      <c r="M967" s="24">
        <f t="shared" ref="M967:M996" si="108">SUM(J967:L967)</f>
        <v>316</v>
      </c>
    </row>
    <row r="968" spans="1:13" ht="12.95" customHeight="1" x14ac:dyDescent="0.25">
      <c r="A968" s="8" t="s">
        <v>517</v>
      </c>
      <c r="B968" s="24">
        <v>179</v>
      </c>
      <c r="C968" s="24">
        <v>127</v>
      </c>
      <c r="D968" s="24">
        <v>28</v>
      </c>
      <c r="E968" s="24">
        <v>17</v>
      </c>
      <c r="F968" s="24">
        <v>9</v>
      </c>
      <c r="G968" s="24">
        <v>3</v>
      </c>
      <c r="H968" s="24">
        <v>3</v>
      </c>
      <c r="I968" s="9">
        <f t="shared" si="107"/>
        <v>14</v>
      </c>
      <c r="J968" s="9">
        <f>'County Clerk'!L968</f>
        <v>379</v>
      </c>
      <c r="K968" s="24">
        <f>'County Clerk'!K968</f>
        <v>0</v>
      </c>
      <c r="L968" s="94">
        <v>1</v>
      </c>
      <c r="M968" s="24">
        <f t="shared" si="108"/>
        <v>380</v>
      </c>
    </row>
    <row r="969" spans="1:13" ht="12.95" customHeight="1" x14ac:dyDescent="0.2">
      <c r="A969" s="8" t="s">
        <v>518</v>
      </c>
      <c r="B969" s="24">
        <v>437</v>
      </c>
      <c r="C969" s="24">
        <v>245</v>
      </c>
      <c r="D969" s="24">
        <v>69</v>
      </c>
      <c r="E969" s="24">
        <v>18</v>
      </c>
      <c r="F969" s="24">
        <v>23</v>
      </c>
      <c r="G969" s="24">
        <v>5</v>
      </c>
      <c r="H969" s="24">
        <v>4</v>
      </c>
      <c r="I969" s="9">
        <f t="shared" si="107"/>
        <v>31</v>
      </c>
      <c r="J969" s="9">
        <f>'County Clerk'!L969</f>
        <v>832</v>
      </c>
      <c r="K969" s="24">
        <f>'County Clerk'!K969</f>
        <v>0</v>
      </c>
      <c r="L969" s="93">
        <v>0</v>
      </c>
      <c r="M969" s="24">
        <f t="shared" si="108"/>
        <v>832</v>
      </c>
    </row>
    <row r="970" spans="1:13" ht="12.95" customHeight="1" x14ac:dyDescent="0.25">
      <c r="A970" s="8" t="s">
        <v>519</v>
      </c>
      <c r="B970" s="24">
        <v>288</v>
      </c>
      <c r="C970" s="24">
        <v>172</v>
      </c>
      <c r="D970" s="24">
        <v>39</v>
      </c>
      <c r="E970" s="24">
        <v>9</v>
      </c>
      <c r="F970" s="24">
        <v>12</v>
      </c>
      <c r="G970" s="24">
        <v>3</v>
      </c>
      <c r="H970" s="24">
        <v>2</v>
      </c>
      <c r="I970" s="9">
        <f t="shared" si="107"/>
        <v>30</v>
      </c>
      <c r="J970" s="9">
        <f>'County Clerk'!L970</f>
        <v>554</v>
      </c>
      <c r="K970" s="24">
        <f>'County Clerk'!K970</f>
        <v>0</v>
      </c>
      <c r="L970" s="94">
        <v>1</v>
      </c>
      <c r="M970" s="24">
        <f t="shared" si="108"/>
        <v>555</v>
      </c>
    </row>
    <row r="971" spans="1:13" ht="12.95" customHeight="1" x14ac:dyDescent="0.25">
      <c r="A971" s="8" t="s">
        <v>520</v>
      </c>
      <c r="B971" s="24">
        <v>144</v>
      </c>
      <c r="C971" s="24">
        <v>125</v>
      </c>
      <c r="D971" s="24">
        <v>30</v>
      </c>
      <c r="E971" s="24">
        <v>10</v>
      </c>
      <c r="F971" s="24">
        <v>10</v>
      </c>
      <c r="G971" s="24">
        <v>3</v>
      </c>
      <c r="H971" s="24">
        <v>1</v>
      </c>
      <c r="I971" s="9">
        <f t="shared" si="107"/>
        <v>9</v>
      </c>
      <c r="J971" s="9">
        <f>'County Clerk'!L971</f>
        <v>331</v>
      </c>
      <c r="K971" s="24">
        <f>'County Clerk'!K971</f>
        <v>0</v>
      </c>
      <c r="L971" s="94">
        <v>1</v>
      </c>
      <c r="M971" s="24">
        <f t="shared" si="108"/>
        <v>332</v>
      </c>
    </row>
    <row r="972" spans="1:13" ht="12.95" customHeight="1" x14ac:dyDescent="0.2">
      <c r="A972" s="8" t="s">
        <v>521</v>
      </c>
      <c r="B972" s="24">
        <v>230</v>
      </c>
      <c r="C972" s="24">
        <v>88</v>
      </c>
      <c r="D972" s="24">
        <v>38</v>
      </c>
      <c r="E972" s="24">
        <v>4</v>
      </c>
      <c r="F972" s="24">
        <v>3</v>
      </c>
      <c r="G972" s="24">
        <v>3</v>
      </c>
      <c r="H972" s="24">
        <v>1</v>
      </c>
      <c r="I972" s="9">
        <f t="shared" si="107"/>
        <v>20</v>
      </c>
      <c r="J972" s="9">
        <f>'County Clerk'!L972</f>
        <v>387</v>
      </c>
      <c r="K972" s="24">
        <f>'County Clerk'!K972</f>
        <v>0</v>
      </c>
      <c r="L972" s="93">
        <v>0</v>
      </c>
      <c r="M972" s="24">
        <f t="shared" si="108"/>
        <v>387</v>
      </c>
    </row>
    <row r="973" spans="1:13" ht="12.95" customHeight="1" x14ac:dyDescent="0.2">
      <c r="A973" s="8" t="s">
        <v>522</v>
      </c>
      <c r="B973" s="24">
        <v>234</v>
      </c>
      <c r="C973" s="24">
        <v>148</v>
      </c>
      <c r="D973" s="24">
        <v>39</v>
      </c>
      <c r="E973" s="24">
        <v>17</v>
      </c>
      <c r="F973" s="24">
        <v>8</v>
      </c>
      <c r="G973" s="24">
        <v>7</v>
      </c>
      <c r="H973" s="24">
        <v>4</v>
      </c>
      <c r="I973" s="9">
        <f t="shared" si="107"/>
        <v>24</v>
      </c>
      <c r="J973" s="9">
        <f>'County Clerk'!L973</f>
        <v>481</v>
      </c>
      <c r="K973" s="24">
        <f>'County Clerk'!K973</f>
        <v>0</v>
      </c>
      <c r="L973" s="93">
        <v>0</v>
      </c>
      <c r="M973" s="24">
        <f t="shared" si="108"/>
        <v>481</v>
      </c>
    </row>
    <row r="974" spans="1:13" ht="12.95" customHeight="1" x14ac:dyDescent="0.2">
      <c r="A974" s="8" t="s">
        <v>523</v>
      </c>
      <c r="B974" s="24">
        <v>249</v>
      </c>
      <c r="C974" s="24">
        <v>188</v>
      </c>
      <c r="D974" s="24">
        <v>34</v>
      </c>
      <c r="E974" s="24">
        <v>19</v>
      </c>
      <c r="F974" s="24">
        <v>12</v>
      </c>
      <c r="G974" s="24">
        <v>0</v>
      </c>
      <c r="H974" s="24">
        <v>1</v>
      </c>
      <c r="I974" s="9">
        <f t="shared" si="107"/>
        <v>17</v>
      </c>
      <c r="J974" s="9">
        <f>'County Clerk'!L974</f>
        <v>520</v>
      </c>
      <c r="K974" s="24">
        <f>'County Clerk'!K974</f>
        <v>0</v>
      </c>
      <c r="L974" s="93">
        <v>0</v>
      </c>
      <c r="M974" s="24">
        <f t="shared" si="108"/>
        <v>520</v>
      </c>
    </row>
    <row r="975" spans="1:13" ht="12.95" customHeight="1" x14ac:dyDescent="0.25">
      <c r="A975" s="8" t="s">
        <v>524</v>
      </c>
      <c r="B975" s="24">
        <v>238</v>
      </c>
      <c r="C975" s="24">
        <v>112</v>
      </c>
      <c r="D975" s="24">
        <v>34</v>
      </c>
      <c r="E975" s="24">
        <v>10</v>
      </c>
      <c r="F975" s="24">
        <v>6</v>
      </c>
      <c r="G975" s="24">
        <v>4</v>
      </c>
      <c r="H975" s="24">
        <v>2</v>
      </c>
      <c r="I975" s="9">
        <f t="shared" si="107"/>
        <v>16</v>
      </c>
      <c r="J975" s="9">
        <f>'County Clerk'!L975</f>
        <v>421</v>
      </c>
      <c r="K975" s="24">
        <f>'County Clerk'!K975</f>
        <v>0</v>
      </c>
      <c r="L975" s="94">
        <v>1</v>
      </c>
      <c r="M975" s="24">
        <f t="shared" si="108"/>
        <v>422</v>
      </c>
    </row>
    <row r="976" spans="1:13" ht="12.95" customHeight="1" x14ac:dyDescent="0.2">
      <c r="A976" s="8" t="s">
        <v>525</v>
      </c>
      <c r="B976" s="24">
        <v>127</v>
      </c>
      <c r="C976" s="24">
        <v>98</v>
      </c>
      <c r="D976" s="24">
        <v>23</v>
      </c>
      <c r="E976" s="24">
        <v>10</v>
      </c>
      <c r="F976" s="24">
        <v>5</v>
      </c>
      <c r="G976" s="24">
        <v>1</v>
      </c>
      <c r="H976" s="24">
        <v>0</v>
      </c>
      <c r="I976" s="9">
        <f t="shared" si="107"/>
        <v>11</v>
      </c>
      <c r="J976" s="9">
        <f>'County Clerk'!L976</f>
        <v>275</v>
      </c>
      <c r="K976" s="24">
        <f>'County Clerk'!K976</f>
        <v>0</v>
      </c>
      <c r="L976" s="93">
        <v>0</v>
      </c>
      <c r="M976" s="24">
        <f t="shared" si="108"/>
        <v>275</v>
      </c>
    </row>
    <row r="977" spans="1:13" ht="12.95" customHeight="1" x14ac:dyDescent="0.25">
      <c r="A977" s="8" t="s">
        <v>526</v>
      </c>
      <c r="B977" s="24">
        <v>153</v>
      </c>
      <c r="C977" s="24">
        <v>76</v>
      </c>
      <c r="D977" s="24">
        <v>19</v>
      </c>
      <c r="E977" s="24">
        <v>16</v>
      </c>
      <c r="F977" s="24">
        <v>5</v>
      </c>
      <c r="G977" s="24">
        <v>2</v>
      </c>
      <c r="H977" s="24">
        <v>1</v>
      </c>
      <c r="I977" s="9">
        <f t="shared" si="107"/>
        <v>7</v>
      </c>
      <c r="J977" s="9">
        <f>'County Clerk'!L977</f>
        <v>278</v>
      </c>
      <c r="K977" s="24">
        <f>'County Clerk'!K977</f>
        <v>0</v>
      </c>
      <c r="L977" s="94">
        <v>1</v>
      </c>
      <c r="M977" s="24">
        <f t="shared" si="108"/>
        <v>279</v>
      </c>
    </row>
    <row r="978" spans="1:13" ht="12.95" customHeight="1" x14ac:dyDescent="0.2">
      <c r="A978" s="8" t="s">
        <v>527</v>
      </c>
      <c r="B978" s="24">
        <v>100</v>
      </c>
      <c r="C978" s="24">
        <v>80</v>
      </c>
      <c r="D978" s="24">
        <v>21</v>
      </c>
      <c r="E978" s="24">
        <v>7</v>
      </c>
      <c r="F978" s="24">
        <v>4</v>
      </c>
      <c r="G978" s="24">
        <v>2</v>
      </c>
      <c r="H978" s="24">
        <v>0</v>
      </c>
      <c r="I978" s="9">
        <f t="shared" si="107"/>
        <v>8</v>
      </c>
      <c r="J978" s="9">
        <f>'County Clerk'!L978</f>
        <v>222</v>
      </c>
      <c r="K978" s="24">
        <f>'County Clerk'!K978</f>
        <v>0</v>
      </c>
      <c r="L978" s="93">
        <v>0</v>
      </c>
      <c r="M978" s="24">
        <f t="shared" si="108"/>
        <v>222</v>
      </c>
    </row>
    <row r="979" spans="1:13" ht="12.95" customHeight="1" x14ac:dyDescent="0.2">
      <c r="A979" s="8" t="s">
        <v>528</v>
      </c>
      <c r="B979" s="24">
        <v>109</v>
      </c>
      <c r="C979" s="24">
        <v>62</v>
      </c>
      <c r="D979" s="24">
        <v>19</v>
      </c>
      <c r="E979" s="24">
        <v>3</v>
      </c>
      <c r="F979" s="24">
        <v>6</v>
      </c>
      <c r="G979" s="24">
        <v>2</v>
      </c>
      <c r="H979" s="24">
        <v>1</v>
      </c>
      <c r="I979" s="9">
        <f t="shared" si="107"/>
        <v>9</v>
      </c>
      <c r="J979" s="9">
        <f>'County Clerk'!L979</f>
        <v>211</v>
      </c>
      <c r="K979" s="24">
        <f>'County Clerk'!K979</f>
        <v>0</v>
      </c>
      <c r="L979" s="93">
        <v>0</v>
      </c>
      <c r="M979" s="24">
        <f t="shared" si="108"/>
        <v>211</v>
      </c>
    </row>
    <row r="980" spans="1:13" ht="12.95" customHeight="1" x14ac:dyDescent="0.25">
      <c r="A980" s="8" t="s">
        <v>529</v>
      </c>
      <c r="B980" s="24">
        <v>240</v>
      </c>
      <c r="C980" s="24">
        <v>218</v>
      </c>
      <c r="D980" s="24">
        <v>49</v>
      </c>
      <c r="E980" s="24">
        <v>6</v>
      </c>
      <c r="F980" s="24">
        <v>12</v>
      </c>
      <c r="G980" s="24">
        <v>2</v>
      </c>
      <c r="H980" s="24">
        <v>4</v>
      </c>
      <c r="I980" s="9">
        <f t="shared" si="107"/>
        <v>28</v>
      </c>
      <c r="J980" s="9">
        <f>'County Clerk'!L980</f>
        <v>558</v>
      </c>
      <c r="K980" s="24">
        <f>'County Clerk'!K980</f>
        <v>0</v>
      </c>
      <c r="L980" s="94">
        <v>1</v>
      </c>
      <c r="M980" s="24">
        <f t="shared" si="108"/>
        <v>559</v>
      </c>
    </row>
    <row r="981" spans="1:13" ht="12.95" customHeight="1" x14ac:dyDescent="0.25">
      <c r="A981" s="8" t="s">
        <v>530</v>
      </c>
      <c r="B981" s="24">
        <v>211</v>
      </c>
      <c r="C981" s="24">
        <v>192</v>
      </c>
      <c r="D981" s="24">
        <v>48</v>
      </c>
      <c r="E981" s="24">
        <v>14</v>
      </c>
      <c r="F981" s="24">
        <v>16</v>
      </c>
      <c r="G981" s="24">
        <v>4</v>
      </c>
      <c r="H981" s="24">
        <v>3</v>
      </c>
      <c r="I981" s="9">
        <f t="shared" si="107"/>
        <v>13</v>
      </c>
      <c r="J981" s="9">
        <f>'County Clerk'!L981</f>
        <v>500</v>
      </c>
      <c r="K981" s="24">
        <f>'County Clerk'!K981</f>
        <v>0</v>
      </c>
      <c r="L981" s="94">
        <v>1</v>
      </c>
      <c r="M981" s="24">
        <f t="shared" si="108"/>
        <v>501</v>
      </c>
    </row>
    <row r="982" spans="1:13" ht="12.95" customHeight="1" x14ac:dyDescent="0.2">
      <c r="A982" s="8" t="s">
        <v>531</v>
      </c>
      <c r="B982" s="24">
        <v>148</v>
      </c>
      <c r="C982" s="24">
        <v>123</v>
      </c>
      <c r="D982" s="24">
        <v>34</v>
      </c>
      <c r="E982" s="24">
        <v>4</v>
      </c>
      <c r="F982" s="24">
        <v>5</v>
      </c>
      <c r="G982" s="24">
        <v>2</v>
      </c>
      <c r="H982" s="24">
        <v>4</v>
      </c>
      <c r="I982" s="9">
        <f t="shared" si="107"/>
        <v>9</v>
      </c>
      <c r="J982" s="9">
        <f>'County Clerk'!L982</f>
        <v>329</v>
      </c>
      <c r="K982" s="24">
        <f>'County Clerk'!K982</f>
        <v>0</v>
      </c>
      <c r="L982" s="93">
        <v>0</v>
      </c>
      <c r="M982" s="24">
        <f t="shared" si="108"/>
        <v>329</v>
      </c>
    </row>
    <row r="983" spans="1:13" ht="12.95" customHeight="1" x14ac:dyDescent="0.25">
      <c r="A983" s="8" t="s">
        <v>532</v>
      </c>
      <c r="B983" s="24">
        <v>206</v>
      </c>
      <c r="C983" s="24">
        <v>130</v>
      </c>
      <c r="D983" s="24">
        <v>39</v>
      </c>
      <c r="E983" s="24">
        <v>5</v>
      </c>
      <c r="F983" s="24">
        <v>14</v>
      </c>
      <c r="G983" s="24">
        <v>4</v>
      </c>
      <c r="H983" s="24">
        <v>4</v>
      </c>
      <c r="I983" s="9">
        <f t="shared" si="107"/>
        <v>6</v>
      </c>
      <c r="J983" s="9">
        <f>'County Clerk'!L983</f>
        <v>406</v>
      </c>
      <c r="K983" s="24">
        <f>'County Clerk'!K983</f>
        <v>0</v>
      </c>
      <c r="L983" s="94">
        <v>2</v>
      </c>
      <c r="M983" s="24">
        <f t="shared" si="108"/>
        <v>408</v>
      </c>
    </row>
    <row r="984" spans="1:13" ht="12.95" customHeight="1" x14ac:dyDescent="0.2">
      <c r="A984" s="8" t="s">
        <v>533</v>
      </c>
      <c r="B984" s="24">
        <v>358</v>
      </c>
      <c r="C984" s="24">
        <v>211</v>
      </c>
      <c r="D984" s="24">
        <v>59</v>
      </c>
      <c r="E984" s="24">
        <v>12</v>
      </c>
      <c r="F984" s="24">
        <v>21</v>
      </c>
      <c r="G984" s="24">
        <v>4</v>
      </c>
      <c r="H984" s="24">
        <v>2</v>
      </c>
      <c r="I984" s="9">
        <f t="shared" si="107"/>
        <v>25</v>
      </c>
      <c r="J984" s="9">
        <f>'County Clerk'!L984</f>
        <v>692</v>
      </c>
      <c r="K984" s="24">
        <f>'County Clerk'!K984</f>
        <v>0</v>
      </c>
      <c r="L984" s="93">
        <v>0</v>
      </c>
      <c r="M984" s="24">
        <f t="shared" si="108"/>
        <v>692</v>
      </c>
    </row>
    <row r="985" spans="1:13" ht="12.95" customHeight="1" x14ac:dyDescent="0.2">
      <c r="A985" s="8" t="s">
        <v>534</v>
      </c>
      <c r="B985" s="24">
        <v>191</v>
      </c>
      <c r="C985" s="24">
        <v>195</v>
      </c>
      <c r="D985" s="24">
        <v>51</v>
      </c>
      <c r="E985" s="24">
        <v>4</v>
      </c>
      <c r="F985" s="24">
        <v>5</v>
      </c>
      <c r="G985" s="24">
        <v>3</v>
      </c>
      <c r="H985" s="24">
        <v>1</v>
      </c>
      <c r="I985" s="9">
        <f t="shared" si="107"/>
        <v>27</v>
      </c>
      <c r="J985" s="9">
        <f>'County Clerk'!L985</f>
        <v>477</v>
      </c>
      <c r="K985" s="24">
        <f>'County Clerk'!K985</f>
        <v>0</v>
      </c>
      <c r="L985" s="93">
        <v>0</v>
      </c>
      <c r="M985" s="24">
        <f t="shared" si="108"/>
        <v>477</v>
      </c>
    </row>
    <row r="986" spans="1:13" ht="12.95" customHeight="1" x14ac:dyDescent="0.25">
      <c r="A986" s="8" t="s">
        <v>535</v>
      </c>
      <c r="B986" s="24">
        <v>299</v>
      </c>
      <c r="C986" s="24">
        <v>196</v>
      </c>
      <c r="D986" s="24">
        <v>36</v>
      </c>
      <c r="E986" s="24">
        <v>9</v>
      </c>
      <c r="F986" s="24">
        <v>9</v>
      </c>
      <c r="G986" s="24">
        <v>8</v>
      </c>
      <c r="H986" s="24">
        <v>4</v>
      </c>
      <c r="I986" s="9">
        <f t="shared" si="107"/>
        <v>16</v>
      </c>
      <c r="J986" s="9">
        <f>'County Clerk'!L986</f>
        <v>574</v>
      </c>
      <c r="K986" s="24">
        <f>'County Clerk'!K986</f>
        <v>0</v>
      </c>
      <c r="L986" s="94">
        <v>3</v>
      </c>
      <c r="M986" s="24">
        <f t="shared" si="108"/>
        <v>577</v>
      </c>
    </row>
    <row r="987" spans="1:13" ht="12.95" customHeight="1" x14ac:dyDescent="0.2">
      <c r="A987" s="8" t="s">
        <v>536</v>
      </c>
      <c r="B987" s="24">
        <v>197</v>
      </c>
      <c r="C987" s="24">
        <v>136</v>
      </c>
      <c r="D987" s="24">
        <v>44</v>
      </c>
      <c r="E987" s="24">
        <v>8</v>
      </c>
      <c r="F987" s="24">
        <v>4</v>
      </c>
      <c r="G987" s="24">
        <v>2</v>
      </c>
      <c r="H987" s="24">
        <v>1</v>
      </c>
      <c r="I987" s="9">
        <f t="shared" si="107"/>
        <v>27</v>
      </c>
      <c r="J987" s="9">
        <f>'County Clerk'!L987</f>
        <v>419</v>
      </c>
      <c r="K987" s="24">
        <f>'County Clerk'!K987</f>
        <v>0</v>
      </c>
      <c r="L987" s="93">
        <v>0</v>
      </c>
      <c r="M987" s="24">
        <f t="shared" si="108"/>
        <v>419</v>
      </c>
    </row>
    <row r="988" spans="1:13" ht="12.95" customHeight="1" x14ac:dyDescent="0.25">
      <c r="A988" s="8" t="s">
        <v>537</v>
      </c>
      <c r="B988" s="24">
        <v>138</v>
      </c>
      <c r="C988" s="24">
        <v>98</v>
      </c>
      <c r="D988" s="24">
        <v>18</v>
      </c>
      <c r="E988" s="24">
        <v>15</v>
      </c>
      <c r="F988" s="24">
        <v>6</v>
      </c>
      <c r="G988" s="24">
        <v>6</v>
      </c>
      <c r="H988" s="24">
        <v>2</v>
      </c>
      <c r="I988" s="9">
        <f t="shared" si="107"/>
        <v>21</v>
      </c>
      <c r="J988" s="9">
        <f>'County Clerk'!L988</f>
        <v>303</v>
      </c>
      <c r="K988" s="24">
        <f>'County Clerk'!K988</f>
        <v>0</v>
      </c>
      <c r="L988" s="94">
        <v>1</v>
      </c>
      <c r="M988" s="24">
        <f t="shared" si="108"/>
        <v>304</v>
      </c>
    </row>
    <row r="989" spans="1:13" ht="12.95" customHeight="1" x14ac:dyDescent="0.2">
      <c r="A989" s="8" t="s">
        <v>538</v>
      </c>
      <c r="B989" s="24">
        <v>177</v>
      </c>
      <c r="C989" s="24">
        <v>117</v>
      </c>
      <c r="D989" s="24">
        <v>22</v>
      </c>
      <c r="E989" s="24">
        <v>7</v>
      </c>
      <c r="F989" s="24">
        <v>10</v>
      </c>
      <c r="G989" s="24">
        <v>2</v>
      </c>
      <c r="H989" s="24">
        <v>1</v>
      </c>
      <c r="I989" s="9">
        <f t="shared" si="107"/>
        <v>15</v>
      </c>
      <c r="J989" s="9">
        <f>'County Clerk'!L989</f>
        <v>351</v>
      </c>
      <c r="K989" s="24">
        <f>'County Clerk'!K989</f>
        <v>0</v>
      </c>
      <c r="L989" s="93">
        <v>0</v>
      </c>
      <c r="M989" s="24">
        <f t="shared" si="108"/>
        <v>351</v>
      </c>
    </row>
    <row r="990" spans="1:13" ht="12.95" customHeight="1" x14ac:dyDescent="0.25">
      <c r="A990" s="8" t="s">
        <v>539</v>
      </c>
      <c r="B990" s="24">
        <v>285</v>
      </c>
      <c r="C990" s="24">
        <v>212</v>
      </c>
      <c r="D990" s="24">
        <v>66</v>
      </c>
      <c r="E990" s="24">
        <v>10</v>
      </c>
      <c r="F990" s="24">
        <v>10</v>
      </c>
      <c r="G990" s="24">
        <v>5</v>
      </c>
      <c r="H990" s="24">
        <v>4</v>
      </c>
      <c r="I990" s="9">
        <f t="shared" si="107"/>
        <v>23</v>
      </c>
      <c r="J990" s="9">
        <f>'County Clerk'!L990</f>
        <v>613</v>
      </c>
      <c r="K990" s="24">
        <f>'County Clerk'!K990</f>
        <v>0</v>
      </c>
      <c r="L990" s="94">
        <v>2</v>
      </c>
      <c r="M990" s="24">
        <f t="shared" si="108"/>
        <v>615</v>
      </c>
    </row>
    <row r="991" spans="1:13" ht="12.95" customHeight="1" x14ac:dyDescent="0.2">
      <c r="A991" s="8" t="s">
        <v>540</v>
      </c>
      <c r="B991" s="24">
        <v>240</v>
      </c>
      <c r="C991" s="24">
        <v>137</v>
      </c>
      <c r="D991" s="24">
        <v>39</v>
      </c>
      <c r="E991" s="24">
        <v>14</v>
      </c>
      <c r="F991" s="24">
        <v>9</v>
      </c>
      <c r="G991" s="24">
        <v>3</v>
      </c>
      <c r="H991" s="24">
        <v>4</v>
      </c>
      <c r="I991" s="9">
        <f t="shared" si="107"/>
        <v>17</v>
      </c>
      <c r="J991" s="9">
        <f>'County Clerk'!L991</f>
        <v>463</v>
      </c>
      <c r="K991" s="24">
        <f>'County Clerk'!K991</f>
        <v>0</v>
      </c>
      <c r="L991" s="93">
        <v>0</v>
      </c>
      <c r="M991" s="24">
        <f t="shared" si="108"/>
        <v>463</v>
      </c>
    </row>
    <row r="992" spans="1:13" ht="12.95" customHeight="1" x14ac:dyDescent="0.25">
      <c r="A992" s="8" t="s">
        <v>541</v>
      </c>
      <c r="B992" s="24">
        <v>243</v>
      </c>
      <c r="C992" s="24">
        <v>183</v>
      </c>
      <c r="D992" s="24">
        <v>48</v>
      </c>
      <c r="E992" s="24">
        <v>6</v>
      </c>
      <c r="F992" s="24">
        <v>9</v>
      </c>
      <c r="G992" s="24">
        <v>8</v>
      </c>
      <c r="H992" s="24">
        <v>2</v>
      </c>
      <c r="I992" s="9">
        <f t="shared" si="107"/>
        <v>15</v>
      </c>
      <c r="J992" s="9">
        <f>'County Clerk'!L992</f>
        <v>513</v>
      </c>
      <c r="K992" s="24">
        <f>'County Clerk'!K992</f>
        <v>0</v>
      </c>
      <c r="L992" s="94">
        <v>1</v>
      </c>
      <c r="M992" s="24">
        <f t="shared" si="108"/>
        <v>514</v>
      </c>
    </row>
    <row r="993" spans="1:13" ht="12.95" customHeight="1" x14ac:dyDescent="0.25">
      <c r="A993" s="8" t="s">
        <v>542</v>
      </c>
      <c r="B993" s="24">
        <v>292</v>
      </c>
      <c r="C993" s="24">
        <v>196</v>
      </c>
      <c r="D993" s="24">
        <v>59</v>
      </c>
      <c r="E993" s="24">
        <v>18</v>
      </c>
      <c r="F993" s="24">
        <v>16</v>
      </c>
      <c r="G993" s="24">
        <v>2</v>
      </c>
      <c r="H993" s="24">
        <v>2</v>
      </c>
      <c r="I993" s="9">
        <f t="shared" si="107"/>
        <v>23</v>
      </c>
      <c r="J993" s="9">
        <f>'County Clerk'!L993</f>
        <v>607</v>
      </c>
      <c r="K993" s="24">
        <f>'County Clerk'!K993</f>
        <v>0</v>
      </c>
      <c r="L993" s="94">
        <v>1</v>
      </c>
      <c r="M993" s="24">
        <f t="shared" si="108"/>
        <v>608</v>
      </c>
    </row>
    <row r="994" spans="1:13" ht="12.95" customHeight="1" x14ac:dyDescent="0.2">
      <c r="A994" s="8" t="s">
        <v>543</v>
      </c>
      <c r="B994" s="24">
        <v>155</v>
      </c>
      <c r="C994" s="24">
        <v>120</v>
      </c>
      <c r="D994" s="24">
        <v>37</v>
      </c>
      <c r="E994" s="24">
        <v>7</v>
      </c>
      <c r="F994" s="24">
        <v>6</v>
      </c>
      <c r="G994" s="24">
        <v>2</v>
      </c>
      <c r="H994" s="24">
        <v>1</v>
      </c>
      <c r="I994" s="9">
        <f t="shared" si="107"/>
        <v>20</v>
      </c>
      <c r="J994" s="9">
        <f>'County Clerk'!L994</f>
        <v>348</v>
      </c>
      <c r="K994" s="24">
        <f>'County Clerk'!K994</f>
        <v>0</v>
      </c>
      <c r="L994" s="93">
        <v>0</v>
      </c>
      <c r="M994" s="24">
        <f t="shared" si="108"/>
        <v>348</v>
      </c>
    </row>
    <row r="995" spans="1:13" ht="12.95" customHeight="1" x14ac:dyDescent="0.2">
      <c r="A995" s="8" t="s">
        <v>544</v>
      </c>
      <c r="B995" s="24">
        <v>254</v>
      </c>
      <c r="C995" s="24">
        <v>152</v>
      </c>
      <c r="D995" s="24">
        <v>43</v>
      </c>
      <c r="E995" s="24">
        <v>11</v>
      </c>
      <c r="F995" s="24">
        <v>10</v>
      </c>
      <c r="G995" s="24">
        <v>7</v>
      </c>
      <c r="H995" s="24">
        <v>2</v>
      </c>
      <c r="I995" s="9">
        <f t="shared" si="107"/>
        <v>18</v>
      </c>
      <c r="J995" s="9">
        <f>'County Clerk'!L995</f>
        <v>497</v>
      </c>
      <c r="K995" s="24">
        <f>'County Clerk'!K995</f>
        <v>0</v>
      </c>
      <c r="L995" s="93">
        <v>0</v>
      </c>
      <c r="M995" s="24">
        <f t="shared" si="108"/>
        <v>497</v>
      </c>
    </row>
    <row r="996" spans="1:13" ht="12.95" customHeight="1" x14ac:dyDescent="0.25">
      <c r="A996" s="8" t="s">
        <v>545</v>
      </c>
      <c r="B996" s="24">
        <v>209</v>
      </c>
      <c r="C996" s="24">
        <v>142</v>
      </c>
      <c r="D996" s="24">
        <v>27</v>
      </c>
      <c r="E996" s="24">
        <v>12</v>
      </c>
      <c r="F996" s="24">
        <v>14</v>
      </c>
      <c r="G996" s="24">
        <v>2</v>
      </c>
      <c r="H996" s="24">
        <v>1</v>
      </c>
      <c r="I996" s="9">
        <f t="shared" si="107"/>
        <v>19</v>
      </c>
      <c r="J996" s="9">
        <f>'County Clerk'!L996</f>
        <v>425</v>
      </c>
      <c r="K996" s="24">
        <f>'County Clerk'!K996</f>
        <v>0</v>
      </c>
      <c r="L996" s="94">
        <v>1</v>
      </c>
      <c r="M996" s="24">
        <f t="shared" si="108"/>
        <v>426</v>
      </c>
    </row>
    <row r="997" spans="1:13" s="4" customFormat="1" ht="12.95" customHeight="1" x14ac:dyDescent="0.2">
      <c r="A997" s="7" t="s">
        <v>924</v>
      </c>
      <c r="B997" s="25">
        <f>SUM(B956:B996)</f>
        <v>9183</v>
      </c>
      <c r="C997" s="25">
        <f t="shared" ref="C997:M997" si="109">SUM(C956:C996)</f>
        <v>6402</v>
      </c>
      <c r="D997" s="25">
        <f t="shared" si="109"/>
        <v>1695</v>
      </c>
      <c r="E997" s="25">
        <f t="shared" si="109"/>
        <v>462</v>
      </c>
      <c r="F997" s="25">
        <f t="shared" si="109"/>
        <v>420</v>
      </c>
      <c r="G997" s="25">
        <f t="shared" si="109"/>
        <v>152</v>
      </c>
      <c r="H997" s="25">
        <f t="shared" si="109"/>
        <v>106</v>
      </c>
      <c r="I997" s="25">
        <f t="shared" si="109"/>
        <v>771</v>
      </c>
      <c r="J997" s="25">
        <f t="shared" si="109"/>
        <v>19166</v>
      </c>
      <c r="K997" s="25">
        <f t="shared" si="109"/>
        <v>0</v>
      </c>
      <c r="L997" s="25">
        <f t="shared" si="109"/>
        <v>25</v>
      </c>
      <c r="M997" s="25">
        <f t="shared" si="109"/>
        <v>19191</v>
      </c>
    </row>
    <row r="998" spans="1:13" ht="12.95" customHeight="1" x14ac:dyDescent="0.2">
      <c r="A998" s="6"/>
      <c r="K998" s="5"/>
    </row>
    <row r="999" spans="1:13" ht="12.95" customHeight="1" x14ac:dyDescent="0.2">
      <c r="A999" s="6"/>
      <c r="K999" s="5"/>
    </row>
    <row r="1000" spans="1:13" s="4" customFormat="1" ht="12.95" customHeight="1" x14ac:dyDescent="0.2">
      <c r="A1000" s="6" t="s">
        <v>934</v>
      </c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</row>
    <row r="1001" spans="1:13" s="4" customFormat="1" ht="12.95" customHeight="1" x14ac:dyDescent="0.2">
      <c r="A1001" s="7" t="s">
        <v>925</v>
      </c>
      <c r="B1001" s="25">
        <f>B334</f>
        <v>53406</v>
      </c>
      <c r="C1001" s="25">
        <f t="shared" ref="C1001:M1001" si="110">C334</f>
        <v>8144</v>
      </c>
      <c r="D1001" s="25">
        <f t="shared" si="110"/>
        <v>2009</v>
      </c>
      <c r="E1001" s="25">
        <f t="shared" si="110"/>
        <v>2358</v>
      </c>
      <c r="F1001" s="25">
        <f t="shared" si="110"/>
        <v>1015</v>
      </c>
      <c r="G1001" s="25">
        <f t="shared" si="110"/>
        <v>907</v>
      </c>
      <c r="H1001" s="25">
        <f t="shared" si="110"/>
        <v>243</v>
      </c>
      <c r="I1001" s="25">
        <f t="shared" si="110"/>
        <v>3826</v>
      </c>
      <c r="J1001" s="25">
        <f t="shared" si="110"/>
        <v>71519</v>
      </c>
      <c r="K1001" s="25">
        <f t="shared" si="110"/>
        <v>0</v>
      </c>
      <c r="L1001" s="25">
        <f t="shared" si="110"/>
        <v>389</v>
      </c>
      <c r="M1001" s="25">
        <f t="shared" si="110"/>
        <v>71908</v>
      </c>
    </row>
    <row r="1002" spans="1:13" s="4" customFormat="1" ht="12.95" customHeight="1" x14ac:dyDescent="0.2">
      <c r="A1002" s="7" t="s">
        <v>926</v>
      </c>
      <c r="B1002" s="25">
        <f>B375</f>
        <v>3649</v>
      </c>
      <c r="C1002" s="25">
        <f t="shared" ref="C1002:M1002" si="111">C375</f>
        <v>1266</v>
      </c>
      <c r="D1002" s="25">
        <f t="shared" si="111"/>
        <v>373</v>
      </c>
      <c r="E1002" s="25">
        <f t="shared" si="111"/>
        <v>88</v>
      </c>
      <c r="F1002" s="25">
        <f t="shared" si="111"/>
        <v>88</v>
      </c>
      <c r="G1002" s="25">
        <f t="shared" si="111"/>
        <v>34</v>
      </c>
      <c r="H1002" s="25">
        <f t="shared" si="111"/>
        <v>16</v>
      </c>
      <c r="I1002" s="25">
        <f t="shared" si="111"/>
        <v>717</v>
      </c>
      <c r="J1002" s="25">
        <f t="shared" si="111"/>
        <v>6226</v>
      </c>
      <c r="K1002" s="25">
        <f t="shared" si="111"/>
        <v>0</v>
      </c>
      <c r="L1002" s="25">
        <f t="shared" si="111"/>
        <v>5</v>
      </c>
      <c r="M1002" s="25">
        <f t="shared" si="111"/>
        <v>6231</v>
      </c>
    </row>
    <row r="1003" spans="1:13" s="4" customFormat="1" ht="12.95" customHeight="1" x14ac:dyDescent="0.2">
      <c r="A1003" s="7" t="s">
        <v>582</v>
      </c>
      <c r="B1003" s="25">
        <f>B408</f>
        <v>2655</v>
      </c>
      <c r="C1003" s="25">
        <f t="shared" ref="C1003:M1003" si="112">C408</f>
        <v>1784</v>
      </c>
      <c r="D1003" s="25">
        <f t="shared" si="112"/>
        <v>413</v>
      </c>
      <c r="E1003" s="25">
        <f t="shared" si="112"/>
        <v>148</v>
      </c>
      <c r="F1003" s="25">
        <f t="shared" si="112"/>
        <v>150</v>
      </c>
      <c r="G1003" s="25">
        <f t="shared" si="112"/>
        <v>58</v>
      </c>
      <c r="H1003" s="25">
        <f t="shared" si="112"/>
        <v>30</v>
      </c>
      <c r="I1003" s="25">
        <f t="shared" si="112"/>
        <v>173</v>
      </c>
      <c r="J1003" s="25">
        <f t="shared" si="112"/>
        <v>5400</v>
      </c>
      <c r="K1003" s="25">
        <f t="shared" si="112"/>
        <v>0</v>
      </c>
      <c r="L1003" s="25">
        <f t="shared" si="112"/>
        <v>11</v>
      </c>
      <c r="M1003" s="25">
        <f t="shared" si="112"/>
        <v>5411</v>
      </c>
    </row>
    <row r="1004" spans="1:13" s="4" customFormat="1" ht="12.95" customHeight="1" x14ac:dyDescent="0.2">
      <c r="A1004" s="7" t="s">
        <v>583</v>
      </c>
      <c r="B1004" s="25">
        <f>B418</f>
        <v>1192</v>
      </c>
      <c r="C1004" s="25">
        <f t="shared" ref="C1004:M1004" si="113">C418</f>
        <v>1757</v>
      </c>
      <c r="D1004" s="25">
        <f t="shared" si="113"/>
        <v>458</v>
      </c>
      <c r="E1004" s="25">
        <f t="shared" si="113"/>
        <v>58</v>
      </c>
      <c r="F1004" s="25">
        <f t="shared" si="113"/>
        <v>74</v>
      </c>
      <c r="G1004" s="25">
        <f t="shared" si="113"/>
        <v>23</v>
      </c>
      <c r="H1004" s="25">
        <f t="shared" si="113"/>
        <v>18</v>
      </c>
      <c r="I1004" s="25">
        <f t="shared" si="113"/>
        <v>155</v>
      </c>
      <c r="J1004" s="25">
        <f t="shared" si="113"/>
        <v>3735</v>
      </c>
      <c r="K1004" s="25">
        <f t="shared" si="113"/>
        <v>0</v>
      </c>
      <c r="L1004" s="25">
        <f t="shared" si="113"/>
        <v>0</v>
      </c>
      <c r="M1004" s="25">
        <f t="shared" si="113"/>
        <v>3735</v>
      </c>
    </row>
    <row r="1005" spans="1:13" s="4" customFormat="1" ht="12.95" customHeight="1" x14ac:dyDescent="0.2">
      <c r="A1005" s="7" t="s">
        <v>586</v>
      </c>
      <c r="B1005" s="25">
        <f>B500</f>
        <v>28463</v>
      </c>
      <c r="C1005" s="25">
        <f t="shared" ref="C1005:M1005" si="114">C500</f>
        <v>14801</v>
      </c>
      <c r="D1005" s="25">
        <f t="shared" si="114"/>
        <v>3438</v>
      </c>
      <c r="E1005" s="25">
        <f t="shared" si="114"/>
        <v>976</v>
      </c>
      <c r="F1005" s="25">
        <f t="shared" si="114"/>
        <v>905</v>
      </c>
      <c r="G1005" s="25">
        <f t="shared" si="114"/>
        <v>463</v>
      </c>
      <c r="H1005" s="25">
        <f t="shared" si="114"/>
        <v>183</v>
      </c>
      <c r="I1005" s="25">
        <f t="shared" si="114"/>
        <v>1131</v>
      </c>
      <c r="J1005" s="25">
        <f t="shared" si="114"/>
        <v>50171</v>
      </c>
      <c r="K1005" s="25">
        <f t="shared" si="114"/>
        <v>0</v>
      </c>
      <c r="L1005" s="25">
        <f t="shared" si="114"/>
        <v>189</v>
      </c>
      <c r="M1005" s="25">
        <f t="shared" si="114"/>
        <v>50360</v>
      </c>
    </row>
    <row r="1006" spans="1:13" s="4" customFormat="1" ht="12.95" customHeight="1" x14ac:dyDescent="0.2">
      <c r="A1006" s="7" t="s">
        <v>588</v>
      </c>
      <c r="B1006" s="25">
        <f>B513</f>
        <v>3527</v>
      </c>
      <c r="C1006" s="25">
        <f t="shared" ref="C1006:M1006" si="115">C513</f>
        <v>2496</v>
      </c>
      <c r="D1006" s="25">
        <f t="shared" si="115"/>
        <v>652</v>
      </c>
      <c r="E1006" s="25">
        <f t="shared" si="115"/>
        <v>164</v>
      </c>
      <c r="F1006" s="25">
        <f t="shared" si="115"/>
        <v>176</v>
      </c>
      <c r="G1006" s="25">
        <f t="shared" si="115"/>
        <v>80</v>
      </c>
      <c r="H1006" s="25">
        <f t="shared" si="115"/>
        <v>33</v>
      </c>
      <c r="I1006" s="25">
        <f t="shared" si="115"/>
        <v>145</v>
      </c>
      <c r="J1006" s="25">
        <f t="shared" si="115"/>
        <v>7250</v>
      </c>
      <c r="K1006" s="25">
        <f t="shared" si="115"/>
        <v>0</v>
      </c>
      <c r="L1006" s="25">
        <f t="shared" si="115"/>
        <v>23</v>
      </c>
      <c r="M1006" s="25">
        <f t="shared" si="115"/>
        <v>7273</v>
      </c>
    </row>
    <row r="1007" spans="1:13" s="4" customFormat="1" ht="12.95" customHeight="1" x14ac:dyDescent="0.2">
      <c r="A1007" s="7" t="s">
        <v>881</v>
      </c>
      <c r="B1007" s="25">
        <f>B522</f>
        <v>1382</v>
      </c>
      <c r="C1007" s="25">
        <f t="shared" ref="C1007:M1007" si="116">C522</f>
        <v>1594</v>
      </c>
      <c r="D1007" s="25">
        <f t="shared" si="116"/>
        <v>420</v>
      </c>
      <c r="E1007" s="25">
        <f t="shared" si="116"/>
        <v>104</v>
      </c>
      <c r="F1007" s="25">
        <f t="shared" si="116"/>
        <v>94</v>
      </c>
      <c r="G1007" s="25">
        <f t="shared" si="116"/>
        <v>25</v>
      </c>
      <c r="H1007" s="25">
        <f t="shared" si="116"/>
        <v>15</v>
      </c>
      <c r="I1007" s="25">
        <f t="shared" si="116"/>
        <v>159</v>
      </c>
      <c r="J1007" s="25">
        <f t="shared" si="116"/>
        <v>3789</v>
      </c>
      <c r="K1007" s="25">
        <f t="shared" si="116"/>
        <v>0</v>
      </c>
      <c r="L1007" s="25">
        <f t="shared" si="116"/>
        <v>4</v>
      </c>
      <c r="M1007" s="25">
        <f t="shared" si="116"/>
        <v>3793</v>
      </c>
    </row>
    <row r="1008" spans="1:13" s="4" customFormat="1" ht="12.95" customHeight="1" x14ac:dyDescent="0.2">
      <c r="A1008" s="7" t="s">
        <v>883</v>
      </c>
      <c r="B1008" s="25">
        <f>B529</f>
        <v>343</v>
      </c>
      <c r="C1008" s="25">
        <f t="shared" ref="C1008:M1008" si="117">C529</f>
        <v>370</v>
      </c>
      <c r="D1008" s="25">
        <f t="shared" si="117"/>
        <v>75</v>
      </c>
      <c r="E1008" s="25">
        <f t="shared" si="117"/>
        <v>18</v>
      </c>
      <c r="F1008" s="25">
        <f t="shared" si="117"/>
        <v>15</v>
      </c>
      <c r="G1008" s="25">
        <f t="shared" si="117"/>
        <v>5</v>
      </c>
      <c r="H1008" s="25">
        <f t="shared" si="117"/>
        <v>4</v>
      </c>
      <c r="I1008" s="25">
        <f t="shared" si="117"/>
        <v>39</v>
      </c>
      <c r="J1008" s="25">
        <f t="shared" si="117"/>
        <v>867</v>
      </c>
      <c r="K1008" s="25">
        <f t="shared" si="117"/>
        <v>0</v>
      </c>
      <c r="L1008" s="25">
        <f t="shared" si="117"/>
        <v>2</v>
      </c>
      <c r="M1008" s="25">
        <f t="shared" si="117"/>
        <v>869</v>
      </c>
    </row>
    <row r="1009" spans="1:13" s="4" customFormat="1" ht="12.95" customHeight="1" x14ac:dyDescent="0.2">
      <c r="A1009" s="7" t="s">
        <v>885</v>
      </c>
      <c r="B1009" s="25">
        <f>B627</f>
        <v>16580</v>
      </c>
      <c r="C1009" s="25">
        <f t="shared" ref="C1009:M1009" si="118">C627</f>
        <v>8996</v>
      </c>
      <c r="D1009" s="25">
        <f t="shared" si="118"/>
        <v>2068</v>
      </c>
      <c r="E1009" s="25">
        <f t="shared" si="118"/>
        <v>755</v>
      </c>
      <c r="F1009" s="25">
        <f t="shared" si="118"/>
        <v>544</v>
      </c>
      <c r="G1009" s="25">
        <f t="shared" si="118"/>
        <v>258</v>
      </c>
      <c r="H1009" s="25">
        <f t="shared" si="118"/>
        <v>129</v>
      </c>
      <c r="I1009" s="25">
        <f t="shared" si="118"/>
        <v>1015</v>
      </c>
      <c r="J1009" s="25">
        <f t="shared" si="118"/>
        <v>30291</v>
      </c>
      <c r="K1009" s="25">
        <f t="shared" si="118"/>
        <v>0</v>
      </c>
      <c r="L1009" s="25">
        <f t="shared" si="118"/>
        <v>54</v>
      </c>
      <c r="M1009" s="25">
        <f t="shared" si="118"/>
        <v>30345</v>
      </c>
    </row>
    <row r="1010" spans="1:13" s="4" customFormat="1" ht="12.95" customHeight="1" x14ac:dyDescent="0.2">
      <c r="A1010" s="7" t="s">
        <v>887</v>
      </c>
      <c r="B1010" s="25">
        <f>B652</f>
        <v>6571</v>
      </c>
      <c r="C1010" s="25">
        <f t="shared" ref="C1010:M1010" si="119">C652</f>
        <v>6457</v>
      </c>
      <c r="D1010" s="25">
        <f t="shared" si="119"/>
        <v>1472</v>
      </c>
      <c r="E1010" s="25">
        <f t="shared" si="119"/>
        <v>197</v>
      </c>
      <c r="F1010" s="25">
        <f t="shared" si="119"/>
        <v>271</v>
      </c>
      <c r="G1010" s="25">
        <f t="shared" si="119"/>
        <v>119</v>
      </c>
      <c r="H1010" s="25">
        <f t="shared" si="119"/>
        <v>47</v>
      </c>
      <c r="I1010" s="25">
        <f t="shared" si="119"/>
        <v>476</v>
      </c>
      <c r="J1010" s="25">
        <f t="shared" si="119"/>
        <v>15594</v>
      </c>
      <c r="K1010" s="25">
        <f t="shared" si="119"/>
        <v>0</v>
      </c>
      <c r="L1010" s="25">
        <f t="shared" si="119"/>
        <v>16</v>
      </c>
      <c r="M1010" s="25">
        <f t="shared" si="119"/>
        <v>15610</v>
      </c>
    </row>
    <row r="1011" spans="1:13" s="4" customFormat="1" ht="12.95" customHeight="1" x14ac:dyDescent="0.2">
      <c r="A1011" s="7" t="s">
        <v>889</v>
      </c>
      <c r="B1011" s="25">
        <f>B658</f>
        <v>603</v>
      </c>
      <c r="C1011" s="25">
        <f t="shared" ref="C1011:M1011" si="120">C658</f>
        <v>686</v>
      </c>
      <c r="D1011" s="25">
        <f t="shared" si="120"/>
        <v>184</v>
      </c>
      <c r="E1011" s="25">
        <f t="shared" si="120"/>
        <v>31</v>
      </c>
      <c r="F1011" s="25">
        <f t="shared" si="120"/>
        <v>21</v>
      </c>
      <c r="G1011" s="25">
        <f t="shared" si="120"/>
        <v>7</v>
      </c>
      <c r="H1011" s="25">
        <f t="shared" si="120"/>
        <v>8</v>
      </c>
      <c r="I1011" s="25">
        <f t="shared" si="120"/>
        <v>67</v>
      </c>
      <c r="J1011" s="25">
        <f t="shared" si="120"/>
        <v>1606</v>
      </c>
      <c r="K1011" s="25">
        <f t="shared" si="120"/>
        <v>0</v>
      </c>
      <c r="L1011" s="25">
        <f t="shared" si="120"/>
        <v>1</v>
      </c>
      <c r="M1011" s="25">
        <f t="shared" si="120"/>
        <v>1607</v>
      </c>
    </row>
    <row r="1012" spans="1:13" s="4" customFormat="1" ht="12.95" customHeight="1" x14ac:dyDescent="0.2">
      <c r="A1012" s="7" t="s">
        <v>927</v>
      </c>
      <c r="B1012" s="25">
        <f>B665</f>
        <v>658</v>
      </c>
      <c r="C1012" s="25">
        <f t="shared" ref="C1012:M1012" si="121">C665</f>
        <v>708</v>
      </c>
      <c r="D1012" s="25">
        <f t="shared" si="121"/>
        <v>128</v>
      </c>
      <c r="E1012" s="25">
        <f t="shared" si="121"/>
        <v>27</v>
      </c>
      <c r="F1012" s="25">
        <f t="shared" si="121"/>
        <v>42</v>
      </c>
      <c r="G1012" s="25">
        <f t="shared" si="121"/>
        <v>8</v>
      </c>
      <c r="H1012" s="25">
        <f t="shared" si="121"/>
        <v>7</v>
      </c>
      <c r="I1012" s="25">
        <f t="shared" si="121"/>
        <v>60</v>
      </c>
      <c r="J1012" s="25">
        <f t="shared" si="121"/>
        <v>1637</v>
      </c>
      <c r="K1012" s="25">
        <f t="shared" si="121"/>
        <v>0</v>
      </c>
      <c r="L1012" s="25">
        <f t="shared" si="121"/>
        <v>1</v>
      </c>
      <c r="M1012" s="25">
        <f t="shared" si="121"/>
        <v>1638</v>
      </c>
    </row>
    <row r="1013" spans="1:13" s="4" customFormat="1" ht="12.95" customHeight="1" x14ac:dyDescent="0.2">
      <c r="A1013" s="7" t="s">
        <v>893</v>
      </c>
      <c r="B1013" s="25">
        <f>B676</f>
        <v>1249</v>
      </c>
      <c r="C1013" s="25">
        <f t="shared" ref="C1013:M1013" si="122">C676</f>
        <v>1424</v>
      </c>
      <c r="D1013" s="25">
        <f t="shared" si="122"/>
        <v>342</v>
      </c>
      <c r="E1013" s="25">
        <f t="shared" si="122"/>
        <v>80</v>
      </c>
      <c r="F1013" s="25">
        <f t="shared" si="122"/>
        <v>85</v>
      </c>
      <c r="G1013" s="25">
        <f t="shared" si="122"/>
        <v>25</v>
      </c>
      <c r="H1013" s="25">
        <f t="shared" si="122"/>
        <v>18</v>
      </c>
      <c r="I1013" s="25">
        <f t="shared" si="122"/>
        <v>126</v>
      </c>
      <c r="J1013" s="25">
        <f t="shared" si="122"/>
        <v>3346</v>
      </c>
      <c r="K1013" s="25">
        <f t="shared" si="122"/>
        <v>0</v>
      </c>
      <c r="L1013" s="25">
        <f t="shared" si="122"/>
        <v>3</v>
      </c>
      <c r="M1013" s="25">
        <f t="shared" si="122"/>
        <v>3349</v>
      </c>
    </row>
    <row r="1014" spans="1:13" s="4" customFormat="1" ht="12.95" customHeight="1" x14ac:dyDescent="0.2">
      <c r="A1014" s="7" t="s">
        <v>895</v>
      </c>
      <c r="B1014" s="25">
        <f>B685</f>
        <v>1281</v>
      </c>
      <c r="C1014" s="25">
        <f t="shared" ref="C1014:M1014" si="123">C685</f>
        <v>1363</v>
      </c>
      <c r="D1014" s="25">
        <f t="shared" si="123"/>
        <v>407</v>
      </c>
      <c r="E1014" s="25">
        <f t="shared" si="123"/>
        <v>97</v>
      </c>
      <c r="F1014" s="25">
        <f t="shared" si="123"/>
        <v>71</v>
      </c>
      <c r="G1014" s="25">
        <f t="shared" si="123"/>
        <v>23</v>
      </c>
      <c r="H1014" s="25">
        <f t="shared" si="123"/>
        <v>19</v>
      </c>
      <c r="I1014" s="25">
        <f t="shared" si="123"/>
        <v>144</v>
      </c>
      <c r="J1014" s="25">
        <f t="shared" si="123"/>
        <v>3402</v>
      </c>
      <c r="K1014" s="25">
        <f t="shared" si="123"/>
        <v>0</v>
      </c>
      <c r="L1014" s="25">
        <f t="shared" si="123"/>
        <v>3</v>
      </c>
      <c r="M1014" s="25">
        <f t="shared" si="123"/>
        <v>3405</v>
      </c>
    </row>
    <row r="1015" spans="1:13" s="4" customFormat="1" ht="12.95" customHeight="1" x14ac:dyDescent="0.2">
      <c r="A1015" s="7" t="s">
        <v>897</v>
      </c>
      <c r="B1015" s="25">
        <f>B696</f>
        <v>2037</v>
      </c>
      <c r="C1015" s="25">
        <f t="shared" ref="C1015:M1015" si="124">C696</f>
        <v>2610</v>
      </c>
      <c r="D1015" s="25">
        <f t="shared" si="124"/>
        <v>782</v>
      </c>
      <c r="E1015" s="25">
        <f t="shared" si="124"/>
        <v>88</v>
      </c>
      <c r="F1015" s="25">
        <f t="shared" si="124"/>
        <v>120</v>
      </c>
      <c r="G1015" s="25">
        <f t="shared" si="124"/>
        <v>34</v>
      </c>
      <c r="H1015" s="25">
        <f t="shared" si="124"/>
        <v>35</v>
      </c>
      <c r="I1015" s="25">
        <f t="shared" si="124"/>
        <v>208</v>
      </c>
      <c r="J1015" s="25">
        <f t="shared" si="124"/>
        <v>5906</v>
      </c>
      <c r="K1015" s="25">
        <f t="shared" si="124"/>
        <v>0</v>
      </c>
      <c r="L1015" s="25">
        <f t="shared" si="124"/>
        <v>8</v>
      </c>
      <c r="M1015" s="25">
        <f t="shared" si="124"/>
        <v>5914</v>
      </c>
    </row>
    <row r="1016" spans="1:13" s="4" customFormat="1" ht="12.95" customHeight="1" x14ac:dyDescent="0.2">
      <c r="A1016" s="7" t="s">
        <v>899</v>
      </c>
      <c r="B1016" s="25">
        <f>B716</f>
        <v>2887</v>
      </c>
      <c r="C1016" s="25">
        <f t="shared" ref="C1016:M1016" si="125">C716</f>
        <v>2310</v>
      </c>
      <c r="D1016" s="25">
        <f t="shared" si="125"/>
        <v>562</v>
      </c>
      <c r="E1016" s="25">
        <f t="shared" si="125"/>
        <v>160</v>
      </c>
      <c r="F1016" s="25">
        <f t="shared" si="125"/>
        <v>135</v>
      </c>
      <c r="G1016" s="25">
        <f t="shared" si="125"/>
        <v>48</v>
      </c>
      <c r="H1016" s="25">
        <f t="shared" si="125"/>
        <v>26</v>
      </c>
      <c r="I1016" s="25">
        <f t="shared" si="125"/>
        <v>294</v>
      </c>
      <c r="J1016" s="25">
        <f t="shared" si="125"/>
        <v>6415</v>
      </c>
      <c r="K1016" s="25">
        <f t="shared" si="125"/>
        <v>0</v>
      </c>
      <c r="L1016" s="25">
        <f t="shared" si="125"/>
        <v>7</v>
      </c>
      <c r="M1016" s="25">
        <f t="shared" si="125"/>
        <v>6422</v>
      </c>
    </row>
    <row r="1017" spans="1:13" s="4" customFormat="1" ht="12.95" customHeight="1" x14ac:dyDescent="0.2">
      <c r="A1017" s="7" t="s">
        <v>901</v>
      </c>
      <c r="B1017" s="25">
        <f>B732</f>
        <v>4150</v>
      </c>
      <c r="C1017" s="25">
        <f t="shared" ref="C1017:M1017" si="126">C732</f>
        <v>3504</v>
      </c>
      <c r="D1017" s="25">
        <f t="shared" si="126"/>
        <v>991</v>
      </c>
      <c r="E1017" s="25">
        <f t="shared" si="126"/>
        <v>197</v>
      </c>
      <c r="F1017" s="25">
        <f t="shared" si="126"/>
        <v>199</v>
      </c>
      <c r="G1017" s="25">
        <f t="shared" si="126"/>
        <v>71</v>
      </c>
      <c r="H1017" s="25">
        <f t="shared" si="126"/>
        <v>41</v>
      </c>
      <c r="I1017" s="25">
        <f t="shared" si="126"/>
        <v>212</v>
      </c>
      <c r="J1017" s="25">
        <f t="shared" si="126"/>
        <v>9345</v>
      </c>
      <c r="K1017" s="25">
        <f t="shared" si="126"/>
        <v>0</v>
      </c>
      <c r="L1017" s="25">
        <f t="shared" si="126"/>
        <v>20</v>
      </c>
      <c r="M1017" s="25">
        <f t="shared" si="126"/>
        <v>9365</v>
      </c>
    </row>
    <row r="1018" spans="1:13" s="4" customFormat="1" ht="12.95" customHeight="1" x14ac:dyDescent="0.2">
      <c r="A1018" s="7" t="s">
        <v>903</v>
      </c>
      <c r="B1018" s="25">
        <f>B776</f>
        <v>12543</v>
      </c>
      <c r="C1018" s="25">
        <f t="shared" ref="C1018:M1018" si="127">C776</f>
        <v>8614</v>
      </c>
      <c r="D1018" s="25">
        <f t="shared" si="127"/>
        <v>2208</v>
      </c>
      <c r="E1018" s="25">
        <f t="shared" si="127"/>
        <v>568</v>
      </c>
      <c r="F1018" s="25">
        <f t="shared" si="127"/>
        <v>523</v>
      </c>
      <c r="G1018" s="25">
        <f t="shared" si="127"/>
        <v>220</v>
      </c>
      <c r="H1018" s="25">
        <f t="shared" si="127"/>
        <v>134</v>
      </c>
      <c r="I1018" s="25">
        <f t="shared" si="127"/>
        <v>820</v>
      </c>
      <c r="J1018" s="25">
        <f t="shared" si="127"/>
        <v>25597</v>
      </c>
      <c r="K1018" s="25">
        <f t="shared" si="127"/>
        <v>0</v>
      </c>
      <c r="L1018" s="25">
        <f t="shared" si="127"/>
        <v>33</v>
      </c>
      <c r="M1018" s="25">
        <f t="shared" si="127"/>
        <v>25630</v>
      </c>
    </row>
    <row r="1019" spans="1:13" s="4" customFormat="1" ht="12.95" customHeight="1" x14ac:dyDescent="0.2">
      <c r="A1019" s="7" t="s">
        <v>905</v>
      </c>
      <c r="B1019" s="25">
        <f>B782</f>
        <v>453</v>
      </c>
      <c r="C1019" s="25">
        <f t="shared" ref="C1019:M1019" si="128">C782</f>
        <v>629</v>
      </c>
      <c r="D1019" s="25">
        <f t="shared" si="128"/>
        <v>147</v>
      </c>
      <c r="E1019" s="25">
        <f t="shared" si="128"/>
        <v>36</v>
      </c>
      <c r="F1019" s="25">
        <f t="shared" si="128"/>
        <v>30</v>
      </c>
      <c r="G1019" s="25">
        <f t="shared" si="128"/>
        <v>7</v>
      </c>
      <c r="H1019" s="25">
        <f t="shared" si="128"/>
        <v>6</v>
      </c>
      <c r="I1019" s="25">
        <f t="shared" si="128"/>
        <v>63</v>
      </c>
      <c r="J1019" s="25">
        <f t="shared" si="128"/>
        <v>1370</v>
      </c>
      <c r="K1019" s="25">
        <f t="shared" si="128"/>
        <v>0</v>
      </c>
      <c r="L1019" s="25">
        <f t="shared" si="128"/>
        <v>1</v>
      </c>
      <c r="M1019" s="25">
        <f t="shared" si="128"/>
        <v>1371</v>
      </c>
    </row>
    <row r="1020" spans="1:13" s="4" customFormat="1" ht="12.95" customHeight="1" x14ac:dyDescent="0.2">
      <c r="A1020" s="7" t="s">
        <v>907</v>
      </c>
      <c r="B1020" s="25">
        <f>B819</f>
        <v>8436</v>
      </c>
      <c r="C1020" s="25">
        <f t="shared" ref="C1020:M1020" si="129">C819</f>
        <v>6984</v>
      </c>
      <c r="D1020" s="25">
        <f t="shared" si="129"/>
        <v>1747</v>
      </c>
      <c r="E1020" s="25">
        <f t="shared" si="129"/>
        <v>377</v>
      </c>
      <c r="F1020" s="25">
        <f t="shared" si="129"/>
        <v>412</v>
      </c>
      <c r="G1020" s="25">
        <f t="shared" si="129"/>
        <v>156</v>
      </c>
      <c r="H1020" s="25">
        <f t="shared" si="129"/>
        <v>87</v>
      </c>
      <c r="I1020" s="25">
        <f t="shared" si="129"/>
        <v>746</v>
      </c>
      <c r="J1020" s="25">
        <f t="shared" si="129"/>
        <v>18927</v>
      </c>
      <c r="K1020" s="25">
        <f t="shared" si="129"/>
        <v>0</v>
      </c>
      <c r="L1020" s="25">
        <f t="shared" si="129"/>
        <v>18</v>
      </c>
      <c r="M1020" s="25">
        <f t="shared" si="129"/>
        <v>18945</v>
      </c>
    </row>
    <row r="1021" spans="1:13" s="4" customFormat="1" ht="12.95" customHeight="1" x14ac:dyDescent="0.2">
      <c r="A1021" s="7" t="s">
        <v>909</v>
      </c>
      <c r="B1021" s="25">
        <f>B826</f>
        <v>726</v>
      </c>
      <c r="C1021" s="25">
        <f t="shared" ref="C1021:M1021" si="130">C826</f>
        <v>1256</v>
      </c>
      <c r="D1021" s="25">
        <f t="shared" si="130"/>
        <v>353</v>
      </c>
      <c r="E1021" s="25">
        <f t="shared" si="130"/>
        <v>52</v>
      </c>
      <c r="F1021" s="25">
        <f t="shared" si="130"/>
        <v>53</v>
      </c>
      <c r="G1021" s="25">
        <f t="shared" si="130"/>
        <v>13</v>
      </c>
      <c r="H1021" s="25">
        <f t="shared" si="130"/>
        <v>12</v>
      </c>
      <c r="I1021" s="25">
        <f t="shared" si="130"/>
        <v>118</v>
      </c>
      <c r="J1021" s="25">
        <f t="shared" si="130"/>
        <v>2580</v>
      </c>
      <c r="K1021" s="25">
        <f t="shared" si="130"/>
        <v>0</v>
      </c>
      <c r="L1021" s="25">
        <f t="shared" si="130"/>
        <v>3</v>
      </c>
      <c r="M1021" s="25">
        <f t="shared" si="130"/>
        <v>2583</v>
      </c>
    </row>
    <row r="1022" spans="1:13" s="4" customFormat="1" ht="12.95" customHeight="1" x14ac:dyDescent="0.2">
      <c r="A1022" s="7" t="s">
        <v>911</v>
      </c>
      <c r="B1022" s="25">
        <f>B835</f>
        <v>1243</v>
      </c>
      <c r="C1022" s="25">
        <f t="shared" ref="C1022:M1022" si="131">C835</f>
        <v>1635</v>
      </c>
      <c r="D1022" s="25">
        <f t="shared" si="131"/>
        <v>421</v>
      </c>
      <c r="E1022" s="25">
        <f t="shared" si="131"/>
        <v>62</v>
      </c>
      <c r="F1022" s="25">
        <f t="shared" si="131"/>
        <v>67</v>
      </c>
      <c r="G1022" s="25">
        <f t="shared" si="131"/>
        <v>22</v>
      </c>
      <c r="H1022" s="25">
        <f t="shared" si="131"/>
        <v>15</v>
      </c>
      <c r="I1022" s="25">
        <f t="shared" si="131"/>
        <v>125</v>
      </c>
      <c r="J1022" s="25">
        <f t="shared" si="131"/>
        <v>3581</v>
      </c>
      <c r="K1022" s="25">
        <f t="shared" si="131"/>
        <v>0</v>
      </c>
      <c r="L1022" s="25">
        <f t="shared" si="131"/>
        <v>9</v>
      </c>
      <c r="M1022" s="25">
        <f t="shared" si="131"/>
        <v>3590</v>
      </c>
    </row>
    <row r="1023" spans="1:13" s="4" customFormat="1" ht="12.95" customHeight="1" x14ac:dyDescent="0.2">
      <c r="A1023" s="7" t="s">
        <v>913</v>
      </c>
      <c r="B1023" s="25">
        <f>B841</f>
        <v>459</v>
      </c>
      <c r="C1023" s="25">
        <f t="shared" ref="C1023:M1023" si="132">C841</f>
        <v>595</v>
      </c>
      <c r="D1023" s="25">
        <f t="shared" si="132"/>
        <v>130</v>
      </c>
      <c r="E1023" s="25">
        <f t="shared" si="132"/>
        <v>37</v>
      </c>
      <c r="F1023" s="25">
        <f t="shared" si="132"/>
        <v>19</v>
      </c>
      <c r="G1023" s="25">
        <f t="shared" si="132"/>
        <v>11</v>
      </c>
      <c r="H1023" s="25">
        <f t="shared" si="132"/>
        <v>4</v>
      </c>
      <c r="I1023" s="25">
        <f t="shared" si="132"/>
        <v>79</v>
      </c>
      <c r="J1023" s="25">
        <f t="shared" si="132"/>
        <v>1332</v>
      </c>
      <c r="K1023" s="25">
        <f t="shared" si="132"/>
        <v>0</v>
      </c>
      <c r="L1023" s="25">
        <f t="shared" si="132"/>
        <v>2</v>
      </c>
      <c r="M1023" s="25">
        <f t="shared" si="132"/>
        <v>1334</v>
      </c>
    </row>
    <row r="1024" spans="1:13" s="4" customFormat="1" ht="12.95" customHeight="1" x14ac:dyDescent="0.2">
      <c r="A1024" s="7" t="s">
        <v>915</v>
      </c>
      <c r="B1024" s="25">
        <f>B865</f>
        <v>6354</v>
      </c>
      <c r="C1024" s="25">
        <f t="shared" ref="C1024:M1024" si="133">C865</f>
        <v>5323</v>
      </c>
      <c r="D1024" s="25">
        <f t="shared" si="133"/>
        <v>1305</v>
      </c>
      <c r="E1024" s="25">
        <f t="shared" si="133"/>
        <v>232</v>
      </c>
      <c r="F1024" s="25">
        <f t="shared" si="133"/>
        <v>307</v>
      </c>
      <c r="G1024" s="25">
        <f t="shared" si="133"/>
        <v>111</v>
      </c>
      <c r="H1024" s="25">
        <f t="shared" si="133"/>
        <v>56</v>
      </c>
      <c r="I1024" s="25">
        <f t="shared" si="133"/>
        <v>504</v>
      </c>
      <c r="J1024" s="25">
        <f t="shared" si="133"/>
        <v>14169</v>
      </c>
      <c r="K1024" s="25">
        <f t="shared" si="133"/>
        <v>0</v>
      </c>
      <c r="L1024" s="25">
        <f t="shared" si="133"/>
        <v>23</v>
      </c>
      <c r="M1024" s="25">
        <f t="shared" si="133"/>
        <v>14192</v>
      </c>
    </row>
    <row r="1025" spans="1:13" s="4" customFormat="1" ht="12.95" customHeight="1" x14ac:dyDescent="0.2">
      <c r="A1025" s="7" t="s">
        <v>917</v>
      </c>
      <c r="B1025" s="25">
        <f>B870</f>
        <v>374</v>
      </c>
      <c r="C1025" s="25">
        <f t="shared" ref="C1025:M1025" si="134">C870</f>
        <v>574</v>
      </c>
      <c r="D1025" s="25">
        <f t="shared" si="134"/>
        <v>106</v>
      </c>
      <c r="E1025" s="25">
        <f t="shared" si="134"/>
        <v>19</v>
      </c>
      <c r="F1025" s="25">
        <f t="shared" si="134"/>
        <v>18</v>
      </c>
      <c r="G1025" s="25">
        <f t="shared" si="134"/>
        <v>5</v>
      </c>
      <c r="H1025" s="25">
        <f t="shared" si="134"/>
        <v>4</v>
      </c>
      <c r="I1025" s="25">
        <f t="shared" si="134"/>
        <v>44</v>
      </c>
      <c r="J1025" s="25">
        <f t="shared" si="134"/>
        <v>1143</v>
      </c>
      <c r="K1025" s="25">
        <f t="shared" si="134"/>
        <v>0</v>
      </c>
      <c r="L1025" s="25">
        <f t="shared" si="134"/>
        <v>1</v>
      </c>
      <c r="M1025" s="25">
        <f t="shared" si="134"/>
        <v>1144</v>
      </c>
    </row>
    <row r="1026" spans="1:13" s="4" customFormat="1" ht="12.95" customHeight="1" x14ac:dyDescent="0.2">
      <c r="A1026" s="7" t="s">
        <v>919</v>
      </c>
      <c r="B1026" s="25">
        <f>B948</f>
        <v>17119</v>
      </c>
      <c r="C1026" s="25">
        <f t="shared" ref="C1026:M1026" si="135">C948</f>
        <v>8444</v>
      </c>
      <c r="D1026" s="25">
        <f t="shared" si="135"/>
        <v>2003</v>
      </c>
      <c r="E1026" s="25">
        <f t="shared" si="135"/>
        <v>852</v>
      </c>
      <c r="F1026" s="25">
        <f t="shared" si="135"/>
        <v>660</v>
      </c>
      <c r="G1026" s="25">
        <f t="shared" si="135"/>
        <v>342</v>
      </c>
      <c r="H1026" s="25">
        <f t="shared" si="135"/>
        <v>135</v>
      </c>
      <c r="I1026" s="25">
        <f t="shared" si="135"/>
        <v>737</v>
      </c>
      <c r="J1026" s="25">
        <f t="shared" si="135"/>
        <v>30200</v>
      </c>
      <c r="K1026" s="25">
        <f t="shared" si="135"/>
        <v>0</v>
      </c>
      <c r="L1026" s="25">
        <f t="shared" si="135"/>
        <v>92</v>
      </c>
      <c r="M1026" s="25">
        <f t="shared" si="135"/>
        <v>30292</v>
      </c>
    </row>
    <row r="1027" spans="1:13" s="4" customFormat="1" ht="12.95" customHeight="1" x14ac:dyDescent="0.2">
      <c r="A1027" s="7" t="s">
        <v>921</v>
      </c>
      <c r="B1027" s="25">
        <f>B953</f>
        <v>455</v>
      </c>
      <c r="C1027" s="25">
        <f t="shared" ref="C1027:M1027" si="136">C953</f>
        <v>623</v>
      </c>
      <c r="D1027" s="25">
        <f t="shared" si="136"/>
        <v>188</v>
      </c>
      <c r="E1027" s="25">
        <f t="shared" si="136"/>
        <v>26</v>
      </c>
      <c r="F1027" s="25">
        <f t="shared" si="136"/>
        <v>27</v>
      </c>
      <c r="G1027" s="25">
        <f t="shared" si="136"/>
        <v>9</v>
      </c>
      <c r="H1027" s="25">
        <f t="shared" si="136"/>
        <v>3</v>
      </c>
      <c r="I1027" s="25">
        <f t="shared" si="136"/>
        <v>63</v>
      </c>
      <c r="J1027" s="25">
        <f t="shared" si="136"/>
        <v>1394</v>
      </c>
      <c r="K1027" s="25">
        <f t="shared" si="136"/>
        <v>0</v>
      </c>
      <c r="L1027" s="25">
        <f t="shared" si="136"/>
        <v>0</v>
      </c>
      <c r="M1027" s="25">
        <f t="shared" si="136"/>
        <v>1394</v>
      </c>
    </row>
    <row r="1028" spans="1:13" s="4" customFormat="1" ht="12.95" customHeight="1" x14ac:dyDescent="0.2">
      <c r="A1028" s="7" t="s">
        <v>923</v>
      </c>
      <c r="B1028" s="25">
        <f>B997</f>
        <v>9183</v>
      </c>
      <c r="C1028" s="25">
        <f t="shared" ref="C1028:M1028" si="137">C997</f>
        <v>6402</v>
      </c>
      <c r="D1028" s="25">
        <f t="shared" si="137"/>
        <v>1695</v>
      </c>
      <c r="E1028" s="25">
        <f t="shared" si="137"/>
        <v>462</v>
      </c>
      <c r="F1028" s="25">
        <f t="shared" si="137"/>
        <v>420</v>
      </c>
      <c r="G1028" s="25">
        <f t="shared" si="137"/>
        <v>152</v>
      </c>
      <c r="H1028" s="25">
        <f t="shared" si="137"/>
        <v>106</v>
      </c>
      <c r="I1028" s="25">
        <f t="shared" si="137"/>
        <v>771</v>
      </c>
      <c r="J1028" s="25">
        <f t="shared" si="137"/>
        <v>19166</v>
      </c>
      <c r="K1028" s="25">
        <f t="shared" si="137"/>
        <v>0</v>
      </c>
      <c r="L1028" s="25">
        <f t="shared" si="137"/>
        <v>25</v>
      </c>
      <c r="M1028" s="25">
        <f t="shared" si="137"/>
        <v>19191</v>
      </c>
    </row>
    <row r="1029" spans="1:13" s="4" customFormat="1" ht="12.95" customHeight="1" x14ac:dyDescent="0.2">
      <c r="A1029" s="6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</row>
    <row r="1030" spans="1:13" s="4" customFormat="1" ht="12.95" customHeight="1" x14ac:dyDescent="0.2">
      <c r="A1030" s="7" t="s">
        <v>935</v>
      </c>
      <c r="B1030" s="25">
        <f>SUM(B1001:B1028)</f>
        <v>187978</v>
      </c>
      <c r="C1030" s="25">
        <f t="shared" ref="C1030:M1030" si="138">SUM(C1001:C1028)</f>
        <v>101349</v>
      </c>
      <c r="D1030" s="25">
        <f t="shared" si="138"/>
        <v>25077</v>
      </c>
      <c r="E1030" s="25">
        <f t="shared" si="138"/>
        <v>8269</v>
      </c>
      <c r="F1030" s="25">
        <f t="shared" si="138"/>
        <v>6541</v>
      </c>
      <c r="G1030" s="25">
        <f t="shared" si="138"/>
        <v>3236</v>
      </c>
      <c r="H1030" s="25">
        <f t="shared" si="138"/>
        <v>1434</v>
      </c>
      <c r="I1030" s="25">
        <f t="shared" si="138"/>
        <v>13017</v>
      </c>
      <c r="J1030" s="25">
        <f t="shared" si="138"/>
        <v>345958</v>
      </c>
      <c r="K1030" s="25">
        <f t="shared" si="138"/>
        <v>0</v>
      </c>
      <c r="L1030" s="25">
        <f t="shared" si="138"/>
        <v>943</v>
      </c>
      <c r="M1030" s="25">
        <f t="shared" si="138"/>
        <v>346901</v>
      </c>
    </row>
    <row r="1031" spans="1:13" s="4" customFormat="1" ht="12.95" customHeight="1" x14ac:dyDescent="0.2">
      <c r="A1031" s="7" t="s">
        <v>928</v>
      </c>
      <c r="B1031" s="25">
        <v>3755489</v>
      </c>
      <c r="C1031" s="25">
        <v>1730439</v>
      </c>
      <c r="D1031" s="25">
        <v>246171</v>
      </c>
      <c r="E1031" s="25">
        <v>160128</v>
      </c>
      <c r="F1031" s="25">
        <v>99325</v>
      </c>
      <c r="G1031" s="25">
        <v>41989</v>
      </c>
      <c r="H1031" s="25">
        <v>21610</v>
      </c>
      <c r="I1031" s="25">
        <v>195735</v>
      </c>
      <c r="J1031" s="25"/>
      <c r="K1031" s="25"/>
      <c r="L1031" s="24"/>
      <c r="M1031" s="25">
        <f>SUM(B1031:L1031)</f>
        <v>6250886</v>
      </c>
    </row>
    <row r="1032" spans="1:13" ht="12.95" customHeight="1" x14ac:dyDescent="0.2"/>
  </sheetData>
  <printOptions horizontalCentered="1"/>
  <pageMargins left="0.7" right="0.7" top="0.75" bottom="0.75" header="0.3" footer="0.3"/>
  <pageSetup scale="86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736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7" width="8.7109375" style="3" customWidth="1"/>
    <col min="8" max="15" width="9.140625" style="2"/>
    <col min="16" max="18" width="0" style="2" hidden="1" customWidth="1"/>
    <col min="19" max="16384" width="9.140625" style="2"/>
  </cols>
  <sheetData>
    <row r="1" spans="1:7" s="4" customFormat="1" ht="129" customHeight="1" thickBot="1" x14ac:dyDescent="0.25">
      <c r="A1" s="19" t="s">
        <v>971</v>
      </c>
      <c r="B1" s="20" t="s">
        <v>1064</v>
      </c>
      <c r="C1" s="20" t="s">
        <v>1065</v>
      </c>
      <c r="D1" s="20" t="s">
        <v>1066</v>
      </c>
      <c r="E1" s="20" t="s">
        <v>1067</v>
      </c>
      <c r="F1" s="20" t="s">
        <v>546</v>
      </c>
      <c r="G1" s="32" t="s">
        <v>933</v>
      </c>
    </row>
    <row r="2" spans="1:7" s="4" customFormat="1" ht="12.75" thickBot="1" x14ac:dyDescent="0.25">
      <c r="A2" s="22">
        <v>2018</v>
      </c>
      <c r="B2" s="23" t="s">
        <v>1068</v>
      </c>
      <c r="C2" s="23" t="s">
        <v>1069</v>
      </c>
      <c r="D2" s="23" t="s">
        <v>1071</v>
      </c>
      <c r="E2" s="23" t="s">
        <v>1070</v>
      </c>
      <c r="F2" s="23"/>
      <c r="G2" s="23"/>
    </row>
    <row r="3" spans="1:7" s="4" customFormat="1" ht="12.95" customHeight="1" x14ac:dyDescent="0.2">
      <c r="A3" s="6"/>
      <c r="B3" s="5"/>
      <c r="C3" s="5"/>
      <c r="D3" s="5"/>
      <c r="E3" s="5"/>
      <c r="F3" s="5"/>
      <c r="G3" s="5"/>
    </row>
    <row r="4" spans="1:7" s="4" customFormat="1" ht="12.95" customHeight="1" x14ac:dyDescent="0.2">
      <c r="A4" s="6" t="s">
        <v>548</v>
      </c>
      <c r="B4" s="5"/>
      <c r="C4" s="5"/>
      <c r="D4" s="5"/>
      <c r="E4" s="5"/>
      <c r="F4" s="5"/>
      <c r="G4" s="5"/>
    </row>
    <row r="5" spans="1:7" s="4" customFormat="1" ht="12.95" customHeight="1" x14ac:dyDescent="0.2">
      <c r="A5" s="6" t="s">
        <v>549</v>
      </c>
      <c r="B5" s="5"/>
      <c r="C5" s="5"/>
      <c r="D5" s="5"/>
      <c r="E5" s="5"/>
      <c r="F5" s="5"/>
      <c r="G5" s="5"/>
    </row>
    <row r="6" spans="1:7" ht="12.95" customHeight="1" x14ac:dyDescent="0.2">
      <c r="A6" s="8" t="s">
        <v>589</v>
      </c>
      <c r="B6" s="9">
        <v>5</v>
      </c>
      <c r="C6" s="9">
        <v>0</v>
      </c>
      <c r="D6" s="9">
        <v>0</v>
      </c>
      <c r="E6" s="9">
        <v>0</v>
      </c>
      <c r="F6" s="9">
        <f t="shared" ref="F6:F39" si="0">G6-SUM(B6:E6)</f>
        <v>0</v>
      </c>
      <c r="G6" s="9">
        <f>'US Senator'!M6</f>
        <v>5</v>
      </c>
    </row>
    <row r="7" spans="1:7" ht="12.95" customHeight="1" x14ac:dyDescent="0.2">
      <c r="A7" s="8" t="s">
        <v>590</v>
      </c>
      <c r="B7" s="9">
        <v>532</v>
      </c>
      <c r="C7" s="9">
        <v>125</v>
      </c>
      <c r="D7" s="9">
        <v>32</v>
      </c>
      <c r="E7" s="9">
        <v>15</v>
      </c>
      <c r="F7" s="9">
        <f t="shared" si="0"/>
        <v>27</v>
      </c>
      <c r="G7" s="9">
        <f>'US Senator'!M7</f>
        <v>731</v>
      </c>
    </row>
    <row r="8" spans="1:7" ht="12.95" customHeight="1" x14ac:dyDescent="0.2">
      <c r="A8" s="8" t="s">
        <v>591</v>
      </c>
      <c r="B8" s="9">
        <v>257</v>
      </c>
      <c r="C8" s="9">
        <v>60</v>
      </c>
      <c r="D8" s="9">
        <v>17</v>
      </c>
      <c r="E8" s="9">
        <v>3</v>
      </c>
      <c r="F8" s="9">
        <f t="shared" si="0"/>
        <v>7</v>
      </c>
      <c r="G8" s="9">
        <f>'US Senator'!M8</f>
        <v>344</v>
      </c>
    </row>
    <row r="9" spans="1:7" ht="12.95" customHeight="1" x14ac:dyDescent="0.2">
      <c r="A9" s="8" t="s">
        <v>592</v>
      </c>
      <c r="B9" s="9">
        <v>199</v>
      </c>
      <c r="C9" s="9">
        <v>39</v>
      </c>
      <c r="D9" s="9">
        <v>6</v>
      </c>
      <c r="E9" s="9">
        <v>5</v>
      </c>
      <c r="F9" s="9">
        <f t="shared" si="0"/>
        <v>13</v>
      </c>
      <c r="G9" s="9">
        <f>'US Senator'!M9</f>
        <v>262</v>
      </c>
    </row>
    <row r="10" spans="1:7" ht="12.95" customHeight="1" x14ac:dyDescent="0.2">
      <c r="A10" s="8" t="s">
        <v>593</v>
      </c>
      <c r="B10" s="9">
        <v>233</v>
      </c>
      <c r="C10" s="9">
        <v>44</v>
      </c>
      <c r="D10" s="9">
        <v>12</v>
      </c>
      <c r="E10" s="9">
        <v>11</v>
      </c>
      <c r="F10" s="9">
        <f t="shared" si="0"/>
        <v>20</v>
      </c>
      <c r="G10" s="9">
        <f>'US Senator'!M10</f>
        <v>320</v>
      </c>
    </row>
    <row r="11" spans="1:7" ht="12.95" customHeight="1" x14ac:dyDescent="0.2">
      <c r="A11" s="8" t="s">
        <v>594</v>
      </c>
      <c r="B11" s="9">
        <v>178</v>
      </c>
      <c r="C11" s="9">
        <v>31</v>
      </c>
      <c r="D11" s="9">
        <v>17</v>
      </c>
      <c r="E11" s="9">
        <v>7</v>
      </c>
      <c r="F11" s="9">
        <f t="shared" si="0"/>
        <v>8</v>
      </c>
      <c r="G11" s="9">
        <f>'US Senator'!M11</f>
        <v>241</v>
      </c>
    </row>
    <row r="12" spans="1:7" ht="12.95" customHeight="1" x14ac:dyDescent="0.2">
      <c r="A12" s="8" t="s">
        <v>595</v>
      </c>
      <c r="B12" s="9">
        <v>320</v>
      </c>
      <c r="C12" s="9">
        <v>52</v>
      </c>
      <c r="D12" s="9">
        <v>25</v>
      </c>
      <c r="E12" s="9">
        <v>14</v>
      </c>
      <c r="F12" s="9">
        <f t="shared" si="0"/>
        <v>4</v>
      </c>
      <c r="G12" s="9">
        <f>'US Senator'!M12</f>
        <v>415</v>
      </c>
    </row>
    <row r="13" spans="1:7" ht="12.95" customHeight="1" x14ac:dyDescent="0.2">
      <c r="A13" s="8" t="s">
        <v>596</v>
      </c>
      <c r="B13" s="9">
        <v>363</v>
      </c>
      <c r="C13" s="9">
        <v>84</v>
      </c>
      <c r="D13" s="10">
        <v>26</v>
      </c>
      <c r="E13" s="9">
        <v>6</v>
      </c>
      <c r="F13" s="9">
        <f t="shared" si="0"/>
        <v>28</v>
      </c>
      <c r="G13" s="9">
        <f>'US Senator'!M13</f>
        <v>507</v>
      </c>
    </row>
    <row r="14" spans="1:7" ht="12.95" customHeight="1" x14ac:dyDescent="0.2">
      <c r="A14" s="8" t="s">
        <v>597</v>
      </c>
      <c r="B14" s="9">
        <v>430</v>
      </c>
      <c r="C14" s="9">
        <v>74</v>
      </c>
      <c r="D14" s="9">
        <v>29</v>
      </c>
      <c r="E14" s="9">
        <v>13</v>
      </c>
      <c r="F14" s="9">
        <f t="shared" si="0"/>
        <v>15</v>
      </c>
      <c r="G14" s="9">
        <f>'US Senator'!M14</f>
        <v>561</v>
      </c>
    </row>
    <row r="15" spans="1:7" ht="12.95" customHeight="1" x14ac:dyDescent="0.2">
      <c r="A15" s="8" t="s">
        <v>598</v>
      </c>
      <c r="B15" s="9">
        <v>144</v>
      </c>
      <c r="C15" s="9">
        <v>24</v>
      </c>
      <c r="D15" s="9">
        <v>13</v>
      </c>
      <c r="E15" s="9">
        <v>4</v>
      </c>
      <c r="F15" s="9">
        <f t="shared" si="0"/>
        <v>4</v>
      </c>
      <c r="G15" s="9">
        <f>'US Senator'!M15</f>
        <v>189</v>
      </c>
    </row>
    <row r="16" spans="1:7" ht="12.95" customHeight="1" x14ac:dyDescent="0.2">
      <c r="A16" s="8" t="s">
        <v>599</v>
      </c>
      <c r="B16" s="9">
        <v>338</v>
      </c>
      <c r="C16" s="9">
        <v>50</v>
      </c>
      <c r="D16" s="9">
        <v>29</v>
      </c>
      <c r="E16" s="9">
        <v>14</v>
      </c>
      <c r="F16" s="9">
        <f t="shared" si="0"/>
        <v>23</v>
      </c>
      <c r="G16" s="9">
        <f>'US Senator'!M16</f>
        <v>454</v>
      </c>
    </row>
    <row r="17" spans="1:7" ht="12.95" customHeight="1" x14ac:dyDescent="0.2">
      <c r="A17" s="8" t="s">
        <v>600</v>
      </c>
      <c r="B17" s="9">
        <v>308</v>
      </c>
      <c r="C17" s="9">
        <v>62</v>
      </c>
      <c r="D17" s="9">
        <v>20</v>
      </c>
      <c r="E17" s="9">
        <v>10</v>
      </c>
      <c r="F17" s="9">
        <f t="shared" si="0"/>
        <v>17</v>
      </c>
      <c r="G17" s="9">
        <f>'US Senator'!M17</f>
        <v>417</v>
      </c>
    </row>
    <row r="18" spans="1:7" ht="12.95" customHeight="1" x14ac:dyDescent="0.2">
      <c r="A18" s="8" t="s">
        <v>601</v>
      </c>
      <c r="B18" s="9">
        <v>180</v>
      </c>
      <c r="C18" s="9">
        <v>31</v>
      </c>
      <c r="D18" s="9">
        <v>8</v>
      </c>
      <c r="E18" s="9">
        <v>2</v>
      </c>
      <c r="F18" s="9">
        <f t="shared" si="0"/>
        <v>12</v>
      </c>
      <c r="G18" s="9">
        <f>'US Senator'!M18</f>
        <v>233</v>
      </c>
    </row>
    <row r="19" spans="1:7" ht="12.95" customHeight="1" x14ac:dyDescent="0.2">
      <c r="A19" s="8" t="s">
        <v>602</v>
      </c>
      <c r="B19" s="9">
        <v>276</v>
      </c>
      <c r="C19" s="9">
        <v>47</v>
      </c>
      <c r="D19" s="9">
        <v>14</v>
      </c>
      <c r="E19" s="9">
        <v>13</v>
      </c>
      <c r="F19" s="9">
        <f t="shared" si="0"/>
        <v>14</v>
      </c>
      <c r="G19" s="9">
        <f>'US Senator'!M19</f>
        <v>364</v>
      </c>
    </row>
    <row r="20" spans="1:7" ht="12.95" customHeight="1" x14ac:dyDescent="0.2">
      <c r="A20" s="8" t="s">
        <v>603</v>
      </c>
      <c r="B20" s="9">
        <v>196</v>
      </c>
      <c r="C20" s="9">
        <v>41</v>
      </c>
      <c r="D20" s="9">
        <v>6</v>
      </c>
      <c r="E20" s="9">
        <v>5</v>
      </c>
      <c r="F20" s="9">
        <f t="shared" si="0"/>
        <v>17</v>
      </c>
      <c r="G20" s="9">
        <f>'US Senator'!M20</f>
        <v>265</v>
      </c>
    </row>
    <row r="21" spans="1:7" ht="12.95" customHeight="1" x14ac:dyDescent="0.2">
      <c r="A21" s="8" t="s">
        <v>604</v>
      </c>
      <c r="B21" s="9">
        <v>425</v>
      </c>
      <c r="C21" s="9">
        <v>49</v>
      </c>
      <c r="D21" s="9">
        <v>38</v>
      </c>
      <c r="E21" s="9">
        <v>21</v>
      </c>
      <c r="F21" s="9">
        <f t="shared" si="0"/>
        <v>20</v>
      </c>
      <c r="G21" s="9">
        <f>'US Senator'!M21</f>
        <v>553</v>
      </c>
    </row>
    <row r="22" spans="1:7" ht="12.95" customHeight="1" x14ac:dyDescent="0.2">
      <c r="A22" s="8" t="s">
        <v>605</v>
      </c>
      <c r="B22" s="9">
        <v>299</v>
      </c>
      <c r="C22" s="9">
        <v>59</v>
      </c>
      <c r="D22" s="9">
        <v>28</v>
      </c>
      <c r="E22" s="9">
        <v>9</v>
      </c>
      <c r="F22" s="9">
        <f t="shared" si="0"/>
        <v>7</v>
      </c>
      <c r="G22" s="9">
        <f>'US Senator'!M22</f>
        <v>402</v>
      </c>
    </row>
    <row r="23" spans="1:7" ht="12.95" customHeight="1" x14ac:dyDescent="0.2">
      <c r="A23" s="8" t="s">
        <v>606</v>
      </c>
      <c r="B23" s="9">
        <v>144</v>
      </c>
      <c r="C23" s="9">
        <v>30</v>
      </c>
      <c r="D23" s="9">
        <v>6</v>
      </c>
      <c r="E23" s="9">
        <v>9</v>
      </c>
      <c r="F23" s="9">
        <f t="shared" si="0"/>
        <v>14</v>
      </c>
      <c r="G23" s="9">
        <f>'US Senator'!M23</f>
        <v>203</v>
      </c>
    </row>
    <row r="24" spans="1:7" ht="12.95" customHeight="1" x14ac:dyDescent="0.2">
      <c r="A24" s="8" t="s">
        <v>607</v>
      </c>
      <c r="B24" s="9">
        <v>254</v>
      </c>
      <c r="C24" s="9">
        <v>40</v>
      </c>
      <c r="D24" s="9">
        <v>22</v>
      </c>
      <c r="E24" s="9">
        <v>5</v>
      </c>
      <c r="F24" s="9">
        <f t="shared" si="0"/>
        <v>8</v>
      </c>
      <c r="G24" s="9">
        <f>'US Senator'!M24</f>
        <v>329</v>
      </c>
    </row>
    <row r="25" spans="1:7" ht="12.95" customHeight="1" x14ac:dyDescent="0.2">
      <c r="A25" s="8" t="s">
        <v>608</v>
      </c>
      <c r="B25" s="9">
        <v>206</v>
      </c>
      <c r="C25" s="9">
        <v>45</v>
      </c>
      <c r="D25" s="9">
        <v>13</v>
      </c>
      <c r="E25" s="9">
        <v>4</v>
      </c>
      <c r="F25" s="9">
        <f t="shared" si="0"/>
        <v>11</v>
      </c>
      <c r="G25" s="9">
        <f>'US Senator'!M25</f>
        <v>279</v>
      </c>
    </row>
    <row r="26" spans="1:7" ht="12.95" customHeight="1" x14ac:dyDescent="0.2">
      <c r="A26" s="8" t="s">
        <v>609</v>
      </c>
      <c r="B26" s="9">
        <v>324</v>
      </c>
      <c r="C26" s="9">
        <v>66</v>
      </c>
      <c r="D26" s="9">
        <v>20</v>
      </c>
      <c r="E26" s="9">
        <v>14</v>
      </c>
      <c r="F26" s="9">
        <f t="shared" si="0"/>
        <v>15</v>
      </c>
      <c r="G26" s="9">
        <f>'US Senator'!M26</f>
        <v>439</v>
      </c>
    </row>
    <row r="27" spans="1:7" ht="12.95" customHeight="1" x14ac:dyDescent="0.2">
      <c r="A27" s="8" t="s">
        <v>610</v>
      </c>
      <c r="B27" s="9">
        <v>206</v>
      </c>
      <c r="C27" s="9">
        <v>50</v>
      </c>
      <c r="D27" s="9">
        <v>5</v>
      </c>
      <c r="E27" s="9">
        <v>3</v>
      </c>
      <c r="F27" s="9">
        <f t="shared" si="0"/>
        <v>9</v>
      </c>
      <c r="G27" s="9">
        <f>'US Senator'!M27</f>
        <v>273</v>
      </c>
    </row>
    <row r="28" spans="1:7" ht="12.95" customHeight="1" x14ac:dyDescent="0.2">
      <c r="A28" s="8" t="s">
        <v>611</v>
      </c>
      <c r="B28" s="9">
        <v>346</v>
      </c>
      <c r="C28" s="9">
        <v>44</v>
      </c>
      <c r="D28" s="9">
        <v>23</v>
      </c>
      <c r="E28" s="9">
        <v>17</v>
      </c>
      <c r="F28" s="9">
        <f t="shared" si="0"/>
        <v>9</v>
      </c>
      <c r="G28" s="9">
        <f>'US Senator'!M28</f>
        <v>439</v>
      </c>
    </row>
    <row r="29" spans="1:7" ht="12.95" customHeight="1" x14ac:dyDescent="0.2">
      <c r="A29" s="8" t="s">
        <v>612</v>
      </c>
      <c r="B29" s="9">
        <v>243</v>
      </c>
      <c r="C29" s="9">
        <v>23</v>
      </c>
      <c r="D29" s="9">
        <v>29</v>
      </c>
      <c r="E29" s="9">
        <v>10</v>
      </c>
      <c r="F29" s="9">
        <f t="shared" si="0"/>
        <v>9</v>
      </c>
      <c r="G29" s="9">
        <f>'US Senator'!M29</f>
        <v>314</v>
      </c>
    </row>
    <row r="30" spans="1:7" ht="12.95" customHeight="1" x14ac:dyDescent="0.2">
      <c r="A30" s="8" t="s">
        <v>613</v>
      </c>
      <c r="B30" s="9">
        <v>323</v>
      </c>
      <c r="C30" s="9">
        <v>43</v>
      </c>
      <c r="D30" s="9">
        <v>48</v>
      </c>
      <c r="E30" s="9">
        <v>21</v>
      </c>
      <c r="F30" s="9">
        <f t="shared" si="0"/>
        <v>9</v>
      </c>
      <c r="G30" s="9">
        <f>'US Senator'!M30</f>
        <v>444</v>
      </c>
    </row>
    <row r="31" spans="1:7" ht="12.95" customHeight="1" x14ac:dyDescent="0.2">
      <c r="A31" s="8" t="s">
        <v>614</v>
      </c>
      <c r="B31" s="9">
        <v>301</v>
      </c>
      <c r="C31" s="9">
        <v>68</v>
      </c>
      <c r="D31" s="9">
        <v>24</v>
      </c>
      <c r="E31" s="9">
        <v>8</v>
      </c>
      <c r="F31" s="9">
        <f t="shared" si="0"/>
        <v>6</v>
      </c>
      <c r="G31" s="9">
        <f>'US Senator'!M31</f>
        <v>407</v>
      </c>
    </row>
    <row r="32" spans="1:7" ht="12.95" customHeight="1" x14ac:dyDescent="0.2">
      <c r="A32" s="8" t="s">
        <v>615</v>
      </c>
      <c r="B32" s="9">
        <v>116</v>
      </c>
      <c r="C32" s="9">
        <v>9</v>
      </c>
      <c r="D32" s="9">
        <v>8</v>
      </c>
      <c r="E32" s="9">
        <v>2</v>
      </c>
      <c r="F32" s="9">
        <f t="shared" si="0"/>
        <v>14</v>
      </c>
      <c r="G32" s="9">
        <f>'US Senator'!M32</f>
        <v>149</v>
      </c>
    </row>
    <row r="33" spans="1:7" ht="12.95" customHeight="1" x14ac:dyDescent="0.2">
      <c r="A33" s="8" t="s">
        <v>616</v>
      </c>
      <c r="B33" s="9">
        <v>213</v>
      </c>
      <c r="C33" s="9">
        <v>26</v>
      </c>
      <c r="D33" s="9">
        <v>20</v>
      </c>
      <c r="E33" s="9">
        <v>10</v>
      </c>
      <c r="F33" s="9">
        <f t="shared" si="0"/>
        <v>9</v>
      </c>
      <c r="G33" s="9">
        <f>'US Senator'!M33</f>
        <v>278</v>
      </c>
    </row>
    <row r="34" spans="1:7" ht="12.95" customHeight="1" x14ac:dyDescent="0.2">
      <c r="A34" s="8" t="s">
        <v>617</v>
      </c>
      <c r="B34" s="9">
        <v>381</v>
      </c>
      <c r="C34" s="9">
        <v>53</v>
      </c>
      <c r="D34" s="9">
        <v>37</v>
      </c>
      <c r="E34" s="9">
        <v>14</v>
      </c>
      <c r="F34" s="9">
        <f t="shared" si="0"/>
        <v>20</v>
      </c>
      <c r="G34" s="9">
        <f>'US Senator'!M34</f>
        <v>505</v>
      </c>
    </row>
    <row r="35" spans="1:7" ht="12.95" customHeight="1" x14ac:dyDescent="0.2">
      <c r="A35" s="8" t="s">
        <v>618</v>
      </c>
      <c r="B35" s="9">
        <v>431</v>
      </c>
      <c r="C35" s="9">
        <v>56</v>
      </c>
      <c r="D35" s="9">
        <v>39</v>
      </c>
      <c r="E35" s="9">
        <v>14</v>
      </c>
      <c r="F35" s="9">
        <f t="shared" si="0"/>
        <v>15</v>
      </c>
      <c r="G35" s="9">
        <f>'US Senator'!M35</f>
        <v>555</v>
      </c>
    </row>
    <row r="36" spans="1:7" ht="12.95" customHeight="1" x14ac:dyDescent="0.2">
      <c r="A36" s="8" t="s">
        <v>619</v>
      </c>
      <c r="B36" s="9">
        <v>506</v>
      </c>
      <c r="C36" s="9">
        <v>50</v>
      </c>
      <c r="D36" s="9">
        <v>37</v>
      </c>
      <c r="E36" s="9">
        <v>21</v>
      </c>
      <c r="F36" s="9">
        <f t="shared" si="0"/>
        <v>11</v>
      </c>
      <c r="G36" s="9">
        <f>'US Senator'!M36</f>
        <v>625</v>
      </c>
    </row>
    <row r="37" spans="1:7" ht="12.95" customHeight="1" x14ac:dyDescent="0.2">
      <c r="A37" s="8" t="s">
        <v>620</v>
      </c>
      <c r="B37" s="9">
        <v>494</v>
      </c>
      <c r="C37" s="9">
        <v>56</v>
      </c>
      <c r="D37" s="9">
        <v>35</v>
      </c>
      <c r="E37" s="9">
        <v>22</v>
      </c>
      <c r="F37" s="9">
        <f t="shared" si="0"/>
        <v>12</v>
      </c>
      <c r="G37" s="9">
        <f>'US Senator'!M37</f>
        <v>619</v>
      </c>
    </row>
    <row r="38" spans="1:7" ht="12.95" customHeight="1" x14ac:dyDescent="0.2">
      <c r="A38" s="8" t="s">
        <v>621</v>
      </c>
      <c r="B38" s="9">
        <v>285</v>
      </c>
      <c r="C38" s="9">
        <v>40</v>
      </c>
      <c r="D38" s="9">
        <v>18</v>
      </c>
      <c r="E38" s="9">
        <v>7</v>
      </c>
      <c r="F38" s="9">
        <f t="shared" si="0"/>
        <v>10</v>
      </c>
      <c r="G38" s="9">
        <f>'US Senator'!M38</f>
        <v>360</v>
      </c>
    </row>
    <row r="39" spans="1:7" ht="12.95" customHeight="1" x14ac:dyDescent="0.2">
      <c r="A39" s="12" t="s">
        <v>622</v>
      </c>
      <c r="B39" s="9">
        <v>323</v>
      </c>
      <c r="C39" s="9">
        <v>66</v>
      </c>
      <c r="D39" s="9">
        <v>23</v>
      </c>
      <c r="E39" s="9">
        <v>8</v>
      </c>
      <c r="F39" s="9">
        <f t="shared" si="0"/>
        <v>15</v>
      </c>
      <c r="G39" s="9">
        <f>'US Senator'!M39</f>
        <v>435</v>
      </c>
    </row>
    <row r="40" spans="1:7" s="4" customFormat="1" ht="12.95" customHeight="1" x14ac:dyDescent="0.2">
      <c r="A40" s="13" t="s">
        <v>550</v>
      </c>
      <c r="B40" s="11">
        <f>SUM(B6:B39)</f>
        <v>9779</v>
      </c>
      <c r="C40" s="11">
        <f t="shared" ref="C40:G40" si="1">SUM(C6:C39)</f>
        <v>1637</v>
      </c>
      <c r="D40" s="11">
        <f t="shared" si="1"/>
        <v>727</v>
      </c>
      <c r="E40" s="11">
        <f t="shared" si="1"/>
        <v>341</v>
      </c>
      <c r="F40" s="11">
        <f t="shared" si="1"/>
        <v>432</v>
      </c>
      <c r="G40" s="11">
        <f t="shared" si="1"/>
        <v>12916</v>
      </c>
    </row>
    <row r="41" spans="1:7" ht="12.95" customHeight="1" x14ac:dyDescent="0.2">
      <c r="A41" s="6"/>
    </row>
    <row r="42" spans="1:7" ht="12.95" customHeight="1" x14ac:dyDescent="0.2">
      <c r="A42" s="6" t="s">
        <v>551</v>
      </c>
    </row>
    <row r="43" spans="1:7" ht="12.95" customHeight="1" x14ac:dyDescent="0.2">
      <c r="A43" s="8" t="s">
        <v>623</v>
      </c>
      <c r="B43" s="9">
        <v>565</v>
      </c>
      <c r="C43" s="9">
        <v>56</v>
      </c>
      <c r="D43" s="9">
        <v>32</v>
      </c>
      <c r="E43" s="9">
        <v>12</v>
      </c>
      <c r="F43" s="9">
        <f t="shared" ref="F43:F78" si="2">G43-SUM(B43:E43)</f>
        <v>49</v>
      </c>
      <c r="G43" s="9">
        <f>'US Senator'!M43</f>
        <v>714</v>
      </c>
    </row>
    <row r="44" spans="1:7" ht="12.95" customHeight="1" x14ac:dyDescent="0.2">
      <c r="A44" s="8" t="s">
        <v>624</v>
      </c>
      <c r="B44" s="9">
        <v>130</v>
      </c>
      <c r="C44" s="9">
        <v>11</v>
      </c>
      <c r="D44" s="9">
        <v>13</v>
      </c>
      <c r="E44" s="9">
        <v>7</v>
      </c>
      <c r="F44" s="9">
        <f t="shared" si="2"/>
        <v>6</v>
      </c>
      <c r="G44" s="9">
        <f>'US Senator'!M44</f>
        <v>167</v>
      </c>
    </row>
    <row r="45" spans="1:7" ht="12.95" customHeight="1" x14ac:dyDescent="0.2">
      <c r="A45" s="8" t="s">
        <v>625</v>
      </c>
      <c r="B45" s="9">
        <v>261</v>
      </c>
      <c r="C45" s="9">
        <v>35</v>
      </c>
      <c r="D45" s="9">
        <v>7</v>
      </c>
      <c r="E45" s="9">
        <v>6</v>
      </c>
      <c r="F45" s="9">
        <f t="shared" si="2"/>
        <v>25</v>
      </c>
      <c r="G45" s="9">
        <f>'US Senator'!M45</f>
        <v>334</v>
      </c>
    </row>
    <row r="46" spans="1:7" ht="12.95" customHeight="1" x14ac:dyDescent="0.2">
      <c r="A46" s="8" t="s">
        <v>626</v>
      </c>
      <c r="B46" s="9">
        <v>109</v>
      </c>
      <c r="C46" s="9">
        <v>2</v>
      </c>
      <c r="D46" s="9">
        <v>4</v>
      </c>
      <c r="E46" s="9">
        <v>1</v>
      </c>
      <c r="F46" s="9">
        <f t="shared" si="2"/>
        <v>13</v>
      </c>
      <c r="G46" s="9">
        <f>'US Senator'!M46</f>
        <v>129</v>
      </c>
    </row>
    <row r="47" spans="1:7" ht="12.95" customHeight="1" x14ac:dyDescent="0.2">
      <c r="A47" s="8" t="s">
        <v>627</v>
      </c>
      <c r="B47" s="9">
        <v>79</v>
      </c>
      <c r="C47" s="9">
        <v>0</v>
      </c>
      <c r="D47" s="9">
        <v>2</v>
      </c>
      <c r="E47" s="9">
        <v>3</v>
      </c>
      <c r="F47" s="9">
        <f t="shared" si="2"/>
        <v>8</v>
      </c>
      <c r="G47" s="9">
        <f>'US Senator'!M47</f>
        <v>92</v>
      </c>
    </row>
    <row r="48" spans="1:7" ht="12.95" customHeight="1" x14ac:dyDescent="0.2">
      <c r="A48" s="8" t="s">
        <v>628</v>
      </c>
      <c r="B48" s="9">
        <v>142</v>
      </c>
      <c r="C48" s="9">
        <v>1</v>
      </c>
      <c r="D48" s="9">
        <v>1</v>
      </c>
      <c r="E48" s="9">
        <v>0</v>
      </c>
      <c r="F48" s="9">
        <f t="shared" si="2"/>
        <v>12</v>
      </c>
      <c r="G48" s="9">
        <f>'US Senator'!M48</f>
        <v>156</v>
      </c>
    </row>
    <row r="49" spans="1:7" ht="12.95" customHeight="1" x14ac:dyDescent="0.2">
      <c r="A49" s="8" t="s">
        <v>629</v>
      </c>
      <c r="B49" s="9">
        <v>151</v>
      </c>
      <c r="C49" s="9">
        <v>1</v>
      </c>
      <c r="D49" s="9">
        <v>0</v>
      </c>
      <c r="E49" s="9">
        <v>1</v>
      </c>
      <c r="F49" s="9">
        <f t="shared" si="2"/>
        <v>11</v>
      </c>
      <c r="G49" s="9">
        <f>'US Senator'!M49</f>
        <v>164</v>
      </c>
    </row>
    <row r="50" spans="1:7" ht="12.95" customHeight="1" x14ac:dyDescent="0.2">
      <c r="A50" s="8" t="s">
        <v>630</v>
      </c>
      <c r="B50" s="9">
        <v>62</v>
      </c>
      <c r="C50" s="9">
        <v>10</v>
      </c>
      <c r="D50" s="9">
        <v>7</v>
      </c>
      <c r="E50" s="9">
        <v>2</v>
      </c>
      <c r="F50" s="9">
        <f t="shared" si="2"/>
        <v>4</v>
      </c>
      <c r="G50" s="9">
        <f>'US Senator'!M50</f>
        <v>85</v>
      </c>
    </row>
    <row r="51" spans="1:7" ht="12.95" customHeight="1" x14ac:dyDescent="0.2">
      <c r="A51" s="8" t="s">
        <v>631</v>
      </c>
      <c r="B51" s="9">
        <v>64</v>
      </c>
      <c r="C51" s="9">
        <v>7</v>
      </c>
      <c r="D51" s="9">
        <v>4</v>
      </c>
      <c r="E51" s="9">
        <v>0</v>
      </c>
      <c r="F51" s="9">
        <f t="shared" si="2"/>
        <v>2</v>
      </c>
      <c r="G51" s="9">
        <f>'US Senator'!M51</f>
        <v>77</v>
      </c>
    </row>
    <row r="52" spans="1:7" ht="12.95" customHeight="1" x14ac:dyDescent="0.2">
      <c r="A52" s="8" t="s">
        <v>632</v>
      </c>
      <c r="B52" s="9">
        <v>142</v>
      </c>
      <c r="C52" s="9">
        <v>6</v>
      </c>
      <c r="D52" s="9">
        <v>4</v>
      </c>
      <c r="E52" s="9">
        <v>1</v>
      </c>
      <c r="F52" s="9">
        <f t="shared" si="2"/>
        <v>11</v>
      </c>
      <c r="G52" s="9">
        <f>'US Senator'!M52</f>
        <v>164</v>
      </c>
    </row>
    <row r="53" spans="1:7" ht="12.95" customHeight="1" x14ac:dyDescent="0.2">
      <c r="A53" s="8" t="s">
        <v>633</v>
      </c>
      <c r="B53" s="9">
        <v>151</v>
      </c>
      <c r="C53" s="9">
        <v>2</v>
      </c>
      <c r="D53" s="9">
        <v>6</v>
      </c>
      <c r="E53" s="9">
        <v>2</v>
      </c>
      <c r="F53" s="9">
        <f t="shared" si="2"/>
        <v>13</v>
      </c>
      <c r="G53" s="9">
        <f>'US Senator'!M53</f>
        <v>174</v>
      </c>
    </row>
    <row r="54" spans="1:7" ht="12.95" customHeight="1" x14ac:dyDescent="0.2">
      <c r="A54" s="8" t="s">
        <v>634</v>
      </c>
      <c r="B54" s="9">
        <v>217</v>
      </c>
      <c r="C54" s="9">
        <v>4</v>
      </c>
      <c r="D54" s="9">
        <v>4</v>
      </c>
      <c r="E54" s="9">
        <v>1</v>
      </c>
      <c r="F54" s="9">
        <f t="shared" si="2"/>
        <v>23</v>
      </c>
      <c r="G54" s="9">
        <f>'US Senator'!M54</f>
        <v>249</v>
      </c>
    </row>
    <row r="55" spans="1:7" ht="12.95" customHeight="1" x14ac:dyDescent="0.2">
      <c r="A55" s="8" t="s">
        <v>635</v>
      </c>
      <c r="B55" s="9">
        <v>242</v>
      </c>
      <c r="C55" s="9">
        <v>5</v>
      </c>
      <c r="D55" s="9">
        <v>2</v>
      </c>
      <c r="E55" s="9">
        <v>2</v>
      </c>
      <c r="F55" s="9">
        <f t="shared" si="2"/>
        <v>18</v>
      </c>
      <c r="G55" s="9">
        <f>'US Senator'!M55</f>
        <v>269</v>
      </c>
    </row>
    <row r="56" spans="1:7" ht="12.95" customHeight="1" x14ac:dyDescent="0.2">
      <c r="A56" s="8" t="s">
        <v>636</v>
      </c>
      <c r="B56" s="9">
        <v>112</v>
      </c>
      <c r="C56" s="9">
        <v>19</v>
      </c>
      <c r="D56" s="9">
        <v>10</v>
      </c>
      <c r="E56" s="9">
        <v>4</v>
      </c>
      <c r="F56" s="9">
        <f t="shared" si="2"/>
        <v>6</v>
      </c>
      <c r="G56" s="9">
        <f>'US Senator'!M56</f>
        <v>151</v>
      </c>
    </row>
    <row r="57" spans="1:7" ht="12.95" customHeight="1" x14ac:dyDescent="0.2">
      <c r="A57" s="8" t="s">
        <v>637</v>
      </c>
      <c r="B57" s="9">
        <v>161</v>
      </c>
      <c r="C57" s="9">
        <v>17</v>
      </c>
      <c r="D57" s="9">
        <v>14</v>
      </c>
      <c r="E57" s="9">
        <v>3</v>
      </c>
      <c r="F57" s="9">
        <f t="shared" si="2"/>
        <v>21</v>
      </c>
      <c r="G57" s="9">
        <f>'US Senator'!M57</f>
        <v>216</v>
      </c>
    </row>
    <row r="58" spans="1:7" ht="12.95" customHeight="1" x14ac:dyDescent="0.2">
      <c r="A58" s="8" t="s">
        <v>638</v>
      </c>
      <c r="B58" s="9">
        <v>189</v>
      </c>
      <c r="C58" s="9">
        <v>36</v>
      </c>
      <c r="D58" s="9">
        <v>12</v>
      </c>
      <c r="E58" s="9">
        <v>3</v>
      </c>
      <c r="F58" s="9">
        <f t="shared" si="2"/>
        <v>12</v>
      </c>
      <c r="G58" s="9">
        <f>'US Senator'!M58</f>
        <v>252</v>
      </c>
    </row>
    <row r="59" spans="1:7" ht="12.95" customHeight="1" x14ac:dyDescent="0.2">
      <c r="A59" s="8" t="s">
        <v>639</v>
      </c>
      <c r="B59" s="9">
        <v>131</v>
      </c>
      <c r="C59" s="9">
        <v>7</v>
      </c>
      <c r="D59" s="9">
        <v>1</v>
      </c>
      <c r="E59" s="9">
        <v>0</v>
      </c>
      <c r="F59" s="9">
        <f t="shared" si="2"/>
        <v>9</v>
      </c>
      <c r="G59" s="9">
        <f>'US Senator'!M59</f>
        <v>148</v>
      </c>
    </row>
    <row r="60" spans="1:7" ht="12.95" customHeight="1" x14ac:dyDescent="0.2">
      <c r="A60" s="8" t="s">
        <v>640</v>
      </c>
      <c r="B60" s="9">
        <v>96</v>
      </c>
      <c r="C60" s="9">
        <v>7</v>
      </c>
      <c r="D60" s="9">
        <v>1</v>
      </c>
      <c r="E60" s="9">
        <v>0</v>
      </c>
      <c r="F60" s="9">
        <f t="shared" si="2"/>
        <v>12</v>
      </c>
      <c r="G60" s="9">
        <f>'US Senator'!M60</f>
        <v>116</v>
      </c>
    </row>
    <row r="61" spans="1:7" ht="12.95" customHeight="1" x14ac:dyDescent="0.2">
      <c r="A61" s="8" t="s">
        <v>641</v>
      </c>
      <c r="B61" s="9">
        <v>286</v>
      </c>
      <c r="C61" s="9">
        <v>5</v>
      </c>
      <c r="D61" s="9">
        <v>4</v>
      </c>
      <c r="E61" s="9">
        <v>1</v>
      </c>
      <c r="F61" s="9">
        <f t="shared" si="2"/>
        <v>28</v>
      </c>
      <c r="G61" s="9">
        <f>'US Senator'!M61</f>
        <v>324</v>
      </c>
    </row>
    <row r="62" spans="1:7" ht="12.95" customHeight="1" x14ac:dyDescent="0.2">
      <c r="A62" s="8" t="s">
        <v>642</v>
      </c>
      <c r="B62" s="9">
        <v>136</v>
      </c>
      <c r="C62" s="9">
        <v>2</v>
      </c>
      <c r="D62" s="9">
        <v>0</v>
      </c>
      <c r="E62" s="9">
        <v>0</v>
      </c>
      <c r="F62" s="9">
        <f t="shared" si="2"/>
        <v>12</v>
      </c>
      <c r="G62" s="9">
        <f>'US Senator'!M62</f>
        <v>150</v>
      </c>
    </row>
    <row r="63" spans="1:7" ht="12.95" customHeight="1" x14ac:dyDescent="0.2">
      <c r="A63" s="8" t="s">
        <v>643</v>
      </c>
      <c r="B63" s="9">
        <v>227</v>
      </c>
      <c r="C63" s="9">
        <v>7</v>
      </c>
      <c r="D63" s="9">
        <v>2</v>
      </c>
      <c r="E63" s="9">
        <v>3</v>
      </c>
      <c r="F63" s="9">
        <f t="shared" si="2"/>
        <v>23</v>
      </c>
      <c r="G63" s="9">
        <f>'US Senator'!M63</f>
        <v>262</v>
      </c>
    </row>
    <row r="64" spans="1:7" ht="12.95" customHeight="1" x14ac:dyDescent="0.2">
      <c r="A64" s="8" t="s">
        <v>644</v>
      </c>
      <c r="B64" s="9">
        <v>260</v>
      </c>
      <c r="C64" s="9">
        <v>7</v>
      </c>
      <c r="D64" s="9">
        <v>5</v>
      </c>
      <c r="E64" s="9">
        <v>1</v>
      </c>
      <c r="F64" s="9">
        <f t="shared" si="2"/>
        <v>15</v>
      </c>
      <c r="G64" s="9">
        <f>'US Senator'!M64</f>
        <v>288</v>
      </c>
    </row>
    <row r="65" spans="1:7" ht="12.95" customHeight="1" x14ac:dyDescent="0.2">
      <c r="A65" s="8" t="s">
        <v>645</v>
      </c>
      <c r="B65" s="9">
        <v>154</v>
      </c>
      <c r="C65" s="9">
        <v>3</v>
      </c>
      <c r="D65" s="9">
        <v>2</v>
      </c>
      <c r="E65" s="9">
        <v>0</v>
      </c>
      <c r="F65" s="9">
        <f t="shared" si="2"/>
        <v>12</v>
      </c>
      <c r="G65" s="9">
        <f>'US Senator'!M65</f>
        <v>171</v>
      </c>
    </row>
    <row r="66" spans="1:7" ht="12.95" customHeight="1" x14ac:dyDescent="0.2">
      <c r="A66" s="8" t="s">
        <v>646</v>
      </c>
      <c r="B66" s="9">
        <v>60</v>
      </c>
      <c r="C66" s="9">
        <v>11</v>
      </c>
      <c r="D66" s="9">
        <v>3</v>
      </c>
      <c r="E66" s="9">
        <v>1</v>
      </c>
      <c r="F66" s="9">
        <f t="shared" si="2"/>
        <v>3</v>
      </c>
      <c r="G66" s="9">
        <f>'US Senator'!M66</f>
        <v>78</v>
      </c>
    </row>
    <row r="67" spans="1:7" ht="12.95" customHeight="1" x14ac:dyDescent="0.2">
      <c r="A67" s="8" t="s">
        <v>647</v>
      </c>
      <c r="B67" s="9">
        <v>129</v>
      </c>
      <c r="C67" s="9">
        <v>36</v>
      </c>
      <c r="D67" s="9">
        <v>9</v>
      </c>
      <c r="E67" s="9">
        <v>5</v>
      </c>
      <c r="F67" s="9">
        <f t="shared" si="2"/>
        <v>5</v>
      </c>
      <c r="G67" s="9">
        <f>'US Senator'!M67</f>
        <v>184</v>
      </c>
    </row>
    <row r="68" spans="1:7" ht="12.95" customHeight="1" x14ac:dyDescent="0.2">
      <c r="A68" s="8" t="s">
        <v>648</v>
      </c>
      <c r="B68" s="9">
        <v>335</v>
      </c>
      <c r="C68" s="9">
        <v>9</v>
      </c>
      <c r="D68" s="9">
        <v>2</v>
      </c>
      <c r="E68" s="9">
        <v>1</v>
      </c>
      <c r="F68" s="9">
        <f t="shared" si="2"/>
        <v>27</v>
      </c>
      <c r="G68" s="9">
        <f>'US Senator'!M68</f>
        <v>374</v>
      </c>
    </row>
    <row r="69" spans="1:7" ht="12.95" customHeight="1" x14ac:dyDescent="0.2">
      <c r="A69" s="8" t="s">
        <v>649</v>
      </c>
      <c r="B69" s="9">
        <v>152</v>
      </c>
      <c r="C69" s="9">
        <v>3</v>
      </c>
      <c r="D69" s="9">
        <v>3</v>
      </c>
      <c r="E69" s="9">
        <v>0</v>
      </c>
      <c r="F69" s="9">
        <f t="shared" si="2"/>
        <v>24</v>
      </c>
      <c r="G69" s="9">
        <f>'US Senator'!M69</f>
        <v>182</v>
      </c>
    </row>
    <row r="70" spans="1:7" ht="12.95" customHeight="1" x14ac:dyDescent="0.2">
      <c r="A70" s="8" t="s">
        <v>650</v>
      </c>
      <c r="B70" s="9">
        <v>149</v>
      </c>
      <c r="C70" s="9">
        <v>4</v>
      </c>
      <c r="D70" s="9">
        <v>3</v>
      </c>
      <c r="E70" s="9">
        <v>0</v>
      </c>
      <c r="F70" s="9">
        <f t="shared" si="2"/>
        <v>14</v>
      </c>
      <c r="G70" s="9">
        <f>'US Senator'!M70</f>
        <v>170</v>
      </c>
    </row>
    <row r="71" spans="1:7" ht="12.95" customHeight="1" x14ac:dyDescent="0.2">
      <c r="A71" s="8" t="s">
        <v>651</v>
      </c>
      <c r="B71" s="9">
        <v>404</v>
      </c>
      <c r="C71" s="9">
        <v>19</v>
      </c>
      <c r="D71" s="9">
        <v>12</v>
      </c>
      <c r="E71" s="9">
        <v>4</v>
      </c>
      <c r="F71" s="9">
        <f t="shared" si="2"/>
        <v>32</v>
      </c>
      <c r="G71" s="9">
        <f>'US Senator'!M71</f>
        <v>471</v>
      </c>
    </row>
    <row r="72" spans="1:7" ht="12.95" customHeight="1" x14ac:dyDescent="0.2">
      <c r="A72" s="8" t="s">
        <v>652</v>
      </c>
      <c r="B72" s="9">
        <v>132</v>
      </c>
      <c r="C72" s="9">
        <v>2</v>
      </c>
      <c r="D72" s="9">
        <v>1</v>
      </c>
      <c r="E72" s="9">
        <v>2</v>
      </c>
      <c r="F72" s="9">
        <f t="shared" si="2"/>
        <v>6</v>
      </c>
      <c r="G72" s="9">
        <f>'US Senator'!M72</f>
        <v>143</v>
      </c>
    </row>
    <row r="73" spans="1:7" ht="12.95" customHeight="1" x14ac:dyDescent="0.2">
      <c r="A73" s="8" t="s">
        <v>653</v>
      </c>
      <c r="B73" s="9">
        <v>351</v>
      </c>
      <c r="C73" s="9">
        <v>7</v>
      </c>
      <c r="D73" s="9">
        <v>4</v>
      </c>
      <c r="E73" s="9">
        <v>0</v>
      </c>
      <c r="F73" s="9">
        <f t="shared" si="2"/>
        <v>46</v>
      </c>
      <c r="G73" s="9">
        <f>'US Senator'!M73</f>
        <v>408</v>
      </c>
    </row>
    <row r="74" spans="1:7" ht="12.95" customHeight="1" x14ac:dyDescent="0.2">
      <c r="A74" s="8" t="s">
        <v>654</v>
      </c>
      <c r="B74" s="9">
        <v>100</v>
      </c>
      <c r="C74" s="9">
        <v>0</v>
      </c>
      <c r="D74" s="9">
        <v>2</v>
      </c>
      <c r="E74" s="9">
        <v>1</v>
      </c>
      <c r="F74" s="9">
        <f t="shared" si="2"/>
        <v>9</v>
      </c>
      <c r="G74" s="9">
        <f>'US Senator'!M74</f>
        <v>112</v>
      </c>
    </row>
    <row r="75" spans="1:7" ht="12.95" customHeight="1" x14ac:dyDescent="0.2">
      <c r="A75" s="8" t="s">
        <v>655</v>
      </c>
      <c r="B75" s="9">
        <v>113</v>
      </c>
      <c r="C75" s="9">
        <v>34</v>
      </c>
      <c r="D75" s="9">
        <v>5</v>
      </c>
      <c r="E75" s="9">
        <v>7</v>
      </c>
      <c r="F75" s="9">
        <f t="shared" si="2"/>
        <v>6</v>
      </c>
      <c r="G75" s="9">
        <f>'US Senator'!M75</f>
        <v>165</v>
      </c>
    </row>
    <row r="76" spans="1:7" ht="12.95" customHeight="1" x14ac:dyDescent="0.2">
      <c r="A76" s="8" t="s">
        <v>656</v>
      </c>
      <c r="B76" s="9">
        <v>108</v>
      </c>
      <c r="C76" s="9">
        <v>11</v>
      </c>
      <c r="D76" s="9">
        <v>3</v>
      </c>
      <c r="E76" s="9">
        <v>0</v>
      </c>
      <c r="F76" s="9">
        <f t="shared" si="2"/>
        <v>5</v>
      </c>
      <c r="G76" s="9">
        <f>'US Senator'!M76</f>
        <v>127</v>
      </c>
    </row>
    <row r="77" spans="1:7" ht="12.95" customHeight="1" x14ac:dyDescent="0.2">
      <c r="A77" s="8" t="s">
        <v>657</v>
      </c>
      <c r="B77" s="9">
        <v>282</v>
      </c>
      <c r="C77" s="9">
        <v>19</v>
      </c>
      <c r="D77" s="9">
        <v>7</v>
      </c>
      <c r="E77" s="9">
        <v>0</v>
      </c>
      <c r="F77" s="9">
        <f t="shared" si="2"/>
        <v>32</v>
      </c>
      <c r="G77" s="9">
        <f>'US Senator'!M77</f>
        <v>340</v>
      </c>
    </row>
    <row r="78" spans="1:7" ht="12.95" customHeight="1" x14ac:dyDescent="0.2">
      <c r="A78" s="8" t="s">
        <v>658</v>
      </c>
      <c r="B78" s="9">
        <v>110</v>
      </c>
      <c r="C78" s="9">
        <v>15</v>
      </c>
      <c r="D78" s="9">
        <v>14</v>
      </c>
      <c r="E78" s="9">
        <v>5</v>
      </c>
      <c r="F78" s="9">
        <f t="shared" si="2"/>
        <v>9</v>
      </c>
      <c r="G78" s="9">
        <f>'US Senator'!M78</f>
        <v>153</v>
      </c>
    </row>
    <row r="79" spans="1:7" s="4" customFormat="1" ht="12.95" customHeight="1" x14ac:dyDescent="0.2">
      <c r="A79" s="7" t="s">
        <v>552</v>
      </c>
      <c r="B79" s="11">
        <f>SUM(B43:B78)</f>
        <v>6492</v>
      </c>
      <c r="C79" s="11">
        <f t="shared" ref="C79:E79" si="3">SUM(C43:C78)</f>
        <v>420</v>
      </c>
      <c r="D79" s="11">
        <f t="shared" si="3"/>
        <v>205</v>
      </c>
      <c r="E79" s="11">
        <f t="shared" si="3"/>
        <v>79</v>
      </c>
      <c r="F79" s="11">
        <f t="shared" ref="F79" si="4">SUM(F43:F78)</f>
        <v>563</v>
      </c>
      <c r="G79" s="11">
        <f t="shared" ref="G79" si="5">SUM(G43:G78)</f>
        <v>7759</v>
      </c>
    </row>
    <row r="80" spans="1:7" s="4" customFormat="1" ht="12.95" customHeight="1" x14ac:dyDescent="0.2">
      <c r="A80" s="6"/>
      <c r="B80" s="5"/>
      <c r="C80" s="5"/>
      <c r="D80" s="5"/>
      <c r="E80" s="5"/>
      <c r="F80" s="5"/>
      <c r="G80" s="5"/>
    </row>
    <row r="81" spans="1:7" s="4" customFormat="1" ht="12.95" customHeight="1" x14ac:dyDescent="0.2">
      <c r="A81" s="6" t="s">
        <v>553</v>
      </c>
      <c r="B81" s="5"/>
      <c r="C81" s="5"/>
      <c r="D81" s="5"/>
      <c r="E81" s="5"/>
      <c r="F81" s="5"/>
      <c r="G81" s="5"/>
    </row>
    <row r="82" spans="1:7" ht="12.95" customHeight="1" x14ac:dyDescent="0.2">
      <c r="A82" s="8" t="s">
        <v>659</v>
      </c>
      <c r="B82" s="9">
        <v>336</v>
      </c>
      <c r="C82" s="9">
        <v>39</v>
      </c>
      <c r="D82" s="9">
        <v>16</v>
      </c>
      <c r="E82" s="9">
        <v>10</v>
      </c>
      <c r="F82" s="9">
        <f t="shared" ref="F82:F116" si="6">G82-SUM(B82:E82)</f>
        <v>10</v>
      </c>
      <c r="G82" s="9">
        <f>'US Senator'!M82</f>
        <v>411</v>
      </c>
    </row>
    <row r="83" spans="1:7" ht="12.95" customHeight="1" x14ac:dyDescent="0.2">
      <c r="A83" s="8" t="s">
        <v>660</v>
      </c>
      <c r="B83" s="9">
        <v>221</v>
      </c>
      <c r="C83" s="9">
        <v>45</v>
      </c>
      <c r="D83" s="9">
        <v>30</v>
      </c>
      <c r="E83" s="9">
        <v>7</v>
      </c>
      <c r="F83" s="9">
        <f t="shared" si="6"/>
        <v>11</v>
      </c>
      <c r="G83" s="9">
        <f>'US Senator'!M83</f>
        <v>314</v>
      </c>
    </row>
    <row r="84" spans="1:7" ht="12.95" customHeight="1" x14ac:dyDescent="0.2">
      <c r="A84" s="8" t="s">
        <v>661</v>
      </c>
      <c r="B84" s="9">
        <v>225</v>
      </c>
      <c r="C84" s="9">
        <v>36</v>
      </c>
      <c r="D84" s="9">
        <v>20</v>
      </c>
      <c r="E84" s="9">
        <v>7</v>
      </c>
      <c r="F84" s="9">
        <f t="shared" si="6"/>
        <v>4</v>
      </c>
      <c r="G84" s="9">
        <f>'US Senator'!M84</f>
        <v>292</v>
      </c>
    </row>
    <row r="85" spans="1:7" ht="12.95" customHeight="1" x14ac:dyDescent="0.2">
      <c r="A85" s="8" t="s">
        <v>662</v>
      </c>
      <c r="B85" s="9">
        <v>115</v>
      </c>
      <c r="C85" s="9">
        <v>19</v>
      </c>
      <c r="D85" s="9">
        <v>11</v>
      </c>
      <c r="E85" s="9">
        <v>5</v>
      </c>
      <c r="F85" s="9">
        <f t="shared" si="6"/>
        <v>1</v>
      </c>
      <c r="G85" s="9">
        <f>'US Senator'!M85</f>
        <v>151</v>
      </c>
    </row>
    <row r="86" spans="1:7" ht="12.95" customHeight="1" x14ac:dyDescent="0.2">
      <c r="A86" s="8" t="s">
        <v>663</v>
      </c>
      <c r="B86" s="9">
        <v>259</v>
      </c>
      <c r="C86" s="9">
        <v>29</v>
      </c>
      <c r="D86" s="9">
        <v>22</v>
      </c>
      <c r="E86" s="9">
        <v>6</v>
      </c>
      <c r="F86" s="9">
        <f t="shared" si="6"/>
        <v>11</v>
      </c>
      <c r="G86" s="9">
        <f>'US Senator'!M86</f>
        <v>327</v>
      </c>
    </row>
    <row r="87" spans="1:7" ht="12.95" customHeight="1" x14ac:dyDescent="0.2">
      <c r="A87" s="8" t="s">
        <v>664</v>
      </c>
      <c r="B87" s="9">
        <v>75</v>
      </c>
      <c r="C87" s="9">
        <v>7</v>
      </c>
      <c r="D87" s="9">
        <v>7</v>
      </c>
      <c r="E87" s="9">
        <v>0</v>
      </c>
      <c r="F87" s="9">
        <f t="shared" si="6"/>
        <v>3</v>
      </c>
      <c r="G87" s="9">
        <f>'US Senator'!M87</f>
        <v>92</v>
      </c>
    </row>
    <row r="88" spans="1:7" ht="12.95" customHeight="1" x14ac:dyDescent="0.2">
      <c r="A88" s="8" t="s">
        <v>665</v>
      </c>
      <c r="B88" s="9">
        <v>157</v>
      </c>
      <c r="C88" s="9">
        <v>14</v>
      </c>
      <c r="D88" s="9">
        <v>3</v>
      </c>
      <c r="E88" s="9">
        <v>4</v>
      </c>
      <c r="F88" s="9">
        <f t="shared" si="6"/>
        <v>8</v>
      </c>
      <c r="G88" s="9">
        <f>'US Senator'!M88</f>
        <v>186</v>
      </c>
    </row>
    <row r="89" spans="1:7" ht="12.95" customHeight="1" x14ac:dyDescent="0.2">
      <c r="A89" s="8" t="s">
        <v>666</v>
      </c>
      <c r="B89" s="9">
        <v>373</v>
      </c>
      <c r="C89" s="9">
        <v>84</v>
      </c>
      <c r="D89" s="9">
        <v>17</v>
      </c>
      <c r="E89" s="9">
        <v>11</v>
      </c>
      <c r="F89" s="9">
        <f t="shared" si="6"/>
        <v>27</v>
      </c>
      <c r="G89" s="9">
        <f>'US Senator'!M89</f>
        <v>512</v>
      </c>
    </row>
    <row r="90" spans="1:7" ht="12.95" customHeight="1" x14ac:dyDescent="0.2">
      <c r="A90" s="8" t="s">
        <v>667</v>
      </c>
      <c r="B90" s="9">
        <v>86</v>
      </c>
      <c r="C90" s="9">
        <v>3</v>
      </c>
      <c r="D90" s="9">
        <v>0</v>
      </c>
      <c r="E90" s="9">
        <v>1</v>
      </c>
      <c r="F90" s="9">
        <f t="shared" si="6"/>
        <v>12</v>
      </c>
      <c r="G90" s="9">
        <f>'US Senator'!M90</f>
        <v>102</v>
      </c>
    </row>
    <row r="91" spans="1:7" ht="12.95" customHeight="1" x14ac:dyDescent="0.2">
      <c r="A91" s="8" t="s">
        <v>668</v>
      </c>
      <c r="B91" s="9">
        <v>306</v>
      </c>
      <c r="C91" s="9">
        <v>24</v>
      </c>
      <c r="D91" s="9">
        <v>6</v>
      </c>
      <c r="E91" s="9">
        <v>7</v>
      </c>
      <c r="F91" s="9">
        <f t="shared" si="6"/>
        <v>34</v>
      </c>
      <c r="G91" s="9">
        <f>'US Senator'!M91</f>
        <v>377</v>
      </c>
    </row>
    <row r="92" spans="1:7" ht="12.95" customHeight="1" x14ac:dyDescent="0.2">
      <c r="A92" s="8" t="s">
        <v>669</v>
      </c>
      <c r="B92" s="9">
        <v>355</v>
      </c>
      <c r="C92" s="9">
        <v>16</v>
      </c>
      <c r="D92" s="9">
        <v>4</v>
      </c>
      <c r="E92" s="9">
        <v>1</v>
      </c>
      <c r="F92" s="9">
        <f t="shared" si="6"/>
        <v>37</v>
      </c>
      <c r="G92" s="9">
        <f>'US Senator'!M92</f>
        <v>413</v>
      </c>
    </row>
    <row r="93" spans="1:7" ht="12.95" customHeight="1" x14ac:dyDescent="0.2">
      <c r="A93" s="8" t="s">
        <v>670</v>
      </c>
      <c r="B93" s="9">
        <v>11</v>
      </c>
      <c r="C93" s="9">
        <v>5</v>
      </c>
      <c r="D93" s="9">
        <v>1</v>
      </c>
      <c r="E93" s="9">
        <v>1</v>
      </c>
      <c r="F93" s="9">
        <f t="shared" si="6"/>
        <v>1</v>
      </c>
      <c r="G93" s="9">
        <f>'US Senator'!M93</f>
        <v>19</v>
      </c>
    </row>
    <row r="94" spans="1:7" ht="12.95" customHeight="1" x14ac:dyDescent="0.2">
      <c r="A94" s="8" t="s">
        <v>671</v>
      </c>
      <c r="B94" s="9">
        <v>241</v>
      </c>
      <c r="C94" s="9">
        <v>91</v>
      </c>
      <c r="D94" s="9">
        <v>20</v>
      </c>
      <c r="E94" s="9">
        <v>3</v>
      </c>
      <c r="F94" s="9">
        <f t="shared" si="6"/>
        <v>34</v>
      </c>
      <c r="G94" s="9">
        <f>'US Senator'!M94</f>
        <v>389</v>
      </c>
    </row>
    <row r="95" spans="1:7" ht="12.95" customHeight="1" x14ac:dyDescent="0.2">
      <c r="A95" s="8" t="s">
        <v>672</v>
      </c>
      <c r="B95" s="9">
        <v>155</v>
      </c>
      <c r="C95" s="9">
        <v>47</v>
      </c>
      <c r="D95" s="9">
        <v>9</v>
      </c>
      <c r="E95" s="9">
        <v>2</v>
      </c>
      <c r="F95" s="9">
        <f t="shared" si="6"/>
        <v>14</v>
      </c>
      <c r="G95" s="9">
        <f>'US Senator'!M95</f>
        <v>227</v>
      </c>
    </row>
    <row r="96" spans="1:7" ht="12.95" customHeight="1" x14ac:dyDescent="0.2">
      <c r="A96" s="8" t="s">
        <v>673</v>
      </c>
      <c r="B96" s="9">
        <v>105</v>
      </c>
      <c r="C96" s="9">
        <v>18</v>
      </c>
      <c r="D96" s="9">
        <v>3</v>
      </c>
      <c r="E96" s="9">
        <v>1</v>
      </c>
      <c r="F96" s="9">
        <f t="shared" si="6"/>
        <v>4</v>
      </c>
      <c r="G96" s="9">
        <f>'US Senator'!M96</f>
        <v>131</v>
      </c>
    </row>
    <row r="97" spans="1:7" ht="12.95" customHeight="1" x14ac:dyDescent="0.2">
      <c r="A97" s="8" t="s">
        <v>674</v>
      </c>
      <c r="B97" s="9">
        <v>42</v>
      </c>
      <c r="C97" s="9">
        <v>4</v>
      </c>
      <c r="D97" s="9">
        <v>1</v>
      </c>
      <c r="E97" s="9">
        <v>1</v>
      </c>
      <c r="F97" s="9">
        <f t="shared" si="6"/>
        <v>2</v>
      </c>
      <c r="G97" s="9">
        <f>'US Senator'!M97</f>
        <v>50</v>
      </c>
    </row>
    <row r="98" spans="1:7" ht="12.95" customHeight="1" x14ac:dyDescent="0.2">
      <c r="A98" s="8" t="s">
        <v>675</v>
      </c>
      <c r="B98" s="9">
        <v>29</v>
      </c>
      <c r="C98" s="9">
        <v>16</v>
      </c>
      <c r="D98" s="9">
        <v>1</v>
      </c>
      <c r="E98" s="9">
        <v>2</v>
      </c>
      <c r="F98" s="9">
        <f t="shared" si="6"/>
        <v>4</v>
      </c>
      <c r="G98" s="9">
        <f>'US Senator'!M98</f>
        <v>52</v>
      </c>
    </row>
    <row r="99" spans="1:7" ht="12.95" customHeight="1" x14ac:dyDescent="0.2">
      <c r="A99" s="8" t="s">
        <v>676</v>
      </c>
      <c r="B99" s="9">
        <v>204</v>
      </c>
      <c r="C99" s="9">
        <v>25</v>
      </c>
      <c r="D99" s="9">
        <v>8</v>
      </c>
      <c r="E99" s="9">
        <v>1</v>
      </c>
      <c r="F99" s="9">
        <f t="shared" si="6"/>
        <v>15</v>
      </c>
      <c r="G99" s="9">
        <f>'US Senator'!M99</f>
        <v>253</v>
      </c>
    </row>
    <row r="100" spans="1:7" ht="12.95" customHeight="1" x14ac:dyDescent="0.2">
      <c r="A100" s="8" t="s">
        <v>677</v>
      </c>
      <c r="B100" s="9">
        <v>164</v>
      </c>
      <c r="C100" s="9">
        <v>50</v>
      </c>
      <c r="D100" s="9">
        <v>6</v>
      </c>
      <c r="E100" s="9">
        <v>3</v>
      </c>
      <c r="F100" s="9">
        <f t="shared" si="6"/>
        <v>15</v>
      </c>
      <c r="G100" s="9">
        <f>'US Senator'!M100</f>
        <v>238</v>
      </c>
    </row>
    <row r="101" spans="1:7" ht="12.95" customHeight="1" x14ac:dyDescent="0.2">
      <c r="A101" s="8" t="s">
        <v>678</v>
      </c>
      <c r="B101" s="9">
        <v>193</v>
      </c>
      <c r="C101" s="9">
        <v>4</v>
      </c>
      <c r="D101" s="9">
        <v>2</v>
      </c>
      <c r="E101" s="9">
        <v>0</v>
      </c>
      <c r="F101" s="9">
        <f t="shared" si="6"/>
        <v>17</v>
      </c>
      <c r="G101" s="9">
        <f>'US Senator'!M101</f>
        <v>216</v>
      </c>
    </row>
    <row r="102" spans="1:7" ht="12.95" customHeight="1" x14ac:dyDescent="0.2">
      <c r="A102" s="8" t="s">
        <v>679</v>
      </c>
      <c r="B102" s="9">
        <v>69</v>
      </c>
      <c r="C102" s="9">
        <v>15</v>
      </c>
      <c r="D102" s="9">
        <v>2</v>
      </c>
      <c r="E102" s="9">
        <v>1</v>
      </c>
      <c r="F102" s="9">
        <f t="shared" si="6"/>
        <v>8</v>
      </c>
      <c r="G102" s="9">
        <f>'US Senator'!M102</f>
        <v>95</v>
      </c>
    </row>
    <row r="103" spans="1:7" ht="12.95" customHeight="1" x14ac:dyDescent="0.2">
      <c r="A103" s="8" t="s">
        <v>680</v>
      </c>
      <c r="B103" s="9">
        <v>50</v>
      </c>
      <c r="C103" s="9">
        <v>3</v>
      </c>
      <c r="D103" s="9">
        <v>1</v>
      </c>
      <c r="E103" s="9">
        <v>1</v>
      </c>
      <c r="F103" s="9">
        <f t="shared" si="6"/>
        <v>1</v>
      </c>
      <c r="G103" s="9">
        <f>'US Senator'!M103</f>
        <v>56</v>
      </c>
    </row>
    <row r="104" spans="1:7" ht="12.95" customHeight="1" x14ac:dyDescent="0.2">
      <c r="A104" s="8" t="s">
        <v>681</v>
      </c>
      <c r="B104" s="9">
        <v>38</v>
      </c>
      <c r="C104" s="9">
        <v>7</v>
      </c>
      <c r="D104" s="9">
        <v>3</v>
      </c>
      <c r="E104" s="9">
        <v>0</v>
      </c>
      <c r="F104" s="9">
        <f t="shared" si="6"/>
        <v>8</v>
      </c>
      <c r="G104" s="9">
        <f>'US Senator'!M104</f>
        <v>56</v>
      </c>
    </row>
    <row r="105" spans="1:7" ht="12.95" customHeight="1" x14ac:dyDescent="0.2">
      <c r="A105" s="8" t="s">
        <v>682</v>
      </c>
      <c r="B105" s="9">
        <v>69</v>
      </c>
      <c r="C105" s="9">
        <v>7</v>
      </c>
      <c r="D105" s="9">
        <v>4</v>
      </c>
      <c r="E105" s="9">
        <v>0</v>
      </c>
      <c r="F105" s="9">
        <f t="shared" si="6"/>
        <v>7</v>
      </c>
      <c r="G105" s="9">
        <f>'US Senator'!M105</f>
        <v>87</v>
      </c>
    </row>
    <row r="106" spans="1:7" ht="12.95" customHeight="1" x14ac:dyDescent="0.2">
      <c r="A106" s="8" t="s">
        <v>683</v>
      </c>
      <c r="B106" s="9">
        <v>122</v>
      </c>
      <c r="C106" s="9">
        <v>23</v>
      </c>
      <c r="D106" s="9">
        <v>3</v>
      </c>
      <c r="E106" s="9">
        <v>2</v>
      </c>
      <c r="F106" s="9">
        <f t="shared" si="6"/>
        <v>5</v>
      </c>
      <c r="G106" s="9">
        <f>'US Senator'!M106</f>
        <v>155</v>
      </c>
    </row>
    <row r="107" spans="1:7" ht="12.95" customHeight="1" x14ac:dyDescent="0.2">
      <c r="A107" s="8" t="s">
        <v>684</v>
      </c>
      <c r="B107" s="9">
        <v>89</v>
      </c>
      <c r="C107" s="9">
        <v>6</v>
      </c>
      <c r="D107" s="9">
        <v>2</v>
      </c>
      <c r="E107" s="9">
        <v>0</v>
      </c>
      <c r="F107" s="9">
        <f t="shared" si="6"/>
        <v>8</v>
      </c>
      <c r="G107" s="9">
        <f>'US Senator'!M107</f>
        <v>105</v>
      </c>
    </row>
    <row r="108" spans="1:7" ht="12.95" customHeight="1" x14ac:dyDescent="0.2">
      <c r="A108" s="8" t="s">
        <v>685</v>
      </c>
      <c r="B108" s="9">
        <v>128</v>
      </c>
      <c r="C108" s="9">
        <v>9</v>
      </c>
      <c r="D108" s="9">
        <v>0</v>
      </c>
      <c r="E108" s="9">
        <v>0</v>
      </c>
      <c r="F108" s="9">
        <f t="shared" si="6"/>
        <v>9</v>
      </c>
      <c r="G108" s="9">
        <f>'US Senator'!M108</f>
        <v>146</v>
      </c>
    </row>
    <row r="109" spans="1:7" ht="12.95" customHeight="1" x14ac:dyDescent="0.2">
      <c r="A109" s="8" t="s">
        <v>686</v>
      </c>
      <c r="B109" s="9">
        <v>116</v>
      </c>
      <c r="C109" s="9">
        <v>11</v>
      </c>
      <c r="D109" s="9">
        <v>6</v>
      </c>
      <c r="E109" s="9">
        <v>1</v>
      </c>
      <c r="F109" s="9">
        <f t="shared" si="6"/>
        <v>13</v>
      </c>
      <c r="G109" s="9">
        <f>'US Senator'!M109</f>
        <v>147</v>
      </c>
    </row>
    <row r="110" spans="1:7" ht="12.95" customHeight="1" x14ac:dyDescent="0.2">
      <c r="A110" s="8" t="s">
        <v>687</v>
      </c>
      <c r="B110" s="9">
        <v>164</v>
      </c>
      <c r="C110" s="9">
        <v>2</v>
      </c>
      <c r="D110" s="9">
        <v>2</v>
      </c>
      <c r="E110" s="9">
        <v>0</v>
      </c>
      <c r="F110" s="9">
        <f t="shared" si="6"/>
        <v>17</v>
      </c>
      <c r="G110" s="9">
        <f>'US Senator'!M110</f>
        <v>185</v>
      </c>
    </row>
    <row r="111" spans="1:7" ht="12.95" customHeight="1" x14ac:dyDescent="0.2">
      <c r="A111" s="8" t="s">
        <v>688</v>
      </c>
      <c r="B111" s="9">
        <v>150</v>
      </c>
      <c r="C111" s="9">
        <v>6</v>
      </c>
      <c r="D111" s="9">
        <v>2</v>
      </c>
      <c r="E111" s="9">
        <v>1</v>
      </c>
      <c r="F111" s="9">
        <f t="shared" si="6"/>
        <v>13</v>
      </c>
      <c r="G111" s="9">
        <f>'US Senator'!M111</f>
        <v>172</v>
      </c>
    </row>
    <row r="112" spans="1:7" ht="12.95" customHeight="1" x14ac:dyDescent="0.2">
      <c r="A112" s="8" t="s">
        <v>689</v>
      </c>
      <c r="B112" s="9">
        <v>108</v>
      </c>
      <c r="C112" s="9">
        <v>7</v>
      </c>
      <c r="D112" s="9">
        <v>0</v>
      </c>
      <c r="E112" s="9">
        <v>1</v>
      </c>
      <c r="F112" s="9">
        <f t="shared" si="6"/>
        <v>16</v>
      </c>
      <c r="G112" s="9">
        <f>'US Senator'!M112</f>
        <v>132</v>
      </c>
    </row>
    <row r="113" spans="1:7" ht="12.95" customHeight="1" x14ac:dyDescent="0.2">
      <c r="A113" s="8" t="s">
        <v>690</v>
      </c>
      <c r="B113" s="9">
        <v>109</v>
      </c>
      <c r="C113" s="9">
        <v>14</v>
      </c>
      <c r="D113" s="9">
        <v>3</v>
      </c>
      <c r="E113" s="9">
        <v>2</v>
      </c>
      <c r="F113" s="9">
        <f t="shared" si="6"/>
        <v>4</v>
      </c>
      <c r="G113" s="9">
        <f>'US Senator'!M113</f>
        <v>132</v>
      </c>
    </row>
    <row r="114" spans="1:7" ht="12.95" customHeight="1" x14ac:dyDescent="0.2">
      <c r="A114" s="8" t="s">
        <v>691</v>
      </c>
      <c r="B114" s="9">
        <v>127</v>
      </c>
      <c r="C114" s="9">
        <v>4</v>
      </c>
      <c r="D114" s="9">
        <v>1</v>
      </c>
      <c r="E114" s="9">
        <v>0</v>
      </c>
      <c r="F114" s="9">
        <f t="shared" si="6"/>
        <v>4</v>
      </c>
      <c r="G114" s="9">
        <f>'US Senator'!M114</f>
        <v>136</v>
      </c>
    </row>
    <row r="115" spans="1:7" ht="12.95" customHeight="1" x14ac:dyDescent="0.2">
      <c r="A115" s="8" t="s">
        <v>692</v>
      </c>
      <c r="B115" s="9">
        <v>94</v>
      </c>
      <c r="C115" s="9">
        <v>3</v>
      </c>
      <c r="D115" s="9">
        <v>2</v>
      </c>
      <c r="E115" s="9">
        <v>0</v>
      </c>
      <c r="F115" s="9">
        <f t="shared" si="6"/>
        <v>3</v>
      </c>
      <c r="G115" s="9">
        <f>'US Senator'!M115</f>
        <v>102</v>
      </c>
    </row>
    <row r="116" spans="1:7" ht="12.95" customHeight="1" x14ac:dyDescent="0.2">
      <c r="A116" s="8" t="s">
        <v>693</v>
      </c>
      <c r="B116" s="9">
        <v>99</v>
      </c>
      <c r="C116" s="9">
        <v>3</v>
      </c>
      <c r="D116" s="9">
        <v>0</v>
      </c>
      <c r="E116" s="9">
        <v>1</v>
      </c>
      <c r="F116" s="9">
        <f t="shared" si="6"/>
        <v>14</v>
      </c>
      <c r="G116" s="9">
        <f>'US Senator'!M116</f>
        <v>117</v>
      </c>
    </row>
    <row r="117" spans="1:7" s="4" customFormat="1" ht="12.95" customHeight="1" x14ac:dyDescent="0.2">
      <c r="A117" s="7" t="s">
        <v>554</v>
      </c>
      <c r="B117" s="11">
        <f>SUM(B82:B116)</f>
        <v>5184</v>
      </c>
      <c r="C117" s="11">
        <f t="shared" ref="C117:E117" si="7">SUM(C82:C116)</f>
        <v>696</v>
      </c>
      <c r="D117" s="11">
        <f t="shared" si="7"/>
        <v>218</v>
      </c>
      <c r="E117" s="11">
        <f t="shared" si="7"/>
        <v>83</v>
      </c>
      <c r="F117" s="11">
        <f t="shared" ref="F117" si="8">SUM(F82:F116)</f>
        <v>394</v>
      </c>
      <c r="G117" s="11">
        <f t="shared" ref="G117" si="9">SUM(G82:G116)</f>
        <v>6575</v>
      </c>
    </row>
    <row r="118" spans="1:7" s="4" customFormat="1" ht="12.95" customHeight="1" x14ac:dyDescent="0.2">
      <c r="A118" s="6"/>
      <c r="B118" s="5"/>
      <c r="C118" s="5"/>
      <c r="D118" s="5"/>
    </row>
    <row r="119" spans="1:7" s="4" customFormat="1" ht="12.95" customHeight="1" x14ac:dyDescent="0.2">
      <c r="A119" s="6" t="s">
        <v>555</v>
      </c>
      <c r="B119" s="5"/>
      <c r="C119" s="5"/>
      <c r="D119" s="5"/>
    </row>
    <row r="120" spans="1:7" ht="12.95" customHeight="1" x14ac:dyDescent="0.2">
      <c r="A120" s="8" t="s">
        <v>694</v>
      </c>
      <c r="B120" s="9">
        <v>100</v>
      </c>
      <c r="C120" s="9">
        <v>3</v>
      </c>
      <c r="D120" s="9">
        <v>1</v>
      </c>
      <c r="E120" s="9">
        <v>0</v>
      </c>
      <c r="F120" s="9">
        <f t="shared" ref="F120:F151" si="10">G120-SUM(B120:E120)</f>
        <v>6</v>
      </c>
      <c r="G120" s="9">
        <f>'US Senator'!M120</f>
        <v>110</v>
      </c>
    </row>
    <row r="121" spans="1:7" ht="12.95" customHeight="1" x14ac:dyDescent="0.2">
      <c r="A121" s="8" t="s">
        <v>695</v>
      </c>
      <c r="B121" s="9">
        <v>24</v>
      </c>
      <c r="C121" s="9">
        <v>1</v>
      </c>
      <c r="D121" s="9">
        <v>0</v>
      </c>
      <c r="E121" s="9">
        <v>1</v>
      </c>
      <c r="F121" s="9">
        <f t="shared" si="10"/>
        <v>1</v>
      </c>
      <c r="G121" s="9">
        <f>'US Senator'!M121</f>
        <v>27</v>
      </c>
    </row>
    <row r="122" spans="1:7" ht="12.95" customHeight="1" x14ac:dyDescent="0.2">
      <c r="A122" s="8" t="s">
        <v>696</v>
      </c>
      <c r="B122" s="9">
        <v>247</v>
      </c>
      <c r="C122" s="9">
        <v>7</v>
      </c>
      <c r="D122" s="9">
        <v>1</v>
      </c>
      <c r="E122" s="9">
        <v>2</v>
      </c>
      <c r="F122" s="9">
        <f t="shared" si="10"/>
        <v>13</v>
      </c>
      <c r="G122" s="9">
        <f>'US Senator'!M122</f>
        <v>270</v>
      </c>
    </row>
    <row r="123" spans="1:7" ht="12.95" customHeight="1" x14ac:dyDescent="0.2">
      <c r="A123" s="8" t="s">
        <v>697</v>
      </c>
      <c r="B123" s="9">
        <v>201</v>
      </c>
      <c r="C123" s="9">
        <v>3</v>
      </c>
      <c r="D123" s="9">
        <v>1</v>
      </c>
      <c r="E123" s="9">
        <v>2</v>
      </c>
      <c r="F123" s="9">
        <f t="shared" si="10"/>
        <v>22</v>
      </c>
      <c r="G123" s="9">
        <f>'US Senator'!M123</f>
        <v>229</v>
      </c>
    </row>
    <row r="124" spans="1:7" ht="12.95" customHeight="1" x14ac:dyDescent="0.2">
      <c r="A124" s="8" t="s">
        <v>698</v>
      </c>
      <c r="B124" s="9">
        <v>190</v>
      </c>
      <c r="C124" s="9">
        <v>8</v>
      </c>
      <c r="D124" s="9">
        <v>1</v>
      </c>
      <c r="E124" s="9">
        <v>0</v>
      </c>
      <c r="F124" s="9">
        <f t="shared" si="10"/>
        <v>12</v>
      </c>
      <c r="G124" s="9">
        <f>'US Senator'!M124</f>
        <v>211</v>
      </c>
    </row>
    <row r="125" spans="1:7" ht="12.95" customHeight="1" x14ac:dyDescent="0.2">
      <c r="A125" s="8" t="s">
        <v>699</v>
      </c>
      <c r="B125" s="9">
        <v>230</v>
      </c>
      <c r="C125" s="9">
        <v>13</v>
      </c>
      <c r="D125" s="9">
        <v>1</v>
      </c>
      <c r="E125" s="9">
        <v>1</v>
      </c>
      <c r="F125" s="9">
        <f t="shared" si="10"/>
        <v>22</v>
      </c>
      <c r="G125" s="9">
        <f>'US Senator'!M125</f>
        <v>267</v>
      </c>
    </row>
    <row r="126" spans="1:7" ht="12.95" customHeight="1" x14ac:dyDescent="0.2">
      <c r="A126" s="8" t="s">
        <v>700</v>
      </c>
      <c r="B126" s="9">
        <v>104</v>
      </c>
      <c r="C126" s="9">
        <v>5</v>
      </c>
      <c r="D126" s="9">
        <v>1</v>
      </c>
      <c r="E126" s="9">
        <v>1</v>
      </c>
      <c r="F126" s="9">
        <f t="shared" si="10"/>
        <v>11</v>
      </c>
      <c r="G126" s="9">
        <f>'US Senator'!M126</f>
        <v>122</v>
      </c>
    </row>
    <row r="127" spans="1:7" ht="12.95" customHeight="1" x14ac:dyDescent="0.2">
      <c r="A127" s="8" t="s">
        <v>701</v>
      </c>
      <c r="B127" s="9">
        <v>59</v>
      </c>
      <c r="C127" s="9">
        <v>2</v>
      </c>
      <c r="D127" s="9">
        <v>1</v>
      </c>
      <c r="E127" s="9">
        <v>2</v>
      </c>
      <c r="F127" s="9">
        <f t="shared" si="10"/>
        <v>1</v>
      </c>
      <c r="G127" s="9">
        <f>'US Senator'!M127</f>
        <v>65</v>
      </c>
    </row>
    <row r="128" spans="1:7" ht="12.95" customHeight="1" x14ac:dyDescent="0.2">
      <c r="A128" s="8" t="s">
        <v>702</v>
      </c>
      <c r="B128" s="9">
        <v>183</v>
      </c>
      <c r="C128" s="9">
        <v>8</v>
      </c>
      <c r="D128" s="9">
        <v>3</v>
      </c>
      <c r="E128" s="9">
        <v>0</v>
      </c>
      <c r="F128" s="9">
        <f t="shared" si="10"/>
        <v>17</v>
      </c>
      <c r="G128" s="9">
        <f>'US Senator'!M128</f>
        <v>211</v>
      </c>
    </row>
    <row r="129" spans="1:7" ht="12.95" customHeight="1" x14ac:dyDescent="0.2">
      <c r="A129" s="8" t="s">
        <v>703</v>
      </c>
      <c r="B129" s="9">
        <v>168</v>
      </c>
      <c r="C129" s="9">
        <v>14</v>
      </c>
      <c r="D129" s="9">
        <v>1</v>
      </c>
      <c r="E129" s="9">
        <v>2</v>
      </c>
      <c r="F129" s="9">
        <f t="shared" si="10"/>
        <v>14</v>
      </c>
      <c r="G129" s="9">
        <f>'US Senator'!M129</f>
        <v>199</v>
      </c>
    </row>
    <row r="130" spans="1:7" ht="12.95" customHeight="1" x14ac:dyDescent="0.2">
      <c r="A130" s="8" t="s">
        <v>704</v>
      </c>
      <c r="B130" s="9">
        <v>95</v>
      </c>
      <c r="C130" s="9">
        <v>10</v>
      </c>
      <c r="D130" s="9">
        <v>1</v>
      </c>
      <c r="E130" s="9">
        <v>0</v>
      </c>
      <c r="F130" s="9">
        <f t="shared" si="10"/>
        <v>5</v>
      </c>
      <c r="G130" s="9">
        <f>'US Senator'!M130</f>
        <v>111</v>
      </c>
    </row>
    <row r="131" spans="1:7" ht="12.95" customHeight="1" x14ac:dyDescent="0.2">
      <c r="A131" s="8" t="s">
        <v>705</v>
      </c>
      <c r="B131" s="9">
        <v>202</v>
      </c>
      <c r="C131" s="9">
        <v>17</v>
      </c>
      <c r="D131" s="9">
        <v>6</v>
      </c>
      <c r="E131" s="9">
        <v>0</v>
      </c>
      <c r="F131" s="9">
        <f t="shared" si="10"/>
        <v>16</v>
      </c>
      <c r="G131" s="9">
        <f>'US Senator'!M131</f>
        <v>241</v>
      </c>
    </row>
    <row r="132" spans="1:7" ht="12.95" customHeight="1" x14ac:dyDescent="0.2">
      <c r="A132" s="8" t="s">
        <v>706</v>
      </c>
      <c r="B132" s="9">
        <v>205</v>
      </c>
      <c r="C132" s="9">
        <v>21</v>
      </c>
      <c r="D132" s="9">
        <v>0</v>
      </c>
      <c r="E132" s="9">
        <v>1</v>
      </c>
      <c r="F132" s="9">
        <f t="shared" si="10"/>
        <v>13</v>
      </c>
      <c r="G132" s="9">
        <f>'US Senator'!M132</f>
        <v>240</v>
      </c>
    </row>
    <row r="133" spans="1:7" ht="12.95" customHeight="1" x14ac:dyDescent="0.2">
      <c r="A133" s="8" t="s">
        <v>707</v>
      </c>
      <c r="B133" s="9">
        <v>290</v>
      </c>
      <c r="C133" s="9">
        <v>26</v>
      </c>
      <c r="D133" s="9">
        <v>5</v>
      </c>
      <c r="E133" s="9">
        <v>1</v>
      </c>
      <c r="F133" s="9">
        <f t="shared" si="10"/>
        <v>35</v>
      </c>
      <c r="G133" s="9">
        <f>'US Senator'!M133</f>
        <v>357</v>
      </c>
    </row>
    <row r="134" spans="1:7" ht="12.95" customHeight="1" x14ac:dyDescent="0.2">
      <c r="A134" s="8" t="s">
        <v>708</v>
      </c>
      <c r="B134" s="9">
        <v>82</v>
      </c>
      <c r="C134" s="9">
        <v>24</v>
      </c>
      <c r="D134" s="9">
        <v>9</v>
      </c>
      <c r="E134" s="9">
        <v>0</v>
      </c>
      <c r="F134" s="9">
        <f t="shared" si="10"/>
        <v>2</v>
      </c>
      <c r="G134" s="9">
        <f>'US Senator'!M134</f>
        <v>117</v>
      </c>
    </row>
    <row r="135" spans="1:7" ht="12.95" customHeight="1" x14ac:dyDescent="0.2">
      <c r="A135" s="8" t="s">
        <v>709</v>
      </c>
      <c r="B135" s="9">
        <v>160</v>
      </c>
      <c r="C135" s="9">
        <v>55</v>
      </c>
      <c r="D135" s="9">
        <v>8</v>
      </c>
      <c r="E135" s="9">
        <v>3</v>
      </c>
      <c r="F135" s="9">
        <f t="shared" si="10"/>
        <v>15</v>
      </c>
      <c r="G135" s="9">
        <f>'US Senator'!M135</f>
        <v>241</v>
      </c>
    </row>
    <row r="136" spans="1:7" ht="12.95" customHeight="1" x14ac:dyDescent="0.2">
      <c r="A136" s="8" t="s">
        <v>710</v>
      </c>
      <c r="B136" s="9">
        <v>143</v>
      </c>
      <c r="C136" s="9">
        <v>80</v>
      </c>
      <c r="D136" s="9">
        <v>9</v>
      </c>
      <c r="E136" s="9">
        <v>3</v>
      </c>
      <c r="F136" s="9">
        <f t="shared" si="10"/>
        <v>13</v>
      </c>
      <c r="G136" s="9">
        <f>'US Senator'!M136</f>
        <v>248</v>
      </c>
    </row>
    <row r="137" spans="1:7" ht="12.95" customHeight="1" x14ac:dyDescent="0.2">
      <c r="A137" s="8" t="s">
        <v>711</v>
      </c>
      <c r="B137" s="9">
        <v>114</v>
      </c>
      <c r="C137" s="9">
        <v>63</v>
      </c>
      <c r="D137" s="9">
        <v>2</v>
      </c>
      <c r="E137" s="9">
        <v>1</v>
      </c>
      <c r="F137" s="9">
        <f t="shared" si="10"/>
        <v>7</v>
      </c>
      <c r="G137" s="9">
        <f>'US Senator'!M137</f>
        <v>187</v>
      </c>
    </row>
    <row r="138" spans="1:7" ht="12.95" customHeight="1" x14ac:dyDescent="0.2">
      <c r="A138" s="8" t="s">
        <v>712</v>
      </c>
      <c r="B138" s="9">
        <v>72</v>
      </c>
      <c r="C138" s="9">
        <v>39</v>
      </c>
      <c r="D138" s="9">
        <v>3</v>
      </c>
      <c r="E138" s="9">
        <v>3</v>
      </c>
      <c r="F138" s="9">
        <f t="shared" si="10"/>
        <v>5</v>
      </c>
      <c r="G138" s="9">
        <f>'US Senator'!M138</f>
        <v>122</v>
      </c>
    </row>
    <row r="139" spans="1:7" ht="12.95" customHeight="1" x14ac:dyDescent="0.2">
      <c r="A139" s="8" t="s">
        <v>713</v>
      </c>
      <c r="B139" s="9">
        <v>83</v>
      </c>
      <c r="C139" s="9">
        <v>34</v>
      </c>
      <c r="D139" s="9">
        <v>4</v>
      </c>
      <c r="E139" s="9">
        <v>0</v>
      </c>
      <c r="F139" s="9">
        <f t="shared" si="10"/>
        <v>4</v>
      </c>
      <c r="G139" s="9">
        <f>'US Senator'!M139</f>
        <v>125</v>
      </c>
    </row>
    <row r="140" spans="1:7" ht="12.95" customHeight="1" x14ac:dyDescent="0.2">
      <c r="A140" s="8" t="s">
        <v>714</v>
      </c>
      <c r="B140" s="9">
        <v>58</v>
      </c>
      <c r="C140" s="9">
        <v>27</v>
      </c>
      <c r="D140" s="9">
        <v>4</v>
      </c>
      <c r="E140" s="9">
        <v>4</v>
      </c>
      <c r="F140" s="9">
        <f t="shared" si="10"/>
        <v>4</v>
      </c>
      <c r="G140" s="9">
        <f>'US Senator'!M140</f>
        <v>97</v>
      </c>
    </row>
    <row r="141" spans="1:7" ht="12.95" customHeight="1" x14ac:dyDescent="0.2">
      <c r="A141" s="8" t="s">
        <v>715</v>
      </c>
      <c r="B141" s="9">
        <v>18</v>
      </c>
      <c r="C141" s="9">
        <v>25</v>
      </c>
      <c r="D141" s="9">
        <v>0</v>
      </c>
      <c r="E141" s="9">
        <v>0</v>
      </c>
      <c r="F141" s="9">
        <f t="shared" si="10"/>
        <v>6</v>
      </c>
      <c r="G141" s="9">
        <f>'US Senator'!M141</f>
        <v>49</v>
      </c>
    </row>
    <row r="142" spans="1:7" ht="12.95" customHeight="1" x14ac:dyDescent="0.2">
      <c r="A142" s="8" t="s">
        <v>716</v>
      </c>
      <c r="B142" s="9">
        <v>74</v>
      </c>
      <c r="C142" s="9">
        <v>36</v>
      </c>
      <c r="D142" s="9">
        <v>5</v>
      </c>
      <c r="E142" s="9">
        <v>1</v>
      </c>
      <c r="F142" s="9">
        <f t="shared" si="10"/>
        <v>6</v>
      </c>
      <c r="G142" s="9">
        <f>'US Senator'!M142</f>
        <v>122</v>
      </c>
    </row>
    <row r="143" spans="1:7" ht="12.95" customHeight="1" x14ac:dyDescent="0.2">
      <c r="A143" s="8" t="s">
        <v>717</v>
      </c>
      <c r="B143" s="9">
        <v>230</v>
      </c>
      <c r="C143" s="9">
        <v>67</v>
      </c>
      <c r="D143" s="9">
        <v>11</v>
      </c>
      <c r="E143" s="9">
        <v>3</v>
      </c>
      <c r="F143" s="9">
        <f t="shared" si="10"/>
        <v>15</v>
      </c>
      <c r="G143" s="9">
        <f>'US Senator'!M143</f>
        <v>326</v>
      </c>
    </row>
    <row r="144" spans="1:7" ht="12.95" customHeight="1" x14ac:dyDescent="0.2">
      <c r="A144" s="8" t="s">
        <v>718</v>
      </c>
      <c r="B144" s="9">
        <v>1</v>
      </c>
      <c r="C144" s="9">
        <v>0</v>
      </c>
      <c r="D144" s="9">
        <v>0</v>
      </c>
      <c r="E144" s="9">
        <v>0</v>
      </c>
      <c r="F144" s="9">
        <f t="shared" si="10"/>
        <v>0</v>
      </c>
      <c r="G144" s="9">
        <f>'US Senator'!M144</f>
        <v>1</v>
      </c>
    </row>
    <row r="145" spans="1:7" ht="12.95" customHeight="1" x14ac:dyDescent="0.2">
      <c r="A145" s="8" t="s">
        <v>719</v>
      </c>
      <c r="B145" s="9">
        <v>80</v>
      </c>
      <c r="C145" s="9">
        <v>22</v>
      </c>
      <c r="D145" s="9">
        <v>2</v>
      </c>
      <c r="E145" s="9">
        <v>2</v>
      </c>
      <c r="F145" s="9">
        <f t="shared" si="10"/>
        <v>5</v>
      </c>
      <c r="G145" s="9">
        <f>'US Senator'!M145</f>
        <v>111</v>
      </c>
    </row>
    <row r="146" spans="1:7" ht="12.95" customHeight="1" x14ac:dyDescent="0.2">
      <c r="A146" s="8" t="s">
        <v>720</v>
      </c>
      <c r="B146" s="9">
        <v>14</v>
      </c>
      <c r="C146" s="9">
        <v>4</v>
      </c>
      <c r="D146" s="9">
        <v>1</v>
      </c>
      <c r="E146" s="9">
        <v>0</v>
      </c>
      <c r="F146" s="9">
        <f t="shared" si="10"/>
        <v>1</v>
      </c>
      <c r="G146" s="9">
        <f>'US Senator'!M146</f>
        <v>20</v>
      </c>
    </row>
    <row r="147" spans="1:7" ht="12.95" customHeight="1" x14ac:dyDescent="0.2">
      <c r="A147" s="8" t="s">
        <v>721</v>
      </c>
      <c r="B147" s="9">
        <v>173</v>
      </c>
      <c r="C147" s="9">
        <v>83</v>
      </c>
      <c r="D147" s="9">
        <v>19</v>
      </c>
      <c r="E147" s="9">
        <v>6</v>
      </c>
      <c r="F147" s="9">
        <f t="shared" si="10"/>
        <v>25</v>
      </c>
      <c r="G147" s="9">
        <f>'US Senator'!M147</f>
        <v>306</v>
      </c>
    </row>
    <row r="148" spans="1:7" ht="12.95" customHeight="1" x14ac:dyDescent="0.2">
      <c r="A148" s="8" t="s">
        <v>722</v>
      </c>
      <c r="B148" s="9">
        <v>163</v>
      </c>
      <c r="C148" s="9">
        <v>90</v>
      </c>
      <c r="D148" s="9">
        <v>14</v>
      </c>
      <c r="E148" s="9">
        <v>7</v>
      </c>
      <c r="F148" s="9">
        <f t="shared" si="10"/>
        <v>8</v>
      </c>
      <c r="G148" s="9">
        <f>'US Senator'!M148</f>
        <v>282</v>
      </c>
    </row>
    <row r="149" spans="1:7" ht="12.95" customHeight="1" x14ac:dyDescent="0.2">
      <c r="A149" s="8" t="s">
        <v>723</v>
      </c>
      <c r="B149" s="9">
        <v>197</v>
      </c>
      <c r="C149" s="9">
        <v>99</v>
      </c>
      <c r="D149" s="9">
        <v>8</v>
      </c>
      <c r="E149" s="9">
        <v>9</v>
      </c>
      <c r="F149" s="9">
        <f t="shared" si="10"/>
        <v>12</v>
      </c>
      <c r="G149" s="9">
        <f>'US Senator'!M149</f>
        <v>325</v>
      </c>
    </row>
    <row r="150" spans="1:7" ht="12.95" customHeight="1" x14ac:dyDescent="0.2">
      <c r="A150" s="8" t="s">
        <v>724</v>
      </c>
      <c r="B150" s="9">
        <v>240</v>
      </c>
      <c r="C150" s="9">
        <v>75</v>
      </c>
      <c r="D150" s="9">
        <v>19</v>
      </c>
      <c r="E150" s="9">
        <v>4</v>
      </c>
      <c r="F150" s="9">
        <f t="shared" si="10"/>
        <v>8</v>
      </c>
      <c r="G150" s="9">
        <f>'US Senator'!M150</f>
        <v>346</v>
      </c>
    </row>
    <row r="151" spans="1:7" ht="12.95" customHeight="1" x14ac:dyDescent="0.2">
      <c r="A151" s="8" t="s">
        <v>725</v>
      </c>
      <c r="B151" s="9">
        <v>39</v>
      </c>
      <c r="C151" s="9">
        <v>21</v>
      </c>
      <c r="D151" s="9">
        <v>4</v>
      </c>
      <c r="E151" s="9">
        <v>1</v>
      </c>
      <c r="F151" s="9">
        <f t="shared" si="10"/>
        <v>3</v>
      </c>
      <c r="G151" s="9">
        <f>'US Senator'!M151</f>
        <v>68</v>
      </c>
    </row>
    <row r="152" spans="1:7" s="4" customFormat="1" ht="12.95" customHeight="1" x14ac:dyDescent="0.2">
      <c r="A152" s="7" t="s">
        <v>556</v>
      </c>
      <c r="B152" s="11">
        <f>SUM(B120:B151)</f>
        <v>4239</v>
      </c>
      <c r="C152" s="11">
        <f t="shared" ref="C152:E152" si="11">SUM(C120:C151)</f>
        <v>982</v>
      </c>
      <c r="D152" s="11">
        <f t="shared" si="11"/>
        <v>145</v>
      </c>
      <c r="E152" s="11">
        <f t="shared" si="11"/>
        <v>60</v>
      </c>
      <c r="F152" s="11">
        <f t="shared" ref="F152" si="12">SUM(F120:F151)</f>
        <v>327</v>
      </c>
      <c r="G152" s="11">
        <f t="shared" ref="G152" si="13">SUM(G120:G151)</f>
        <v>5753</v>
      </c>
    </row>
    <row r="153" spans="1:7" s="4" customFormat="1" ht="12.95" customHeight="1" x14ac:dyDescent="0.2">
      <c r="A153" s="6"/>
      <c r="B153" s="5"/>
      <c r="C153" s="5"/>
      <c r="D153" s="5"/>
      <c r="E153" s="5"/>
      <c r="F153" s="5"/>
      <c r="G153" s="5"/>
    </row>
    <row r="154" spans="1:7" s="4" customFormat="1" ht="12.95" customHeight="1" x14ac:dyDescent="0.2">
      <c r="A154" s="6" t="s">
        <v>557</v>
      </c>
      <c r="B154" s="5"/>
      <c r="C154" s="5"/>
      <c r="D154" s="5"/>
      <c r="E154" s="5"/>
      <c r="F154" s="5"/>
      <c r="G154" s="5"/>
    </row>
    <row r="155" spans="1:7" ht="12.95" customHeight="1" x14ac:dyDescent="0.2">
      <c r="A155" s="8" t="s">
        <v>726</v>
      </c>
      <c r="B155" s="9">
        <v>237</v>
      </c>
      <c r="C155" s="9">
        <v>6</v>
      </c>
      <c r="D155" s="9">
        <v>4</v>
      </c>
      <c r="E155" s="9">
        <v>1</v>
      </c>
      <c r="F155" s="9">
        <f t="shared" ref="F155:F196" si="14">G155-SUM(B155:E155)</f>
        <v>17</v>
      </c>
      <c r="G155" s="9">
        <f>'US Senator'!M155</f>
        <v>265</v>
      </c>
    </row>
    <row r="156" spans="1:7" ht="12.95" customHeight="1" x14ac:dyDescent="0.2">
      <c r="A156" s="8" t="s">
        <v>727</v>
      </c>
      <c r="B156" s="9">
        <v>109</v>
      </c>
      <c r="C156" s="9">
        <v>9</v>
      </c>
      <c r="D156" s="9">
        <v>16</v>
      </c>
      <c r="E156" s="9">
        <v>7</v>
      </c>
      <c r="F156" s="9">
        <f t="shared" si="14"/>
        <v>7</v>
      </c>
      <c r="G156" s="9">
        <f>'US Senator'!M156</f>
        <v>148</v>
      </c>
    </row>
    <row r="157" spans="1:7" ht="12.95" customHeight="1" x14ac:dyDescent="0.2">
      <c r="A157" s="8" t="s">
        <v>728</v>
      </c>
      <c r="B157" s="9">
        <v>287</v>
      </c>
      <c r="C157" s="9">
        <v>10</v>
      </c>
      <c r="D157" s="9">
        <v>4</v>
      </c>
      <c r="E157" s="9">
        <v>1</v>
      </c>
      <c r="F157" s="9">
        <f t="shared" si="14"/>
        <v>17</v>
      </c>
      <c r="G157" s="9">
        <f>'US Senator'!M157</f>
        <v>319</v>
      </c>
    </row>
    <row r="158" spans="1:7" ht="12.95" customHeight="1" x14ac:dyDescent="0.2">
      <c r="A158" s="8" t="s">
        <v>729</v>
      </c>
      <c r="B158" s="9">
        <v>224</v>
      </c>
      <c r="C158" s="9">
        <v>4</v>
      </c>
      <c r="D158" s="9">
        <v>0</v>
      </c>
      <c r="E158" s="9">
        <v>0</v>
      </c>
      <c r="F158" s="9">
        <f t="shared" si="14"/>
        <v>21</v>
      </c>
      <c r="G158" s="9">
        <f>'US Senator'!M158</f>
        <v>249</v>
      </c>
    </row>
    <row r="159" spans="1:7" ht="12.95" customHeight="1" x14ac:dyDescent="0.2">
      <c r="A159" s="8" t="s">
        <v>730</v>
      </c>
      <c r="B159" s="9">
        <v>21</v>
      </c>
      <c r="C159" s="9">
        <v>0</v>
      </c>
      <c r="D159" s="9">
        <v>0</v>
      </c>
      <c r="E159" s="9">
        <v>0</v>
      </c>
      <c r="F159" s="9">
        <f t="shared" si="14"/>
        <v>1</v>
      </c>
      <c r="G159" s="9">
        <f>'US Senator'!M159</f>
        <v>22</v>
      </c>
    </row>
    <row r="160" spans="1:7" ht="12.95" customHeight="1" x14ac:dyDescent="0.2">
      <c r="A160" s="8" t="s">
        <v>731</v>
      </c>
      <c r="B160" s="9">
        <v>98</v>
      </c>
      <c r="C160" s="9">
        <v>1</v>
      </c>
      <c r="D160" s="9">
        <v>0</v>
      </c>
      <c r="E160" s="9">
        <v>1</v>
      </c>
      <c r="F160" s="9">
        <f t="shared" si="14"/>
        <v>7</v>
      </c>
      <c r="G160" s="9">
        <f>'US Senator'!M160</f>
        <v>107</v>
      </c>
    </row>
    <row r="161" spans="1:7" ht="12.95" customHeight="1" x14ac:dyDescent="0.2">
      <c r="A161" s="8" t="s">
        <v>732</v>
      </c>
      <c r="B161" s="9">
        <v>274</v>
      </c>
      <c r="C161" s="9">
        <v>4</v>
      </c>
      <c r="D161" s="9">
        <v>4</v>
      </c>
      <c r="E161" s="9">
        <v>1</v>
      </c>
      <c r="F161" s="9">
        <f t="shared" si="14"/>
        <v>17</v>
      </c>
      <c r="G161" s="9">
        <f>'US Senator'!M161</f>
        <v>300</v>
      </c>
    </row>
    <row r="162" spans="1:7" ht="12.95" customHeight="1" x14ac:dyDescent="0.2">
      <c r="A162" s="8" t="s">
        <v>733</v>
      </c>
      <c r="B162" s="9">
        <v>148</v>
      </c>
      <c r="C162" s="9">
        <v>7</v>
      </c>
      <c r="D162" s="9">
        <v>3</v>
      </c>
      <c r="E162" s="9">
        <v>2</v>
      </c>
      <c r="F162" s="9">
        <f t="shared" si="14"/>
        <v>13</v>
      </c>
      <c r="G162" s="9">
        <f>'US Senator'!M162</f>
        <v>173</v>
      </c>
    </row>
    <row r="163" spans="1:7" ht="12.95" customHeight="1" x14ac:dyDescent="0.2">
      <c r="A163" s="8" t="s">
        <v>734</v>
      </c>
      <c r="B163" s="9">
        <v>129</v>
      </c>
      <c r="C163" s="9">
        <v>6</v>
      </c>
      <c r="D163" s="9">
        <v>2</v>
      </c>
      <c r="E163" s="9">
        <v>0</v>
      </c>
      <c r="F163" s="9">
        <f t="shared" si="14"/>
        <v>7</v>
      </c>
      <c r="G163" s="9">
        <f>'US Senator'!M163</f>
        <v>144</v>
      </c>
    </row>
    <row r="164" spans="1:7" ht="12.95" customHeight="1" x14ac:dyDescent="0.2">
      <c r="A164" s="8" t="s">
        <v>735</v>
      </c>
      <c r="B164" s="9">
        <v>99</v>
      </c>
      <c r="C164" s="9">
        <v>10</v>
      </c>
      <c r="D164" s="9">
        <v>2</v>
      </c>
      <c r="E164" s="9">
        <v>0</v>
      </c>
      <c r="F164" s="9">
        <f t="shared" si="14"/>
        <v>23</v>
      </c>
      <c r="G164" s="9">
        <f>'US Senator'!M164</f>
        <v>134</v>
      </c>
    </row>
    <row r="165" spans="1:7" ht="12.95" customHeight="1" x14ac:dyDescent="0.2">
      <c r="A165" s="8" t="s">
        <v>736</v>
      </c>
      <c r="B165" s="9">
        <v>272</v>
      </c>
      <c r="C165" s="9">
        <v>5</v>
      </c>
      <c r="D165" s="9">
        <v>1</v>
      </c>
      <c r="E165" s="9">
        <v>1</v>
      </c>
      <c r="F165" s="9">
        <f t="shared" si="14"/>
        <v>18</v>
      </c>
      <c r="G165" s="9">
        <f>'US Senator'!M165</f>
        <v>297</v>
      </c>
    </row>
    <row r="166" spans="1:7" ht="12.95" customHeight="1" x14ac:dyDescent="0.2">
      <c r="A166" s="8" t="s">
        <v>737</v>
      </c>
      <c r="B166" s="9">
        <v>269</v>
      </c>
      <c r="C166" s="9">
        <v>9</v>
      </c>
      <c r="D166" s="9">
        <v>2</v>
      </c>
      <c r="E166" s="9">
        <v>2</v>
      </c>
      <c r="F166" s="9">
        <f t="shared" si="14"/>
        <v>20</v>
      </c>
      <c r="G166" s="9">
        <f>'US Senator'!M166</f>
        <v>302</v>
      </c>
    </row>
    <row r="167" spans="1:7" ht="12.95" customHeight="1" x14ac:dyDescent="0.2">
      <c r="A167" s="8" t="s">
        <v>738</v>
      </c>
      <c r="B167" s="9">
        <v>197</v>
      </c>
      <c r="C167" s="9">
        <v>1</v>
      </c>
      <c r="D167" s="9">
        <v>1</v>
      </c>
      <c r="E167" s="9">
        <v>1</v>
      </c>
      <c r="F167" s="9">
        <f t="shared" si="14"/>
        <v>19</v>
      </c>
      <c r="G167" s="9">
        <f>'US Senator'!M167</f>
        <v>219</v>
      </c>
    </row>
    <row r="168" spans="1:7" ht="12.95" customHeight="1" x14ac:dyDescent="0.2">
      <c r="A168" s="8" t="s">
        <v>739</v>
      </c>
      <c r="B168" s="9">
        <v>130</v>
      </c>
      <c r="C168" s="9">
        <v>7</v>
      </c>
      <c r="D168" s="9">
        <v>3</v>
      </c>
      <c r="E168" s="9">
        <v>2</v>
      </c>
      <c r="F168" s="9">
        <f t="shared" si="14"/>
        <v>7</v>
      </c>
      <c r="G168" s="9">
        <f>'US Senator'!M168</f>
        <v>149</v>
      </c>
    </row>
    <row r="169" spans="1:7" ht="12.95" customHeight="1" x14ac:dyDescent="0.2">
      <c r="A169" s="8" t="s">
        <v>740</v>
      </c>
      <c r="B169" s="9">
        <v>150</v>
      </c>
      <c r="C169" s="9">
        <v>4</v>
      </c>
      <c r="D169" s="9">
        <v>3</v>
      </c>
      <c r="E169" s="9">
        <v>2</v>
      </c>
      <c r="F169" s="9">
        <f t="shared" si="14"/>
        <v>16</v>
      </c>
      <c r="G169" s="9">
        <f>'US Senator'!M169</f>
        <v>175</v>
      </c>
    </row>
    <row r="170" spans="1:7" ht="12.95" customHeight="1" x14ac:dyDescent="0.2">
      <c r="A170" s="8" t="s">
        <v>741</v>
      </c>
      <c r="B170" s="9">
        <v>93</v>
      </c>
      <c r="C170" s="9">
        <v>4</v>
      </c>
      <c r="D170" s="9">
        <v>1</v>
      </c>
      <c r="E170" s="9">
        <v>0</v>
      </c>
      <c r="F170" s="9">
        <f t="shared" si="14"/>
        <v>13</v>
      </c>
      <c r="G170" s="9">
        <f>'US Senator'!M170</f>
        <v>111</v>
      </c>
    </row>
    <row r="171" spans="1:7" ht="12.95" customHeight="1" x14ac:dyDescent="0.2">
      <c r="A171" s="8" t="s">
        <v>742</v>
      </c>
      <c r="B171" s="9">
        <v>121</v>
      </c>
      <c r="C171" s="9">
        <v>17</v>
      </c>
      <c r="D171" s="9">
        <v>5</v>
      </c>
      <c r="E171" s="9">
        <v>0</v>
      </c>
      <c r="F171" s="9">
        <f t="shared" si="14"/>
        <v>32</v>
      </c>
      <c r="G171" s="9">
        <f>'US Senator'!M171</f>
        <v>175</v>
      </c>
    </row>
    <row r="172" spans="1:7" ht="12.95" customHeight="1" x14ac:dyDescent="0.2">
      <c r="A172" s="8" t="s">
        <v>743</v>
      </c>
      <c r="B172" s="9">
        <v>140</v>
      </c>
      <c r="C172" s="9">
        <v>7</v>
      </c>
      <c r="D172" s="9">
        <v>2</v>
      </c>
      <c r="E172" s="9">
        <v>3</v>
      </c>
      <c r="F172" s="9">
        <f t="shared" si="14"/>
        <v>13</v>
      </c>
      <c r="G172" s="9">
        <f>'US Senator'!M172</f>
        <v>165</v>
      </c>
    </row>
    <row r="173" spans="1:7" ht="12.95" customHeight="1" x14ac:dyDescent="0.2">
      <c r="A173" s="8" t="s">
        <v>744</v>
      </c>
      <c r="B173" s="9">
        <v>185</v>
      </c>
      <c r="C173" s="9">
        <v>3</v>
      </c>
      <c r="D173" s="9">
        <v>0</v>
      </c>
      <c r="E173" s="9">
        <v>1</v>
      </c>
      <c r="F173" s="9">
        <f t="shared" si="14"/>
        <v>13</v>
      </c>
      <c r="G173" s="9">
        <f>'US Senator'!M173</f>
        <v>202</v>
      </c>
    </row>
    <row r="174" spans="1:7" ht="12.95" customHeight="1" x14ac:dyDescent="0.2">
      <c r="A174" s="8" t="s">
        <v>745</v>
      </c>
      <c r="B174" s="9">
        <v>290</v>
      </c>
      <c r="C174" s="9">
        <v>4</v>
      </c>
      <c r="D174" s="9">
        <v>2</v>
      </c>
      <c r="E174" s="9">
        <v>0</v>
      </c>
      <c r="F174" s="9">
        <f t="shared" si="14"/>
        <v>28</v>
      </c>
      <c r="G174" s="9">
        <f>'US Senator'!M174</f>
        <v>324</v>
      </c>
    </row>
    <row r="175" spans="1:7" ht="12.95" customHeight="1" x14ac:dyDescent="0.2">
      <c r="A175" s="8" t="s">
        <v>746</v>
      </c>
      <c r="B175" s="9">
        <v>143</v>
      </c>
      <c r="C175" s="9">
        <v>4</v>
      </c>
      <c r="D175" s="9">
        <v>2</v>
      </c>
      <c r="E175" s="9">
        <v>2</v>
      </c>
      <c r="F175" s="9">
        <f t="shared" si="14"/>
        <v>18</v>
      </c>
      <c r="G175" s="9">
        <f>'US Senator'!M175</f>
        <v>169</v>
      </c>
    </row>
    <row r="176" spans="1:7" ht="12.95" customHeight="1" x14ac:dyDescent="0.2">
      <c r="A176" s="8" t="s">
        <v>747</v>
      </c>
      <c r="B176" s="9">
        <v>137</v>
      </c>
      <c r="C176" s="9">
        <v>2</v>
      </c>
      <c r="D176" s="9">
        <v>4</v>
      </c>
      <c r="E176" s="9">
        <v>0</v>
      </c>
      <c r="F176" s="9">
        <f t="shared" si="14"/>
        <v>11</v>
      </c>
      <c r="G176" s="9">
        <f>'US Senator'!M176</f>
        <v>154</v>
      </c>
    </row>
    <row r="177" spans="1:7" ht="12.95" customHeight="1" x14ac:dyDescent="0.2">
      <c r="A177" s="8" t="s">
        <v>748</v>
      </c>
      <c r="B177" s="9">
        <v>342</v>
      </c>
      <c r="C177" s="9">
        <v>4</v>
      </c>
      <c r="D177" s="9">
        <v>4</v>
      </c>
      <c r="E177" s="9">
        <v>2</v>
      </c>
      <c r="F177" s="9">
        <f t="shared" si="14"/>
        <v>31</v>
      </c>
      <c r="G177" s="9">
        <f>'US Senator'!M177</f>
        <v>383</v>
      </c>
    </row>
    <row r="178" spans="1:7" ht="12.95" customHeight="1" x14ac:dyDescent="0.2">
      <c r="A178" s="8" t="s">
        <v>749</v>
      </c>
      <c r="B178" s="9">
        <v>331</v>
      </c>
      <c r="C178" s="9">
        <v>5</v>
      </c>
      <c r="D178" s="9">
        <v>16</v>
      </c>
      <c r="E178" s="9">
        <v>3</v>
      </c>
      <c r="F178" s="9">
        <f t="shared" si="14"/>
        <v>26</v>
      </c>
      <c r="G178" s="9">
        <f>'US Senator'!M178</f>
        <v>381</v>
      </c>
    </row>
    <row r="179" spans="1:7" ht="12.95" customHeight="1" x14ac:dyDescent="0.2">
      <c r="A179" s="8" t="s">
        <v>750</v>
      </c>
      <c r="B179" s="9">
        <v>171</v>
      </c>
      <c r="C179" s="9">
        <v>6</v>
      </c>
      <c r="D179" s="9">
        <v>1</v>
      </c>
      <c r="E179" s="9">
        <v>0</v>
      </c>
      <c r="F179" s="9">
        <f t="shared" si="14"/>
        <v>22</v>
      </c>
      <c r="G179" s="9">
        <f>'US Senator'!M179</f>
        <v>200</v>
      </c>
    </row>
    <row r="180" spans="1:7" ht="12.95" customHeight="1" x14ac:dyDescent="0.2">
      <c r="A180" s="8" t="s">
        <v>751</v>
      </c>
      <c r="B180" s="9">
        <v>103</v>
      </c>
      <c r="C180" s="9">
        <v>5</v>
      </c>
      <c r="D180" s="9">
        <v>0</v>
      </c>
      <c r="E180" s="9">
        <v>1</v>
      </c>
      <c r="F180" s="9">
        <f t="shared" si="14"/>
        <v>10</v>
      </c>
      <c r="G180" s="9">
        <f>'US Senator'!M180</f>
        <v>119</v>
      </c>
    </row>
    <row r="181" spans="1:7" ht="12.95" customHeight="1" x14ac:dyDescent="0.2">
      <c r="A181" s="8" t="s">
        <v>752</v>
      </c>
      <c r="B181" s="9">
        <v>310</v>
      </c>
      <c r="C181" s="9">
        <v>6</v>
      </c>
      <c r="D181" s="9">
        <v>4</v>
      </c>
      <c r="E181" s="9">
        <v>3</v>
      </c>
      <c r="F181" s="9">
        <f t="shared" si="14"/>
        <v>34</v>
      </c>
      <c r="G181" s="9">
        <f>'US Senator'!M181</f>
        <v>357</v>
      </c>
    </row>
    <row r="182" spans="1:7" ht="12.95" customHeight="1" x14ac:dyDescent="0.2">
      <c r="A182" s="8" t="s">
        <v>753</v>
      </c>
      <c r="B182" s="9">
        <v>212</v>
      </c>
      <c r="C182" s="9">
        <v>1</v>
      </c>
      <c r="D182" s="9">
        <v>2</v>
      </c>
      <c r="E182" s="9">
        <v>1</v>
      </c>
      <c r="F182" s="9">
        <f t="shared" si="14"/>
        <v>9</v>
      </c>
      <c r="G182" s="9">
        <f>'US Senator'!M182</f>
        <v>225</v>
      </c>
    </row>
    <row r="183" spans="1:7" ht="12.95" customHeight="1" x14ac:dyDescent="0.2">
      <c r="A183" s="8" t="s">
        <v>754</v>
      </c>
      <c r="B183" s="9">
        <v>167</v>
      </c>
      <c r="C183" s="9">
        <v>2</v>
      </c>
      <c r="D183" s="9">
        <v>5</v>
      </c>
      <c r="E183" s="9">
        <v>0</v>
      </c>
      <c r="F183" s="9">
        <f t="shared" si="14"/>
        <v>12</v>
      </c>
      <c r="G183" s="9">
        <f>'US Senator'!M183</f>
        <v>186</v>
      </c>
    </row>
    <row r="184" spans="1:7" ht="12.95" customHeight="1" x14ac:dyDescent="0.2">
      <c r="A184" s="8" t="s">
        <v>755</v>
      </c>
      <c r="B184" s="9">
        <v>143</v>
      </c>
      <c r="C184" s="9">
        <v>7</v>
      </c>
      <c r="D184" s="9">
        <v>4</v>
      </c>
      <c r="E184" s="9">
        <v>1</v>
      </c>
      <c r="F184" s="9">
        <f t="shared" si="14"/>
        <v>9</v>
      </c>
      <c r="G184" s="9">
        <f>'US Senator'!M184</f>
        <v>164</v>
      </c>
    </row>
    <row r="185" spans="1:7" ht="12.95" customHeight="1" x14ac:dyDescent="0.2">
      <c r="A185" s="8" t="s">
        <v>756</v>
      </c>
      <c r="B185" s="9">
        <v>80</v>
      </c>
      <c r="C185" s="9">
        <v>2</v>
      </c>
      <c r="D185" s="9">
        <v>0</v>
      </c>
      <c r="E185" s="9">
        <v>0</v>
      </c>
      <c r="F185" s="9">
        <f t="shared" si="14"/>
        <v>8</v>
      </c>
      <c r="G185" s="9">
        <f>'US Senator'!M185</f>
        <v>90</v>
      </c>
    </row>
    <row r="186" spans="1:7" ht="12.95" customHeight="1" x14ac:dyDescent="0.2">
      <c r="A186" s="8" t="s">
        <v>757</v>
      </c>
      <c r="B186" s="9">
        <v>215</v>
      </c>
      <c r="C186" s="9">
        <v>3</v>
      </c>
      <c r="D186" s="9">
        <v>2</v>
      </c>
      <c r="E186" s="9">
        <v>1</v>
      </c>
      <c r="F186" s="9">
        <f t="shared" si="14"/>
        <v>23</v>
      </c>
      <c r="G186" s="9">
        <f>'US Senator'!M186</f>
        <v>244</v>
      </c>
    </row>
    <row r="187" spans="1:7" ht="12.95" customHeight="1" x14ac:dyDescent="0.2">
      <c r="A187" s="8" t="s">
        <v>758</v>
      </c>
      <c r="B187" s="9">
        <v>233</v>
      </c>
      <c r="C187" s="9">
        <v>4</v>
      </c>
      <c r="D187" s="9">
        <v>1</v>
      </c>
      <c r="E187" s="9">
        <v>2</v>
      </c>
      <c r="F187" s="9">
        <f t="shared" si="14"/>
        <v>32</v>
      </c>
      <c r="G187" s="9">
        <f>'US Senator'!M187</f>
        <v>272</v>
      </c>
    </row>
    <row r="188" spans="1:7" ht="12.95" customHeight="1" x14ac:dyDescent="0.2">
      <c r="A188" s="8" t="s">
        <v>759</v>
      </c>
      <c r="B188" s="9">
        <v>66</v>
      </c>
      <c r="C188" s="9">
        <v>1</v>
      </c>
      <c r="D188" s="9">
        <v>1</v>
      </c>
      <c r="E188" s="9">
        <v>0</v>
      </c>
      <c r="F188" s="9">
        <f t="shared" si="14"/>
        <v>6</v>
      </c>
      <c r="G188" s="9">
        <f>'US Senator'!M188</f>
        <v>74</v>
      </c>
    </row>
    <row r="189" spans="1:7" ht="12.95" customHeight="1" x14ac:dyDescent="0.2">
      <c r="A189" s="8" t="s">
        <v>760</v>
      </c>
      <c r="B189" s="9">
        <v>151</v>
      </c>
      <c r="C189" s="9">
        <v>2</v>
      </c>
      <c r="D189" s="9">
        <v>2</v>
      </c>
      <c r="E189" s="9">
        <v>0</v>
      </c>
      <c r="F189" s="9">
        <f t="shared" si="14"/>
        <v>16</v>
      </c>
      <c r="G189" s="9">
        <f>'US Senator'!M189</f>
        <v>171</v>
      </c>
    </row>
    <row r="190" spans="1:7" ht="12.95" customHeight="1" x14ac:dyDescent="0.2">
      <c r="A190" s="8" t="s">
        <v>761</v>
      </c>
      <c r="B190" s="9">
        <v>140</v>
      </c>
      <c r="C190" s="9">
        <v>1</v>
      </c>
      <c r="D190" s="9">
        <v>2</v>
      </c>
      <c r="E190" s="9">
        <v>1</v>
      </c>
      <c r="F190" s="9">
        <f t="shared" si="14"/>
        <v>8</v>
      </c>
      <c r="G190" s="9">
        <f>'US Senator'!M190</f>
        <v>152</v>
      </c>
    </row>
    <row r="191" spans="1:7" ht="12.95" customHeight="1" x14ac:dyDescent="0.2">
      <c r="A191" s="8" t="s">
        <v>762</v>
      </c>
      <c r="B191" s="9">
        <v>24</v>
      </c>
      <c r="C191" s="9">
        <v>0</v>
      </c>
      <c r="D191" s="9">
        <v>1</v>
      </c>
      <c r="E191" s="9">
        <v>0</v>
      </c>
      <c r="F191" s="9">
        <f t="shared" si="14"/>
        <v>1</v>
      </c>
      <c r="G191" s="9">
        <f>'US Senator'!M191</f>
        <v>26</v>
      </c>
    </row>
    <row r="192" spans="1:7" ht="12.95" customHeight="1" x14ac:dyDescent="0.2">
      <c r="A192" s="8" t="s">
        <v>763</v>
      </c>
      <c r="B192" s="9">
        <v>177</v>
      </c>
      <c r="C192" s="9">
        <v>1</v>
      </c>
      <c r="D192" s="9">
        <v>2</v>
      </c>
      <c r="E192" s="9">
        <v>1</v>
      </c>
      <c r="F192" s="9">
        <f t="shared" si="14"/>
        <v>14</v>
      </c>
      <c r="G192" s="9">
        <f>'US Senator'!M192</f>
        <v>195</v>
      </c>
    </row>
    <row r="193" spans="1:7" ht="12.95" customHeight="1" x14ac:dyDescent="0.2">
      <c r="A193" s="8" t="s">
        <v>764</v>
      </c>
      <c r="B193" s="9">
        <v>39</v>
      </c>
      <c r="C193" s="9">
        <v>1</v>
      </c>
      <c r="D193" s="9">
        <v>0</v>
      </c>
      <c r="E193" s="9">
        <v>0</v>
      </c>
      <c r="F193" s="9">
        <f t="shared" si="14"/>
        <v>2</v>
      </c>
      <c r="G193" s="9">
        <f>'US Senator'!M193</f>
        <v>42</v>
      </c>
    </row>
    <row r="194" spans="1:7" ht="12.95" customHeight="1" x14ac:dyDescent="0.2">
      <c r="A194" s="8" t="s">
        <v>765</v>
      </c>
      <c r="B194" s="9">
        <v>137</v>
      </c>
      <c r="C194" s="9">
        <v>2</v>
      </c>
      <c r="D194" s="9">
        <v>2</v>
      </c>
      <c r="E194" s="9">
        <v>0</v>
      </c>
      <c r="F194" s="9">
        <f t="shared" si="14"/>
        <v>8</v>
      </c>
      <c r="G194" s="9">
        <f>'US Senator'!M194</f>
        <v>149</v>
      </c>
    </row>
    <row r="195" spans="1:7" ht="12.95" customHeight="1" x14ac:dyDescent="0.2">
      <c r="A195" s="8" t="s">
        <v>766</v>
      </c>
      <c r="B195" s="9">
        <v>67</v>
      </c>
      <c r="C195" s="9">
        <v>0</v>
      </c>
      <c r="D195" s="9">
        <v>0</v>
      </c>
      <c r="E195" s="9">
        <v>0</v>
      </c>
      <c r="F195" s="9">
        <f t="shared" si="14"/>
        <v>1</v>
      </c>
      <c r="G195" s="9">
        <f>'US Senator'!M195</f>
        <v>68</v>
      </c>
    </row>
    <row r="196" spans="1:7" ht="12.95" customHeight="1" x14ac:dyDescent="0.2">
      <c r="A196" s="8" t="s">
        <v>767</v>
      </c>
      <c r="B196" s="9">
        <v>183</v>
      </c>
      <c r="C196" s="9">
        <v>7</v>
      </c>
      <c r="D196" s="9">
        <v>1</v>
      </c>
      <c r="E196" s="9">
        <v>1</v>
      </c>
      <c r="F196" s="9">
        <f t="shared" si="14"/>
        <v>15</v>
      </c>
      <c r="G196" s="9">
        <f>'US Senator'!M196</f>
        <v>207</v>
      </c>
    </row>
    <row r="197" spans="1:7" s="4" customFormat="1" ht="12.95" customHeight="1" x14ac:dyDescent="0.2">
      <c r="A197" s="7" t="s">
        <v>558</v>
      </c>
      <c r="B197" s="11">
        <f>SUM(B155:B196)</f>
        <v>7044</v>
      </c>
      <c r="C197" s="11">
        <f t="shared" ref="C197:E197" si="15">SUM(C155:C196)</f>
        <v>184</v>
      </c>
      <c r="D197" s="11">
        <f t="shared" si="15"/>
        <v>111</v>
      </c>
      <c r="E197" s="11">
        <f t="shared" si="15"/>
        <v>44</v>
      </c>
      <c r="F197" s="11">
        <f t="shared" ref="F197" si="16">SUM(F155:F196)</f>
        <v>625</v>
      </c>
      <c r="G197" s="11">
        <f t="shared" ref="G197" si="17">SUM(G155:G196)</f>
        <v>8008</v>
      </c>
    </row>
    <row r="198" spans="1:7" s="4" customFormat="1" ht="12.95" customHeight="1" x14ac:dyDescent="0.2">
      <c r="A198" s="6"/>
      <c r="B198" s="5"/>
      <c r="C198" s="5"/>
      <c r="D198" s="5"/>
      <c r="E198" s="5"/>
      <c r="F198" s="5"/>
      <c r="G198" s="5"/>
    </row>
    <row r="199" spans="1:7" s="4" customFormat="1" ht="12.95" customHeight="1" x14ac:dyDescent="0.2">
      <c r="A199" s="6" t="s">
        <v>559</v>
      </c>
      <c r="B199" s="5"/>
      <c r="C199" s="5"/>
      <c r="D199" s="5"/>
      <c r="E199" s="5"/>
      <c r="F199" s="5"/>
      <c r="G199" s="5"/>
    </row>
    <row r="200" spans="1:7" ht="12.95" customHeight="1" x14ac:dyDescent="0.2">
      <c r="A200" s="8" t="s">
        <v>768</v>
      </c>
      <c r="B200" s="9">
        <v>109</v>
      </c>
      <c r="C200" s="9">
        <v>22</v>
      </c>
      <c r="D200" s="9">
        <v>15</v>
      </c>
      <c r="E200" s="9">
        <v>2</v>
      </c>
      <c r="F200" s="9">
        <f t="shared" ref="F200:F227" si="18">G200-SUM(B200:E200)</f>
        <v>11</v>
      </c>
      <c r="G200" s="9">
        <f>'US Senator'!M200</f>
        <v>159</v>
      </c>
    </row>
    <row r="201" spans="1:7" ht="12.95" customHeight="1" x14ac:dyDescent="0.2">
      <c r="A201" s="8" t="s">
        <v>769</v>
      </c>
      <c r="B201" s="9">
        <v>263</v>
      </c>
      <c r="C201" s="9">
        <v>37</v>
      </c>
      <c r="D201" s="9">
        <v>30</v>
      </c>
      <c r="E201" s="9">
        <v>8</v>
      </c>
      <c r="F201" s="9">
        <f t="shared" si="18"/>
        <v>8</v>
      </c>
      <c r="G201" s="9">
        <f>'US Senator'!M201</f>
        <v>346</v>
      </c>
    </row>
    <row r="202" spans="1:7" ht="12.95" customHeight="1" x14ac:dyDescent="0.2">
      <c r="A202" s="8" t="s">
        <v>770</v>
      </c>
      <c r="B202" s="9">
        <v>91</v>
      </c>
      <c r="C202" s="9">
        <v>9</v>
      </c>
      <c r="D202" s="9">
        <v>9</v>
      </c>
      <c r="E202" s="9">
        <v>2</v>
      </c>
      <c r="F202" s="9">
        <f t="shared" si="18"/>
        <v>3</v>
      </c>
      <c r="G202" s="9">
        <f>'US Senator'!M202</f>
        <v>114</v>
      </c>
    </row>
    <row r="203" spans="1:7" ht="12.95" customHeight="1" x14ac:dyDescent="0.2">
      <c r="A203" s="8" t="s">
        <v>771</v>
      </c>
      <c r="B203" s="9">
        <v>41</v>
      </c>
      <c r="C203" s="9">
        <v>4</v>
      </c>
      <c r="D203" s="9">
        <v>4</v>
      </c>
      <c r="E203" s="9">
        <v>3</v>
      </c>
      <c r="F203" s="9">
        <f t="shared" si="18"/>
        <v>4</v>
      </c>
      <c r="G203" s="9">
        <f>'US Senator'!M203</f>
        <v>56</v>
      </c>
    </row>
    <row r="204" spans="1:7" ht="12.95" customHeight="1" x14ac:dyDescent="0.2">
      <c r="A204" s="8" t="s">
        <v>772</v>
      </c>
      <c r="B204" s="9">
        <v>254</v>
      </c>
      <c r="C204" s="9">
        <v>36</v>
      </c>
      <c r="D204" s="9">
        <v>37</v>
      </c>
      <c r="E204" s="9">
        <v>19</v>
      </c>
      <c r="F204" s="9">
        <f t="shared" si="18"/>
        <v>20</v>
      </c>
      <c r="G204" s="9">
        <f>'US Senator'!M204</f>
        <v>366</v>
      </c>
    </row>
    <row r="205" spans="1:7" ht="12.95" customHeight="1" x14ac:dyDescent="0.2">
      <c r="A205" s="8" t="s">
        <v>773</v>
      </c>
      <c r="B205" s="9">
        <v>256</v>
      </c>
      <c r="C205" s="9">
        <v>28</v>
      </c>
      <c r="D205" s="9">
        <v>25</v>
      </c>
      <c r="E205" s="9">
        <v>6</v>
      </c>
      <c r="F205" s="9">
        <f t="shared" si="18"/>
        <v>3</v>
      </c>
      <c r="G205" s="9">
        <f>'US Senator'!M205</f>
        <v>318</v>
      </c>
    </row>
    <row r="206" spans="1:7" ht="12.95" customHeight="1" x14ac:dyDescent="0.2">
      <c r="A206" s="8" t="s">
        <v>774</v>
      </c>
      <c r="B206" s="9">
        <v>160</v>
      </c>
      <c r="C206" s="9">
        <v>18</v>
      </c>
      <c r="D206" s="9">
        <v>10</v>
      </c>
      <c r="E206" s="9">
        <v>5</v>
      </c>
      <c r="F206" s="9">
        <f t="shared" si="18"/>
        <v>7</v>
      </c>
      <c r="G206" s="9">
        <f>'US Senator'!M206</f>
        <v>200</v>
      </c>
    </row>
    <row r="207" spans="1:7" ht="12.95" customHeight="1" x14ac:dyDescent="0.2">
      <c r="A207" s="8" t="s">
        <v>775</v>
      </c>
      <c r="B207" s="9">
        <v>170</v>
      </c>
      <c r="C207" s="9">
        <v>13</v>
      </c>
      <c r="D207" s="9">
        <v>17</v>
      </c>
      <c r="E207" s="9">
        <v>6</v>
      </c>
      <c r="F207" s="9">
        <f t="shared" si="18"/>
        <v>10</v>
      </c>
      <c r="G207" s="9">
        <f>'US Senator'!M207</f>
        <v>216</v>
      </c>
    </row>
    <row r="208" spans="1:7" ht="12.95" customHeight="1" x14ac:dyDescent="0.2">
      <c r="A208" s="8" t="s">
        <v>776</v>
      </c>
      <c r="B208" s="9">
        <v>352</v>
      </c>
      <c r="C208" s="9">
        <v>38</v>
      </c>
      <c r="D208" s="9">
        <v>53</v>
      </c>
      <c r="E208" s="9">
        <v>10</v>
      </c>
      <c r="F208" s="9">
        <f t="shared" si="18"/>
        <v>7</v>
      </c>
      <c r="G208" s="9">
        <f>'US Senator'!M208</f>
        <v>460</v>
      </c>
    </row>
    <row r="209" spans="1:7" ht="12.95" customHeight="1" x14ac:dyDescent="0.2">
      <c r="A209" s="8" t="s">
        <v>777</v>
      </c>
      <c r="B209" s="9">
        <v>117</v>
      </c>
      <c r="C209" s="9">
        <v>22</v>
      </c>
      <c r="D209" s="9">
        <v>2</v>
      </c>
      <c r="E209" s="9">
        <v>2</v>
      </c>
      <c r="F209" s="9">
        <f t="shared" si="18"/>
        <v>5</v>
      </c>
      <c r="G209" s="9">
        <f>'US Senator'!M209</f>
        <v>148</v>
      </c>
    </row>
    <row r="210" spans="1:7" ht="12.95" customHeight="1" x14ac:dyDescent="0.2">
      <c r="A210" s="8" t="s">
        <v>778</v>
      </c>
      <c r="B210" s="9">
        <v>135</v>
      </c>
      <c r="C210" s="9">
        <v>26</v>
      </c>
      <c r="D210" s="9">
        <v>17</v>
      </c>
      <c r="E210" s="9">
        <v>7</v>
      </c>
      <c r="F210" s="9">
        <f t="shared" si="18"/>
        <v>4</v>
      </c>
      <c r="G210" s="9">
        <f>'US Senator'!M210</f>
        <v>189</v>
      </c>
    </row>
    <row r="211" spans="1:7" ht="12.95" customHeight="1" x14ac:dyDescent="0.2">
      <c r="A211" s="8" t="s">
        <v>779</v>
      </c>
      <c r="B211" s="9">
        <v>155</v>
      </c>
      <c r="C211" s="9">
        <v>26</v>
      </c>
      <c r="D211" s="9">
        <v>16</v>
      </c>
      <c r="E211" s="9">
        <v>4</v>
      </c>
      <c r="F211" s="9">
        <f t="shared" si="18"/>
        <v>8</v>
      </c>
      <c r="G211" s="9">
        <f>'US Senator'!M211</f>
        <v>209</v>
      </c>
    </row>
    <row r="212" spans="1:7" ht="12.95" customHeight="1" x14ac:dyDescent="0.2">
      <c r="A212" s="8" t="s">
        <v>780</v>
      </c>
      <c r="B212" s="9">
        <v>132</v>
      </c>
      <c r="C212" s="9">
        <v>22</v>
      </c>
      <c r="D212" s="9">
        <v>8</v>
      </c>
      <c r="E212" s="9">
        <v>7</v>
      </c>
      <c r="F212" s="9">
        <f t="shared" si="18"/>
        <v>12</v>
      </c>
      <c r="G212" s="9">
        <f>'US Senator'!M212</f>
        <v>181</v>
      </c>
    </row>
    <row r="213" spans="1:7" ht="12.95" customHeight="1" x14ac:dyDescent="0.2">
      <c r="A213" s="8" t="s">
        <v>781</v>
      </c>
      <c r="B213" s="9">
        <v>305</v>
      </c>
      <c r="C213" s="9">
        <v>27</v>
      </c>
      <c r="D213" s="9">
        <v>39</v>
      </c>
      <c r="E213" s="9">
        <v>10</v>
      </c>
      <c r="F213" s="9">
        <f t="shared" si="18"/>
        <v>13</v>
      </c>
      <c r="G213" s="9">
        <f>'US Senator'!M213</f>
        <v>394</v>
      </c>
    </row>
    <row r="214" spans="1:7" ht="12.95" customHeight="1" x14ac:dyDescent="0.2">
      <c r="A214" s="8" t="s">
        <v>782</v>
      </c>
      <c r="B214" s="9">
        <v>110</v>
      </c>
      <c r="C214" s="9">
        <v>13</v>
      </c>
      <c r="D214" s="9">
        <v>11</v>
      </c>
      <c r="E214" s="9">
        <v>2</v>
      </c>
      <c r="F214" s="9">
        <f t="shared" si="18"/>
        <v>3</v>
      </c>
      <c r="G214" s="9">
        <f>'US Senator'!M214</f>
        <v>139</v>
      </c>
    </row>
    <row r="215" spans="1:7" ht="12.95" customHeight="1" x14ac:dyDescent="0.2">
      <c r="A215" s="8" t="s">
        <v>783</v>
      </c>
      <c r="B215" s="9">
        <v>194</v>
      </c>
      <c r="C215" s="9">
        <v>34</v>
      </c>
      <c r="D215" s="9">
        <v>12</v>
      </c>
      <c r="E215" s="9">
        <v>3</v>
      </c>
      <c r="F215" s="9">
        <f t="shared" si="18"/>
        <v>14</v>
      </c>
      <c r="G215" s="9">
        <f>'US Senator'!M215</f>
        <v>257</v>
      </c>
    </row>
    <row r="216" spans="1:7" ht="12.95" customHeight="1" x14ac:dyDescent="0.2">
      <c r="A216" s="8" t="s">
        <v>784</v>
      </c>
      <c r="B216" s="9">
        <v>74</v>
      </c>
      <c r="C216" s="9">
        <v>4</v>
      </c>
      <c r="D216" s="9">
        <v>4</v>
      </c>
      <c r="E216" s="9">
        <v>8</v>
      </c>
      <c r="F216" s="9">
        <f t="shared" si="18"/>
        <v>2</v>
      </c>
      <c r="G216" s="9">
        <f>'US Senator'!M216</f>
        <v>92</v>
      </c>
    </row>
    <row r="217" spans="1:7" ht="12.95" customHeight="1" x14ac:dyDescent="0.2">
      <c r="A217" s="8" t="s">
        <v>785</v>
      </c>
      <c r="B217" s="9">
        <v>446</v>
      </c>
      <c r="C217" s="9">
        <v>43</v>
      </c>
      <c r="D217" s="9">
        <v>46</v>
      </c>
      <c r="E217" s="9">
        <v>22</v>
      </c>
      <c r="F217" s="9">
        <f t="shared" si="18"/>
        <v>16</v>
      </c>
      <c r="G217" s="9">
        <f>'US Senator'!M217</f>
        <v>573</v>
      </c>
    </row>
    <row r="218" spans="1:7" ht="12.95" customHeight="1" x14ac:dyDescent="0.2">
      <c r="A218" s="8" t="s">
        <v>786</v>
      </c>
      <c r="B218" s="9">
        <v>533</v>
      </c>
      <c r="C218" s="9">
        <v>70</v>
      </c>
      <c r="D218" s="9">
        <v>41</v>
      </c>
      <c r="E218" s="9">
        <v>20</v>
      </c>
      <c r="F218" s="9">
        <f t="shared" si="18"/>
        <v>19</v>
      </c>
      <c r="G218" s="9">
        <f>'US Senator'!M218</f>
        <v>683</v>
      </c>
    </row>
    <row r="219" spans="1:7" ht="12.95" customHeight="1" x14ac:dyDescent="0.2">
      <c r="A219" s="8" t="s">
        <v>787</v>
      </c>
      <c r="B219" s="9">
        <v>57</v>
      </c>
      <c r="C219" s="9">
        <v>9</v>
      </c>
      <c r="D219" s="9">
        <v>2</v>
      </c>
      <c r="E219" s="9">
        <v>4</v>
      </c>
      <c r="F219" s="9">
        <f t="shared" si="18"/>
        <v>7</v>
      </c>
      <c r="G219" s="9">
        <f>'US Senator'!M219</f>
        <v>79</v>
      </c>
    </row>
    <row r="220" spans="1:7" ht="12.95" customHeight="1" x14ac:dyDescent="0.2">
      <c r="A220" s="8" t="s">
        <v>788</v>
      </c>
      <c r="B220" s="9">
        <v>263</v>
      </c>
      <c r="C220" s="9">
        <v>46</v>
      </c>
      <c r="D220" s="9">
        <v>25</v>
      </c>
      <c r="E220" s="9">
        <v>9</v>
      </c>
      <c r="F220" s="9">
        <f t="shared" si="18"/>
        <v>22</v>
      </c>
      <c r="G220" s="9">
        <f>'US Senator'!M220</f>
        <v>365</v>
      </c>
    </row>
    <row r="221" spans="1:7" ht="12.95" customHeight="1" x14ac:dyDescent="0.2">
      <c r="A221" s="8" t="s">
        <v>789</v>
      </c>
      <c r="B221" s="9">
        <v>110</v>
      </c>
      <c r="C221" s="9">
        <v>14</v>
      </c>
      <c r="D221" s="9">
        <v>6</v>
      </c>
      <c r="E221" s="9">
        <v>4</v>
      </c>
      <c r="F221" s="9">
        <f t="shared" si="18"/>
        <v>11</v>
      </c>
      <c r="G221" s="9">
        <f>'US Senator'!M221</f>
        <v>145</v>
      </c>
    </row>
    <row r="222" spans="1:7" ht="12.95" customHeight="1" x14ac:dyDescent="0.2">
      <c r="A222" s="8" t="s">
        <v>790</v>
      </c>
      <c r="B222" s="9">
        <v>109</v>
      </c>
      <c r="C222" s="9">
        <v>27</v>
      </c>
      <c r="D222" s="9">
        <v>12</v>
      </c>
      <c r="E222" s="9">
        <v>11</v>
      </c>
      <c r="F222" s="9">
        <f t="shared" si="18"/>
        <v>4</v>
      </c>
      <c r="G222" s="9">
        <f>'US Senator'!M222</f>
        <v>163</v>
      </c>
    </row>
    <row r="223" spans="1:7" ht="12.95" customHeight="1" x14ac:dyDescent="0.2">
      <c r="A223" s="8" t="s">
        <v>791</v>
      </c>
      <c r="B223" s="9">
        <v>260</v>
      </c>
      <c r="C223" s="9">
        <v>17</v>
      </c>
      <c r="D223" s="9">
        <v>28</v>
      </c>
      <c r="E223" s="9">
        <v>11</v>
      </c>
      <c r="F223" s="9">
        <f t="shared" si="18"/>
        <v>10</v>
      </c>
      <c r="G223" s="9">
        <f>'US Senator'!M223</f>
        <v>326</v>
      </c>
    </row>
    <row r="224" spans="1:7" ht="12.95" customHeight="1" x14ac:dyDescent="0.2">
      <c r="A224" s="8" t="s">
        <v>792</v>
      </c>
      <c r="B224" s="9">
        <v>373</v>
      </c>
      <c r="C224" s="9">
        <v>38</v>
      </c>
      <c r="D224" s="9">
        <v>45</v>
      </c>
      <c r="E224" s="9">
        <v>7</v>
      </c>
      <c r="F224" s="9">
        <f t="shared" si="18"/>
        <v>23</v>
      </c>
      <c r="G224" s="9">
        <f>'US Senator'!M224</f>
        <v>486</v>
      </c>
    </row>
    <row r="225" spans="1:7" ht="12.95" customHeight="1" x14ac:dyDescent="0.2">
      <c r="A225" s="8" t="s">
        <v>793</v>
      </c>
      <c r="B225" s="9">
        <v>141</v>
      </c>
      <c r="C225" s="9">
        <v>37</v>
      </c>
      <c r="D225" s="9">
        <v>6</v>
      </c>
      <c r="E225" s="9">
        <v>6</v>
      </c>
      <c r="F225" s="9">
        <f t="shared" si="18"/>
        <v>6</v>
      </c>
      <c r="G225" s="9">
        <f>'US Senator'!M225</f>
        <v>196</v>
      </c>
    </row>
    <row r="226" spans="1:7" ht="12.95" customHeight="1" x14ac:dyDescent="0.2">
      <c r="A226" s="8" t="s">
        <v>794</v>
      </c>
      <c r="B226" s="9">
        <v>75</v>
      </c>
      <c r="C226" s="9">
        <v>14</v>
      </c>
      <c r="D226" s="9">
        <v>9</v>
      </c>
      <c r="E226" s="9">
        <v>6</v>
      </c>
      <c r="F226" s="9">
        <f t="shared" si="18"/>
        <v>6</v>
      </c>
      <c r="G226" s="9">
        <f>'US Senator'!M226</f>
        <v>110</v>
      </c>
    </row>
    <row r="227" spans="1:7" ht="12.95" customHeight="1" x14ac:dyDescent="0.2">
      <c r="A227" s="8" t="s">
        <v>795</v>
      </c>
      <c r="B227" s="9">
        <v>182</v>
      </c>
      <c r="C227" s="9">
        <v>24</v>
      </c>
      <c r="D227" s="9">
        <v>32</v>
      </c>
      <c r="E227" s="9">
        <v>11</v>
      </c>
      <c r="F227" s="9">
        <f t="shared" si="18"/>
        <v>10</v>
      </c>
      <c r="G227" s="9">
        <f>'US Senator'!M227</f>
        <v>259</v>
      </c>
    </row>
    <row r="228" spans="1:7" s="4" customFormat="1" ht="12.95" customHeight="1" x14ac:dyDescent="0.2">
      <c r="A228" s="7" t="s">
        <v>560</v>
      </c>
      <c r="B228" s="11">
        <f>SUM(B200:B227)</f>
        <v>5467</v>
      </c>
      <c r="C228" s="11">
        <f t="shared" ref="C228:E228" si="19">SUM(C200:C227)</f>
        <v>718</v>
      </c>
      <c r="D228" s="11">
        <f t="shared" si="19"/>
        <v>561</v>
      </c>
      <c r="E228" s="11">
        <f t="shared" si="19"/>
        <v>215</v>
      </c>
      <c r="F228" s="11">
        <f t="shared" ref="F228" si="20">SUM(F200:F227)</f>
        <v>268</v>
      </c>
      <c r="G228" s="11">
        <f t="shared" ref="G228" si="21">SUM(G200:G227)</f>
        <v>7229</v>
      </c>
    </row>
    <row r="229" spans="1:7" s="4" customFormat="1" ht="12.95" customHeight="1" x14ac:dyDescent="0.2">
      <c r="A229" s="6"/>
      <c r="B229" s="5"/>
      <c r="C229" s="5"/>
      <c r="D229" s="5"/>
      <c r="E229" s="5"/>
      <c r="F229" s="5"/>
      <c r="G229" s="5"/>
    </row>
    <row r="230" spans="1:7" s="4" customFormat="1" ht="12.95" customHeight="1" x14ac:dyDescent="0.2">
      <c r="A230" s="6" t="s">
        <v>561</v>
      </c>
      <c r="B230" s="5"/>
      <c r="C230" s="5"/>
      <c r="D230" s="5"/>
      <c r="E230" s="5"/>
      <c r="F230" s="5"/>
      <c r="G230" s="5"/>
    </row>
    <row r="231" spans="1:7" ht="12.95" customHeight="1" x14ac:dyDescent="0.2">
      <c r="A231" s="8" t="s">
        <v>796</v>
      </c>
      <c r="B231" s="9">
        <v>184</v>
      </c>
      <c r="C231" s="9">
        <v>71</v>
      </c>
      <c r="D231" s="9">
        <v>13</v>
      </c>
      <c r="E231" s="9">
        <v>6</v>
      </c>
      <c r="F231" s="9">
        <f t="shared" ref="F231:F257" si="22">G231-SUM(B231:E231)</f>
        <v>15</v>
      </c>
      <c r="G231" s="9">
        <f>'US Senator'!M231</f>
        <v>289</v>
      </c>
    </row>
    <row r="232" spans="1:7" ht="12.95" customHeight="1" x14ac:dyDescent="0.2">
      <c r="A232" s="8" t="s">
        <v>797</v>
      </c>
      <c r="B232" s="9">
        <v>179</v>
      </c>
      <c r="C232" s="9">
        <v>71</v>
      </c>
      <c r="D232" s="9">
        <v>14</v>
      </c>
      <c r="E232" s="9">
        <v>0</v>
      </c>
      <c r="F232" s="9">
        <f t="shared" si="22"/>
        <v>13</v>
      </c>
      <c r="G232" s="9">
        <f>'US Senator'!M232</f>
        <v>277</v>
      </c>
    </row>
    <row r="233" spans="1:7" ht="12.95" customHeight="1" x14ac:dyDescent="0.2">
      <c r="A233" s="8" t="s">
        <v>798</v>
      </c>
      <c r="B233" s="9">
        <v>99</v>
      </c>
      <c r="C233" s="9">
        <v>19</v>
      </c>
      <c r="D233" s="9">
        <v>4</v>
      </c>
      <c r="E233" s="9">
        <v>1</v>
      </c>
      <c r="F233" s="9">
        <f t="shared" si="22"/>
        <v>10</v>
      </c>
      <c r="G233" s="9">
        <f>'US Senator'!M233</f>
        <v>133</v>
      </c>
    </row>
    <row r="234" spans="1:7" ht="12.95" customHeight="1" x14ac:dyDescent="0.2">
      <c r="A234" s="8" t="s">
        <v>799</v>
      </c>
      <c r="B234" s="9">
        <v>154</v>
      </c>
      <c r="C234" s="9">
        <v>35</v>
      </c>
      <c r="D234" s="9">
        <v>4</v>
      </c>
      <c r="E234" s="9">
        <v>2</v>
      </c>
      <c r="F234" s="9">
        <f t="shared" si="22"/>
        <v>13</v>
      </c>
      <c r="G234" s="9">
        <f>'US Senator'!M234</f>
        <v>208</v>
      </c>
    </row>
    <row r="235" spans="1:7" ht="12.95" customHeight="1" x14ac:dyDescent="0.2">
      <c r="A235" s="8" t="s">
        <v>800</v>
      </c>
      <c r="B235" s="9">
        <v>163</v>
      </c>
      <c r="C235" s="9">
        <v>48</v>
      </c>
      <c r="D235" s="9">
        <v>8</v>
      </c>
      <c r="E235" s="9">
        <v>5</v>
      </c>
      <c r="F235" s="9">
        <f t="shared" si="22"/>
        <v>9</v>
      </c>
      <c r="G235" s="9">
        <f>'US Senator'!M235</f>
        <v>233</v>
      </c>
    </row>
    <row r="236" spans="1:7" ht="12.95" customHeight="1" x14ac:dyDescent="0.2">
      <c r="A236" s="8" t="s">
        <v>801</v>
      </c>
      <c r="B236" s="9">
        <v>129</v>
      </c>
      <c r="C236" s="9">
        <v>47</v>
      </c>
      <c r="D236" s="9">
        <v>9</v>
      </c>
      <c r="E236" s="9">
        <v>4</v>
      </c>
      <c r="F236" s="9">
        <f t="shared" si="22"/>
        <v>17</v>
      </c>
      <c r="G236" s="9">
        <f>'US Senator'!M236</f>
        <v>206</v>
      </c>
    </row>
    <row r="237" spans="1:7" ht="12.95" customHeight="1" x14ac:dyDescent="0.2">
      <c r="A237" s="8" t="s">
        <v>802</v>
      </c>
      <c r="B237" s="9">
        <v>124</v>
      </c>
      <c r="C237" s="9">
        <v>34</v>
      </c>
      <c r="D237" s="9">
        <v>4</v>
      </c>
      <c r="E237" s="9">
        <v>1</v>
      </c>
      <c r="F237" s="9">
        <f t="shared" si="22"/>
        <v>11</v>
      </c>
      <c r="G237" s="9">
        <f>'US Senator'!M237</f>
        <v>174</v>
      </c>
    </row>
    <row r="238" spans="1:7" ht="12.95" customHeight="1" x14ac:dyDescent="0.2">
      <c r="A238" s="8" t="s">
        <v>803</v>
      </c>
      <c r="B238" s="9">
        <v>20</v>
      </c>
      <c r="C238" s="9">
        <v>18</v>
      </c>
      <c r="D238" s="9">
        <v>0</v>
      </c>
      <c r="E238" s="9">
        <v>0</v>
      </c>
      <c r="F238" s="9">
        <f t="shared" si="22"/>
        <v>1</v>
      </c>
      <c r="G238" s="9">
        <f>'US Senator'!M238</f>
        <v>39</v>
      </c>
    </row>
    <row r="239" spans="1:7" ht="12.95" customHeight="1" x14ac:dyDescent="0.2">
      <c r="A239" s="8" t="s">
        <v>804</v>
      </c>
      <c r="B239" s="9">
        <v>144</v>
      </c>
      <c r="C239" s="9">
        <v>48</v>
      </c>
      <c r="D239" s="9">
        <v>9</v>
      </c>
      <c r="E239" s="9">
        <v>1</v>
      </c>
      <c r="F239" s="9">
        <f t="shared" si="22"/>
        <v>15</v>
      </c>
      <c r="G239" s="9">
        <f>'US Senator'!M239</f>
        <v>217</v>
      </c>
    </row>
    <row r="240" spans="1:7" ht="12.95" customHeight="1" x14ac:dyDescent="0.2">
      <c r="A240" s="8" t="s">
        <v>805</v>
      </c>
      <c r="B240" s="9">
        <v>154</v>
      </c>
      <c r="C240" s="9">
        <v>35</v>
      </c>
      <c r="D240" s="9">
        <v>8</v>
      </c>
      <c r="E240" s="9">
        <v>4</v>
      </c>
      <c r="F240" s="9">
        <f t="shared" si="22"/>
        <v>4</v>
      </c>
      <c r="G240" s="9">
        <f>'US Senator'!M240</f>
        <v>205</v>
      </c>
    </row>
    <row r="241" spans="1:7" ht="12.95" customHeight="1" x14ac:dyDescent="0.2">
      <c r="A241" s="8" t="s">
        <v>806</v>
      </c>
      <c r="B241" s="9">
        <v>209</v>
      </c>
      <c r="C241" s="9">
        <v>44</v>
      </c>
      <c r="D241" s="9">
        <v>21</v>
      </c>
      <c r="E241" s="9">
        <v>4</v>
      </c>
      <c r="F241" s="9">
        <f t="shared" si="22"/>
        <v>12</v>
      </c>
      <c r="G241" s="9">
        <f>'US Senator'!M241</f>
        <v>290</v>
      </c>
    </row>
    <row r="242" spans="1:7" ht="12.95" customHeight="1" x14ac:dyDescent="0.2">
      <c r="A242" s="8" t="s">
        <v>807</v>
      </c>
      <c r="B242" s="9">
        <v>212</v>
      </c>
      <c r="C242" s="9">
        <v>49</v>
      </c>
      <c r="D242" s="9">
        <v>16</v>
      </c>
      <c r="E242" s="9">
        <v>4</v>
      </c>
      <c r="F242" s="9">
        <f t="shared" si="22"/>
        <v>15</v>
      </c>
      <c r="G242" s="9">
        <f>'US Senator'!M242</f>
        <v>296</v>
      </c>
    </row>
    <row r="243" spans="1:7" ht="12.95" customHeight="1" x14ac:dyDescent="0.2">
      <c r="A243" s="8" t="s">
        <v>808</v>
      </c>
      <c r="B243" s="9">
        <v>158</v>
      </c>
      <c r="C243" s="9">
        <v>37</v>
      </c>
      <c r="D243" s="9">
        <v>7</v>
      </c>
      <c r="E243" s="9">
        <v>4</v>
      </c>
      <c r="F243" s="9">
        <f t="shared" si="22"/>
        <v>15</v>
      </c>
      <c r="G243" s="9">
        <f>'US Senator'!M243</f>
        <v>221</v>
      </c>
    </row>
    <row r="244" spans="1:7" ht="12.95" customHeight="1" x14ac:dyDescent="0.2">
      <c r="A244" s="8" t="s">
        <v>809</v>
      </c>
      <c r="B244" s="9">
        <v>86</v>
      </c>
      <c r="C244" s="9">
        <v>24</v>
      </c>
      <c r="D244" s="9">
        <v>5</v>
      </c>
      <c r="E244" s="9">
        <v>2</v>
      </c>
      <c r="F244" s="9">
        <f t="shared" si="22"/>
        <v>6</v>
      </c>
      <c r="G244" s="9">
        <f>'US Senator'!M244</f>
        <v>123</v>
      </c>
    </row>
    <row r="245" spans="1:7" ht="12.95" customHeight="1" x14ac:dyDescent="0.2">
      <c r="A245" s="8" t="s">
        <v>810</v>
      </c>
      <c r="B245" s="9">
        <v>56</v>
      </c>
      <c r="C245" s="9">
        <v>11</v>
      </c>
      <c r="D245" s="9">
        <v>0</v>
      </c>
      <c r="E245" s="9">
        <v>1</v>
      </c>
      <c r="F245" s="9">
        <f t="shared" si="22"/>
        <v>8</v>
      </c>
      <c r="G245" s="9">
        <f>'US Senator'!M245</f>
        <v>76</v>
      </c>
    </row>
    <row r="246" spans="1:7" ht="12.95" customHeight="1" x14ac:dyDescent="0.2">
      <c r="A246" s="8" t="s">
        <v>811</v>
      </c>
      <c r="B246" s="9">
        <v>137</v>
      </c>
      <c r="C246" s="9">
        <v>29</v>
      </c>
      <c r="D246" s="9">
        <v>7</v>
      </c>
      <c r="E246" s="9">
        <v>3</v>
      </c>
      <c r="F246" s="9">
        <f t="shared" si="22"/>
        <v>9</v>
      </c>
      <c r="G246" s="9">
        <f>'US Senator'!M246</f>
        <v>185</v>
      </c>
    </row>
    <row r="247" spans="1:7" ht="12.95" customHeight="1" x14ac:dyDescent="0.2">
      <c r="A247" s="8" t="s">
        <v>812</v>
      </c>
      <c r="B247" s="9">
        <v>132</v>
      </c>
      <c r="C247" s="9">
        <v>19</v>
      </c>
      <c r="D247" s="9">
        <v>9</v>
      </c>
      <c r="E247" s="9">
        <v>5</v>
      </c>
      <c r="F247" s="9">
        <f t="shared" si="22"/>
        <v>14</v>
      </c>
      <c r="G247" s="9">
        <f>'US Senator'!M247</f>
        <v>179</v>
      </c>
    </row>
    <row r="248" spans="1:7" ht="12.95" customHeight="1" x14ac:dyDescent="0.2">
      <c r="A248" s="8" t="s">
        <v>813</v>
      </c>
      <c r="B248" s="9">
        <v>172</v>
      </c>
      <c r="C248" s="9">
        <v>40</v>
      </c>
      <c r="D248" s="9">
        <v>12</v>
      </c>
      <c r="E248" s="9">
        <v>1</v>
      </c>
      <c r="F248" s="9">
        <f t="shared" si="22"/>
        <v>10</v>
      </c>
      <c r="G248" s="9">
        <f>'US Senator'!M248</f>
        <v>235</v>
      </c>
    </row>
    <row r="249" spans="1:7" ht="12.95" customHeight="1" x14ac:dyDescent="0.2">
      <c r="A249" s="8" t="s">
        <v>814</v>
      </c>
      <c r="B249" s="9">
        <v>163</v>
      </c>
      <c r="C249" s="9">
        <v>29</v>
      </c>
      <c r="D249" s="9">
        <v>7</v>
      </c>
      <c r="E249" s="9">
        <v>4</v>
      </c>
      <c r="F249" s="9">
        <f t="shared" si="22"/>
        <v>14</v>
      </c>
      <c r="G249" s="9">
        <f>'US Senator'!M249</f>
        <v>217</v>
      </c>
    </row>
    <row r="250" spans="1:7" ht="12.95" customHeight="1" x14ac:dyDescent="0.2">
      <c r="A250" s="8" t="s">
        <v>815</v>
      </c>
      <c r="B250" s="9">
        <v>452</v>
      </c>
      <c r="C250" s="9">
        <v>87</v>
      </c>
      <c r="D250" s="9">
        <v>18</v>
      </c>
      <c r="E250" s="9">
        <v>11</v>
      </c>
      <c r="F250" s="9">
        <f t="shared" si="22"/>
        <v>14</v>
      </c>
      <c r="G250" s="9">
        <f>'US Senator'!M250</f>
        <v>582</v>
      </c>
    </row>
    <row r="251" spans="1:7" ht="12.95" customHeight="1" x14ac:dyDescent="0.2">
      <c r="A251" s="8" t="s">
        <v>816</v>
      </c>
      <c r="B251" s="9">
        <v>133</v>
      </c>
      <c r="C251" s="9">
        <v>42</v>
      </c>
      <c r="D251" s="9">
        <v>8</v>
      </c>
      <c r="E251" s="9">
        <v>5</v>
      </c>
      <c r="F251" s="9">
        <f t="shared" si="22"/>
        <v>8</v>
      </c>
      <c r="G251" s="9">
        <f>'US Senator'!M251</f>
        <v>196</v>
      </c>
    </row>
    <row r="252" spans="1:7" ht="12.95" customHeight="1" x14ac:dyDescent="0.2">
      <c r="A252" s="8" t="s">
        <v>817</v>
      </c>
      <c r="B252" s="9">
        <v>70</v>
      </c>
      <c r="C252" s="9">
        <v>21</v>
      </c>
      <c r="D252" s="9">
        <v>11</v>
      </c>
      <c r="E252" s="9">
        <v>3</v>
      </c>
      <c r="F252" s="9">
        <f t="shared" si="22"/>
        <v>3</v>
      </c>
      <c r="G252" s="9">
        <f>'US Senator'!M252</f>
        <v>108</v>
      </c>
    </row>
    <row r="253" spans="1:7" ht="12.95" customHeight="1" x14ac:dyDescent="0.2">
      <c r="A253" s="8" t="s">
        <v>818</v>
      </c>
      <c r="B253" s="9">
        <v>391</v>
      </c>
      <c r="C253" s="9">
        <v>80</v>
      </c>
      <c r="D253" s="9">
        <v>26</v>
      </c>
      <c r="E253" s="9">
        <v>19</v>
      </c>
      <c r="F253" s="9">
        <f t="shared" si="22"/>
        <v>22</v>
      </c>
      <c r="G253" s="9">
        <f>'US Senator'!M253</f>
        <v>538</v>
      </c>
    </row>
    <row r="254" spans="1:7" ht="12.95" customHeight="1" x14ac:dyDescent="0.2">
      <c r="A254" s="8" t="s">
        <v>819</v>
      </c>
      <c r="B254" s="9">
        <v>237</v>
      </c>
      <c r="C254" s="9">
        <v>47</v>
      </c>
      <c r="D254" s="9">
        <v>24</v>
      </c>
      <c r="E254" s="9">
        <v>6</v>
      </c>
      <c r="F254" s="9">
        <f t="shared" si="22"/>
        <v>10</v>
      </c>
      <c r="G254" s="9">
        <f>'US Senator'!M254</f>
        <v>324</v>
      </c>
    </row>
    <row r="255" spans="1:7" ht="12.95" customHeight="1" x14ac:dyDescent="0.2">
      <c r="A255" s="8" t="s">
        <v>820</v>
      </c>
      <c r="B255" s="9">
        <v>89</v>
      </c>
      <c r="C255" s="9">
        <v>15</v>
      </c>
      <c r="D255" s="9">
        <v>5</v>
      </c>
      <c r="E255" s="9">
        <v>3</v>
      </c>
      <c r="F255" s="9">
        <f t="shared" si="22"/>
        <v>5</v>
      </c>
      <c r="G255" s="9">
        <f>'US Senator'!M255</f>
        <v>117</v>
      </c>
    </row>
    <row r="256" spans="1:7" ht="12.95" customHeight="1" x14ac:dyDescent="0.2">
      <c r="A256" s="8" t="s">
        <v>821</v>
      </c>
      <c r="B256" s="9">
        <v>166</v>
      </c>
      <c r="C256" s="9">
        <v>5</v>
      </c>
      <c r="D256" s="9">
        <v>2</v>
      </c>
      <c r="E256" s="9">
        <v>4</v>
      </c>
      <c r="F256" s="9">
        <f t="shared" si="22"/>
        <v>11</v>
      </c>
      <c r="G256" s="9">
        <f>'US Senator'!M256</f>
        <v>188</v>
      </c>
    </row>
    <row r="257" spans="1:7" ht="12.95" customHeight="1" x14ac:dyDescent="0.2">
      <c r="A257" s="8" t="s">
        <v>822</v>
      </c>
      <c r="B257" s="9">
        <v>44</v>
      </c>
      <c r="C257" s="9">
        <v>13</v>
      </c>
      <c r="D257" s="9">
        <v>1</v>
      </c>
      <c r="E257" s="9">
        <v>2</v>
      </c>
      <c r="F257" s="9">
        <f t="shared" si="22"/>
        <v>3</v>
      </c>
      <c r="G257" s="9">
        <f>'US Senator'!M257</f>
        <v>63</v>
      </c>
    </row>
    <row r="258" spans="1:7" s="4" customFormat="1" ht="12.95" customHeight="1" x14ac:dyDescent="0.2">
      <c r="A258" s="7" t="s">
        <v>562</v>
      </c>
      <c r="B258" s="11">
        <f>SUM(B231:B257)</f>
        <v>4257</v>
      </c>
      <c r="C258" s="11">
        <f t="shared" ref="C258:G258" si="23">SUM(C231:C257)</f>
        <v>1018</v>
      </c>
      <c r="D258" s="11">
        <f t="shared" si="23"/>
        <v>252</v>
      </c>
      <c r="E258" s="11">
        <f t="shared" si="23"/>
        <v>105</v>
      </c>
      <c r="F258" s="11">
        <f t="shared" si="23"/>
        <v>287</v>
      </c>
      <c r="G258" s="11">
        <f t="shared" si="23"/>
        <v>5919</v>
      </c>
    </row>
    <row r="259" spans="1:7" s="4" customFormat="1" ht="12.95" customHeight="1" x14ac:dyDescent="0.2">
      <c r="A259" s="6"/>
      <c r="B259" s="5"/>
      <c r="C259" s="5"/>
      <c r="D259" s="5"/>
      <c r="E259" s="5"/>
      <c r="F259" s="5"/>
      <c r="G259" s="5"/>
    </row>
    <row r="260" spans="1:7" s="4" customFormat="1" ht="12.95" customHeight="1" x14ac:dyDescent="0.2">
      <c r="A260" s="6" t="s">
        <v>563</v>
      </c>
      <c r="B260" s="5"/>
      <c r="C260" s="5"/>
      <c r="D260" s="5"/>
      <c r="E260" s="5"/>
      <c r="F260" s="5"/>
      <c r="G260" s="5"/>
    </row>
    <row r="261" spans="1:7" ht="12.95" customHeight="1" x14ac:dyDescent="0.2">
      <c r="A261" s="8" t="s">
        <v>823</v>
      </c>
      <c r="B261" s="9">
        <v>66</v>
      </c>
      <c r="C261" s="9">
        <v>38</v>
      </c>
      <c r="D261" s="9">
        <v>3</v>
      </c>
      <c r="E261" s="9">
        <v>2</v>
      </c>
      <c r="F261" s="9">
        <f t="shared" ref="F261:F290" si="24">G261-SUM(B261:E261)</f>
        <v>3</v>
      </c>
      <c r="G261" s="9">
        <f>'US Senator'!M261</f>
        <v>112</v>
      </c>
    </row>
    <row r="262" spans="1:7" ht="12.95" customHeight="1" x14ac:dyDescent="0.2">
      <c r="A262" s="8" t="s">
        <v>824</v>
      </c>
      <c r="B262" s="9">
        <v>338</v>
      </c>
      <c r="C262" s="9">
        <v>100</v>
      </c>
      <c r="D262" s="9">
        <v>26</v>
      </c>
      <c r="E262" s="9">
        <v>12</v>
      </c>
      <c r="F262" s="9">
        <f t="shared" si="24"/>
        <v>25</v>
      </c>
      <c r="G262" s="9">
        <f>'US Senator'!M262</f>
        <v>501</v>
      </c>
    </row>
    <row r="263" spans="1:7" ht="12.95" customHeight="1" x14ac:dyDescent="0.2">
      <c r="A263" s="8" t="s">
        <v>825</v>
      </c>
      <c r="B263" s="9">
        <v>174</v>
      </c>
      <c r="C263" s="9">
        <v>49</v>
      </c>
      <c r="D263" s="9">
        <v>14</v>
      </c>
      <c r="E263" s="9">
        <v>3</v>
      </c>
      <c r="F263" s="9">
        <f t="shared" si="24"/>
        <v>6</v>
      </c>
      <c r="G263" s="9">
        <f>'US Senator'!M263</f>
        <v>246</v>
      </c>
    </row>
    <row r="264" spans="1:7" ht="12.95" customHeight="1" x14ac:dyDescent="0.2">
      <c r="A264" s="8" t="s">
        <v>826</v>
      </c>
      <c r="B264" s="9">
        <v>173</v>
      </c>
      <c r="C264" s="9">
        <v>49</v>
      </c>
      <c r="D264" s="9">
        <v>17</v>
      </c>
      <c r="E264" s="9">
        <v>5</v>
      </c>
      <c r="F264" s="9">
        <f t="shared" si="24"/>
        <v>8</v>
      </c>
      <c r="G264" s="9">
        <f>'US Senator'!M264</f>
        <v>252</v>
      </c>
    </row>
    <row r="265" spans="1:7" ht="12.95" customHeight="1" x14ac:dyDescent="0.2">
      <c r="A265" s="8" t="s">
        <v>827</v>
      </c>
      <c r="B265" s="9">
        <v>286</v>
      </c>
      <c r="C265" s="9">
        <v>100</v>
      </c>
      <c r="D265" s="9">
        <v>17</v>
      </c>
      <c r="E265" s="9">
        <v>3</v>
      </c>
      <c r="F265" s="9">
        <f t="shared" si="24"/>
        <v>18</v>
      </c>
      <c r="G265" s="9">
        <f>'US Senator'!M265</f>
        <v>424</v>
      </c>
    </row>
    <row r="266" spans="1:7" ht="12.95" customHeight="1" x14ac:dyDescent="0.2">
      <c r="A266" s="8" t="s">
        <v>828</v>
      </c>
      <c r="B266" s="9">
        <v>212</v>
      </c>
      <c r="C266" s="9">
        <v>40</v>
      </c>
      <c r="D266" s="9">
        <v>17</v>
      </c>
      <c r="E266" s="9">
        <v>4</v>
      </c>
      <c r="F266" s="9">
        <f t="shared" si="24"/>
        <v>13</v>
      </c>
      <c r="G266" s="9">
        <f>'US Senator'!M266</f>
        <v>286</v>
      </c>
    </row>
    <row r="267" spans="1:7" ht="12.95" customHeight="1" x14ac:dyDescent="0.2">
      <c r="A267" s="8" t="s">
        <v>829</v>
      </c>
      <c r="B267" s="9">
        <v>143</v>
      </c>
      <c r="C267" s="9">
        <v>33</v>
      </c>
      <c r="D267" s="9">
        <v>7</v>
      </c>
      <c r="E267" s="9">
        <v>4</v>
      </c>
      <c r="F267" s="9">
        <f t="shared" si="24"/>
        <v>3</v>
      </c>
      <c r="G267" s="9">
        <f>'US Senator'!M267</f>
        <v>190</v>
      </c>
    </row>
    <row r="268" spans="1:7" ht="12.95" customHeight="1" x14ac:dyDescent="0.2">
      <c r="A268" s="8" t="s">
        <v>830</v>
      </c>
      <c r="B268" s="9">
        <v>179</v>
      </c>
      <c r="C268" s="9">
        <v>49</v>
      </c>
      <c r="D268" s="9">
        <v>11</v>
      </c>
      <c r="E268" s="9">
        <v>2</v>
      </c>
      <c r="F268" s="9">
        <f t="shared" si="24"/>
        <v>10</v>
      </c>
      <c r="G268" s="9">
        <f>'US Senator'!M268</f>
        <v>251</v>
      </c>
    </row>
    <row r="269" spans="1:7" ht="12.95" customHeight="1" x14ac:dyDescent="0.2">
      <c r="A269" s="8" t="s">
        <v>831</v>
      </c>
      <c r="B269" s="9">
        <v>209</v>
      </c>
      <c r="C269" s="9">
        <v>54</v>
      </c>
      <c r="D269" s="9">
        <v>11</v>
      </c>
      <c r="E269" s="9">
        <v>2</v>
      </c>
      <c r="F269" s="9">
        <f t="shared" si="24"/>
        <v>11</v>
      </c>
      <c r="G269" s="9">
        <f>'US Senator'!M269</f>
        <v>287</v>
      </c>
    </row>
    <row r="270" spans="1:7" ht="12.95" customHeight="1" x14ac:dyDescent="0.2">
      <c r="A270" s="8" t="s">
        <v>832</v>
      </c>
      <c r="B270" s="9">
        <v>151</v>
      </c>
      <c r="C270" s="9">
        <v>28</v>
      </c>
      <c r="D270" s="9">
        <v>7</v>
      </c>
      <c r="E270" s="9">
        <v>3</v>
      </c>
      <c r="F270" s="9">
        <f t="shared" si="24"/>
        <v>7</v>
      </c>
      <c r="G270" s="9">
        <f>'US Senator'!M270</f>
        <v>196</v>
      </c>
    </row>
    <row r="271" spans="1:7" ht="12.95" customHeight="1" x14ac:dyDescent="0.2">
      <c r="A271" s="8" t="s">
        <v>833</v>
      </c>
      <c r="B271" s="9">
        <v>424</v>
      </c>
      <c r="C271" s="9">
        <v>125</v>
      </c>
      <c r="D271" s="9">
        <v>28</v>
      </c>
      <c r="E271" s="9">
        <v>14</v>
      </c>
      <c r="F271" s="9">
        <f t="shared" si="24"/>
        <v>30</v>
      </c>
      <c r="G271" s="9">
        <f>'US Senator'!M271</f>
        <v>621</v>
      </c>
    </row>
    <row r="272" spans="1:7" ht="12.95" customHeight="1" x14ac:dyDescent="0.2">
      <c r="A272" s="8" t="s">
        <v>834</v>
      </c>
      <c r="B272" s="9">
        <v>214</v>
      </c>
      <c r="C272" s="9">
        <v>68</v>
      </c>
      <c r="D272" s="9">
        <v>15</v>
      </c>
      <c r="E272" s="9">
        <v>7</v>
      </c>
      <c r="F272" s="9">
        <f t="shared" si="24"/>
        <v>19</v>
      </c>
      <c r="G272" s="9">
        <f>'US Senator'!M272</f>
        <v>323</v>
      </c>
    </row>
    <row r="273" spans="1:7" ht="12.95" customHeight="1" x14ac:dyDescent="0.2">
      <c r="A273" s="8" t="s">
        <v>835</v>
      </c>
      <c r="B273" s="9">
        <v>227</v>
      </c>
      <c r="C273" s="9">
        <v>55</v>
      </c>
      <c r="D273" s="9">
        <v>13</v>
      </c>
      <c r="E273" s="9">
        <v>5</v>
      </c>
      <c r="F273" s="9">
        <f t="shared" si="24"/>
        <v>9</v>
      </c>
      <c r="G273" s="9">
        <f>'US Senator'!M273</f>
        <v>309</v>
      </c>
    </row>
    <row r="274" spans="1:7" ht="12.95" customHeight="1" x14ac:dyDescent="0.2">
      <c r="A274" s="8" t="s">
        <v>836</v>
      </c>
      <c r="B274" s="9">
        <v>191</v>
      </c>
      <c r="C274" s="9">
        <v>36</v>
      </c>
      <c r="D274" s="9">
        <v>11</v>
      </c>
      <c r="E274" s="9">
        <v>6</v>
      </c>
      <c r="F274" s="9">
        <f t="shared" si="24"/>
        <v>4</v>
      </c>
      <c r="G274" s="9">
        <f>'US Senator'!M274</f>
        <v>248</v>
      </c>
    </row>
    <row r="275" spans="1:7" ht="12.95" customHeight="1" x14ac:dyDescent="0.2">
      <c r="A275" s="8" t="s">
        <v>837</v>
      </c>
      <c r="B275" s="9">
        <v>148</v>
      </c>
      <c r="C275" s="9">
        <v>31</v>
      </c>
      <c r="D275" s="9">
        <v>14</v>
      </c>
      <c r="E275" s="9">
        <v>2</v>
      </c>
      <c r="F275" s="9">
        <f t="shared" si="24"/>
        <v>8</v>
      </c>
      <c r="G275" s="9">
        <f>'US Senator'!M275</f>
        <v>203</v>
      </c>
    </row>
    <row r="276" spans="1:7" ht="12.95" customHeight="1" x14ac:dyDescent="0.2">
      <c r="A276" s="8" t="s">
        <v>838</v>
      </c>
      <c r="B276" s="9">
        <v>258</v>
      </c>
      <c r="C276" s="9">
        <v>74</v>
      </c>
      <c r="D276" s="9">
        <v>20</v>
      </c>
      <c r="E276" s="9">
        <v>7</v>
      </c>
      <c r="F276" s="9">
        <f t="shared" si="24"/>
        <v>21</v>
      </c>
      <c r="G276" s="9">
        <f>'US Senator'!M276</f>
        <v>380</v>
      </c>
    </row>
    <row r="277" spans="1:7" ht="12.95" customHeight="1" x14ac:dyDescent="0.2">
      <c r="A277" s="8" t="s">
        <v>839</v>
      </c>
      <c r="B277" s="9">
        <v>250</v>
      </c>
      <c r="C277" s="9">
        <v>64</v>
      </c>
      <c r="D277" s="9">
        <v>16</v>
      </c>
      <c r="E277" s="9">
        <v>1</v>
      </c>
      <c r="F277" s="9">
        <f t="shared" si="24"/>
        <v>8</v>
      </c>
      <c r="G277" s="9">
        <f>'US Senator'!M277</f>
        <v>339</v>
      </c>
    </row>
    <row r="278" spans="1:7" ht="12.95" customHeight="1" x14ac:dyDescent="0.2">
      <c r="A278" s="8" t="s">
        <v>840</v>
      </c>
      <c r="B278" s="9">
        <v>294</v>
      </c>
      <c r="C278" s="9">
        <v>64</v>
      </c>
      <c r="D278" s="9">
        <v>19</v>
      </c>
      <c r="E278" s="9">
        <v>3</v>
      </c>
      <c r="F278" s="9">
        <f t="shared" si="24"/>
        <v>18</v>
      </c>
      <c r="G278" s="9">
        <f>'US Senator'!M278</f>
        <v>398</v>
      </c>
    </row>
    <row r="279" spans="1:7" ht="12.95" customHeight="1" x14ac:dyDescent="0.2">
      <c r="A279" s="8" t="s">
        <v>841</v>
      </c>
      <c r="B279" s="9">
        <v>94</v>
      </c>
      <c r="C279" s="9">
        <v>44</v>
      </c>
      <c r="D279" s="9">
        <v>8</v>
      </c>
      <c r="E279" s="9">
        <v>1</v>
      </c>
      <c r="F279" s="9">
        <f t="shared" si="24"/>
        <v>9</v>
      </c>
      <c r="G279" s="9">
        <f>'US Senator'!M279</f>
        <v>156</v>
      </c>
    </row>
    <row r="280" spans="1:7" ht="12.95" customHeight="1" x14ac:dyDescent="0.2">
      <c r="A280" s="8" t="s">
        <v>842</v>
      </c>
      <c r="B280" s="9">
        <v>126</v>
      </c>
      <c r="C280" s="9">
        <v>38</v>
      </c>
      <c r="D280" s="9">
        <v>16</v>
      </c>
      <c r="E280" s="9">
        <v>3</v>
      </c>
      <c r="F280" s="9">
        <f t="shared" si="24"/>
        <v>5</v>
      </c>
      <c r="G280" s="9">
        <f>'US Senator'!M280</f>
        <v>188</v>
      </c>
    </row>
    <row r="281" spans="1:7" ht="12.95" customHeight="1" x14ac:dyDescent="0.2">
      <c r="A281" s="8" t="s">
        <v>843</v>
      </c>
      <c r="B281" s="9">
        <v>121</v>
      </c>
      <c r="C281" s="9">
        <v>15</v>
      </c>
      <c r="D281" s="9">
        <v>6</v>
      </c>
      <c r="E281" s="9">
        <v>1</v>
      </c>
      <c r="F281" s="9">
        <f t="shared" si="24"/>
        <v>3</v>
      </c>
      <c r="G281" s="9">
        <f>'US Senator'!M281</f>
        <v>146</v>
      </c>
    </row>
    <row r="282" spans="1:7" ht="12.95" customHeight="1" x14ac:dyDescent="0.2">
      <c r="A282" s="8" t="s">
        <v>844</v>
      </c>
      <c r="B282" s="9">
        <v>162</v>
      </c>
      <c r="C282" s="9">
        <v>63</v>
      </c>
      <c r="D282" s="9">
        <v>12</v>
      </c>
      <c r="E282" s="9">
        <v>3</v>
      </c>
      <c r="F282" s="9">
        <f t="shared" si="24"/>
        <v>12</v>
      </c>
      <c r="G282" s="9">
        <f>'US Senator'!M282</f>
        <v>252</v>
      </c>
    </row>
    <row r="283" spans="1:7" ht="12.95" customHeight="1" x14ac:dyDescent="0.2">
      <c r="A283" s="8" t="s">
        <v>845</v>
      </c>
      <c r="B283" s="9">
        <v>252</v>
      </c>
      <c r="C283" s="9">
        <v>65</v>
      </c>
      <c r="D283" s="9">
        <v>9</v>
      </c>
      <c r="E283" s="9">
        <v>7</v>
      </c>
      <c r="F283" s="9">
        <f t="shared" si="24"/>
        <v>16</v>
      </c>
      <c r="G283" s="9">
        <f>'US Senator'!M283</f>
        <v>349</v>
      </c>
    </row>
    <row r="284" spans="1:7" ht="12.95" customHeight="1" x14ac:dyDescent="0.2">
      <c r="A284" s="8" t="s">
        <v>846</v>
      </c>
      <c r="B284" s="9">
        <v>300</v>
      </c>
      <c r="C284" s="9">
        <v>69</v>
      </c>
      <c r="D284" s="9">
        <v>20</v>
      </c>
      <c r="E284" s="9">
        <v>4</v>
      </c>
      <c r="F284" s="9">
        <f t="shared" si="24"/>
        <v>25</v>
      </c>
      <c r="G284" s="9">
        <f>'US Senator'!M284</f>
        <v>418</v>
      </c>
    </row>
    <row r="285" spans="1:7" ht="12.95" customHeight="1" x14ac:dyDescent="0.2">
      <c r="A285" s="8" t="s">
        <v>847</v>
      </c>
      <c r="B285" s="9">
        <v>453</v>
      </c>
      <c r="C285" s="9">
        <v>110</v>
      </c>
      <c r="D285" s="9">
        <v>20</v>
      </c>
      <c r="E285" s="9">
        <v>9</v>
      </c>
      <c r="F285" s="9">
        <f t="shared" si="24"/>
        <v>24</v>
      </c>
      <c r="G285" s="9">
        <f>'US Senator'!M285</f>
        <v>616</v>
      </c>
    </row>
    <row r="286" spans="1:7" ht="12.95" customHeight="1" x14ac:dyDescent="0.2">
      <c r="A286" s="8" t="s">
        <v>848</v>
      </c>
      <c r="B286" s="9">
        <v>163</v>
      </c>
      <c r="C286" s="9">
        <v>60</v>
      </c>
      <c r="D286" s="9">
        <v>6</v>
      </c>
      <c r="E286" s="9">
        <v>2</v>
      </c>
      <c r="F286" s="9">
        <f t="shared" si="24"/>
        <v>10</v>
      </c>
      <c r="G286" s="9">
        <f>'US Senator'!M286</f>
        <v>241</v>
      </c>
    </row>
    <row r="287" spans="1:7" ht="12.95" customHeight="1" x14ac:dyDescent="0.2">
      <c r="A287" s="8" t="s">
        <v>849</v>
      </c>
      <c r="B287" s="9">
        <v>229</v>
      </c>
      <c r="C287" s="9">
        <v>69</v>
      </c>
      <c r="D287" s="9">
        <v>12</v>
      </c>
      <c r="E287" s="9">
        <v>5</v>
      </c>
      <c r="F287" s="9">
        <f t="shared" si="24"/>
        <v>10</v>
      </c>
      <c r="G287" s="9">
        <f>'US Senator'!M287</f>
        <v>325</v>
      </c>
    </row>
    <row r="288" spans="1:7" ht="12.95" customHeight="1" x14ac:dyDescent="0.2">
      <c r="A288" s="8" t="s">
        <v>850</v>
      </c>
      <c r="B288" s="9">
        <v>423</v>
      </c>
      <c r="C288" s="9">
        <v>86</v>
      </c>
      <c r="D288" s="9">
        <v>16</v>
      </c>
      <c r="E288" s="9">
        <v>4</v>
      </c>
      <c r="F288" s="9">
        <f t="shared" si="24"/>
        <v>23</v>
      </c>
      <c r="G288" s="9">
        <f>'US Senator'!M288</f>
        <v>552</v>
      </c>
    </row>
    <row r="289" spans="1:7" ht="12.95" customHeight="1" x14ac:dyDescent="0.2">
      <c r="A289" s="8" t="s">
        <v>851</v>
      </c>
      <c r="B289" s="9">
        <v>141</v>
      </c>
      <c r="C289" s="9">
        <v>55</v>
      </c>
      <c r="D289" s="9">
        <v>5</v>
      </c>
      <c r="E289" s="9">
        <v>4</v>
      </c>
      <c r="F289" s="9">
        <f t="shared" si="24"/>
        <v>12</v>
      </c>
      <c r="G289" s="9">
        <f>'US Senator'!M289</f>
        <v>217</v>
      </c>
    </row>
    <row r="290" spans="1:7" ht="12.95" customHeight="1" x14ac:dyDescent="0.2">
      <c r="A290" s="8" t="s">
        <v>852</v>
      </c>
      <c r="B290" s="9">
        <v>260</v>
      </c>
      <c r="C290" s="9">
        <v>65</v>
      </c>
      <c r="D290" s="9">
        <v>23</v>
      </c>
      <c r="E290" s="9">
        <v>5</v>
      </c>
      <c r="F290" s="9">
        <f t="shared" si="24"/>
        <v>16</v>
      </c>
      <c r="G290" s="9">
        <f>'US Senator'!M290</f>
        <v>369</v>
      </c>
    </row>
    <row r="291" spans="1:7" s="4" customFormat="1" ht="12.95" customHeight="1" x14ac:dyDescent="0.2">
      <c r="A291" s="7" t="s">
        <v>564</v>
      </c>
      <c r="B291" s="11">
        <f>SUM(B261:B290)</f>
        <v>6661</v>
      </c>
      <c r="C291" s="11">
        <f t="shared" ref="C291:G291" si="25">SUM(C261:C290)</f>
        <v>1796</v>
      </c>
      <c r="D291" s="11">
        <f t="shared" si="25"/>
        <v>419</v>
      </c>
      <c r="E291" s="11">
        <f t="shared" si="25"/>
        <v>133</v>
      </c>
      <c r="F291" s="11">
        <f t="shared" si="25"/>
        <v>386</v>
      </c>
      <c r="G291" s="11">
        <f t="shared" si="25"/>
        <v>9395</v>
      </c>
    </row>
    <row r="292" spans="1:7" s="4" customFormat="1" ht="12.95" customHeight="1" x14ac:dyDescent="0.2">
      <c r="A292" s="6"/>
      <c r="B292" s="5"/>
      <c r="C292" s="5"/>
      <c r="D292" s="5"/>
      <c r="E292" s="5"/>
      <c r="F292" s="5"/>
      <c r="G292" s="5"/>
    </row>
    <row r="293" spans="1:7" s="4" customFormat="1" ht="12.95" customHeight="1" x14ac:dyDescent="0.2">
      <c r="A293" s="6" t="s">
        <v>565</v>
      </c>
      <c r="B293" s="5"/>
      <c r="C293" s="5"/>
      <c r="D293" s="5"/>
      <c r="E293" s="5"/>
      <c r="F293" s="5"/>
      <c r="G293" s="5"/>
    </row>
    <row r="294" spans="1:7" ht="12.95" customHeight="1" x14ac:dyDescent="0.2">
      <c r="A294" s="8" t="s">
        <v>853</v>
      </c>
      <c r="B294" s="9">
        <v>104</v>
      </c>
      <c r="C294" s="9">
        <v>25</v>
      </c>
      <c r="D294" s="9">
        <v>5</v>
      </c>
      <c r="E294" s="9">
        <v>5</v>
      </c>
      <c r="F294" s="9">
        <f t="shared" ref="F294:F320" si="26">G294-SUM(B294:E294)</f>
        <v>11</v>
      </c>
      <c r="G294" s="9">
        <f>'US Senator'!M294</f>
        <v>150</v>
      </c>
    </row>
    <row r="295" spans="1:7" ht="12.95" customHeight="1" x14ac:dyDescent="0.2">
      <c r="A295" s="8" t="s">
        <v>854</v>
      </c>
      <c r="B295" s="9">
        <v>292</v>
      </c>
      <c r="C295" s="9">
        <v>49</v>
      </c>
      <c r="D295" s="9">
        <v>24</v>
      </c>
      <c r="E295" s="9">
        <v>14</v>
      </c>
      <c r="F295" s="9">
        <f t="shared" si="26"/>
        <v>13</v>
      </c>
      <c r="G295" s="9">
        <f>'US Senator'!M295</f>
        <v>392</v>
      </c>
    </row>
    <row r="296" spans="1:7" ht="12.95" customHeight="1" x14ac:dyDescent="0.2">
      <c r="A296" s="8" t="s">
        <v>855</v>
      </c>
      <c r="B296" s="9">
        <v>313</v>
      </c>
      <c r="C296" s="9">
        <v>40</v>
      </c>
      <c r="D296" s="9">
        <v>28</v>
      </c>
      <c r="E296" s="9">
        <v>11</v>
      </c>
      <c r="F296" s="9">
        <f t="shared" si="26"/>
        <v>15</v>
      </c>
      <c r="G296" s="9">
        <f>'US Senator'!M296</f>
        <v>407</v>
      </c>
    </row>
    <row r="297" spans="1:7" ht="12.95" customHeight="1" x14ac:dyDescent="0.2">
      <c r="A297" s="8" t="s">
        <v>856</v>
      </c>
      <c r="B297" s="9">
        <v>218</v>
      </c>
      <c r="C297" s="9">
        <v>12</v>
      </c>
      <c r="D297" s="9">
        <v>15</v>
      </c>
      <c r="E297" s="9">
        <v>10</v>
      </c>
      <c r="F297" s="9">
        <f t="shared" si="26"/>
        <v>14</v>
      </c>
      <c r="G297" s="9">
        <f>'US Senator'!M297</f>
        <v>269</v>
      </c>
    </row>
    <row r="298" spans="1:7" ht="12.95" customHeight="1" x14ac:dyDescent="0.2">
      <c r="A298" s="8" t="s">
        <v>857</v>
      </c>
      <c r="B298" s="9">
        <v>244</v>
      </c>
      <c r="C298" s="9">
        <v>46</v>
      </c>
      <c r="D298" s="9">
        <v>21</v>
      </c>
      <c r="E298" s="9">
        <v>7</v>
      </c>
      <c r="F298" s="9">
        <f t="shared" si="26"/>
        <v>12</v>
      </c>
      <c r="G298" s="9">
        <f>'US Senator'!M298</f>
        <v>330</v>
      </c>
    </row>
    <row r="299" spans="1:7" ht="12.95" customHeight="1" x14ac:dyDescent="0.2">
      <c r="A299" s="8" t="s">
        <v>858</v>
      </c>
      <c r="B299" s="9">
        <v>86</v>
      </c>
      <c r="C299" s="9">
        <v>17</v>
      </c>
      <c r="D299" s="9">
        <v>16</v>
      </c>
      <c r="E299" s="9">
        <v>3</v>
      </c>
      <c r="F299" s="9">
        <f t="shared" si="26"/>
        <v>6</v>
      </c>
      <c r="G299" s="9">
        <f>'US Senator'!M299</f>
        <v>128</v>
      </c>
    </row>
    <row r="300" spans="1:7" ht="12.95" customHeight="1" x14ac:dyDescent="0.2">
      <c r="A300" s="8" t="s">
        <v>859</v>
      </c>
      <c r="B300" s="9">
        <v>449</v>
      </c>
      <c r="C300" s="9">
        <v>91</v>
      </c>
      <c r="D300" s="9">
        <v>38</v>
      </c>
      <c r="E300" s="9">
        <v>7</v>
      </c>
      <c r="F300" s="9">
        <f t="shared" si="26"/>
        <v>20</v>
      </c>
      <c r="G300" s="9">
        <f>'US Senator'!M300</f>
        <v>605</v>
      </c>
    </row>
    <row r="301" spans="1:7" ht="12.95" customHeight="1" x14ac:dyDescent="0.2">
      <c r="A301" s="8" t="s">
        <v>860</v>
      </c>
      <c r="B301" s="9">
        <v>112</v>
      </c>
      <c r="C301" s="9">
        <v>14</v>
      </c>
      <c r="D301" s="9">
        <v>3</v>
      </c>
      <c r="E301" s="9">
        <v>2</v>
      </c>
      <c r="F301" s="9">
        <f t="shared" si="26"/>
        <v>4</v>
      </c>
      <c r="G301" s="9">
        <f>'US Senator'!M301</f>
        <v>135</v>
      </c>
    </row>
    <row r="302" spans="1:7" ht="12.95" customHeight="1" x14ac:dyDescent="0.2">
      <c r="A302" s="8" t="s">
        <v>861</v>
      </c>
      <c r="B302" s="9">
        <v>91</v>
      </c>
      <c r="C302" s="9">
        <v>11</v>
      </c>
      <c r="D302" s="9">
        <v>2</v>
      </c>
      <c r="E302" s="9">
        <v>1</v>
      </c>
      <c r="F302" s="9">
        <f t="shared" si="26"/>
        <v>5</v>
      </c>
      <c r="G302" s="9">
        <f>'US Senator'!M302</f>
        <v>110</v>
      </c>
    </row>
    <row r="303" spans="1:7" ht="12.95" customHeight="1" x14ac:dyDescent="0.2">
      <c r="A303" s="8" t="s">
        <v>862</v>
      </c>
      <c r="B303" s="9">
        <v>457</v>
      </c>
      <c r="C303" s="9">
        <v>22</v>
      </c>
      <c r="D303" s="9">
        <v>8</v>
      </c>
      <c r="E303" s="9">
        <v>3</v>
      </c>
      <c r="F303" s="9">
        <f t="shared" si="26"/>
        <v>31</v>
      </c>
      <c r="G303" s="9">
        <f>'US Senator'!M303</f>
        <v>521</v>
      </c>
    </row>
    <row r="304" spans="1:7" ht="12.95" customHeight="1" x14ac:dyDescent="0.2">
      <c r="A304" s="8" t="s">
        <v>863</v>
      </c>
      <c r="B304" s="9">
        <v>247</v>
      </c>
      <c r="C304" s="9">
        <v>15</v>
      </c>
      <c r="D304" s="9">
        <v>9</v>
      </c>
      <c r="E304" s="9">
        <v>1</v>
      </c>
      <c r="F304" s="9">
        <f t="shared" si="26"/>
        <v>13</v>
      </c>
      <c r="G304" s="9">
        <f>'US Senator'!M304</f>
        <v>285</v>
      </c>
    </row>
    <row r="305" spans="1:7" ht="12.95" customHeight="1" x14ac:dyDescent="0.2">
      <c r="A305" s="8" t="s">
        <v>864</v>
      </c>
      <c r="B305" s="9">
        <v>432</v>
      </c>
      <c r="C305" s="9">
        <v>27</v>
      </c>
      <c r="D305" s="9">
        <v>14</v>
      </c>
      <c r="E305" s="9">
        <v>4</v>
      </c>
      <c r="F305" s="9">
        <f t="shared" si="26"/>
        <v>33</v>
      </c>
      <c r="G305" s="9">
        <f>'US Senator'!M305</f>
        <v>510</v>
      </c>
    </row>
    <row r="306" spans="1:7" ht="12.95" customHeight="1" x14ac:dyDescent="0.2">
      <c r="A306" s="8" t="s">
        <v>865</v>
      </c>
      <c r="B306" s="9">
        <v>438</v>
      </c>
      <c r="C306" s="9">
        <v>17</v>
      </c>
      <c r="D306" s="9">
        <v>9</v>
      </c>
      <c r="E306" s="9">
        <v>1</v>
      </c>
      <c r="F306" s="9">
        <f t="shared" si="26"/>
        <v>30</v>
      </c>
      <c r="G306" s="9">
        <f>'US Senator'!M306</f>
        <v>495</v>
      </c>
    </row>
    <row r="307" spans="1:7" ht="12.95" customHeight="1" x14ac:dyDescent="0.2">
      <c r="A307" s="8" t="s">
        <v>866</v>
      </c>
      <c r="B307" s="9">
        <v>255</v>
      </c>
      <c r="C307" s="9">
        <v>15</v>
      </c>
      <c r="D307" s="9">
        <v>6</v>
      </c>
      <c r="E307" s="9">
        <v>2</v>
      </c>
      <c r="F307" s="9">
        <f t="shared" si="26"/>
        <v>15</v>
      </c>
      <c r="G307" s="9">
        <f>'US Senator'!M307</f>
        <v>293</v>
      </c>
    </row>
    <row r="308" spans="1:7" ht="12.95" customHeight="1" x14ac:dyDescent="0.2">
      <c r="A308" s="8" t="s">
        <v>867</v>
      </c>
      <c r="B308" s="9">
        <v>261</v>
      </c>
      <c r="C308" s="9">
        <v>4</v>
      </c>
      <c r="D308" s="9">
        <v>4</v>
      </c>
      <c r="E308" s="9">
        <v>3</v>
      </c>
      <c r="F308" s="9">
        <f t="shared" si="26"/>
        <v>14</v>
      </c>
      <c r="G308" s="9">
        <f>'US Senator'!M308</f>
        <v>286</v>
      </c>
    </row>
    <row r="309" spans="1:7" ht="12.95" customHeight="1" x14ac:dyDescent="0.2">
      <c r="A309" s="8" t="s">
        <v>868</v>
      </c>
      <c r="B309" s="9">
        <v>340</v>
      </c>
      <c r="C309" s="9">
        <v>9</v>
      </c>
      <c r="D309" s="9">
        <v>3</v>
      </c>
      <c r="E309" s="9">
        <v>1</v>
      </c>
      <c r="F309" s="9">
        <f t="shared" si="26"/>
        <v>16</v>
      </c>
      <c r="G309" s="9">
        <f>'US Senator'!M309</f>
        <v>369</v>
      </c>
    </row>
    <row r="310" spans="1:7" ht="12.95" customHeight="1" x14ac:dyDescent="0.2">
      <c r="A310" s="8" t="s">
        <v>869</v>
      </c>
      <c r="B310" s="9">
        <v>275</v>
      </c>
      <c r="C310" s="9">
        <v>18</v>
      </c>
      <c r="D310" s="9">
        <v>10</v>
      </c>
      <c r="E310" s="9">
        <v>3</v>
      </c>
      <c r="F310" s="9">
        <f t="shared" si="26"/>
        <v>16</v>
      </c>
      <c r="G310" s="9">
        <f>'US Senator'!M310</f>
        <v>322</v>
      </c>
    </row>
    <row r="311" spans="1:7" ht="12.95" customHeight="1" x14ac:dyDescent="0.2">
      <c r="A311" s="8" t="s">
        <v>870</v>
      </c>
      <c r="B311" s="9">
        <v>105</v>
      </c>
      <c r="C311" s="9">
        <v>4</v>
      </c>
      <c r="D311" s="9">
        <v>0</v>
      </c>
      <c r="E311" s="9">
        <v>1</v>
      </c>
      <c r="F311" s="9">
        <f t="shared" si="26"/>
        <v>8</v>
      </c>
      <c r="G311" s="9">
        <f>'US Senator'!M311</f>
        <v>118</v>
      </c>
    </row>
    <row r="312" spans="1:7" ht="12.95" customHeight="1" x14ac:dyDescent="0.2">
      <c r="A312" s="8" t="s">
        <v>871</v>
      </c>
      <c r="B312" s="9">
        <v>264</v>
      </c>
      <c r="C312" s="9">
        <v>9</v>
      </c>
      <c r="D312" s="9">
        <v>2</v>
      </c>
      <c r="E312" s="9">
        <v>2</v>
      </c>
      <c r="F312" s="9">
        <f t="shared" si="26"/>
        <v>16</v>
      </c>
      <c r="G312" s="9">
        <f>'US Senator'!M312</f>
        <v>293</v>
      </c>
    </row>
    <row r="313" spans="1:7" ht="12.95" customHeight="1" x14ac:dyDescent="0.2">
      <c r="A313" s="8" t="s">
        <v>872</v>
      </c>
      <c r="B313" s="9">
        <v>222</v>
      </c>
      <c r="C313" s="9">
        <v>8</v>
      </c>
      <c r="D313" s="9">
        <v>3</v>
      </c>
      <c r="E313" s="9">
        <v>3</v>
      </c>
      <c r="F313" s="9">
        <f t="shared" si="26"/>
        <v>16</v>
      </c>
      <c r="G313" s="9">
        <f>'US Senator'!M313</f>
        <v>252</v>
      </c>
    </row>
    <row r="314" spans="1:7" ht="12.95" customHeight="1" x14ac:dyDescent="0.2">
      <c r="A314" s="8" t="s">
        <v>873</v>
      </c>
      <c r="B314" s="9">
        <v>325</v>
      </c>
      <c r="C314" s="9">
        <v>14</v>
      </c>
      <c r="D314" s="9">
        <v>2</v>
      </c>
      <c r="E314" s="9">
        <v>0</v>
      </c>
      <c r="F314" s="9">
        <f t="shared" si="26"/>
        <v>21</v>
      </c>
      <c r="G314" s="9">
        <f>'US Senator'!M314</f>
        <v>362</v>
      </c>
    </row>
    <row r="315" spans="1:7" ht="12.95" customHeight="1" x14ac:dyDescent="0.2">
      <c r="A315" s="8" t="s">
        <v>874</v>
      </c>
      <c r="B315" s="9">
        <v>205</v>
      </c>
      <c r="C315" s="9">
        <v>8</v>
      </c>
      <c r="D315" s="9">
        <v>1</v>
      </c>
      <c r="E315" s="9">
        <v>3</v>
      </c>
      <c r="F315" s="9">
        <f t="shared" si="26"/>
        <v>17</v>
      </c>
      <c r="G315" s="9">
        <f>'US Senator'!M315</f>
        <v>234</v>
      </c>
    </row>
    <row r="316" spans="1:7" ht="12.95" customHeight="1" x14ac:dyDescent="0.2">
      <c r="A316" s="8" t="s">
        <v>875</v>
      </c>
      <c r="B316" s="9">
        <v>284</v>
      </c>
      <c r="C316" s="9">
        <v>6</v>
      </c>
      <c r="D316" s="9">
        <v>0</v>
      </c>
      <c r="E316" s="9">
        <v>1</v>
      </c>
      <c r="F316" s="9">
        <f t="shared" si="26"/>
        <v>28</v>
      </c>
      <c r="G316" s="9">
        <f>'US Senator'!M316</f>
        <v>319</v>
      </c>
    </row>
    <row r="317" spans="1:7" ht="12.95" customHeight="1" x14ac:dyDescent="0.2">
      <c r="A317" s="8" t="s">
        <v>876</v>
      </c>
      <c r="B317" s="9">
        <v>299</v>
      </c>
      <c r="C317" s="9">
        <v>5</v>
      </c>
      <c r="D317" s="9">
        <v>4</v>
      </c>
      <c r="E317" s="9">
        <v>0</v>
      </c>
      <c r="F317" s="9">
        <f t="shared" si="26"/>
        <v>22</v>
      </c>
      <c r="G317" s="9">
        <f>'US Senator'!M317</f>
        <v>330</v>
      </c>
    </row>
    <row r="318" spans="1:7" ht="12.95" customHeight="1" x14ac:dyDescent="0.2">
      <c r="A318" s="8" t="s">
        <v>877</v>
      </c>
      <c r="B318" s="9">
        <v>377</v>
      </c>
      <c r="C318" s="9">
        <v>16</v>
      </c>
      <c r="D318" s="9">
        <v>3</v>
      </c>
      <c r="E318" s="9">
        <v>2</v>
      </c>
      <c r="F318" s="9">
        <f t="shared" si="26"/>
        <v>31</v>
      </c>
      <c r="G318" s="9">
        <f>'US Senator'!M318</f>
        <v>429</v>
      </c>
    </row>
    <row r="319" spans="1:7" ht="12.95" customHeight="1" x14ac:dyDescent="0.2">
      <c r="A319" s="8" t="s">
        <v>878</v>
      </c>
      <c r="B319" s="9">
        <v>220</v>
      </c>
      <c r="C319" s="9">
        <v>11</v>
      </c>
      <c r="D319" s="9">
        <v>3</v>
      </c>
      <c r="E319" s="9">
        <v>1</v>
      </c>
      <c r="F319" s="9">
        <f t="shared" si="26"/>
        <v>23</v>
      </c>
      <c r="G319" s="9">
        <f>'US Senator'!M319</f>
        <v>258</v>
      </c>
    </row>
    <row r="320" spans="1:7" ht="12.95" customHeight="1" x14ac:dyDescent="0.2">
      <c r="A320" s="8" t="s">
        <v>879</v>
      </c>
      <c r="B320" s="9">
        <v>140</v>
      </c>
      <c r="C320" s="9">
        <v>4</v>
      </c>
      <c r="D320" s="9">
        <v>4</v>
      </c>
      <c r="E320" s="9">
        <v>0</v>
      </c>
      <c r="F320" s="9">
        <f t="shared" si="26"/>
        <v>4</v>
      </c>
      <c r="G320" s="9">
        <f>'US Senator'!M320</f>
        <v>152</v>
      </c>
    </row>
    <row r="321" spans="1:7" s="4" customFormat="1" ht="12.95" customHeight="1" x14ac:dyDescent="0.2">
      <c r="A321" s="7" t="s">
        <v>566</v>
      </c>
      <c r="B321" s="11">
        <f>SUM(B294:B320)</f>
        <v>7055</v>
      </c>
      <c r="C321" s="11">
        <f t="shared" ref="C321:G321" si="27">SUM(C294:C320)</f>
        <v>517</v>
      </c>
      <c r="D321" s="11">
        <f t="shared" si="27"/>
        <v>237</v>
      </c>
      <c r="E321" s="11">
        <f t="shared" si="27"/>
        <v>91</v>
      </c>
      <c r="F321" s="11">
        <f t="shared" si="27"/>
        <v>454</v>
      </c>
      <c r="G321" s="11">
        <f t="shared" si="27"/>
        <v>8354</v>
      </c>
    </row>
    <row r="322" spans="1:7" s="4" customFormat="1" ht="12.95" customHeight="1" x14ac:dyDescent="0.2">
      <c r="A322" s="6"/>
      <c r="B322" s="5"/>
      <c r="C322" s="5"/>
      <c r="D322" s="5"/>
      <c r="E322" s="5"/>
      <c r="F322" s="5"/>
      <c r="G322" s="5"/>
    </row>
    <row r="323" spans="1:7" s="4" customFormat="1" ht="12.95" customHeight="1" x14ac:dyDescent="0.2">
      <c r="A323" s="6" t="s">
        <v>567</v>
      </c>
      <c r="B323" s="5"/>
      <c r="C323" s="5"/>
      <c r="D323" s="5"/>
      <c r="E323" s="5"/>
      <c r="F323" s="5"/>
      <c r="G323" s="5"/>
    </row>
    <row r="324" spans="1:7" s="4" customFormat="1" ht="12.95" customHeight="1" x14ac:dyDescent="0.2">
      <c r="A324" s="7" t="s">
        <v>568</v>
      </c>
      <c r="B324" s="11">
        <f>B40</f>
        <v>9779</v>
      </c>
      <c r="C324" s="11">
        <f t="shared" ref="C324:G324" si="28">C40</f>
        <v>1637</v>
      </c>
      <c r="D324" s="11">
        <f t="shared" si="28"/>
        <v>727</v>
      </c>
      <c r="E324" s="11">
        <f t="shared" si="28"/>
        <v>341</v>
      </c>
      <c r="F324" s="11">
        <f t="shared" si="28"/>
        <v>432</v>
      </c>
      <c r="G324" s="11">
        <f t="shared" si="28"/>
        <v>12916</v>
      </c>
    </row>
    <row r="325" spans="1:7" s="4" customFormat="1" ht="12.95" customHeight="1" x14ac:dyDescent="0.2">
      <c r="A325" s="7" t="s">
        <v>569</v>
      </c>
      <c r="B325" s="11">
        <f>B79</f>
        <v>6492</v>
      </c>
      <c r="C325" s="11">
        <f t="shared" ref="C325:G325" si="29">C79</f>
        <v>420</v>
      </c>
      <c r="D325" s="11">
        <f t="shared" si="29"/>
        <v>205</v>
      </c>
      <c r="E325" s="11">
        <f t="shared" si="29"/>
        <v>79</v>
      </c>
      <c r="F325" s="11">
        <f t="shared" si="29"/>
        <v>563</v>
      </c>
      <c r="G325" s="11">
        <f t="shared" si="29"/>
        <v>7759</v>
      </c>
    </row>
    <row r="326" spans="1:7" s="4" customFormat="1" ht="12.95" customHeight="1" x14ac:dyDescent="0.2">
      <c r="A326" s="7" t="s">
        <v>570</v>
      </c>
      <c r="B326" s="11">
        <f>B117</f>
        <v>5184</v>
      </c>
      <c r="C326" s="11">
        <f t="shared" ref="C326:G326" si="30">C117</f>
        <v>696</v>
      </c>
      <c r="D326" s="11">
        <f t="shared" si="30"/>
        <v>218</v>
      </c>
      <c r="E326" s="11">
        <f t="shared" si="30"/>
        <v>83</v>
      </c>
      <c r="F326" s="11">
        <f t="shared" si="30"/>
        <v>394</v>
      </c>
      <c r="G326" s="11">
        <f t="shared" si="30"/>
        <v>6575</v>
      </c>
    </row>
    <row r="327" spans="1:7" s="4" customFormat="1" ht="12.95" customHeight="1" x14ac:dyDescent="0.2">
      <c r="A327" s="7" t="s">
        <v>571</v>
      </c>
      <c r="B327" s="11">
        <f>B152</f>
        <v>4239</v>
      </c>
      <c r="C327" s="11">
        <f t="shared" ref="C327:G327" si="31">C152</f>
        <v>982</v>
      </c>
      <c r="D327" s="11">
        <f t="shared" si="31"/>
        <v>145</v>
      </c>
      <c r="E327" s="11">
        <f t="shared" si="31"/>
        <v>60</v>
      </c>
      <c r="F327" s="11">
        <f t="shared" si="31"/>
        <v>327</v>
      </c>
      <c r="G327" s="11">
        <f t="shared" si="31"/>
        <v>5753</v>
      </c>
    </row>
    <row r="328" spans="1:7" s="4" customFormat="1" ht="12.95" customHeight="1" x14ac:dyDescent="0.2">
      <c r="A328" s="7" t="s">
        <v>558</v>
      </c>
      <c r="B328" s="11">
        <f>B197</f>
        <v>7044</v>
      </c>
      <c r="C328" s="11">
        <f t="shared" ref="C328:G328" si="32">C197</f>
        <v>184</v>
      </c>
      <c r="D328" s="11">
        <f t="shared" si="32"/>
        <v>111</v>
      </c>
      <c r="E328" s="11">
        <f t="shared" si="32"/>
        <v>44</v>
      </c>
      <c r="F328" s="11">
        <f t="shared" si="32"/>
        <v>625</v>
      </c>
      <c r="G328" s="11">
        <f t="shared" si="32"/>
        <v>8008</v>
      </c>
    </row>
    <row r="329" spans="1:7" s="4" customFormat="1" ht="12.95" customHeight="1" x14ac:dyDescent="0.2">
      <c r="A329" s="7" t="s">
        <v>560</v>
      </c>
      <c r="B329" s="11">
        <f>B228</f>
        <v>5467</v>
      </c>
      <c r="C329" s="11">
        <f t="shared" ref="C329:G329" si="33">C228</f>
        <v>718</v>
      </c>
      <c r="D329" s="11">
        <f t="shared" si="33"/>
        <v>561</v>
      </c>
      <c r="E329" s="11">
        <f t="shared" si="33"/>
        <v>215</v>
      </c>
      <c r="F329" s="11">
        <f t="shared" si="33"/>
        <v>268</v>
      </c>
      <c r="G329" s="11">
        <f t="shared" si="33"/>
        <v>7229</v>
      </c>
    </row>
    <row r="330" spans="1:7" s="4" customFormat="1" ht="12.95" customHeight="1" x14ac:dyDescent="0.2">
      <c r="A330" s="7" t="s">
        <v>562</v>
      </c>
      <c r="B330" s="11">
        <f>B258</f>
        <v>4257</v>
      </c>
      <c r="C330" s="11">
        <f t="shared" ref="C330:G330" si="34">C258</f>
        <v>1018</v>
      </c>
      <c r="D330" s="11">
        <f t="shared" si="34"/>
        <v>252</v>
      </c>
      <c r="E330" s="11">
        <f t="shared" si="34"/>
        <v>105</v>
      </c>
      <c r="F330" s="11">
        <f t="shared" si="34"/>
        <v>287</v>
      </c>
      <c r="G330" s="11">
        <f t="shared" si="34"/>
        <v>5919</v>
      </c>
    </row>
    <row r="331" spans="1:7" s="4" customFormat="1" ht="12.95" customHeight="1" x14ac:dyDescent="0.2">
      <c r="A331" s="7" t="s">
        <v>564</v>
      </c>
      <c r="B331" s="11">
        <f>B291</f>
        <v>6661</v>
      </c>
      <c r="C331" s="11">
        <f t="shared" ref="C331:G331" si="35">C291</f>
        <v>1796</v>
      </c>
      <c r="D331" s="11">
        <f t="shared" si="35"/>
        <v>419</v>
      </c>
      <c r="E331" s="11">
        <f t="shared" si="35"/>
        <v>133</v>
      </c>
      <c r="F331" s="11">
        <f t="shared" si="35"/>
        <v>386</v>
      </c>
      <c r="G331" s="11">
        <f t="shared" si="35"/>
        <v>9395</v>
      </c>
    </row>
    <row r="332" spans="1:7" s="4" customFormat="1" ht="12.95" customHeight="1" x14ac:dyDescent="0.2">
      <c r="A332" s="7" t="s">
        <v>566</v>
      </c>
      <c r="B332" s="11">
        <f>B321</f>
        <v>7055</v>
      </c>
      <c r="C332" s="11">
        <f t="shared" ref="C332:G332" si="36">C321</f>
        <v>517</v>
      </c>
      <c r="D332" s="11">
        <f t="shared" si="36"/>
        <v>237</v>
      </c>
      <c r="E332" s="11">
        <f t="shared" si="36"/>
        <v>91</v>
      </c>
      <c r="F332" s="11">
        <f t="shared" si="36"/>
        <v>454</v>
      </c>
      <c r="G332" s="11">
        <f t="shared" si="36"/>
        <v>8354</v>
      </c>
    </row>
    <row r="333" spans="1:7" s="17" customFormat="1" ht="12.95" customHeight="1" x14ac:dyDescent="0.2">
      <c r="A333" s="6"/>
      <c r="B333" s="16"/>
      <c r="C333" s="16"/>
      <c r="D333" s="16"/>
      <c r="E333" s="16"/>
      <c r="F333" s="16"/>
      <c r="G333" s="16"/>
    </row>
    <row r="334" spans="1:7" s="4" customFormat="1" ht="12.95" customHeight="1" x14ac:dyDescent="0.2">
      <c r="A334" s="7" t="s">
        <v>572</v>
      </c>
      <c r="B334" s="11">
        <f>SUM(B324:B332)</f>
        <v>56178</v>
      </c>
      <c r="C334" s="11">
        <f t="shared" ref="C334:G334" si="37">SUM(C324:C332)</f>
        <v>7968</v>
      </c>
      <c r="D334" s="11">
        <f t="shared" si="37"/>
        <v>2875</v>
      </c>
      <c r="E334" s="11">
        <f t="shared" si="37"/>
        <v>1151</v>
      </c>
      <c r="F334" s="11">
        <f t="shared" si="37"/>
        <v>3736</v>
      </c>
      <c r="G334" s="11">
        <f t="shared" si="37"/>
        <v>71908</v>
      </c>
    </row>
    <row r="335" spans="1:7" s="4" customFormat="1" ht="12.95" customHeight="1" x14ac:dyDescent="0.2">
      <c r="A335" s="6"/>
      <c r="B335" s="5"/>
      <c r="C335" s="5"/>
      <c r="D335" s="5"/>
      <c r="E335" s="5"/>
      <c r="F335" s="5"/>
      <c r="G335" s="5"/>
    </row>
    <row r="336" spans="1:7" s="4" customFormat="1" ht="12.95" customHeight="1" x14ac:dyDescent="0.2">
      <c r="A336" s="6" t="s">
        <v>573</v>
      </c>
      <c r="B336" s="5"/>
      <c r="C336" s="5"/>
      <c r="D336" s="5"/>
      <c r="E336" s="5"/>
      <c r="F336" s="5"/>
      <c r="G336" s="5"/>
    </row>
    <row r="337" spans="1:7" s="4" customFormat="1" ht="12.95" customHeight="1" x14ac:dyDescent="0.2">
      <c r="A337" s="6" t="s">
        <v>574</v>
      </c>
      <c r="B337" s="5"/>
      <c r="C337" s="5"/>
      <c r="D337" s="5"/>
      <c r="E337" s="5"/>
      <c r="F337" s="5"/>
      <c r="G337" s="5"/>
    </row>
    <row r="338" spans="1:7" ht="12.95" customHeight="1" x14ac:dyDescent="0.2">
      <c r="A338" s="8" t="s">
        <v>0</v>
      </c>
      <c r="B338" s="9">
        <v>137</v>
      </c>
      <c r="C338" s="9">
        <v>64</v>
      </c>
      <c r="D338" s="9">
        <v>8</v>
      </c>
      <c r="E338" s="9">
        <v>2</v>
      </c>
      <c r="F338" s="9">
        <f>G338-SUM(B338:E338)</f>
        <v>25</v>
      </c>
      <c r="G338" s="9">
        <f>'US Senator'!M338</f>
        <v>236</v>
      </c>
    </row>
    <row r="339" spans="1:7" ht="12.95" customHeight="1" x14ac:dyDescent="0.2">
      <c r="A339" s="8" t="s">
        <v>1</v>
      </c>
      <c r="B339" s="9">
        <v>362</v>
      </c>
      <c r="C339" s="9">
        <v>9</v>
      </c>
      <c r="D339" s="9">
        <v>2</v>
      </c>
      <c r="E339" s="9">
        <v>0</v>
      </c>
      <c r="F339" s="9">
        <f>G339-SUM(B339:E339)</f>
        <v>109</v>
      </c>
      <c r="G339" s="9">
        <f>'US Senator'!M339</f>
        <v>482</v>
      </c>
    </row>
    <row r="340" spans="1:7" ht="12.95" customHeight="1" x14ac:dyDescent="0.2">
      <c r="A340" s="8" t="s">
        <v>2</v>
      </c>
      <c r="B340" s="9">
        <v>232</v>
      </c>
      <c r="C340" s="9">
        <v>11</v>
      </c>
      <c r="D340" s="9">
        <v>1</v>
      </c>
      <c r="E340" s="9">
        <v>1</v>
      </c>
      <c r="F340" s="9">
        <f>G340-SUM(B340:E340)</f>
        <v>172</v>
      </c>
      <c r="G340" s="9">
        <f>'US Senator'!M340</f>
        <v>417</v>
      </c>
    </row>
    <row r="341" spans="1:7" ht="12.95" customHeight="1" x14ac:dyDescent="0.2">
      <c r="A341" s="8" t="s">
        <v>3</v>
      </c>
      <c r="B341" s="9">
        <v>301</v>
      </c>
      <c r="C341" s="9">
        <v>6</v>
      </c>
      <c r="D341" s="9">
        <v>1</v>
      </c>
      <c r="E341" s="9">
        <v>2</v>
      </c>
      <c r="F341" s="9">
        <f>G341-SUM(B341:E341)</f>
        <v>68</v>
      </c>
      <c r="G341" s="9">
        <f>'US Senator'!M341</f>
        <v>378</v>
      </c>
    </row>
    <row r="342" spans="1:7" ht="12.95" customHeight="1" x14ac:dyDescent="0.2">
      <c r="A342" s="8" t="s">
        <v>4</v>
      </c>
      <c r="B342" s="9">
        <v>84</v>
      </c>
      <c r="C342" s="9">
        <v>24</v>
      </c>
      <c r="D342" s="9">
        <v>7</v>
      </c>
      <c r="E342" s="9">
        <v>1</v>
      </c>
      <c r="F342" s="9">
        <f>G342-SUM(B342:E342)</f>
        <v>30</v>
      </c>
      <c r="G342" s="9">
        <f>'US Senator'!M342</f>
        <v>146</v>
      </c>
    </row>
    <row r="343" spans="1:7" s="4" customFormat="1" ht="12.95" customHeight="1" x14ac:dyDescent="0.2">
      <c r="A343" s="7" t="s">
        <v>575</v>
      </c>
      <c r="B343" s="11">
        <f>SUM(B338:B342)</f>
        <v>1116</v>
      </c>
      <c r="C343" s="11">
        <f t="shared" ref="C343:G343" si="38">SUM(C338:C342)</f>
        <v>114</v>
      </c>
      <c r="D343" s="11">
        <f t="shared" si="38"/>
        <v>19</v>
      </c>
      <c r="E343" s="11">
        <f t="shared" si="38"/>
        <v>6</v>
      </c>
      <c r="F343" s="11">
        <f t="shared" si="38"/>
        <v>404</v>
      </c>
      <c r="G343" s="11">
        <f t="shared" si="38"/>
        <v>1659</v>
      </c>
    </row>
    <row r="344" spans="1:7" s="4" customFormat="1" ht="12.95" customHeight="1" x14ac:dyDescent="0.2">
      <c r="A344" s="6"/>
      <c r="B344" s="5"/>
      <c r="C344" s="5"/>
      <c r="D344" s="5"/>
      <c r="E344" s="5"/>
      <c r="F344" s="5"/>
      <c r="G344" s="5"/>
    </row>
    <row r="345" spans="1:7" s="4" customFormat="1" ht="12.95" customHeight="1" x14ac:dyDescent="0.2">
      <c r="A345" s="6" t="s">
        <v>576</v>
      </c>
      <c r="B345" s="5"/>
      <c r="C345" s="5"/>
      <c r="D345" s="5"/>
      <c r="E345" s="5"/>
      <c r="F345" s="16"/>
      <c r="G345" s="16"/>
    </row>
    <row r="346" spans="1:7" ht="12.95" customHeight="1" x14ac:dyDescent="0.2">
      <c r="A346" s="8" t="s">
        <v>5</v>
      </c>
      <c r="B346" s="9">
        <v>204</v>
      </c>
      <c r="C346" s="9">
        <v>63</v>
      </c>
      <c r="D346" s="9">
        <v>5</v>
      </c>
      <c r="E346" s="9">
        <v>3</v>
      </c>
      <c r="F346" s="9">
        <f>G346-SUM(B346:E346)</f>
        <v>15</v>
      </c>
      <c r="G346" s="9">
        <f>'US Senator'!M346</f>
        <v>290</v>
      </c>
    </row>
    <row r="347" spans="1:7" ht="12.95" customHeight="1" x14ac:dyDescent="0.2">
      <c r="A347" s="8" t="s">
        <v>6</v>
      </c>
      <c r="B347" s="9">
        <v>102</v>
      </c>
      <c r="C347" s="9">
        <v>39</v>
      </c>
      <c r="D347" s="9">
        <v>5</v>
      </c>
      <c r="E347" s="9">
        <v>2</v>
      </c>
      <c r="F347" s="9">
        <f>G347-SUM(B347:E347)</f>
        <v>16</v>
      </c>
      <c r="G347" s="9">
        <f>'US Senator'!M347</f>
        <v>164</v>
      </c>
    </row>
    <row r="348" spans="1:7" ht="12.95" customHeight="1" x14ac:dyDescent="0.2">
      <c r="A348" s="8" t="s">
        <v>7</v>
      </c>
      <c r="B348" s="9">
        <v>122</v>
      </c>
      <c r="C348" s="9">
        <v>46</v>
      </c>
      <c r="D348" s="9">
        <v>5</v>
      </c>
      <c r="E348" s="9">
        <v>3</v>
      </c>
      <c r="F348" s="9">
        <f>G348-SUM(B348:E348)</f>
        <v>15</v>
      </c>
      <c r="G348" s="9">
        <f>'US Senator'!M348</f>
        <v>191</v>
      </c>
    </row>
    <row r="349" spans="1:7" ht="12.95" customHeight="1" x14ac:dyDescent="0.2">
      <c r="A349" s="8" t="s">
        <v>8</v>
      </c>
      <c r="B349" s="9">
        <v>136</v>
      </c>
      <c r="C349" s="9">
        <v>78</v>
      </c>
      <c r="D349" s="9">
        <v>4</v>
      </c>
      <c r="E349" s="9">
        <v>1</v>
      </c>
      <c r="F349" s="9">
        <f>G349-SUM(B349:E349)</f>
        <v>18</v>
      </c>
      <c r="G349" s="9">
        <f>'US Senator'!M349</f>
        <v>237</v>
      </c>
    </row>
    <row r="350" spans="1:7" ht="12.95" customHeight="1" x14ac:dyDescent="0.2">
      <c r="A350" s="8" t="s">
        <v>9</v>
      </c>
      <c r="B350" s="9">
        <v>180</v>
      </c>
      <c r="C350" s="9">
        <v>76</v>
      </c>
      <c r="D350" s="9">
        <v>12</v>
      </c>
      <c r="E350" s="9">
        <v>2</v>
      </c>
      <c r="F350" s="9">
        <f>G350-SUM(B350:E350)</f>
        <v>21</v>
      </c>
      <c r="G350" s="9">
        <f>'US Senator'!M350</f>
        <v>291</v>
      </c>
    </row>
    <row r="351" spans="1:7" s="4" customFormat="1" ht="12.95" customHeight="1" x14ac:dyDescent="0.2">
      <c r="A351" s="7" t="s">
        <v>577</v>
      </c>
      <c r="B351" s="11">
        <f>SUM(B346:B350)</f>
        <v>744</v>
      </c>
      <c r="C351" s="11">
        <f t="shared" ref="C351:G351" si="39">SUM(C346:C350)</f>
        <v>302</v>
      </c>
      <c r="D351" s="11">
        <f t="shared" si="39"/>
        <v>31</v>
      </c>
      <c r="E351" s="11">
        <f t="shared" si="39"/>
        <v>11</v>
      </c>
      <c r="F351" s="11">
        <f t="shared" si="39"/>
        <v>85</v>
      </c>
      <c r="G351" s="11">
        <f t="shared" si="39"/>
        <v>1173</v>
      </c>
    </row>
    <row r="352" spans="1:7" s="4" customFormat="1" ht="12.95" customHeight="1" x14ac:dyDescent="0.2">
      <c r="A352" s="6"/>
      <c r="B352" s="5"/>
      <c r="C352" s="5"/>
      <c r="D352" s="5"/>
      <c r="E352" s="5"/>
      <c r="F352" s="5"/>
      <c r="G352" s="5"/>
    </row>
    <row r="353" spans="1:7" s="4" customFormat="1" ht="12.95" customHeight="1" x14ac:dyDescent="0.2">
      <c r="A353" s="6" t="s">
        <v>578</v>
      </c>
      <c r="B353" s="5"/>
      <c r="C353" s="5"/>
      <c r="D353" s="5"/>
      <c r="E353" s="5"/>
      <c r="F353" s="16"/>
      <c r="G353" s="16"/>
    </row>
    <row r="354" spans="1:7" ht="12.95" customHeight="1" x14ac:dyDescent="0.2">
      <c r="A354" s="8" t="s">
        <v>10</v>
      </c>
      <c r="B354" s="9">
        <v>183</v>
      </c>
      <c r="C354" s="9">
        <v>56</v>
      </c>
      <c r="D354" s="9">
        <v>7</v>
      </c>
      <c r="E354" s="9">
        <v>5</v>
      </c>
      <c r="F354" s="9">
        <f>G354-SUM(B354:E354)</f>
        <v>18</v>
      </c>
      <c r="G354" s="9">
        <f>'US Senator'!M354</f>
        <v>269</v>
      </c>
    </row>
    <row r="355" spans="1:7" ht="12.95" customHeight="1" x14ac:dyDescent="0.2">
      <c r="A355" s="8" t="s">
        <v>11</v>
      </c>
      <c r="B355" s="9">
        <v>298</v>
      </c>
      <c r="C355" s="9">
        <v>90</v>
      </c>
      <c r="D355" s="9">
        <v>13</v>
      </c>
      <c r="E355" s="9">
        <v>2</v>
      </c>
      <c r="F355" s="9">
        <f>G355-SUM(B355:E355)</f>
        <v>18</v>
      </c>
      <c r="G355" s="9">
        <f>'US Senator'!M355</f>
        <v>421</v>
      </c>
    </row>
    <row r="356" spans="1:7" ht="12.95" customHeight="1" x14ac:dyDescent="0.2">
      <c r="A356" s="8" t="s">
        <v>12</v>
      </c>
      <c r="B356" s="9">
        <v>240</v>
      </c>
      <c r="C356" s="9">
        <v>81</v>
      </c>
      <c r="D356" s="9">
        <v>12</v>
      </c>
      <c r="E356" s="9">
        <v>6</v>
      </c>
      <c r="F356" s="9">
        <f>G356-SUM(B356:E356)</f>
        <v>14</v>
      </c>
      <c r="G356" s="9">
        <f>'US Senator'!M356</f>
        <v>353</v>
      </c>
    </row>
    <row r="357" spans="1:7" ht="12.95" customHeight="1" x14ac:dyDescent="0.2">
      <c r="A357" s="8" t="s">
        <v>13</v>
      </c>
      <c r="B357" s="9">
        <v>284</v>
      </c>
      <c r="C357" s="9">
        <v>100</v>
      </c>
      <c r="D357" s="9">
        <v>14</v>
      </c>
      <c r="E357" s="9">
        <v>2</v>
      </c>
      <c r="F357" s="9">
        <f>G357-SUM(B357:E357)</f>
        <v>20</v>
      </c>
      <c r="G357" s="9">
        <f>'US Senator'!M357</f>
        <v>420</v>
      </c>
    </row>
    <row r="358" spans="1:7" ht="12.95" customHeight="1" x14ac:dyDescent="0.2">
      <c r="A358" s="8" t="s">
        <v>14</v>
      </c>
      <c r="B358" s="9">
        <v>117</v>
      </c>
      <c r="C358" s="9">
        <v>40</v>
      </c>
      <c r="D358" s="9">
        <v>6</v>
      </c>
      <c r="E358" s="9">
        <v>1</v>
      </c>
      <c r="F358" s="9">
        <f>G358-SUM(B358:E358)</f>
        <v>23</v>
      </c>
      <c r="G358" s="9">
        <f>'US Senator'!M358</f>
        <v>187</v>
      </c>
    </row>
    <row r="359" spans="1:7" s="4" customFormat="1" ht="12.95" customHeight="1" x14ac:dyDescent="0.2">
      <c r="A359" s="7" t="s">
        <v>579</v>
      </c>
      <c r="B359" s="11">
        <f>SUM(B354:B358)</f>
        <v>1122</v>
      </c>
      <c r="C359" s="11">
        <f t="shared" ref="C359:G359" si="40">SUM(C354:C358)</f>
        <v>367</v>
      </c>
      <c r="D359" s="11">
        <f t="shared" si="40"/>
        <v>52</v>
      </c>
      <c r="E359" s="11">
        <f t="shared" si="40"/>
        <v>16</v>
      </c>
      <c r="F359" s="11">
        <f t="shared" si="40"/>
        <v>93</v>
      </c>
      <c r="G359" s="11">
        <f t="shared" si="40"/>
        <v>1650</v>
      </c>
    </row>
    <row r="360" spans="1:7" s="4" customFormat="1" ht="12.95" customHeight="1" x14ac:dyDescent="0.2">
      <c r="A360" s="6"/>
      <c r="B360" s="5"/>
      <c r="C360" s="5"/>
      <c r="D360" s="5"/>
      <c r="E360" s="5"/>
      <c r="F360" s="5"/>
      <c r="G360" s="5"/>
    </row>
    <row r="361" spans="1:7" s="4" customFormat="1" ht="12.95" customHeight="1" x14ac:dyDescent="0.2">
      <c r="A361" s="6" t="s">
        <v>580</v>
      </c>
      <c r="B361" s="5"/>
      <c r="C361" s="5"/>
      <c r="D361" s="5"/>
      <c r="E361" s="5"/>
      <c r="F361" s="16"/>
      <c r="G361" s="16"/>
    </row>
    <row r="362" spans="1:7" ht="12.95" customHeight="1" x14ac:dyDescent="0.2">
      <c r="A362" s="8" t="s">
        <v>15</v>
      </c>
      <c r="B362" s="9">
        <v>246</v>
      </c>
      <c r="C362" s="9">
        <v>135</v>
      </c>
      <c r="D362" s="9">
        <v>12</v>
      </c>
      <c r="E362" s="9">
        <v>2</v>
      </c>
      <c r="F362" s="9">
        <f>G362-SUM(B362:E362)</f>
        <v>22</v>
      </c>
      <c r="G362" s="9">
        <f>'US Senator'!M362</f>
        <v>417</v>
      </c>
    </row>
    <row r="363" spans="1:7" ht="12.95" customHeight="1" x14ac:dyDescent="0.2">
      <c r="A363" s="8" t="s">
        <v>16</v>
      </c>
      <c r="B363" s="9">
        <v>251</v>
      </c>
      <c r="C363" s="9">
        <v>91</v>
      </c>
      <c r="D363" s="9">
        <v>10</v>
      </c>
      <c r="E363" s="9">
        <v>4</v>
      </c>
      <c r="F363" s="9">
        <f>G363-SUM(B363:E363)</f>
        <v>23</v>
      </c>
      <c r="G363" s="9">
        <f>'US Senator'!M363</f>
        <v>379</v>
      </c>
    </row>
    <row r="364" spans="1:7" ht="12.95" customHeight="1" x14ac:dyDescent="0.2">
      <c r="A364" s="8" t="s">
        <v>17</v>
      </c>
      <c r="B364" s="9">
        <v>191</v>
      </c>
      <c r="C364" s="9">
        <v>76</v>
      </c>
      <c r="D364" s="9">
        <v>8</v>
      </c>
      <c r="E364" s="9">
        <v>5</v>
      </c>
      <c r="F364" s="9">
        <f>G364-SUM(B364:E364)</f>
        <v>14</v>
      </c>
      <c r="G364" s="9">
        <f>'US Senator'!M364</f>
        <v>294</v>
      </c>
    </row>
    <row r="365" spans="1:7" ht="12.95" customHeight="1" x14ac:dyDescent="0.2">
      <c r="A365" s="8" t="s">
        <v>18</v>
      </c>
      <c r="B365" s="9">
        <v>200</v>
      </c>
      <c r="C365" s="9">
        <v>90</v>
      </c>
      <c r="D365" s="9">
        <v>12</v>
      </c>
      <c r="E365" s="9">
        <v>3</v>
      </c>
      <c r="F365" s="9">
        <f>G365-SUM(B365:E365)</f>
        <v>21</v>
      </c>
      <c r="G365" s="9">
        <f>'US Senator'!M365</f>
        <v>326</v>
      </c>
    </row>
    <row r="366" spans="1:7" ht="12.95" customHeight="1" x14ac:dyDescent="0.2">
      <c r="A366" s="8" t="s">
        <v>19</v>
      </c>
      <c r="B366" s="9">
        <v>222</v>
      </c>
      <c r="C366" s="9">
        <v>80</v>
      </c>
      <c r="D366" s="9">
        <v>7</v>
      </c>
      <c r="E366" s="9">
        <v>1</v>
      </c>
      <c r="F366" s="9">
        <f>G366-SUM(B366:E366)</f>
        <v>23</v>
      </c>
      <c r="G366" s="9">
        <f>'US Senator'!M366</f>
        <v>333</v>
      </c>
    </row>
    <row r="367" spans="1:7" s="4" customFormat="1" ht="12.95" customHeight="1" x14ac:dyDescent="0.2">
      <c r="A367" s="7" t="s">
        <v>581</v>
      </c>
      <c r="B367" s="11">
        <f>SUM(B362:B366)</f>
        <v>1110</v>
      </c>
      <c r="C367" s="11">
        <f t="shared" ref="C367:G367" si="41">SUM(C362:C366)</f>
        <v>472</v>
      </c>
      <c r="D367" s="11">
        <f t="shared" si="41"/>
        <v>49</v>
      </c>
      <c r="E367" s="11">
        <f t="shared" si="41"/>
        <v>15</v>
      </c>
      <c r="F367" s="11">
        <f t="shared" si="41"/>
        <v>103</v>
      </c>
      <c r="G367" s="11">
        <f t="shared" si="41"/>
        <v>1749</v>
      </c>
    </row>
    <row r="368" spans="1:7" s="4" customFormat="1" ht="12.95" customHeight="1" x14ac:dyDescent="0.2">
      <c r="A368" s="6"/>
      <c r="B368" s="16"/>
      <c r="C368" s="16"/>
      <c r="D368" s="16"/>
      <c r="E368" s="16"/>
      <c r="F368" s="5"/>
      <c r="G368" s="5"/>
    </row>
    <row r="369" spans="1:9" s="4" customFormat="1" ht="12.95" customHeight="1" x14ac:dyDescent="0.2">
      <c r="A369" s="6" t="s">
        <v>929</v>
      </c>
      <c r="B369" s="16"/>
      <c r="C369" s="16"/>
      <c r="D369" s="16"/>
      <c r="E369" s="16"/>
      <c r="F369" s="16"/>
      <c r="G369" s="16"/>
    </row>
    <row r="370" spans="1:9" s="4" customFormat="1" ht="12.95" customHeight="1" x14ac:dyDescent="0.2">
      <c r="A370" s="7" t="s">
        <v>574</v>
      </c>
      <c r="B370" s="11">
        <f>B343</f>
        <v>1116</v>
      </c>
      <c r="C370" s="11">
        <f t="shared" ref="C370:G370" si="42">C343</f>
        <v>114</v>
      </c>
      <c r="D370" s="11">
        <f t="shared" si="42"/>
        <v>19</v>
      </c>
      <c r="E370" s="11">
        <f t="shared" si="42"/>
        <v>6</v>
      </c>
      <c r="F370" s="11">
        <f t="shared" si="42"/>
        <v>404</v>
      </c>
      <c r="G370" s="11">
        <f t="shared" si="42"/>
        <v>1659</v>
      </c>
    </row>
    <row r="371" spans="1:9" s="4" customFormat="1" ht="12.95" customHeight="1" x14ac:dyDescent="0.2">
      <c r="A371" s="7" t="s">
        <v>576</v>
      </c>
      <c r="B371" s="11">
        <f>B351</f>
        <v>744</v>
      </c>
      <c r="C371" s="11">
        <f t="shared" ref="C371:G371" si="43">C351</f>
        <v>302</v>
      </c>
      <c r="D371" s="11">
        <f t="shared" si="43"/>
        <v>31</v>
      </c>
      <c r="E371" s="11">
        <f t="shared" si="43"/>
        <v>11</v>
      </c>
      <c r="F371" s="11">
        <f t="shared" si="43"/>
        <v>85</v>
      </c>
      <c r="G371" s="11">
        <f t="shared" si="43"/>
        <v>1173</v>
      </c>
    </row>
    <row r="372" spans="1:9" s="4" customFormat="1" ht="12.95" customHeight="1" x14ac:dyDescent="0.2">
      <c r="A372" s="7" t="s">
        <v>578</v>
      </c>
      <c r="B372" s="11">
        <f>B359</f>
        <v>1122</v>
      </c>
      <c r="C372" s="11">
        <f t="shared" ref="C372:G372" si="44">C359</f>
        <v>367</v>
      </c>
      <c r="D372" s="11">
        <f t="shared" si="44"/>
        <v>52</v>
      </c>
      <c r="E372" s="11">
        <f t="shared" si="44"/>
        <v>16</v>
      </c>
      <c r="F372" s="11">
        <f t="shared" si="44"/>
        <v>93</v>
      </c>
      <c r="G372" s="11">
        <f t="shared" si="44"/>
        <v>1650</v>
      </c>
    </row>
    <row r="373" spans="1:9" s="4" customFormat="1" ht="12.95" customHeight="1" x14ac:dyDescent="0.2">
      <c r="A373" s="7" t="s">
        <v>580</v>
      </c>
      <c r="B373" s="11">
        <f>B367</f>
        <v>1110</v>
      </c>
      <c r="C373" s="11">
        <f t="shared" ref="C373:G373" si="45">C367</f>
        <v>472</v>
      </c>
      <c r="D373" s="11">
        <f t="shared" si="45"/>
        <v>49</v>
      </c>
      <c r="E373" s="11">
        <f t="shared" si="45"/>
        <v>15</v>
      </c>
      <c r="F373" s="11">
        <f t="shared" si="45"/>
        <v>103</v>
      </c>
      <c r="G373" s="11">
        <f t="shared" si="45"/>
        <v>1749</v>
      </c>
    </row>
    <row r="374" spans="1:9" s="4" customFormat="1" ht="12.95" customHeight="1" x14ac:dyDescent="0.2">
      <c r="A374" s="6"/>
      <c r="B374" s="16"/>
      <c r="C374" s="16"/>
      <c r="D374" s="16"/>
      <c r="E374" s="16"/>
      <c r="F374" s="5"/>
      <c r="G374" s="5"/>
      <c r="H374" s="16"/>
      <c r="I374" s="16"/>
    </row>
    <row r="375" spans="1:9" s="4" customFormat="1" ht="12.95" customHeight="1" x14ac:dyDescent="0.2">
      <c r="A375" s="7" t="s">
        <v>584</v>
      </c>
      <c r="B375" s="11">
        <f>SUM(B370:B373)</f>
        <v>4092</v>
      </c>
      <c r="C375" s="11">
        <f t="shared" ref="C375:G375" si="46">SUM(C370:C373)</f>
        <v>1255</v>
      </c>
      <c r="D375" s="11">
        <f t="shared" si="46"/>
        <v>151</v>
      </c>
      <c r="E375" s="11">
        <f t="shared" si="46"/>
        <v>48</v>
      </c>
      <c r="F375" s="11">
        <f t="shared" si="46"/>
        <v>685</v>
      </c>
      <c r="G375" s="11">
        <f t="shared" si="46"/>
        <v>6231</v>
      </c>
    </row>
    <row r="376" spans="1:9" s="4" customFormat="1" ht="12.95" customHeight="1" x14ac:dyDescent="0.2">
      <c r="A376" s="6"/>
      <c r="B376" s="5"/>
      <c r="C376" s="5"/>
      <c r="D376" s="5"/>
      <c r="E376" s="5"/>
      <c r="F376" s="5"/>
      <c r="G376" s="5"/>
    </row>
    <row r="377" spans="1:9" s="4" customFormat="1" ht="12.95" customHeight="1" x14ac:dyDescent="0.2">
      <c r="A377" s="6" t="s">
        <v>582</v>
      </c>
      <c r="B377" s="5"/>
      <c r="C377" s="5"/>
      <c r="D377" s="5"/>
      <c r="E377" s="5"/>
      <c r="F377" s="5"/>
      <c r="G377" s="5"/>
    </row>
    <row r="378" spans="1:9" s="4" customFormat="1" ht="12.95" customHeight="1" x14ac:dyDescent="0.2">
      <c r="A378" s="6" t="s">
        <v>574</v>
      </c>
      <c r="B378" s="16"/>
      <c r="C378" s="16"/>
      <c r="D378" s="16"/>
      <c r="E378" s="16"/>
      <c r="F378" s="16"/>
      <c r="G378" s="16"/>
    </row>
    <row r="379" spans="1:9" ht="12.95" customHeight="1" x14ac:dyDescent="0.2">
      <c r="A379" s="8" t="s">
        <v>20</v>
      </c>
      <c r="B379" s="9">
        <v>138</v>
      </c>
      <c r="C379" s="9">
        <v>131</v>
      </c>
      <c r="D379" s="9">
        <v>5</v>
      </c>
      <c r="E379" s="9">
        <v>5</v>
      </c>
      <c r="F379" s="9">
        <f>G379-SUM(B379:E379)</f>
        <v>16</v>
      </c>
      <c r="G379" s="9">
        <f>'US Senator'!M379</f>
        <v>295</v>
      </c>
    </row>
    <row r="380" spans="1:9" ht="12.95" customHeight="1" x14ac:dyDescent="0.2">
      <c r="A380" s="8" t="s">
        <v>21</v>
      </c>
      <c r="B380" s="9">
        <v>307</v>
      </c>
      <c r="C380" s="9">
        <v>207</v>
      </c>
      <c r="D380" s="9">
        <v>30</v>
      </c>
      <c r="E380" s="9">
        <v>11</v>
      </c>
      <c r="F380" s="9">
        <f>G380-SUM(B380:E380)</f>
        <v>29</v>
      </c>
      <c r="G380" s="9">
        <f>'US Senator'!M380</f>
        <v>584</v>
      </c>
    </row>
    <row r="381" spans="1:9" ht="12.95" customHeight="1" x14ac:dyDescent="0.2">
      <c r="A381" s="8" t="s">
        <v>22</v>
      </c>
      <c r="B381" s="9">
        <v>298</v>
      </c>
      <c r="C381" s="9">
        <v>190</v>
      </c>
      <c r="D381" s="9">
        <v>29</v>
      </c>
      <c r="E381" s="9">
        <v>3</v>
      </c>
      <c r="F381" s="9">
        <f>G381-SUM(B381:E381)</f>
        <v>21</v>
      </c>
      <c r="G381" s="9">
        <f>'US Senator'!M381</f>
        <v>541</v>
      </c>
    </row>
    <row r="382" spans="1:9" s="4" customFormat="1" ht="12.95" customHeight="1" x14ac:dyDescent="0.2">
      <c r="A382" s="7" t="s">
        <v>575</v>
      </c>
      <c r="B382" s="11">
        <f>SUM(B379:B381)</f>
        <v>743</v>
      </c>
      <c r="C382" s="11">
        <f t="shared" ref="C382:G382" si="47">SUM(C379:C381)</f>
        <v>528</v>
      </c>
      <c r="D382" s="11">
        <f t="shared" si="47"/>
        <v>64</v>
      </c>
      <c r="E382" s="11">
        <f t="shared" si="47"/>
        <v>19</v>
      </c>
      <c r="F382" s="11">
        <f t="shared" si="47"/>
        <v>66</v>
      </c>
      <c r="G382" s="11">
        <f t="shared" si="47"/>
        <v>1420</v>
      </c>
    </row>
    <row r="383" spans="1:9" s="4" customFormat="1" ht="12.95" customHeight="1" x14ac:dyDescent="0.2">
      <c r="A383" s="6"/>
      <c r="B383" s="5"/>
      <c r="C383" s="5"/>
      <c r="D383" s="5"/>
      <c r="E383" s="5"/>
      <c r="F383" s="5"/>
      <c r="G383" s="5"/>
    </row>
    <row r="384" spans="1:9" s="4" customFormat="1" ht="12.95" customHeight="1" x14ac:dyDescent="0.2">
      <c r="A384" s="6" t="s">
        <v>576</v>
      </c>
      <c r="B384" s="5"/>
      <c r="C384" s="5"/>
      <c r="D384" s="5"/>
      <c r="E384" s="5"/>
      <c r="F384" s="5"/>
      <c r="G384" s="5"/>
    </row>
    <row r="385" spans="1:7" ht="12.95" customHeight="1" x14ac:dyDescent="0.2">
      <c r="A385" s="8" t="s">
        <v>23</v>
      </c>
      <c r="B385" s="9">
        <v>210</v>
      </c>
      <c r="C385" s="9">
        <v>128</v>
      </c>
      <c r="D385" s="9">
        <v>19</v>
      </c>
      <c r="E385" s="9">
        <v>4</v>
      </c>
      <c r="F385" s="9">
        <f>G385-SUM(B385:E385)</f>
        <v>25</v>
      </c>
      <c r="G385" s="9">
        <f>'US Senator'!M385</f>
        <v>386</v>
      </c>
    </row>
    <row r="386" spans="1:7" ht="12.95" customHeight="1" x14ac:dyDescent="0.2">
      <c r="A386" s="8" t="s">
        <v>24</v>
      </c>
      <c r="B386" s="9">
        <v>181</v>
      </c>
      <c r="C386" s="9">
        <v>120</v>
      </c>
      <c r="D386" s="9">
        <v>24</v>
      </c>
      <c r="E386" s="9">
        <v>3</v>
      </c>
      <c r="F386" s="9">
        <f>G386-SUM(B386:E386)</f>
        <v>10</v>
      </c>
      <c r="G386" s="9">
        <f>'US Senator'!M386</f>
        <v>338</v>
      </c>
    </row>
    <row r="387" spans="1:7" ht="12.95" customHeight="1" x14ac:dyDescent="0.2">
      <c r="A387" s="8" t="s">
        <v>25</v>
      </c>
      <c r="B387" s="9">
        <v>277</v>
      </c>
      <c r="C387" s="9">
        <v>185</v>
      </c>
      <c r="D387" s="9">
        <v>20</v>
      </c>
      <c r="E387" s="9">
        <v>9</v>
      </c>
      <c r="F387" s="9">
        <f>G387-SUM(B387:E387)</f>
        <v>21</v>
      </c>
      <c r="G387" s="9">
        <f>'US Senator'!M387</f>
        <v>512</v>
      </c>
    </row>
    <row r="388" spans="1:7" s="4" customFormat="1" ht="12.95" customHeight="1" x14ac:dyDescent="0.2">
      <c r="A388" s="7" t="s">
        <v>577</v>
      </c>
      <c r="B388" s="11">
        <f>SUM(B385:B387)</f>
        <v>668</v>
      </c>
      <c r="C388" s="11">
        <f t="shared" ref="C388:G388" si="48">SUM(C385:C387)</f>
        <v>433</v>
      </c>
      <c r="D388" s="11">
        <f t="shared" si="48"/>
        <v>63</v>
      </c>
      <c r="E388" s="11">
        <f t="shared" si="48"/>
        <v>16</v>
      </c>
      <c r="F388" s="11">
        <f t="shared" si="48"/>
        <v>56</v>
      </c>
      <c r="G388" s="11">
        <f t="shared" si="48"/>
        <v>1236</v>
      </c>
    </row>
    <row r="389" spans="1:7" s="4" customFormat="1" ht="12.95" customHeight="1" x14ac:dyDescent="0.2">
      <c r="A389" s="6"/>
      <c r="B389" s="5"/>
      <c r="C389" s="5"/>
      <c r="D389" s="5"/>
      <c r="E389" s="5"/>
      <c r="F389" s="5"/>
      <c r="G389" s="5"/>
    </row>
    <row r="390" spans="1:7" s="4" customFormat="1" ht="12.95" customHeight="1" x14ac:dyDescent="0.2">
      <c r="A390" s="6" t="s">
        <v>578</v>
      </c>
      <c r="B390" s="5"/>
      <c r="C390" s="5"/>
      <c r="D390" s="5"/>
      <c r="E390" s="5"/>
      <c r="F390" s="5"/>
      <c r="G390" s="5"/>
    </row>
    <row r="391" spans="1:7" ht="12.95" customHeight="1" x14ac:dyDescent="0.2">
      <c r="A391" s="8" t="s">
        <v>26</v>
      </c>
      <c r="B391" s="9">
        <v>273</v>
      </c>
      <c r="C391" s="9">
        <v>150</v>
      </c>
      <c r="D391" s="9">
        <v>16</v>
      </c>
      <c r="E391" s="9">
        <v>9</v>
      </c>
      <c r="F391" s="9">
        <f>G391-SUM(B391:E391)</f>
        <v>23</v>
      </c>
      <c r="G391" s="9">
        <f>'US Senator'!M391</f>
        <v>471</v>
      </c>
    </row>
    <row r="392" spans="1:7" ht="12.95" customHeight="1" x14ac:dyDescent="0.2">
      <c r="A392" s="8" t="s">
        <v>27</v>
      </c>
      <c r="B392" s="9">
        <v>216</v>
      </c>
      <c r="C392" s="9">
        <v>150</v>
      </c>
      <c r="D392" s="9">
        <v>23</v>
      </c>
      <c r="E392" s="9">
        <v>2</v>
      </c>
      <c r="F392" s="9">
        <f>G392-SUM(B392:E392)</f>
        <v>31</v>
      </c>
      <c r="G392" s="9">
        <f>'US Senator'!M392</f>
        <v>422</v>
      </c>
    </row>
    <row r="393" spans="1:7" ht="12.95" customHeight="1" x14ac:dyDescent="0.2">
      <c r="A393" s="8" t="s">
        <v>28</v>
      </c>
      <c r="B393" s="9">
        <v>250</v>
      </c>
      <c r="C393" s="9">
        <v>120</v>
      </c>
      <c r="D393" s="9">
        <v>16</v>
      </c>
      <c r="E393" s="9">
        <v>11</v>
      </c>
      <c r="F393" s="9">
        <f>G393-SUM(B393:E393)</f>
        <v>17</v>
      </c>
      <c r="G393" s="9">
        <f>'US Senator'!M393</f>
        <v>414</v>
      </c>
    </row>
    <row r="394" spans="1:7" s="4" customFormat="1" ht="12.95" customHeight="1" x14ac:dyDescent="0.2">
      <c r="A394" s="7" t="s">
        <v>579</v>
      </c>
      <c r="B394" s="11">
        <f>SUM(B391:B393)</f>
        <v>739</v>
      </c>
      <c r="C394" s="11">
        <f t="shared" ref="C394:G394" si="49">SUM(C391:C393)</f>
        <v>420</v>
      </c>
      <c r="D394" s="11">
        <f t="shared" si="49"/>
        <v>55</v>
      </c>
      <c r="E394" s="11">
        <f t="shared" si="49"/>
        <v>22</v>
      </c>
      <c r="F394" s="11">
        <f t="shared" si="49"/>
        <v>71</v>
      </c>
      <c r="G394" s="11">
        <f t="shared" si="49"/>
        <v>1307</v>
      </c>
    </row>
    <row r="395" spans="1:7" s="4" customFormat="1" ht="12.95" customHeight="1" x14ac:dyDescent="0.2">
      <c r="A395" s="6"/>
      <c r="B395" s="5"/>
      <c r="C395" s="5"/>
      <c r="D395" s="5"/>
      <c r="E395" s="5"/>
      <c r="F395" s="5"/>
      <c r="G395" s="5"/>
    </row>
    <row r="396" spans="1:7" s="4" customFormat="1" ht="12.95" customHeight="1" x14ac:dyDescent="0.2">
      <c r="A396" s="6" t="s">
        <v>580</v>
      </c>
      <c r="B396" s="5"/>
      <c r="C396" s="5"/>
      <c r="D396" s="5"/>
      <c r="E396" s="5"/>
      <c r="F396" s="5"/>
      <c r="G396" s="5"/>
    </row>
    <row r="397" spans="1:7" ht="12.95" customHeight="1" x14ac:dyDescent="0.2">
      <c r="A397" s="8" t="s">
        <v>29</v>
      </c>
      <c r="B397" s="9">
        <v>250</v>
      </c>
      <c r="C397" s="9">
        <v>198</v>
      </c>
      <c r="D397" s="9">
        <v>27</v>
      </c>
      <c r="E397" s="9">
        <v>8</v>
      </c>
      <c r="F397" s="9">
        <f>G397-SUM(B397:E397)</f>
        <v>23</v>
      </c>
      <c r="G397" s="9">
        <f>'US Senator'!M397</f>
        <v>506</v>
      </c>
    </row>
    <row r="398" spans="1:7" ht="12.95" customHeight="1" x14ac:dyDescent="0.2">
      <c r="A398" s="8" t="s">
        <v>30</v>
      </c>
      <c r="B398" s="9">
        <v>237</v>
      </c>
      <c r="C398" s="9">
        <v>152</v>
      </c>
      <c r="D398" s="9">
        <v>16</v>
      </c>
      <c r="E398" s="9">
        <v>10</v>
      </c>
      <c r="F398" s="9">
        <f>G398-SUM(B398:E398)</f>
        <v>15</v>
      </c>
      <c r="G398" s="9">
        <f>'US Senator'!M398</f>
        <v>430</v>
      </c>
    </row>
    <row r="399" spans="1:7" ht="12.95" customHeight="1" x14ac:dyDescent="0.2">
      <c r="A399" s="8" t="s">
        <v>31</v>
      </c>
      <c r="B399" s="9">
        <v>301</v>
      </c>
      <c r="C399" s="9">
        <v>164</v>
      </c>
      <c r="D399" s="9">
        <v>28</v>
      </c>
      <c r="E399" s="9">
        <v>0</v>
      </c>
      <c r="F399" s="9">
        <f>G399-SUM(B399:E399)</f>
        <v>19</v>
      </c>
      <c r="G399" s="9">
        <f>'US Senator'!M399</f>
        <v>512</v>
      </c>
    </row>
    <row r="400" spans="1:7" s="4" customFormat="1" ht="12.95" customHeight="1" x14ac:dyDescent="0.2">
      <c r="A400" s="7" t="s">
        <v>581</v>
      </c>
      <c r="B400" s="11">
        <f>SUM(B397:B399)</f>
        <v>788</v>
      </c>
      <c r="C400" s="11">
        <f t="shared" ref="C400:G400" si="50">SUM(C397:C399)</f>
        <v>514</v>
      </c>
      <c r="D400" s="11">
        <f t="shared" si="50"/>
        <v>71</v>
      </c>
      <c r="E400" s="11">
        <f t="shared" si="50"/>
        <v>18</v>
      </c>
      <c r="F400" s="11">
        <f t="shared" si="50"/>
        <v>57</v>
      </c>
      <c r="G400" s="11">
        <f t="shared" si="50"/>
        <v>1448</v>
      </c>
    </row>
    <row r="401" spans="1:8" s="4" customFormat="1" ht="12.95" customHeight="1" x14ac:dyDescent="0.2">
      <c r="A401" s="6"/>
      <c r="B401" s="5"/>
      <c r="C401" s="5"/>
      <c r="D401" s="5"/>
      <c r="E401" s="5"/>
      <c r="F401" s="5"/>
      <c r="G401" s="5"/>
    </row>
    <row r="402" spans="1:8" s="4" customFormat="1" ht="12.95" customHeight="1" x14ac:dyDescent="0.2">
      <c r="A402" s="6" t="s">
        <v>930</v>
      </c>
      <c r="B402" s="5"/>
      <c r="C402" s="5"/>
      <c r="D402" s="5"/>
      <c r="E402" s="5"/>
      <c r="F402" s="5"/>
      <c r="G402" s="5"/>
    </row>
    <row r="403" spans="1:8" s="4" customFormat="1" ht="12.95" customHeight="1" x14ac:dyDescent="0.2">
      <c r="A403" s="7" t="s">
        <v>574</v>
      </c>
      <c r="B403" s="11">
        <f>B382</f>
        <v>743</v>
      </c>
      <c r="C403" s="11">
        <f t="shared" ref="C403:G403" si="51">C382</f>
        <v>528</v>
      </c>
      <c r="D403" s="11">
        <f t="shared" si="51"/>
        <v>64</v>
      </c>
      <c r="E403" s="11">
        <f t="shared" si="51"/>
        <v>19</v>
      </c>
      <c r="F403" s="11">
        <f t="shared" si="51"/>
        <v>66</v>
      </c>
      <c r="G403" s="11">
        <f t="shared" si="51"/>
        <v>1420</v>
      </c>
    </row>
    <row r="404" spans="1:8" s="4" customFormat="1" ht="12.95" customHeight="1" x14ac:dyDescent="0.2">
      <c r="A404" s="7" t="s">
        <v>576</v>
      </c>
      <c r="B404" s="11">
        <f>B388</f>
        <v>668</v>
      </c>
      <c r="C404" s="11">
        <f t="shared" ref="C404:G404" si="52">C388</f>
        <v>433</v>
      </c>
      <c r="D404" s="11">
        <f t="shared" si="52"/>
        <v>63</v>
      </c>
      <c r="E404" s="11">
        <f t="shared" si="52"/>
        <v>16</v>
      </c>
      <c r="F404" s="11">
        <f t="shared" si="52"/>
        <v>56</v>
      </c>
      <c r="G404" s="11">
        <f t="shared" si="52"/>
        <v>1236</v>
      </c>
    </row>
    <row r="405" spans="1:8" s="4" customFormat="1" ht="12.95" customHeight="1" x14ac:dyDescent="0.2">
      <c r="A405" s="7" t="s">
        <v>578</v>
      </c>
      <c r="B405" s="11">
        <f>B394</f>
        <v>739</v>
      </c>
      <c r="C405" s="11">
        <f t="shared" ref="C405:G405" si="53">C394</f>
        <v>420</v>
      </c>
      <c r="D405" s="11">
        <f t="shared" si="53"/>
        <v>55</v>
      </c>
      <c r="E405" s="11">
        <f t="shared" si="53"/>
        <v>22</v>
      </c>
      <c r="F405" s="11">
        <f t="shared" si="53"/>
        <v>71</v>
      </c>
      <c r="G405" s="11">
        <f t="shared" si="53"/>
        <v>1307</v>
      </c>
    </row>
    <row r="406" spans="1:8" s="4" customFormat="1" ht="12.95" customHeight="1" x14ac:dyDescent="0.2">
      <c r="A406" s="7" t="s">
        <v>580</v>
      </c>
      <c r="B406" s="11">
        <f>B400</f>
        <v>788</v>
      </c>
      <c r="C406" s="11">
        <f t="shared" ref="C406:G406" si="54">C400</f>
        <v>514</v>
      </c>
      <c r="D406" s="11">
        <f t="shared" si="54"/>
        <v>71</v>
      </c>
      <c r="E406" s="11">
        <f t="shared" si="54"/>
        <v>18</v>
      </c>
      <c r="F406" s="11">
        <f t="shared" si="54"/>
        <v>57</v>
      </c>
      <c r="G406" s="11">
        <f t="shared" si="54"/>
        <v>1448</v>
      </c>
    </row>
    <row r="407" spans="1:8" s="4" customFormat="1" ht="12.95" customHeight="1" x14ac:dyDescent="0.2">
      <c r="A407" s="6"/>
      <c r="B407" s="5"/>
      <c r="C407" s="5"/>
      <c r="D407" s="5"/>
      <c r="E407" s="5"/>
      <c r="F407" s="5"/>
      <c r="G407" s="5"/>
      <c r="H407" s="5"/>
    </row>
    <row r="408" spans="1:8" s="4" customFormat="1" ht="12.95" customHeight="1" x14ac:dyDescent="0.2">
      <c r="A408" s="7" t="s">
        <v>931</v>
      </c>
      <c r="B408" s="11">
        <f>SUM(B403:B406)</f>
        <v>2938</v>
      </c>
      <c r="C408" s="11">
        <f t="shared" ref="C408:G408" si="55">SUM(C403:C406)</f>
        <v>1895</v>
      </c>
      <c r="D408" s="11">
        <f t="shared" si="55"/>
        <v>253</v>
      </c>
      <c r="E408" s="11">
        <f t="shared" si="55"/>
        <v>75</v>
      </c>
      <c r="F408" s="11">
        <f t="shared" si="55"/>
        <v>250</v>
      </c>
      <c r="G408" s="11">
        <f t="shared" si="55"/>
        <v>5411</v>
      </c>
    </row>
    <row r="409" spans="1:8" s="4" customFormat="1" ht="12.95" customHeight="1" x14ac:dyDescent="0.2">
      <c r="A409" s="6"/>
      <c r="B409" s="5"/>
      <c r="C409" s="5"/>
      <c r="D409" s="5"/>
      <c r="E409" s="5"/>
      <c r="F409" s="5"/>
      <c r="G409" s="5"/>
    </row>
    <row r="410" spans="1:8" s="4" customFormat="1" ht="12.95" customHeight="1" x14ac:dyDescent="0.2">
      <c r="A410" s="6" t="s">
        <v>586</v>
      </c>
      <c r="B410" s="5"/>
      <c r="C410" s="5"/>
      <c r="D410" s="5"/>
      <c r="E410" s="5"/>
      <c r="F410" s="5"/>
      <c r="G410" s="5"/>
    </row>
    <row r="411" spans="1:8" ht="12.95" customHeight="1" x14ac:dyDescent="0.2">
      <c r="A411" s="8" t="s">
        <v>39</v>
      </c>
      <c r="B411" s="9">
        <v>605</v>
      </c>
      <c r="C411" s="9">
        <v>231</v>
      </c>
      <c r="D411" s="9">
        <v>30</v>
      </c>
      <c r="E411" s="9">
        <v>8</v>
      </c>
      <c r="F411" s="9">
        <f t="shared" ref="F411:F442" si="56">G411-SUM(B411:E411)</f>
        <v>29</v>
      </c>
      <c r="G411" s="9">
        <f>'US Senator'!M421</f>
        <v>903</v>
      </c>
    </row>
    <row r="412" spans="1:8" ht="12.95" customHeight="1" x14ac:dyDescent="0.2">
      <c r="A412" s="8" t="s">
        <v>40</v>
      </c>
      <c r="B412" s="9">
        <v>280</v>
      </c>
      <c r="C412" s="9">
        <v>137</v>
      </c>
      <c r="D412" s="9">
        <v>11</v>
      </c>
      <c r="E412" s="9">
        <v>10</v>
      </c>
      <c r="F412" s="9">
        <f t="shared" si="56"/>
        <v>14</v>
      </c>
      <c r="G412" s="9">
        <f>'US Senator'!M422</f>
        <v>452</v>
      </c>
    </row>
    <row r="413" spans="1:8" ht="12.95" customHeight="1" x14ac:dyDescent="0.2">
      <c r="A413" s="8" t="s">
        <v>41</v>
      </c>
      <c r="B413" s="9">
        <v>344</v>
      </c>
      <c r="C413" s="9">
        <v>125</v>
      </c>
      <c r="D413" s="9">
        <v>10</v>
      </c>
      <c r="E413" s="9">
        <v>3</v>
      </c>
      <c r="F413" s="9">
        <f t="shared" si="56"/>
        <v>24</v>
      </c>
      <c r="G413" s="9">
        <f>'US Senator'!M423</f>
        <v>506</v>
      </c>
    </row>
    <row r="414" spans="1:8" ht="12.95" customHeight="1" x14ac:dyDescent="0.2">
      <c r="A414" s="8" t="s">
        <v>42</v>
      </c>
      <c r="B414" s="9">
        <v>333</v>
      </c>
      <c r="C414" s="9">
        <v>166</v>
      </c>
      <c r="D414" s="9">
        <v>17</v>
      </c>
      <c r="E414" s="9">
        <v>14</v>
      </c>
      <c r="F414" s="9">
        <f t="shared" si="56"/>
        <v>26</v>
      </c>
      <c r="G414" s="9">
        <f>'US Senator'!M424</f>
        <v>556</v>
      </c>
    </row>
    <row r="415" spans="1:8" ht="12.95" customHeight="1" x14ac:dyDescent="0.2">
      <c r="A415" s="8" t="s">
        <v>43</v>
      </c>
      <c r="B415" s="9">
        <v>418</v>
      </c>
      <c r="C415" s="9">
        <v>288</v>
      </c>
      <c r="D415" s="9">
        <v>27</v>
      </c>
      <c r="E415" s="9">
        <v>8</v>
      </c>
      <c r="F415" s="9">
        <f t="shared" si="56"/>
        <v>44</v>
      </c>
      <c r="G415" s="9">
        <f>'US Senator'!M425</f>
        <v>785</v>
      </c>
    </row>
    <row r="416" spans="1:8" ht="12.95" customHeight="1" x14ac:dyDescent="0.2">
      <c r="A416" s="8" t="s">
        <v>44</v>
      </c>
      <c r="B416" s="9">
        <v>368</v>
      </c>
      <c r="C416" s="9">
        <v>205</v>
      </c>
      <c r="D416" s="9">
        <v>22</v>
      </c>
      <c r="E416" s="9">
        <v>11</v>
      </c>
      <c r="F416" s="9">
        <f t="shared" si="56"/>
        <v>31</v>
      </c>
      <c r="G416" s="9">
        <f>'US Senator'!M426</f>
        <v>637</v>
      </c>
    </row>
    <row r="417" spans="1:7" ht="12.95" customHeight="1" x14ac:dyDescent="0.2">
      <c r="A417" s="8" t="s">
        <v>45</v>
      </c>
      <c r="B417" s="9">
        <v>296</v>
      </c>
      <c r="C417" s="9">
        <v>173</v>
      </c>
      <c r="D417" s="9">
        <v>19</v>
      </c>
      <c r="E417" s="9">
        <v>6</v>
      </c>
      <c r="F417" s="9">
        <f t="shared" si="56"/>
        <v>25</v>
      </c>
      <c r="G417" s="9">
        <f>'US Senator'!M427</f>
        <v>519</v>
      </c>
    </row>
    <row r="418" spans="1:7" ht="12.95" customHeight="1" x14ac:dyDescent="0.2">
      <c r="A418" s="8" t="s">
        <v>46</v>
      </c>
      <c r="B418" s="9">
        <v>396</v>
      </c>
      <c r="C418" s="9">
        <v>187</v>
      </c>
      <c r="D418" s="9">
        <v>36</v>
      </c>
      <c r="E418" s="9">
        <v>13</v>
      </c>
      <c r="F418" s="9">
        <f t="shared" si="56"/>
        <v>29</v>
      </c>
      <c r="G418" s="9">
        <f>'US Senator'!M428</f>
        <v>661</v>
      </c>
    </row>
    <row r="419" spans="1:7" ht="12.95" customHeight="1" x14ac:dyDescent="0.2">
      <c r="A419" s="8" t="s">
        <v>47</v>
      </c>
      <c r="B419" s="9">
        <v>519</v>
      </c>
      <c r="C419" s="9">
        <v>153</v>
      </c>
      <c r="D419" s="9">
        <v>23</v>
      </c>
      <c r="E419" s="9">
        <v>13</v>
      </c>
      <c r="F419" s="9">
        <f t="shared" si="56"/>
        <v>29</v>
      </c>
      <c r="G419" s="9">
        <f>'US Senator'!M429</f>
        <v>737</v>
      </c>
    </row>
    <row r="420" spans="1:7" ht="12.95" customHeight="1" x14ac:dyDescent="0.2">
      <c r="A420" s="8" t="s">
        <v>48</v>
      </c>
      <c r="B420" s="9">
        <v>536</v>
      </c>
      <c r="C420" s="9">
        <v>217</v>
      </c>
      <c r="D420" s="9">
        <v>19</v>
      </c>
      <c r="E420" s="9">
        <v>15</v>
      </c>
      <c r="F420" s="9">
        <f t="shared" si="56"/>
        <v>28</v>
      </c>
      <c r="G420" s="9">
        <f>'US Senator'!M430</f>
        <v>815</v>
      </c>
    </row>
    <row r="421" spans="1:7" ht="12.95" customHeight="1" x14ac:dyDescent="0.2">
      <c r="A421" s="8" t="s">
        <v>49</v>
      </c>
      <c r="B421" s="9">
        <v>492</v>
      </c>
      <c r="C421" s="9">
        <v>159</v>
      </c>
      <c r="D421" s="9">
        <v>21</v>
      </c>
      <c r="E421" s="9">
        <v>15</v>
      </c>
      <c r="F421" s="9">
        <f t="shared" si="56"/>
        <v>22</v>
      </c>
      <c r="G421" s="9">
        <f>'US Senator'!M431</f>
        <v>709</v>
      </c>
    </row>
    <row r="422" spans="1:7" ht="12.95" customHeight="1" x14ac:dyDescent="0.2">
      <c r="A422" s="8" t="s">
        <v>50</v>
      </c>
      <c r="B422" s="9">
        <v>400</v>
      </c>
      <c r="C422" s="9">
        <v>185</v>
      </c>
      <c r="D422" s="9">
        <v>22</v>
      </c>
      <c r="E422" s="9">
        <v>14</v>
      </c>
      <c r="F422" s="9">
        <f t="shared" si="56"/>
        <v>16</v>
      </c>
      <c r="G422" s="9">
        <f>'US Senator'!M432</f>
        <v>637</v>
      </c>
    </row>
    <row r="423" spans="1:7" ht="12.95" customHeight="1" x14ac:dyDescent="0.2">
      <c r="A423" s="8" t="s">
        <v>51</v>
      </c>
      <c r="B423" s="9">
        <v>574</v>
      </c>
      <c r="C423" s="9">
        <v>193</v>
      </c>
      <c r="D423" s="9">
        <v>24</v>
      </c>
      <c r="E423" s="9">
        <v>22</v>
      </c>
      <c r="F423" s="9">
        <f t="shared" si="56"/>
        <v>25</v>
      </c>
      <c r="G423" s="9">
        <f>'US Senator'!M433</f>
        <v>838</v>
      </c>
    </row>
    <row r="424" spans="1:7" ht="12.95" customHeight="1" x14ac:dyDescent="0.2">
      <c r="A424" s="8" t="s">
        <v>52</v>
      </c>
      <c r="B424" s="9">
        <v>343</v>
      </c>
      <c r="C424" s="9">
        <v>93</v>
      </c>
      <c r="D424" s="9">
        <v>28</v>
      </c>
      <c r="E424" s="9">
        <v>7</v>
      </c>
      <c r="F424" s="9">
        <f t="shared" si="56"/>
        <v>23</v>
      </c>
      <c r="G424" s="9">
        <f>'US Senator'!M434</f>
        <v>494</v>
      </c>
    </row>
    <row r="425" spans="1:7" ht="12.95" customHeight="1" x14ac:dyDescent="0.2">
      <c r="A425" s="8" t="s">
        <v>53</v>
      </c>
      <c r="B425" s="9">
        <v>595</v>
      </c>
      <c r="C425" s="9">
        <v>170</v>
      </c>
      <c r="D425" s="9">
        <v>12</v>
      </c>
      <c r="E425" s="9">
        <v>10</v>
      </c>
      <c r="F425" s="9">
        <f t="shared" si="56"/>
        <v>32</v>
      </c>
      <c r="G425" s="9">
        <f>'US Senator'!M435</f>
        <v>819</v>
      </c>
    </row>
    <row r="426" spans="1:7" ht="12.95" customHeight="1" x14ac:dyDescent="0.2">
      <c r="A426" s="8" t="s">
        <v>54</v>
      </c>
      <c r="B426" s="9">
        <v>455</v>
      </c>
      <c r="C426" s="9">
        <v>186</v>
      </c>
      <c r="D426" s="9">
        <v>25</v>
      </c>
      <c r="E426" s="9">
        <v>10</v>
      </c>
      <c r="F426" s="9">
        <f t="shared" si="56"/>
        <v>30</v>
      </c>
      <c r="G426" s="9">
        <f>'US Senator'!M436</f>
        <v>706</v>
      </c>
    </row>
    <row r="427" spans="1:7" ht="12.95" customHeight="1" x14ac:dyDescent="0.2">
      <c r="A427" s="8" t="s">
        <v>55</v>
      </c>
      <c r="B427" s="9">
        <v>313</v>
      </c>
      <c r="C427" s="9">
        <v>140</v>
      </c>
      <c r="D427" s="9">
        <v>22</v>
      </c>
      <c r="E427" s="9">
        <v>9</v>
      </c>
      <c r="F427" s="9">
        <f t="shared" si="56"/>
        <v>10</v>
      </c>
      <c r="G427" s="9">
        <f>'US Senator'!M437</f>
        <v>494</v>
      </c>
    </row>
    <row r="428" spans="1:7" ht="12.95" customHeight="1" x14ac:dyDescent="0.2">
      <c r="A428" s="8" t="s">
        <v>56</v>
      </c>
      <c r="B428" s="9">
        <v>522</v>
      </c>
      <c r="C428" s="9">
        <v>183</v>
      </c>
      <c r="D428" s="9">
        <v>31</v>
      </c>
      <c r="E428" s="9">
        <v>22</v>
      </c>
      <c r="F428" s="9">
        <f t="shared" si="56"/>
        <v>33</v>
      </c>
      <c r="G428" s="9">
        <f>'US Senator'!M438</f>
        <v>791</v>
      </c>
    </row>
    <row r="429" spans="1:7" ht="12.95" customHeight="1" x14ac:dyDescent="0.2">
      <c r="A429" s="8" t="s">
        <v>57</v>
      </c>
      <c r="B429" s="9">
        <v>616</v>
      </c>
      <c r="C429" s="9">
        <v>246</v>
      </c>
      <c r="D429" s="9">
        <v>30</v>
      </c>
      <c r="E429" s="9">
        <v>17</v>
      </c>
      <c r="F429" s="9">
        <f t="shared" si="56"/>
        <v>25</v>
      </c>
      <c r="G429" s="9">
        <f>'US Senator'!M439</f>
        <v>934</v>
      </c>
    </row>
    <row r="430" spans="1:7" ht="12.95" customHeight="1" x14ac:dyDescent="0.2">
      <c r="A430" s="8" t="s">
        <v>58</v>
      </c>
      <c r="B430" s="9">
        <v>504</v>
      </c>
      <c r="C430" s="9">
        <v>225</v>
      </c>
      <c r="D430" s="9">
        <v>21</v>
      </c>
      <c r="E430" s="9">
        <v>14</v>
      </c>
      <c r="F430" s="9">
        <f t="shared" si="56"/>
        <v>33</v>
      </c>
      <c r="G430" s="9">
        <f>'US Senator'!M440</f>
        <v>797</v>
      </c>
    </row>
    <row r="431" spans="1:7" ht="12.95" customHeight="1" x14ac:dyDescent="0.2">
      <c r="A431" s="8" t="s">
        <v>59</v>
      </c>
      <c r="B431" s="9">
        <v>412</v>
      </c>
      <c r="C431" s="9">
        <v>212</v>
      </c>
      <c r="D431" s="9">
        <v>21</v>
      </c>
      <c r="E431" s="9">
        <v>14</v>
      </c>
      <c r="F431" s="9">
        <f t="shared" si="56"/>
        <v>21</v>
      </c>
      <c r="G431" s="9">
        <f>'US Senator'!M441</f>
        <v>680</v>
      </c>
    </row>
    <row r="432" spans="1:7" ht="12.95" customHeight="1" x14ac:dyDescent="0.2">
      <c r="A432" s="8" t="s">
        <v>60</v>
      </c>
      <c r="B432" s="9">
        <v>161</v>
      </c>
      <c r="C432" s="9">
        <v>86</v>
      </c>
      <c r="D432" s="9">
        <v>4</v>
      </c>
      <c r="E432" s="9">
        <v>0</v>
      </c>
      <c r="F432" s="9">
        <f t="shared" si="56"/>
        <v>8</v>
      </c>
      <c r="G432" s="9">
        <f>'US Senator'!M442</f>
        <v>259</v>
      </c>
    </row>
    <row r="433" spans="1:7" ht="12.95" customHeight="1" x14ac:dyDescent="0.2">
      <c r="A433" s="8" t="s">
        <v>61</v>
      </c>
      <c r="B433" s="9">
        <v>345</v>
      </c>
      <c r="C433" s="9">
        <v>289</v>
      </c>
      <c r="D433" s="9">
        <v>12</v>
      </c>
      <c r="E433" s="9">
        <v>12</v>
      </c>
      <c r="F433" s="9">
        <f t="shared" si="56"/>
        <v>27</v>
      </c>
      <c r="G433" s="9">
        <f>'US Senator'!M443</f>
        <v>685</v>
      </c>
    </row>
    <row r="434" spans="1:7" ht="12.95" customHeight="1" x14ac:dyDescent="0.2">
      <c r="A434" s="8" t="s">
        <v>62</v>
      </c>
      <c r="B434" s="9">
        <v>314</v>
      </c>
      <c r="C434" s="9">
        <v>171</v>
      </c>
      <c r="D434" s="9">
        <v>20</v>
      </c>
      <c r="E434" s="9">
        <v>4</v>
      </c>
      <c r="F434" s="9">
        <f t="shared" si="56"/>
        <v>18</v>
      </c>
      <c r="G434" s="9">
        <f>'US Senator'!M444</f>
        <v>527</v>
      </c>
    </row>
    <row r="435" spans="1:7" ht="12.95" customHeight="1" x14ac:dyDescent="0.2">
      <c r="A435" s="8" t="s">
        <v>63</v>
      </c>
      <c r="B435" s="9">
        <v>361</v>
      </c>
      <c r="C435" s="9">
        <v>196</v>
      </c>
      <c r="D435" s="9">
        <v>18</v>
      </c>
      <c r="E435" s="9">
        <v>9</v>
      </c>
      <c r="F435" s="9">
        <f t="shared" si="56"/>
        <v>31</v>
      </c>
      <c r="G435" s="9">
        <f>'US Senator'!M445</f>
        <v>615</v>
      </c>
    </row>
    <row r="436" spans="1:7" ht="12.95" customHeight="1" x14ac:dyDescent="0.2">
      <c r="A436" s="8" t="s">
        <v>64</v>
      </c>
      <c r="B436" s="9">
        <v>388</v>
      </c>
      <c r="C436" s="9">
        <v>247</v>
      </c>
      <c r="D436" s="9">
        <v>13</v>
      </c>
      <c r="E436" s="9">
        <v>7</v>
      </c>
      <c r="F436" s="9">
        <f t="shared" si="56"/>
        <v>30</v>
      </c>
      <c r="G436" s="9">
        <f>'US Senator'!M446</f>
        <v>685</v>
      </c>
    </row>
    <row r="437" spans="1:7" ht="12.95" customHeight="1" x14ac:dyDescent="0.2">
      <c r="A437" s="8" t="s">
        <v>65</v>
      </c>
      <c r="B437" s="9">
        <v>384</v>
      </c>
      <c r="C437" s="9">
        <v>237</v>
      </c>
      <c r="D437" s="9">
        <v>21</v>
      </c>
      <c r="E437" s="9">
        <v>6</v>
      </c>
      <c r="F437" s="9">
        <f t="shared" si="56"/>
        <v>25</v>
      </c>
      <c r="G437" s="9">
        <f>'US Senator'!M447</f>
        <v>673</v>
      </c>
    </row>
    <row r="438" spans="1:7" ht="12.95" customHeight="1" x14ac:dyDescent="0.2">
      <c r="A438" s="8" t="s">
        <v>66</v>
      </c>
      <c r="B438" s="9">
        <v>366</v>
      </c>
      <c r="C438" s="9">
        <v>189</v>
      </c>
      <c r="D438" s="9">
        <v>15</v>
      </c>
      <c r="E438" s="9">
        <v>8</v>
      </c>
      <c r="F438" s="9">
        <f t="shared" si="56"/>
        <v>31</v>
      </c>
      <c r="G438" s="9">
        <f>'US Senator'!M448</f>
        <v>609</v>
      </c>
    </row>
    <row r="439" spans="1:7" ht="12.95" customHeight="1" x14ac:dyDescent="0.2">
      <c r="A439" s="8" t="s">
        <v>67</v>
      </c>
      <c r="B439" s="9">
        <v>517</v>
      </c>
      <c r="C439" s="9">
        <v>242</v>
      </c>
      <c r="D439" s="9">
        <v>32</v>
      </c>
      <c r="E439" s="9">
        <v>26</v>
      </c>
      <c r="F439" s="9">
        <f t="shared" si="56"/>
        <v>30</v>
      </c>
      <c r="G439" s="9">
        <f>'US Senator'!M449</f>
        <v>847</v>
      </c>
    </row>
    <row r="440" spans="1:7" ht="12.95" customHeight="1" x14ac:dyDescent="0.2">
      <c r="A440" s="8" t="s">
        <v>68</v>
      </c>
      <c r="B440" s="9">
        <v>577</v>
      </c>
      <c r="C440" s="9">
        <v>271</v>
      </c>
      <c r="D440" s="9">
        <v>20</v>
      </c>
      <c r="E440" s="9">
        <v>14</v>
      </c>
      <c r="F440" s="9">
        <f t="shared" si="56"/>
        <v>31</v>
      </c>
      <c r="G440" s="9">
        <f>'US Senator'!M450</f>
        <v>913</v>
      </c>
    </row>
    <row r="441" spans="1:7" ht="12.95" customHeight="1" x14ac:dyDescent="0.2">
      <c r="A441" s="8" t="s">
        <v>69</v>
      </c>
      <c r="B441" s="9">
        <v>468</v>
      </c>
      <c r="C441" s="9">
        <v>253</v>
      </c>
      <c r="D441" s="9">
        <v>20</v>
      </c>
      <c r="E441" s="9">
        <v>6</v>
      </c>
      <c r="F441" s="9">
        <f t="shared" si="56"/>
        <v>28</v>
      </c>
      <c r="G441" s="9">
        <f>'US Senator'!M451</f>
        <v>775</v>
      </c>
    </row>
    <row r="442" spans="1:7" ht="12.95" customHeight="1" x14ac:dyDescent="0.2">
      <c r="A442" s="8" t="s">
        <v>70</v>
      </c>
      <c r="B442" s="9">
        <v>256</v>
      </c>
      <c r="C442" s="9">
        <v>136</v>
      </c>
      <c r="D442" s="9">
        <v>18</v>
      </c>
      <c r="E442" s="9">
        <v>3</v>
      </c>
      <c r="F442" s="9">
        <f t="shared" si="56"/>
        <v>17</v>
      </c>
      <c r="G442" s="9">
        <f>'US Senator'!M452</f>
        <v>430</v>
      </c>
    </row>
    <row r="443" spans="1:7" ht="12.95" customHeight="1" x14ac:dyDescent="0.2">
      <c r="A443" s="8" t="s">
        <v>71</v>
      </c>
      <c r="B443" s="9">
        <v>446</v>
      </c>
      <c r="C443" s="9">
        <v>194</v>
      </c>
      <c r="D443" s="9">
        <v>35</v>
      </c>
      <c r="E443" s="9">
        <v>8</v>
      </c>
      <c r="F443" s="9">
        <f t="shared" ref="F443:F474" si="57">G443-SUM(B443:E443)</f>
        <v>27</v>
      </c>
      <c r="G443" s="9">
        <f>'US Senator'!M453</f>
        <v>710</v>
      </c>
    </row>
    <row r="444" spans="1:7" ht="12.95" customHeight="1" x14ac:dyDescent="0.2">
      <c r="A444" s="8" t="s">
        <v>72</v>
      </c>
      <c r="B444" s="9">
        <v>346</v>
      </c>
      <c r="C444" s="9">
        <v>161</v>
      </c>
      <c r="D444" s="9">
        <v>23</v>
      </c>
      <c r="E444" s="9">
        <v>11</v>
      </c>
      <c r="F444" s="9">
        <f t="shared" si="57"/>
        <v>22</v>
      </c>
      <c r="G444" s="9">
        <f>'US Senator'!M454</f>
        <v>563</v>
      </c>
    </row>
    <row r="445" spans="1:7" ht="12.95" customHeight="1" x14ac:dyDescent="0.2">
      <c r="A445" s="8" t="s">
        <v>73</v>
      </c>
      <c r="B445" s="9">
        <v>449</v>
      </c>
      <c r="C445" s="9">
        <v>171</v>
      </c>
      <c r="D445" s="9">
        <v>36</v>
      </c>
      <c r="E445" s="9">
        <v>11</v>
      </c>
      <c r="F445" s="9">
        <f t="shared" si="57"/>
        <v>36</v>
      </c>
      <c r="G445" s="9">
        <f>'US Senator'!M455</f>
        <v>703</v>
      </c>
    </row>
    <row r="446" spans="1:7" ht="12.95" customHeight="1" x14ac:dyDescent="0.2">
      <c r="A446" s="8" t="s">
        <v>74</v>
      </c>
      <c r="B446" s="9">
        <v>428</v>
      </c>
      <c r="C446" s="9">
        <v>124</v>
      </c>
      <c r="D446" s="9">
        <v>14</v>
      </c>
      <c r="E446" s="9">
        <v>4</v>
      </c>
      <c r="F446" s="9">
        <f t="shared" si="57"/>
        <v>32</v>
      </c>
      <c r="G446" s="9">
        <f>'US Senator'!M456</f>
        <v>602</v>
      </c>
    </row>
    <row r="447" spans="1:7" ht="12.95" customHeight="1" x14ac:dyDescent="0.2">
      <c r="A447" s="8" t="s">
        <v>75</v>
      </c>
      <c r="B447" s="9">
        <v>312</v>
      </c>
      <c r="C447" s="9">
        <v>117</v>
      </c>
      <c r="D447" s="9">
        <v>18</v>
      </c>
      <c r="E447" s="9">
        <v>2</v>
      </c>
      <c r="F447" s="9">
        <f t="shared" si="57"/>
        <v>25</v>
      </c>
      <c r="G447" s="9">
        <f>'US Senator'!M457</f>
        <v>474</v>
      </c>
    </row>
    <row r="448" spans="1:7" ht="12.95" customHeight="1" x14ac:dyDescent="0.2">
      <c r="A448" s="8" t="s">
        <v>76</v>
      </c>
      <c r="B448" s="9">
        <v>332</v>
      </c>
      <c r="C448" s="9">
        <v>138</v>
      </c>
      <c r="D448" s="9">
        <v>19</v>
      </c>
      <c r="E448" s="9">
        <v>6</v>
      </c>
      <c r="F448" s="9">
        <f t="shared" si="57"/>
        <v>29</v>
      </c>
      <c r="G448" s="9">
        <f>'US Senator'!M458</f>
        <v>524</v>
      </c>
    </row>
    <row r="449" spans="1:7" ht="12.95" customHeight="1" x14ac:dyDescent="0.2">
      <c r="A449" s="8" t="s">
        <v>77</v>
      </c>
      <c r="B449" s="9">
        <v>237</v>
      </c>
      <c r="C449" s="9">
        <v>80</v>
      </c>
      <c r="D449" s="9">
        <v>11</v>
      </c>
      <c r="E449" s="9">
        <v>5</v>
      </c>
      <c r="F449" s="9">
        <f t="shared" si="57"/>
        <v>24</v>
      </c>
      <c r="G449" s="9">
        <f>'US Senator'!M459</f>
        <v>357</v>
      </c>
    </row>
    <row r="450" spans="1:7" ht="12.95" customHeight="1" x14ac:dyDescent="0.2">
      <c r="A450" s="8" t="s">
        <v>78</v>
      </c>
      <c r="B450" s="9">
        <v>185</v>
      </c>
      <c r="C450" s="9">
        <v>37</v>
      </c>
      <c r="D450" s="9">
        <v>10</v>
      </c>
      <c r="E450" s="9">
        <v>1</v>
      </c>
      <c r="F450" s="9">
        <f t="shared" si="57"/>
        <v>5</v>
      </c>
      <c r="G450" s="9">
        <f>'US Senator'!M460</f>
        <v>238</v>
      </c>
    </row>
    <row r="451" spans="1:7" ht="12.95" customHeight="1" x14ac:dyDescent="0.2">
      <c r="A451" s="8" t="s">
        <v>79</v>
      </c>
      <c r="B451" s="9">
        <v>61</v>
      </c>
      <c r="C451" s="9">
        <v>6</v>
      </c>
      <c r="D451" s="9">
        <v>3</v>
      </c>
      <c r="E451" s="9">
        <v>1</v>
      </c>
      <c r="F451" s="9">
        <f t="shared" si="57"/>
        <v>1</v>
      </c>
      <c r="G451" s="9">
        <f>'US Senator'!M461</f>
        <v>72</v>
      </c>
    </row>
    <row r="452" spans="1:7" ht="12.95" customHeight="1" x14ac:dyDescent="0.2">
      <c r="A452" s="8" t="s">
        <v>80</v>
      </c>
      <c r="B452" s="9">
        <v>384</v>
      </c>
      <c r="C452" s="9">
        <v>223</v>
      </c>
      <c r="D452" s="9">
        <v>21</v>
      </c>
      <c r="E452" s="9">
        <v>5</v>
      </c>
      <c r="F452" s="9">
        <f t="shared" si="57"/>
        <v>30</v>
      </c>
      <c r="G452" s="9">
        <f>'US Senator'!M462</f>
        <v>663</v>
      </c>
    </row>
    <row r="453" spans="1:7" ht="12.95" customHeight="1" x14ac:dyDescent="0.2">
      <c r="A453" s="8" t="s">
        <v>81</v>
      </c>
      <c r="B453" s="9">
        <v>351</v>
      </c>
      <c r="C453" s="9">
        <v>163</v>
      </c>
      <c r="D453" s="9">
        <v>11</v>
      </c>
      <c r="E453" s="9">
        <v>3</v>
      </c>
      <c r="F453" s="9">
        <f t="shared" si="57"/>
        <v>25</v>
      </c>
      <c r="G453" s="9">
        <f>'US Senator'!M463</f>
        <v>553</v>
      </c>
    </row>
    <row r="454" spans="1:7" ht="12.95" customHeight="1" x14ac:dyDescent="0.2">
      <c r="A454" s="8" t="s">
        <v>82</v>
      </c>
      <c r="B454" s="9">
        <v>397</v>
      </c>
      <c r="C454" s="9">
        <v>207</v>
      </c>
      <c r="D454" s="9">
        <v>12</v>
      </c>
      <c r="E454" s="9">
        <v>7</v>
      </c>
      <c r="F454" s="9">
        <f t="shared" si="57"/>
        <v>40</v>
      </c>
      <c r="G454" s="9">
        <f>'US Senator'!M464</f>
        <v>663</v>
      </c>
    </row>
    <row r="455" spans="1:7" ht="12.95" customHeight="1" x14ac:dyDescent="0.2">
      <c r="A455" s="8" t="s">
        <v>83</v>
      </c>
      <c r="B455" s="9">
        <v>293</v>
      </c>
      <c r="C455" s="9">
        <v>182</v>
      </c>
      <c r="D455" s="9">
        <v>14</v>
      </c>
      <c r="E455" s="9">
        <v>3</v>
      </c>
      <c r="F455" s="9">
        <f t="shared" si="57"/>
        <v>24</v>
      </c>
      <c r="G455" s="9">
        <f>'US Senator'!M465</f>
        <v>516</v>
      </c>
    </row>
    <row r="456" spans="1:7" ht="12.95" customHeight="1" x14ac:dyDescent="0.2">
      <c r="A456" s="8" t="s">
        <v>84</v>
      </c>
      <c r="B456" s="9">
        <v>470</v>
      </c>
      <c r="C456" s="9">
        <v>222</v>
      </c>
      <c r="D456" s="9">
        <v>19</v>
      </c>
      <c r="E456" s="9">
        <v>3</v>
      </c>
      <c r="F456" s="9">
        <f t="shared" si="57"/>
        <v>23</v>
      </c>
      <c r="G456" s="9">
        <f>'US Senator'!M466</f>
        <v>737</v>
      </c>
    </row>
    <row r="457" spans="1:7" ht="12.95" customHeight="1" x14ac:dyDescent="0.2">
      <c r="A457" s="8" t="s">
        <v>85</v>
      </c>
      <c r="B457" s="9">
        <v>353</v>
      </c>
      <c r="C457" s="9">
        <v>179</v>
      </c>
      <c r="D457" s="9">
        <v>13</v>
      </c>
      <c r="E457" s="9">
        <v>4</v>
      </c>
      <c r="F457" s="9">
        <f t="shared" si="57"/>
        <v>23</v>
      </c>
      <c r="G457" s="9">
        <f>'US Senator'!M467</f>
        <v>572</v>
      </c>
    </row>
    <row r="458" spans="1:7" ht="12.95" customHeight="1" x14ac:dyDescent="0.2">
      <c r="A458" s="8" t="s">
        <v>86</v>
      </c>
      <c r="B458" s="9">
        <v>241</v>
      </c>
      <c r="C458" s="9">
        <v>108</v>
      </c>
      <c r="D458" s="9">
        <v>9</v>
      </c>
      <c r="E458" s="9">
        <v>2</v>
      </c>
      <c r="F458" s="9">
        <f t="shared" si="57"/>
        <v>21</v>
      </c>
      <c r="G458" s="9">
        <f>'US Senator'!M468</f>
        <v>381</v>
      </c>
    </row>
    <row r="459" spans="1:7" ht="12.95" customHeight="1" x14ac:dyDescent="0.2">
      <c r="A459" s="8" t="s">
        <v>87</v>
      </c>
      <c r="B459" s="9">
        <v>394</v>
      </c>
      <c r="C459" s="9">
        <v>204</v>
      </c>
      <c r="D459" s="9">
        <v>18</v>
      </c>
      <c r="E459" s="9">
        <v>9</v>
      </c>
      <c r="F459" s="9">
        <f t="shared" si="57"/>
        <v>25</v>
      </c>
      <c r="G459" s="9">
        <f>'US Senator'!M469</f>
        <v>650</v>
      </c>
    </row>
    <row r="460" spans="1:7" ht="12.95" customHeight="1" x14ac:dyDescent="0.2">
      <c r="A460" s="8" t="s">
        <v>88</v>
      </c>
      <c r="B460" s="9">
        <v>215</v>
      </c>
      <c r="C460" s="9">
        <v>81</v>
      </c>
      <c r="D460" s="9">
        <v>8</v>
      </c>
      <c r="E460" s="9">
        <v>6</v>
      </c>
      <c r="F460" s="9">
        <f t="shared" si="57"/>
        <v>14</v>
      </c>
      <c r="G460" s="9">
        <f>'US Senator'!M470</f>
        <v>324</v>
      </c>
    </row>
    <row r="461" spans="1:7" ht="12.95" customHeight="1" x14ac:dyDescent="0.2">
      <c r="A461" s="8" t="s">
        <v>89</v>
      </c>
      <c r="B461" s="9">
        <v>304</v>
      </c>
      <c r="C461" s="9">
        <v>194</v>
      </c>
      <c r="D461" s="9">
        <v>15</v>
      </c>
      <c r="E461" s="9">
        <v>10</v>
      </c>
      <c r="F461" s="9">
        <f t="shared" si="57"/>
        <v>26</v>
      </c>
      <c r="G461" s="9">
        <f>'US Senator'!M471</f>
        <v>549</v>
      </c>
    </row>
    <row r="462" spans="1:7" ht="12.95" customHeight="1" x14ac:dyDescent="0.2">
      <c r="A462" s="8" t="s">
        <v>90</v>
      </c>
      <c r="B462" s="9">
        <v>388</v>
      </c>
      <c r="C462" s="9">
        <v>191</v>
      </c>
      <c r="D462" s="9">
        <v>25</v>
      </c>
      <c r="E462" s="9">
        <v>6</v>
      </c>
      <c r="F462" s="9">
        <f t="shared" si="57"/>
        <v>20</v>
      </c>
      <c r="G462" s="9">
        <f>'US Senator'!M472</f>
        <v>630</v>
      </c>
    </row>
    <row r="463" spans="1:7" ht="12.95" customHeight="1" x14ac:dyDescent="0.2">
      <c r="A463" s="8" t="s">
        <v>91</v>
      </c>
      <c r="B463" s="9">
        <v>558</v>
      </c>
      <c r="C463" s="9">
        <v>260</v>
      </c>
      <c r="D463" s="9">
        <v>19</v>
      </c>
      <c r="E463" s="9">
        <v>11</v>
      </c>
      <c r="F463" s="9">
        <f t="shared" si="57"/>
        <v>32</v>
      </c>
      <c r="G463" s="9">
        <f>'US Senator'!M473</f>
        <v>880</v>
      </c>
    </row>
    <row r="464" spans="1:7" ht="12.95" customHeight="1" x14ac:dyDescent="0.2">
      <c r="A464" s="8" t="s">
        <v>92</v>
      </c>
      <c r="B464" s="9">
        <v>503</v>
      </c>
      <c r="C464" s="9">
        <v>250</v>
      </c>
      <c r="D464" s="9">
        <v>23</v>
      </c>
      <c r="E464" s="9">
        <v>7</v>
      </c>
      <c r="F464" s="9">
        <f t="shared" si="57"/>
        <v>29</v>
      </c>
      <c r="G464" s="9">
        <f>'US Senator'!M474</f>
        <v>812</v>
      </c>
    </row>
    <row r="465" spans="1:7" ht="12.95" customHeight="1" x14ac:dyDescent="0.2">
      <c r="A465" s="8" t="s">
        <v>93</v>
      </c>
      <c r="B465" s="9">
        <v>408</v>
      </c>
      <c r="C465" s="9">
        <v>273</v>
      </c>
      <c r="D465" s="9">
        <v>19</v>
      </c>
      <c r="E465" s="9">
        <v>10</v>
      </c>
      <c r="F465" s="9">
        <f t="shared" si="57"/>
        <v>29</v>
      </c>
      <c r="G465" s="9">
        <f>'US Senator'!M475</f>
        <v>739</v>
      </c>
    </row>
    <row r="466" spans="1:7" ht="12.95" customHeight="1" x14ac:dyDescent="0.2">
      <c r="A466" s="8" t="s">
        <v>94</v>
      </c>
      <c r="B466" s="9">
        <v>458</v>
      </c>
      <c r="C466" s="9">
        <v>251</v>
      </c>
      <c r="D466" s="9">
        <v>17</v>
      </c>
      <c r="E466" s="9">
        <v>5</v>
      </c>
      <c r="F466" s="9">
        <f t="shared" si="57"/>
        <v>24</v>
      </c>
      <c r="G466" s="9">
        <f>'US Senator'!M476</f>
        <v>755</v>
      </c>
    </row>
    <row r="467" spans="1:7" ht="12.95" customHeight="1" x14ac:dyDescent="0.2">
      <c r="A467" s="8" t="s">
        <v>95</v>
      </c>
      <c r="B467" s="9">
        <v>507</v>
      </c>
      <c r="C467" s="9">
        <v>298</v>
      </c>
      <c r="D467" s="9">
        <v>22</v>
      </c>
      <c r="E467" s="9">
        <v>13</v>
      </c>
      <c r="F467" s="9">
        <f t="shared" si="57"/>
        <v>18</v>
      </c>
      <c r="G467" s="9">
        <f>'US Senator'!M477</f>
        <v>858</v>
      </c>
    </row>
    <row r="468" spans="1:7" ht="12.95" customHeight="1" x14ac:dyDescent="0.2">
      <c r="A468" s="8" t="s">
        <v>96</v>
      </c>
      <c r="B468" s="9">
        <v>576</v>
      </c>
      <c r="C468" s="9">
        <v>322</v>
      </c>
      <c r="D468" s="9">
        <v>29</v>
      </c>
      <c r="E468" s="9">
        <v>9</v>
      </c>
      <c r="F468" s="9">
        <f t="shared" si="57"/>
        <v>42</v>
      </c>
      <c r="G468" s="9">
        <f>'US Senator'!M478</f>
        <v>978</v>
      </c>
    </row>
    <row r="469" spans="1:7" ht="12.95" customHeight="1" x14ac:dyDescent="0.2">
      <c r="A469" s="8" t="s">
        <v>97</v>
      </c>
      <c r="B469" s="9">
        <v>100</v>
      </c>
      <c r="C469" s="9">
        <v>45</v>
      </c>
      <c r="D469" s="9">
        <v>4</v>
      </c>
      <c r="E469" s="9">
        <v>1</v>
      </c>
      <c r="F469" s="9">
        <f t="shared" si="57"/>
        <v>7</v>
      </c>
      <c r="G469" s="9">
        <f>'US Senator'!M479</f>
        <v>157</v>
      </c>
    </row>
    <row r="470" spans="1:7" ht="12.95" customHeight="1" x14ac:dyDescent="0.2">
      <c r="A470" s="8" t="s">
        <v>98</v>
      </c>
      <c r="B470" s="9">
        <v>344</v>
      </c>
      <c r="C470" s="9">
        <v>240</v>
      </c>
      <c r="D470" s="9">
        <v>21</v>
      </c>
      <c r="E470" s="9">
        <v>11</v>
      </c>
      <c r="F470" s="9">
        <f t="shared" si="57"/>
        <v>26</v>
      </c>
      <c r="G470" s="9">
        <f>'US Senator'!M480</f>
        <v>642</v>
      </c>
    </row>
    <row r="471" spans="1:7" ht="12.95" customHeight="1" x14ac:dyDescent="0.2">
      <c r="A471" s="8" t="s">
        <v>99</v>
      </c>
      <c r="B471" s="9">
        <v>427</v>
      </c>
      <c r="C471" s="9">
        <v>233</v>
      </c>
      <c r="D471" s="9">
        <v>30</v>
      </c>
      <c r="E471" s="9">
        <v>9</v>
      </c>
      <c r="F471" s="9">
        <f t="shared" si="57"/>
        <v>30</v>
      </c>
      <c r="G471" s="9">
        <f>'US Senator'!M481</f>
        <v>729</v>
      </c>
    </row>
    <row r="472" spans="1:7" ht="12.95" customHeight="1" x14ac:dyDescent="0.2">
      <c r="A472" s="8" t="s">
        <v>100</v>
      </c>
      <c r="B472" s="9">
        <v>272</v>
      </c>
      <c r="C472" s="9">
        <v>119</v>
      </c>
      <c r="D472" s="9">
        <v>10</v>
      </c>
      <c r="E472" s="9">
        <v>4</v>
      </c>
      <c r="F472" s="9">
        <f t="shared" si="57"/>
        <v>15</v>
      </c>
      <c r="G472" s="9">
        <f>'US Senator'!M482</f>
        <v>420</v>
      </c>
    </row>
    <row r="473" spans="1:7" ht="12.95" customHeight="1" x14ac:dyDescent="0.2">
      <c r="A473" s="8" t="s">
        <v>101</v>
      </c>
      <c r="B473" s="9">
        <v>463</v>
      </c>
      <c r="C473" s="9">
        <v>232</v>
      </c>
      <c r="D473" s="9">
        <v>26</v>
      </c>
      <c r="E473" s="9">
        <v>8</v>
      </c>
      <c r="F473" s="9">
        <f t="shared" si="57"/>
        <v>28</v>
      </c>
      <c r="G473" s="9">
        <f>'US Senator'!M483</f>
        <v>757</v>
      </c>
    </row>
    <row r="474" spans="1:7" ht="12.95" customHeight="1" x14ac:dyDescent="0.2">
      <c r="A474" s="8" t="s">
        <v>102</v>
      </c>
      <c r="B474" s="9">
        <v>361</v>
      </c>
      <c r="C474" s="9">
        <v>168</v>
      </c>
      <c r="D474" s="9">
        <v>17</v>
      </c>
      <c r="E474" s="9">
        <v>8</v>
      </c>
      <c r="F474" s="9">
        <f t="shared" si="57"/>
        <v>18</v>
      </c>
      <c r="G474" s="9">
        <f>'US Senator'!M484</f>
        <v>572</v>
      </c>
    </row>
    <row r="475" spans="1:7" ht="12.95" customHeight="1" x14ac:dyDescent="0.2">
      <c r="A475" s="8" t="s">
        <v>103</v>
      </c>
      <c r="B475" s="9">
        <v>116</v>
      </c>
      <c r="C475" s="9">
        <v>57</v>
      </c>
      <c r="D475" s="9">
        <v>5</v>
      </c>
      <c r="E475" s="9">
        <v>0</v>
      </c>
      <c r="F475" s="9">
        <f t="shared" ref="F475:F484" si="58">G475-SUM(B475:E475)</f>
        <v>7</v>
      </c>
      <c r="G475" s="9">
        <f>'US Senator'!M485</f>
        <v>185</v>
      </c>
    </row>
    <row r="476" spans="1:7" ht="12.95" customHeight="1" x14ac:dyDescent="0.2">
      <c r="A476" s="8" t="s">
        <v>104</v>
      </c>
      <c r="B476" s="9">
        <v>270</v>
      </c>
      <c r="C476" s="9">
        <v>160</v>
      </c>
      <c r="D476" s="9">
        <v>17</v>
      </c>
      <c r="E476" s="9">
        <v>7</v>
      </c>
      <c r="F476" s="9">
        <f t="shared" si="58"/>
        <v>20</v>
      </c>
      <c r="G476" s="9">
        <f>'US Senator'!M486</f>
        <v>474</v>
      </c>
    </row>
    <row r="477" spans="1:7" ht="12.95" customHeight="1" x14ac:dyDescent="0.2">
      <c r="A477" s="8" t="s">
        <v>105</v>
      </c>
      <c r="B477" s="9">
        <v>342</v>
      </c>
      <c r="C477" s="9">
        <v>214</v>
      </c>
      <c r="D477" s="9">
        <v>21</v>
      </c>
      <c r="E477" s="9">
        <v>11</v>
      </c>
      <c r="F477" s="9">
        <f t="shared" si="58"/>
        <v>33</v>
      </c>
      <c r="G477" s="9">
        <f>'US Senator'!M487</f>
        <v>621</v>
      </c>
    </row>
    <row r="478" spans="1:7" ht="12.95" customHeight="1" x14ac:dyDescent="0.2">
      <c r="A478" s="8" t="s">
        <v>106</v>
      </c>
      <c r="B478" s="9">
        <v>532</v>
      </c>
      <c r="C478" s="9">
        <v>248</v>
      </c>
      <c r="D478" s="9">
        <v>27</v>
      </c>
      <c r="E478" s="9">
        <v>2</v>
      </c>
      <c r="F478" s="9">
        <f t="shared" si="58"/>
        <v>25</v>
      </c>
      <c r="G478" s="9">
        <f>'US Senator'!M488</f>
        <v>834</v>
      </c>
    </row>
    <row r="479" spans="1:7" ht="12.95" customHeight="1" x14ac:dyDescent="0.2">
      <c r="A479" s="8" t="s">
        <v>107</v>
      </c>
      <c r="B479" s="9">
        <v>454</v>
      </c>
      <c r="C479" s="9">
        <v>260</v>
      </c>
      <c r="D479" s="9">
        <v>20</v>
      </c>
      <c r="E479" s="9">
        <v>6</v>
      </c>
      <c r="F479" s="9">
        <f t="shared" si="58"/>
        <v>29</v>
      </c>
      <c r="G479" s="9">
        <f>'US Senator'!M489</f>
        <v>769</v>
      </c>
    </row>
    <row r="480" spans="1:7" ht="12.95" customHeight="1" x14ac:dyDescent="0.2">
      <c r="A480" s="8" t="s">
        <v>113</v>
      </c>
      <c r="B480" s="9">
        <v>400</v>
      </c>
      <c r="C480" s="9">
        <v>331</v>
      </c>
      <c r="D480" s="9">
        <v>20</v>
      </c>
      <c r="E480" s="9">
        <v>10</v>
      </c>
      <c r="F480" s="9">
        <f t="shared" si="58"/>
        <v>32</v>
      </c>
      <c r="G480" s="9">
        <f>'US Senator'!M495</f>
        <v>793</v>
      </c>
    </row>
    <row r="481" spans="1:7" ht="12.95" customHeight="1" x14ac:dyDescent="0.2">
      <c r="A481" s="8" t="s">
        <v>114</v>
      </c>
      <c r="B481" s="9">
        <v>348</v>
      </c>
      <c r="C481" s="9">
        <v>264</v>
      </c>
      <c r="D481" s="9">
        <v>10</v>
      </c>
      <c r="E481" s="9">
        <v>7</v>
      </c>
      <c r="F481" s="9">
        <f t="shared" si="58"/>
        <v>16</v>
      </c>
      <c r="G481" s="9">
        <f>'US Senator'!M496</f>
        <v>645</v>
      </c>
    </row>
    <row r="482" spans="1:7" ht="12.95" customHeight="1" x14ac:dyDescent="0.2">
      <c r="A482" s="8" t="s">
        <v>115</v>
      </c>
      <c r="B482" s="9">
        <v>542</v>
      </c>
      <c r="C482" s="9">
        <v>241</v>
      </c>
      <c r="D482" s="9">
        <v>33</v>
      </c>
      <c r="E482" s="9">
        <v>14</v>
      </c>
      <c r="F482" s="9">
        <f t="shared" si="58"/>
        <v>27</v>
      </c>
      <c r="G482" s="9">
        <f>'US Senator'!M497</f>
        <v>857</v>
      </c>
    </row>
    <row r="483" spans="1:7" ht="12.95" customHeight="1" x14ac:dyDescent="0.2">
      <c r="A483" s="8" t="s">
        <v>116</v>
      </c>
      <c r="B483" s="9">
        <v>436</v>
      </c>
      <c r="C483" s="9">
        <v>222</v>
      </c>
      <c r="D483" s="9">
        <v>17</v>
      </c>
      <c r="E483" s="9">
        <v>11</v>
      </c>
      <c r="F483" s="9">
        <f t="shared" si="58"/>
        <v>31</v>
      </c>
      <c r="G483" s="9">
        <f>'US Senator'!M498</f>
        <v>717</v>
      </c>
    </row>
    <row r="484" spans="1:7" ht="12.95" customHeight="1" x14ac:dyDescent="0.2">
      <c r="A484" s="8" t="s">
        <v>117</v>
      </c>
      <c r="B484" s="9">
        <v>140</v>
      </c>
      <c r="C484" s="9">
        <v>82</v>
      </c>
      <c r="D484" s="9">
        <v>3</v>
      </c>
      <c r="E484" s="9">
        <v>1</v>
      </c>
      <c r="F484" s="9">
        <f t="shared" si="58"/>
        <v>15</v>
      </c>
      <c r="G484" s="9">
        <f>'US Senator'!M499</f>
        <v>241</v>
      </c>
    </row>
    <row r="485" spans="1:7" s="4" customFormat="1" ht="12.95" customHeight="1" x14ac:dyDescent="0.2">
      <c r="A485" s="7" t="s">
        <v>587</v>
      </c>
      <c r="B485" s="11">
        <f t="shared" ref="B485:G485" si="59">SUM(B411:B484)</f>
        <v>28601</v>
      </c>
      <c r="C485" s="11">
        <f t="shared" si="59"/>
        <v>13943</v>
      </c>
      <c r="D485" s="11">
        <f t="shared" si="59"/>
        <v>1408</v>
      </c>
      <c r="E485" s="11">
        <f t="shared" si="59"/>
        <v>622</v>
      </c>
      <c r="F485" s="11">
        <f t="shared" si="59"/>
        <v>1830</v>
      </c>
      <c r="G485" s="11">
        <f t="shared" si="59"/>
        <v>46404</v>
      </c>
    </row>
    <row r="486" spans="1:7" s="4" customFormat="1" ht="12.95" customHeight="1" x14ac:dyDescent="0.2">
      <c r="A486" s="6"/>
      <c r="B486" s="5"/>
      <c r="C486" s="5"/>
      <c r="D486" s="5"/>
      <c r="E486" s="5"/>
      <c r="F486" s="5"/>
      <c r="G486" s="5"/>
    </row>
    <row r="487" spans="1:7" s="4" customFormat="1" ht="12.95" customHeight="1" x14ac:dyDescent="0.2">
      <c r="A487" s="6" t="s">
        <v>885</v>
      </c>
      <c r="B487" s="5"/>
      <c r="C487" s="5"/>
      <c r="D487" s="5"/>
      <c r="E487" s="5"/>
      <c r="F487" s="5"/>
      <c r="G487" s="5"/>
    </row>
    <row r="488" spans="1:7" ht="12.95" customHeight="1" x14ac:dyDescent="0.2">
      <c r="A488" s="8" t="s">
        <v>138</v>
      </c>
      <c r="B488" s="24">
        <v>314</v>
      </c>
      <c r="C488" s="24">
        <v>191</v>
      </c>
      <c r="D488" s="24">
        <v>11</v>
      </c>
      <c r="E488" s="24">
        <v>4</v>
      </c>
      <c r="F488" s="9">
        <f t="shared" ref="F488:F519" si="60">G488-SUM(B488:E488)</f>
        <v>13</v>
      </c>
      <c r="G488" s="9">
        <f>'US Senator'!M532</f>
        <v>533</v>
      </c>
    </row>
    <row r="489" spans="1:7" ht="12.95" customHeight="1" x14ac:dyDescent="0.2">
      <c r="A489" s="8" t="s">
        <v>139</v>
      </c>
      <c r="B489" s="24">
        <v>182</v>
      </c>
      <c r="C489" s="24">
        <v>118</v>
      </c>
      <c r="D489" s="24">
        <v>10</v>
      </c>
      <c r="E489" s="24">
        <v>7</v>
      </c>
      <c r="F489" s="9">
        <f t="shared" si="60"/>
        <v>11</v>
      </c>
      <c r="G489" s="9">
        <f>'US Senator'!M533</f>
        <v>328</v>
      </c>
    </row>
    <row r="490" spans="1:7" ht="12.95" customHeight="1" x14ac:dyDescent="0.2">
      <c r="A490" s="8" t="s">
        <v>140</v>
      </c>
      <c r="B490" s="24">
        <v>94</v>
      </c>
      <c r="C490" s="24">
        <v>63</v>
      </c>
      <c r="D490" s="24">
        <v>5</v>
      </c>
      <c r="E490" s="24">
        <v>1</v>
      </c>
      <c r="F490" s="9">
        <f t="shared" si="60"/>
        <v>8</v>
      </c>
      <c r="G490" s="9">
        <f>'US Senator'!M534</f>
        <v>171</v>
      </c>
    </row>
    <row r="491" spans="1:7" ht="12.95" customHeight="1" x14ac:dyDescent="0.2">
      <c r="A491" s="8" t="s">
        <v>141</v>
      </c>
      <c r="B491" s="24">
        <v>113</v>
      </c>
      <c r="C491" s="24">
        <v>87</v>
      </c>
      <c r="D491" s="24">
        <v>8</v>
      </c>
      <c r="E491" s="24">
        <v>2</v>
      </c>
      <c r="F491" s="9">
        <f t="shared" si="60"/>
        <v>8</v>
      </c>
      <c r="G491" s="9">
        <f>'US Senator'!M535</f>
        <v>218</v>
      </c>
    </row>
    <row r="492" spans="1:7" ht="12.95" customHeight="1" x14ac:dyDescent="0.2">
      <c r="A492" s="8" t="s">
        <v>142</v>
      </c>
      <c r="B492" s="24">
        <v>178</v>
      </c>
      <c r="C492" s="24">
        <v>114</v>
      </c>
      <c r="D492" s="24">
        <v>8</v>
      </c>
      <c r="E492" s="24">
        <v>6</v>
      </c>
      <c r="F492" s="9">
        <f t="shared" si="60"/>
        <v>14</v>
      </c>
      <c r="G492" s="9">
        <f>'US Senator'!M536</f>
        <v>320</v>
      </c>
    </row>
    <row r="493" spans="1:7" ht="12.95" customHeight="1" x14ac:dyDescent="0.2">
      <c r="A493" s="8" t="s">
        <v>143</v>
      </c>
      <c r="B493" s="24">
        <v>138</v>
      </c>
      <c r="C493" s="24">
        <v>91</v>
      </c>
      <c r="D493" s="24">
        <v>13</v>
      </c>
      <c r="E493" s="24">
        <v>1</v>
      </c>
      <c r="F493" s="9">
        <f t="shared" si="60"/>
        <v>6</v>
      </c>
      <c r="G493" s="9">
        <f>'US Senator'!M537</f>
        <v>249</v>
      </c>
    </row>
    <row r="494" spans="1:7" ht="12.95" customHeight="1" x14ac:dyDescent="0.2">
      <c r="A494" s="8" t="s">
        <v>144</v>
      </c>
      <c r="B494" s="24">
        <v>230</v>
      </c>
      <c r="C494" s="24">
        <v>150</v>
      </c>
      <c r="D494" s="24">
        <v>15</v>
      </c>
      <c r="E494" s="24">
        <v>4</v>
      </c>
      <c r="F494" s="9">
        <f t="shared" si="60"/>
        <v>23</v>
      </c>
      <c r="G494" s="9">
        <f>'US Senator'!M538</f>
        <v>422</v>
      </c>
    </row>
    <row r="495" spans="1:7" ht="12.95" customHeight="1" x14ac:dyDescent="0.2">
      <c r="A495" s="8" t="s">
        <v>145</v>
      </c>
      <c r="B495" s="24">
        <v>15</v>
      </c>
      <c r="C495" s="24">
        <v>12</v>
      </c>
      <c r="D495" s="24">
        <v>1</v>
      </c>
      <c r="E495" s="24">
        <v>0</v>
      </c>
      <c r="F495" s="9">
        <f t="shared" si="60"/>
        <v>3</v>
      </c>
      <c r="G495" s="9">
        <f>'US Senator'!M539</f>
        <v>31</v>
      </c>
    </row>
    <row r="496" spans="1:7" ht="12.95" customHeight="1" x14ac:dyDescent="0.2">
      <c r="A496" s="8" t="s">
        <v>146</v>
      </c>
      <c r="B496" s="24">
        <v>213</v>
      </c>
      <c r="C496" s="24">
        <v>126</v>
      </c>
      <c r="D496" s="24">
        <v>16</v>
      </c>
      <c r="E496" s="24">
        <v>5</v>
      </c>
      <c r="F496" s="9">
        <f t="shared" si="60"/>
        <v>19</v>
      </c>
      <c r="G496" s="9">
        <f>'US Senator'!M540</f>
        <v>379</v>
      </c>
    </row>
    <row r="497" spans="1:7" ht="12.95" customHeight="1" x14ac:dyDescent="0.2">
      <c r="A497" s="8" t="s">
        <v>147</v>
      </c>
      <c r="B497" s="24">
        <v>172</v>
      </c>
      <c r="C497" s="24">
        <v>111</v>
      </c>
      <c r="D497" s="24">
        <v>7</v>
      </c>
      <c r="E497" s="24">
        <v>2</v>
      </c>
      <c r="F497" s="9">
        <f t="shared" si="60"/>
        <v>14</v>
      </c>
      <c r="G497" s="9">
        <f>'US Senator'!M541</f>
        <v>306</v>
      </c>
    </row>
    <row r="498" spans="1:7" ht="12.95" customHeight="1" x14ac:dyDescent="0.2">
      <c r="A498" s="8" t="s">
        <v>148</v>
      </c>
      <c r="B498" s="24">
        <v>106</v>
      </c>
      <c r="C498" s="24">
        <v>80</v>
      </c>
      <c r="D498" s="24">
        <v>7</v>
      </c>
      <c r="E498" s="24">
        <v>2</v>
      </c>
      <c r="F498" s="9">
        <f t="shared" si="60"/>
        <v>6</v>
      </c>
      <c r="G498" s="9">
        <f>'US Senator'!M542</f>
        <v>201</v>
      </c>
    </row>
    <row r="499" spans="1:7" ht="12.95" customHeight="1" x14ac:dyDescent="0.2">
      <c r="A499" s="8" t="s">
        <v>149</v>
      </c>
      <c r="B499" s="24">
        <v>364</v>
      </c>
      <c r="C499" s="24">
        <v>120</v>
      </c>
      <c r="D499" s="24">
        <v>29</v>
      </c>
      <c r="E499" s="24">
        <v>9</v>
      </c>
      <c r="F499" s="9">
        <f t="shared" si="60"/>
        <v>22</v>
      </c>
      <c r="G499" s="9">
        <f>'US Senator'!M543</f>
        <v>544</v>
      </c>
    </row>
    <row r="500" spans="1:7" ht="12.95" customHeight="1" x14ac:dyDescent="0.2">
      <c r="A500" s="8" t="s">
        <v>150</v>
      </c>
      <c r="B500" s="24">
        <v>326</v>
      </c>
      <c r="C500" s="24">
        <v>117</v>
      </c>
      <c r="D500" s="24">
        <v>16</v>
      </c>
      <c r="E500" s="24">
        <v>5</v>
      </c>
      <c r="F500" s="9">
        <f t="shared" si="60"/>
        <v>25</v>
      </c>
      <c r="G500" s="9">
        <f>'US Senator'!M544</f>
        <v>489</v>
      </c>
    </row>
    <row r="501" spans="1:7" ht="12.95" customHeight="1" x14ac:dyDescent="0.2">
      <c r="A501" s="8" t="s">
        <v>151</v>
      </c>
      <c r="B501" s="24">
        <v>257</v>
      </c>
      <c r="C501" s="24">
        <v>112</v>
      </c>
      <c r="D501" s="24">
        <v>15</v>
      </c>
      <c r="E501" s="24">
        <v>2</v>
      </c>
      <c r="F501" s="9">
        <f t="shared" si="60"/>
        <v>12</v>
      </c>
      <c r="G501" s="9">
        <f>'US Senator'!M545</f>
        <v>398</v>
      </c>
    </row>
    <row r="502" spans="1:7" ht="12.95" customHeight="1" x14ac:dyDescent="0.2">
      <c r="A502" s="8" t="s">
        <v>152</v>
      </c>
      <c r="B502" s="24">
        <v>514</v>
      </c>
      <c r="C502" s="24">
        <v>97</v>
      </c>
      <c r="D502" s="24">
        <v>19</v>
      </c>
      <c r="E502" s="24">
        <v>5</v>
      </c>
      <c r="F502" s="9">
        <f t="shared" si="60"/>
        <v>22</v>
      </c>
      <c r="G502" s="9">
        <f>'US Senator'!M546</f>
        <v>657</v>
      </c>
    </row>
    <row r="503" spans="1:7" ht="12.95" customHeight="1" x14ac:dyDescent="0.2">
      <c r="A503" s="8" t="s">
        <v>153</v>
      </c>
      <c r="B503" s="24">
        <v>381</v>
      </c>
      <c r="C503" s="24">
        <v>75</v>
      </c>
      <c r="D503" s="24">
        <v>17</v>
      </c>
      <c r="E503" s="24">
        <v>4</v>
      </c>
      <c r="F503" s="9">
        <f t="shared" si="60"/>
        <v>24</v>
      </c>
      <c r="G503" s="9">
        <f>'US Senator'!M547</f>
        <v>501</v>
      </c>
    </row>
    <row r="504" spans="1:7" ht="12.95" customHeight="1" x14ac:dyDescent="0.2">
      <c r="A504" s="8" t="s">
        <v>154</v>
      </c>
      <c r="B504" s="24">
        <v>2</v>
      </c>
      <c r="C504" s="24">
        <v>8</v>
      </c>
      <c r="D504" s="24">
        <v>2</v>
      </c>
      <c r="E504" s="24">
        <v>0</v>
      </c>
      <c r="F504" s="9">
        <f t="shared" si="60"/>
        <v>0</v>
      </c>
      <c r="G504" s="9">
        <f>'US Senator'!M548</f>
        <v>12</v>
      </c>
    </row>
    <row r="505" spans="1:7" ht="12.95" customHeight="1" x14ac:dyDescent="0.2">
      <c r="A505" s="8" t="s">
        <v>155</v>
      </c>
      <c r="B505" s="24">
        <v>254</v>
      </c>
      <c r="C505" s="24">
        <v>157</v>
      </c>
      <c r="D505" s="24">
        <v>27</v>
      </c>
      <c r="E505" s="24">
        <v>4</v>
      </c>
      <c r="F505" s="9">
        <f t="shared" si="60"/>
        <v>25</v>
      </c>
      <c r="G505" s="9">
        <f>'US Senator'!M549</f>
        <v>467</v>
      </c>
    </row>
    <row r="506" spans="1:7" ht="12.95" customHeight="1" x14ac:dyDescent="0.2">
      <c r="A506" s="8" t="s">
        <v>156</v>
      </c>
      <c r="B506" s="24">
        <v>213</v>
      </c>
      <c r="C506" s="24">
        <v>107</v>
      </c>
      <c r="D506" s="24">
        <v>10</v>
      </c>
      <c r="E506" s="24">
        <v>6</v>
      </c>
      <c r="F506" s="9">
        <f t="shared" si="60"/>
        <v>13</v>
      </c>
      <c r="G506" s="9">
        <f>'US Senator'!M550</f>
        <v>349</v>
      </c>
    </row>
    <row r="507" spans="1:7" ht="12.95" customHeight="1" x14ac:dyDescent="0.2">
      <c r="A507" s="8" t="s">
        <v>157</v>
      </c>
      <c r="B507" s="24">
        <v>214</v>
      </c>
      <c r="C507" s="24">
        <v>83</v>
      </c>
      <c r="D507" s="24">
        <v>14</v>
      </c>
      <c r="E507" s="24">
        <v>3</v>
      </c>
      <c r="F507" s="9">
        <f t="shared" si="60"/>
        <v>13</v>
      </c>
      <c r="G507" s="9">
        <f>'US Senator'!M551</f>
        <v>327</v>
      </c>
    </row>
    <row r="508" spans="1:7" ht="12.95" customHeight="1" x14ac:dyDescent="0.2">
      <c r="A508" s="8" t="s">
        <v>158</v>
      </c>
      <c r="B508" s="24">
        <v>250</v>
      </c>
      <c r="C508" s="24">
        <v>113</v>
      </c>
      <c r="D508" s="24">
        <v>12</v>
      </c>
      <c r="E508" s="24">
        <v>4</v>
      </c>
      <c r="F508" s="9">
        <f t="shared" si="60"/>
        <v>11</v>
      </c>
      <c r="G508" s="9">
        <f>'US Senator'!M552</f>
        <v>390</v>
      </c>
    </row>
    <row r="509" spans="1:7" ht="12.95" customHeight="1" x14ac:dyDescent="0.2">
      <c r="A509" s="8" t="s">
        <v>159</v>
      </c>
      <c r="B509" s="24">
        <v>293</v>
      </c>
      <c r="C509" s="24">
        <v>152</v>
      </c>
      <c r="D509" s="24">
        <v>20</v>
      </c>
      <c r="E509" s="24">
        <v>3</v>
      </c>
      <c r="F509" s="9">
        <f t="shared" si="60"/>
        <v>9</v>
      </c>
      <c r="G509" s="9">
        <f>'US Senator'!M553</f>
        <v>477</v>
      </c>
    </row>
    <row r="510" spans="1:7" ht="12.95" customHeight="1" x14ac:dyDescent="0.2">
      <c r="A510" s="8" t="s">
        <v>160</v>
      </c>
      <c r="B510" s="24">
        <v>152</v>
      </c>
      <c r="C510" s="24">
        <v>78</v>
      </c>
      <c r="D510" s="24">
        <v>12</v>
      </c>
      <c r="E510" s="24">
        <v>7</v>
      </c>
      <c r="F510" s="9">
        <f t="shared" si="60"/>
        <v>5</v>
      </c>
      <c r="G510" s="9">
        <f>'US Senator'!M554</f>
        <v>254</v>
      </c>
    </row>
    <row r="511" spans="1:7" ht="12.95" customHeight="1" x14ac:dyDescent="0.2">
      <c r="A511" s="8" t="s">
        <v>161</v>
      </c>
      <c r="B511" s="24">
        <v>174</v>
      </c>
      <c r="C511" s="24">
        <v>89</v>
      </c>
      <c r="D511" s="24">
        <v>23</v>
      </c>
      <c r="E511" s="24">
        <v>3</v>
      </c>
      <c r="F511" s="9">
        <f t="shared" si="60"/>
        <v>13</v>
      </c>
      <c r="G511" s="9">
        <f>'US Senator'!M555</f>
        <v>302</v>
      </c>
    </row>
    <row r="512" spans="1:7" ht="12.95" customHeight="1" x14ac:dyDescent="0.2">
      <c r="A512" s="8" t="s">
        <v>162</v>
      </c>
      <c r="B512" s="24">
        <v>138</v>
      </c>
      <c r="C512" s="24">
        <v>92</v>
      </c>
      <c r="D512" s="24">
        <v>13</v>
      </c>
      <c r="E512" s="24">
        <v>2</v>
      </c>
      <c r="F512" s="9">
        <f t="shared" si="60"/>
        <v>10</v>
      </c>
      <c r="G512" s="9">
        <f>'US Senator'!M556</f>
        <v>255</v>
      </c>
    </row>
    <row r="513" spans="1:7" ht="12.95" customHeight="1" x14ac:dyDescent="0.2">
      <c r="A513" s="8" t="s">
        <v>163</v>
      </c>
      <c r="B513" s="24">
        <v>142</v>
      </c>
      <c r="C513" s="24">
        <v>69</v>
      </c>
      <c r="D513" s="24">
        <v>11</v>
      </c>
      <c r="E513" s="24">
        <v>5</v>
      </c>
      <c r="F513" s="9">
        <f t="shared" si="60"/>
        <v>3</v>
      </c>
      <c r="G513" s="9">
        <f>'US Senator'!M557</f>
        <v>230</v>
      </c>
    </row>
    <row r="514" spans="1:7" ht="12.95" customHeight="1" x14ac:dyDescent="0.2">
      <c r="A514" s="8" t="s">
        <v>164</v>
      </c>
      <c r="B514" s="24">
        <v>93</v>
      </c>
      <c r="C514" s="24">
        <v>34</v>
      </c>
      <c r="D514" s="24">
        <v>6</v>
      </c>
      <c r="E514" s="24">
        <v>0</v>
      </c>
      <c r="F514" s="9">
        <f t="shared" si="60"/>
        <v>6</v>
      </c>
      <c r="G514" s="9">
        <f>'US Senator'!M558</f>
        <v>139</v>
      </c>
    </row>
    <row r="515" spans="1:7" ht="12.95" customHeight="1" x14ac:dyDescent="0.2">
      <c r="A515" s="8" t="s">
        <v>165</v>
      </c>
      <c r="B515" s="24">
        <v>265</v>
      </c>
      <c r="C515" s="24">
        <v>158</v>
      </c>
      <c r="D515" s="24">
        <v>19</v>
      </c>
      <c r="E515" s="24">
        <v>3</v>
      </c>
      <c r="F515" s="9">
        <f t="shared" si="60"/>
        <v>22</v>
      </c>
      <c r="G515" s="9">
        <f>'US Senator'!M559</f>
        <v>467</v>
      </c>
    </row>
    <row r="516" spans="1:7" ht="12.95" customHeight="1" x14ac:dyDescent="0.2">
      <c r="A516" s="8" t="s">
        <v>166</v>
      </c>
      <c r="B516" s="24">
        <v>102</v>
      </c>
      <c r="C516" s="24">
        <v>52</v>
      </c>
      <c r="D516" s="24">
        <v>7</v>
      </c>
      <c r="E516" s="24">
        <v>3</v>
      </c>
      <c r="F516" s="9">
        <f t="shared" si="60"/>
        <v>9</v>
      </c>
      <c r="G516" s="9">
        <f>'US Senator'!M560</f>
        <v>173</v>
      </c>
    </row>
    <row r="517" spans="1:7" ht="12.95" customHeight="1" x14ac:dyDescent="0.2">
      <c r="A517" s="8" t="s">
        <v>167</v>
      </c>
      <c r="B517" s="24">
        <v>92</v>
      </c>
      <c r="C517" s="24">
        <v>40</v>
      </c>
      <c r="D517" s="24">
        <v>2</v>
      </c>
      <c r="E517" s="24">
        <v>3</v>
      </c>
      <c r="F517" s="9">
        <f t="shared" si="60"/>
        <v>5</v>
      </c>
      <c r="G517" s="9">
        <f>'US Senator'!M561</f>
        <v>142</v>
      </c>
    </row>
    <row r="518" spans="1:7" ht="12.95" customHeight="1" x14ac:dyDescent="0.2">
      <c r="A518" s="8" t="s">
        <v>168</v>
      </c>
      <c r="B518" s="24">
        <v>316</v>
      </c>
      <c r="C518" s="24">
        <v>48</v>
      </c>
      <c r="D518" s="24">
        <v>13</v>
      </c>
      <c r="E518" s="24">
        <v>5</v>
      </c>
      <c r="F518" s="9">
        <f t="shared" si="60"/>
        <v>27</v>
      </c>
      <c r="G518" s="9">
        <f>'US Senator'!M562</f>
        <v>409</v>
      </c>
    </row>
    <row r="519" spans="1:7" ht="12.95" customHeight="1" x14ac:dyDescent="0.2">
      <c r="A519" s="8" t="s">
        <v>169</v>
      </c>
      <c r="B519" s="24">
        <v>55</v>
      </c>
      <c r="C519" s="24">
        <v>13</v>
      </c>
      <c r="D519" s="24">
        <v>1</v>
      </c>
      <c r="E519" s="24">
        <v>2</v>
      </c>
      <c r="F519" s="9">
        <f t="shared" si="60"/>
        <v>0</v>
      </c>
      <c r="G519" s="9">
        <f>'US Senator'!M563</f>
        <v>71</v>
      </c>
    </row>
    <row r="520" spans="1:7" ht="12.95" customHeight="1" x14ac:dyDescent="0.2">
      <c r="A520" s="8" t="s">
        <v>170</v>
      </c>
      <c r="B520" s="24">
        <v>345</v>
      </c>
      <c r="C520" s="24">
        <v>61</v>
      </c>
      <c r="D520" s="24">
        <v>9</v>
      </c>
      <c r="E520" s="24">
        <v>5</v>
      </c>
      <c r="F520" s="9">
        <f t="shared" ref="F520:F551" si="61">G520-SUM(B520:E520)</f>
        <v>18</v>
      </c>
      <c r="G520" s="9">
        <f>'US Senator'!M564</f>
        <v>438</v>
      </c>
    </row>
    <row r="521" spans="1:7" ht="12.95" customHeight="1" x14ac:dyDescent="0.2">
      <c r="A521" s="8" t="s">
        <v>171</v>
      </c>
      <c r="B521" s="24">
        <v>233</v>
      </c>
      <c r="C521" s="24">
        <v>64</v>
      </c>
      <c r="D521" s="24">
        <v>16</v>
      </c>
      <c r="E521" s="24">
        <v>4</v>
      </c>
      <c r="F521" s="9">
        <f t="shared" si="61"/>
        <v>17</v>
      </c>
      <c r="G521" s="9">
        <f>'US Senator'!M565</f>
        <v>334</v>
      </c>
    </row>
    <row r="522" spans="1:7" ht="12.95" customHeight="1" x14ac:dyDescent="0.2">
      <c r="A522" s="8" t="s">
        <v>172</v>
      </c>
      <c r="B522" s="24">
        <v>256</v>
      </c>
      <c r="C522" s="24">
        <v>136</v>
      </c>
      <c r="D522" s="24">
        <v>12</v>
      </c>
      <c r="E522" s="24">
        <v>3</v>
      </c>
      <c r="F522" s="9">
        <f t="shared" si="61"/>
        <v>21</v>
      </c>
      <c r="G522" s="9">
        <f>'US Senator'!M566</f>
        <v>428</v>
      </c>
    </row>
    <row r="523" spans="1:7" ht="12.95" customHeight="1" x14ac:dyDescent="0.2">
      <c r="A523" s="8" t="s">
        <v>173</v>
      </c>
      <c r="B523" s="24">
        <v>134</v>
      </c>
      <c r="C523" s="24">
        <v>55</v>
      </c>
      <c r="D523" s="24">
        <v>3</v>
      </c>
      <c r="E523" s="24">
        <v>1</v>
      </c>
      <c r="F523" s="9">
        <f t="shared" si="61"/>
        <v>4</v>
      </c>
      <c r="G523" s="9">
        <f>'US Senator'!M567</f>
        <v>197</v>
      </c>
    </row>
    <row r="524" spans="1:7" ht="12.95" customHeight="1" x14ac:dyDescent="0.2">
      <c r="A524" s="8" t="s">
        <v>174</v>
      </c>
      <c r="B524" s="24">
        <v>136</v>
      </c>
      <c r="C524" s="24">
        <v>72</v>
      </c>
      <c r="D524" s="24">
        <v>9</v>
      </c>
      <c r="E524" s="24">
        <v>3</v>
      </c>
      <c r="F524" s="9">
        <f t="shared" si="61"/>
        <v>5</v>
      </c>
      <c r="G524" s="9">
        <f>'US Senator'!M568</f>
        <v>225</v>
      </c>
    </row>
    <row r="525" spans="1:7" ht="12.95" customHeight="1" x14ac:dyDescent="0.2">
      <c r="A525" s="8" t="s">
        <v>175</v>
      </c>
      <c r="B525" s="24">
        <v>93</v>
      </c>
      <c r="C525" s="24">
        <v>58</v>
      </c>
      <c r="D525" s="24">
        <v>8</v>
      </c>
      <c r="E525" s="24">
        <v>0</v>
      </c>
      <c r="F525" s="9">
        <f t="shared" si="61"/>
        <v>4</v>
      </c>
      <c r="G525" s="9">
        <f>'US Senator'!M569</f>
        <v>163</v>
      </c>
    </row>
    <row r="526" spans="1:7" ht="12.95" customHeight="1" x14ac:dyDescent="0.2">
      <c r="A526" s="8" t="s">
        <v>176</v>
      </c>
      <c r="B526" s="24">
        <v>150</v>
      </c>
      <c r="C526" s="24">
        <v>67</v>
      </c>
      <c r="D526" s="24">
        <v>10</v>
      </c>
      <c r="E526" s="24">
        <v>3</v>
      </c>
      <c r="F526" s="9">
        <f t="shared" si="61"/>
        <v>15</v>
      </c>
      <c r="G526" s="9">
        <f>'US Senator'!M570</f>
        <v>245</v>
      </c>
    </row>
    <row r="527" spans="1:7" ht="12.95" customHeight="1" x14ac:dyDescent="0.2">
      <c r="A527" s="8" t="s">
        <v>177</v>
      </c>
      <c r="B527" s="24">
        <v>235</v>
      </c>
      <c r="C527" s="24">
        <v>97</v>
      </c>
      <c r="D527" s="24">
        <v>13</v>
      </c>
      <c r="E527" s="24">
        <v>4</v>
      </c>
      <c r="F527" s="9">
        <f t="shared" si="61"/>
        <v>17</v>
      </c>
      <c r="G527" s="9">
        <f>'US Senator'!M571</f>
        <v>366</v>
      </c>
    </row>
    <row r="528" spans="1:7" ht="12.95" customHeight="1" x14ac:dyDescent="0.2">
      <c r="A528" s="8" t="s">
        <v>178</v>
      </c>
      <c r="B528" s="24">
        <v>289</v>
      </c>
      <c r="C528" s="24">
        <v>127</v>
      </c>
      <c r="D528" s="24">
        <v>9</v>
      </c>
      <c r="E528" s="24">
        <v>7</v>
      </c>
      <c r="F528" s="9">
        <f t="shared" si="61"/>
        <v>37</v>
      </c>
      <c r="G528" s="9">
        <f>'US Senator'!M572</f>
        <v>469</v>
      </c>
    </row>
    <row r="529" spans="1:7" ht="12.95" customHeight="1" x14ac:dyDescent="0.2">
      <c r="A529" s="8" t="s">
        <v>179</v>
      </c>
      <c r="B529" s="24">
        <v>197</v>
      </c>
      <c r="C529" s="24">
        <v>36</v>
      </c>
      <c r="D529" s="24">
        <v>9</v>
      </c>
      <c r="E529" s="24">
        <v>2</v>
      </c>
      <c r="F529" s="9">
        <f t="shared" si="61"/>
        <v>13</v>
      </c>
      <c r="G529" s="9">
        <f>'US Senator'!M573</f>
        <v>257</v>
      </c>
    </row>
    <row r="530" spans="1:7" ht="12.95" customHeight="1" x14ac:dyDescent="0.2">
      <c r="A530" s="8" t="s">
        <v>180</v>
      </c>
      <c r="B530" s="24">
        <v>451</v>
      </c>
      <c r="C530" s="24">
        <v>159</v>
      </c>
      <c r="D530" s="24">
        <v>20</v>
      </c>
      <c r="E530" s="24">
        <v>7</v>
      </c>
      <c r="F530" s="9">
        <f t="shared" si="61"/>
        <v>25</v>
      </c>
      <c r="G530" s="9">
        <f>'US Senator'!M574</f>
        <v>662</v>
      </c>
    </row>
    <row r="531" spans="1:7" ht="12.95" customHeight="1" x14ac:dyDescent="0.2">
      <c r="A531" s="8" t="s">
        <v>181</v>
      </c>
      <c r="B531" s="24">
        <v>213</v>
      </c>
      <c r="C531" s="24">
        <v>112</v>
      </c>
      <c r="D531" s="24">
        <v>13</v>
      </c>
      <c r="E531" s="24">
        <v>3</v>
      </c>
      <c r="F531" s="9">
        <f t="shared" si="61"/>
        <v>13</v>
      </c>
      <c r="G531" s="9">
        <f>'US Senator'!M575</f>
        <v>354</v>
      </c>
    </row>
    <row r="532" spans="1:7" ht="12.95" customHeight="1" x14ac:dyDescent="0.2">
      <c r="A532" s="8" t="s">
        <v>182</v>
      </c>
      <c r="B532" s="24">
        <v>190</v>
      </c>
      <c r="C532" s="24">
        <v>47</v>
      </c>
      <c r="D532" s="24">
        <v>12</v>
      </c>
      <c r="E532" s="24">
        <v>4</v>
      </c>
      <c r="F532" s="9">
        <f t="shared" si="61"/>
        <v>10</v>
      </c>
      <c r="G532" s="9">
        <f>'US Senator'!M576</f>
        <v>263</v>
      </c>
    </row>
    <row r="533" spans="1:7" ht="12.95" customHeight="1" x14ac:dyDescent="0.2">
      <c r="A533" s="8" t="s">
        <v>183</v>
      </c>
      <c r="B533" s="24">
        <v>226</v>
      </c>
      <c r="C533" s="24">
        <v>134</v>
      </c>
      <c r="D533" s="24">
        <v>17</v>
      </c>
      <c r="E533" s="24">
        <v>10</v>
      </c>
      <c r="F533" s="9">
        <f t="shared" si="61"/>
        <v>16</v>
      </c>
      <c r="G533" s="9">
        <f>'US Senator'!M577</f>
        <v>403</v>
      </c>
    </row>
    <row r="534" spans="1:7" ht="12.95" customHeight="1" x14ac:dyDescent="0.2">
      <c r="A534" s="8" t="s">
        <v>184</v>
      </c>
      <c r="B534" s="24">
        <v>185</v>
      </c>
      <c r="C534" s="24">
        <v>125</v>
      </c>
      <c r="D534" s="24">
        <v>11</v>
      </c>
      <c r="E534" s="24">
        <v>10</v>
      </c>
      <c r="F534" s="9">
        <f t="shared" si="61"/>
        <v>18</v>
      </c>
      <c r="G534" s="9">
        <f>'US Senator'!M578</f>
        <v>349</v>
      </c>
    </row>
    <row r="535" spans="1:7" ht="12.95" customHeight="1" x14ac:dyDescent="0.2">
      <c r="A535" s="8" t="s">
        <v>185</v>
      </c>
      <c r="B535" s="24">
        <v>189</v>
      </c>
      <c r="C535" s="24">
        <v>114</v>
      </c>
      <c r="D535" s="24">
        <v>16</v>
      </c>
      <c r="E535" s="24">
        <v>5</v>
      </c>
      <c r="F535" s="9">
        <f t="shared" si="61"/>
        <v>16</v>
      </c>
      <c r="G535" s="9">
        <f>'US Senator'!M579</f>
        <v>340</v>
      </c>
    </row>
    <row r="536" spans="1:7" ht="12.95" customHeight="1" x14ac:dyDescent="0.2">
      <c r="A536" s="8" t="s">
        <v>186</v>
      </c>
      <c r="B536" s="24">
        <v>179</v>
      </c>
      <c r="C536" s="24">
        <v>97</v>
      </c>
      <c r="D536" s="24">
        <v>13</v>
      </c>
      <c r="E536" s="24">
        <v>5</v>
      </c>
      <c r="F536" s="9">
        <f t="shared" si="61"/>
        <v>10</v>
      </c>
      <c r="G536" s="9">
        <f>'US Senator'!M580</f>
        <v>304</v>
      </c>
    </row>
    <row r="537" spans="1:7" ht="12.95" customHeight="1" x14ac:dyDescent="0.2">
      <c r="A537" s="8" t="s">
        <v>187</v>
      </c>
      <c r="B537" s="24">
        <v>283</v>
      </c>
      <c r="C537" s="24">
        <v>163</v>
      </c>
      <c r="D537" s="24">
        <v>21</v>
      </c>
      <c r="E537" s="24">
        <v>2</v>
      </c>
      <c r="F537" s="9">
        <f t="shared" si="61"/>
        <v>19</v>
      </c>
      <c r="G537" s="9">
        <f>'US Senator'!M581</f>
        <v>488</v>
      </c>
    </row>
    <row r="538" spans="1:7" ht="12.95" customHeight="1" x14ac:dyDescent="0.2">
      <c r="A538" s="8" t="s">
        <v>188</v>
      </c>
      <c r="B538" s="24">
        <v>104</v>
      </c>
      <c r="C538" s="24">
        <v>60</v>
      </c>
      <c r="D538" s="24">
        <v>9</v>
      </c>
      <c r="E538" s="24">
        <v>2</v>
      </c>
      <c r="F538" s="9">
        <f t="shared" si="61"/>
        <v>9</v>
      </c>
      <c r="G538" s="9">
        <f>'US Senator'!M582</f>
        <v>184</v>
      </c>
    </row>
    <row r="539" spans="1:7" ht="12.95" customHeight="1" x14ac:dyDescent="0.2">
      <c r="A539" s="8" t="s">
        <v>189</v>
      </c>
      <c r="B539" s="24">
        <v>111</v>
      </c>
      <c r="C539" s="24">
        <v>74</v>
      </c>
      <c r="D539" s="24">
        <v>9</v>
      </c>
      <c r="E539" s="24">
        <v>0</v>
      </c>
      <c r="F539" s="9">
        <f t="shared" si="61"/>
        <v>12</v>
      </c>
      <c r="G539" s="9">
        <f>'US Senator'!M583</f>
        <v>206</v>
      </c>
    </row>
    <row r="540" spans="1:7" ht="12.95" customHeight="1" x14ac:dyDescent="0.2">
      <c r="A540" s="8" t="s">
        <v>190</v>
      </c>
      <c r="B540" s="24">
        <v>266</v>
      </c>
      <c r="C540" s="24">
        <v>152</v>
      </c>
      <c r="D540" s="24">
        <v>11</v>
      </c>
      <c r="E540" s="24">
        <v>5</v>
      </c>
      <c r="F540" s="9">
        <f t="shared" si="61"/>
        <v>20</v>
      </c>
      <c r="G540" s="9">
        <f>'US Senator'!M584</f>
        <v>454</v>
      </c>
    </row>
    <row r="541" spans="1:7" ht="12.95" customHeight="1" x14ac:dyDescent="0.2">
      <c r="A541" s="8" t="s">
        <v>191</v>
      </c>
      <c r="B541" s="24">
        <v>150</v>
      </c>
      <c r="C541" s="24">
        <v>91</v>
      </c>
      <c r="D541" s="24">
        <v>9</v>
      </c>
      <c r="E541" s="24">
        <v>3</v>
      </c>
      <c r="F541" s="9">
        <f t="shared" si="61"/>
        <v>11</v>
      </c>
      <c r="G541" s="9">
        <f>'US Senator'!M585</f>
        <v>264</v>
      </c>
    </row>
    <row r="542" spans="1:7" ht="12.95" customHeight="1" x14ac:dyDescent="0.2">
      <c r="A542" s="8" t="s">
        <v>192</v>
      </c>
      <c r="B542" s="24">
        <v>158</v>
      </c>
      <c r="C542" s="24">
        <v>81</v>
      </c>
      <c r="D542" s="24">
        <v>11</v>
      </c>
      <c r="E542" s="24">
        <v>0</v>
      </c>
      <c r="F542" s="9">
        <f t="shared" si="61"/>
        <v>10</v>
      </c>
      <c r="G542" s="9">
        <f>'US Senator'!M586</f>
        <v>260</v>
      </c>
    </row>
    <row r="543" spans="1:7" ht="12.95" customHeight="1" x14ac:dyDescent="0.2">
      <c r="A543" s="8" t="s">
        <v>193</v>
      </c>
      <c r="B543" s="24">
        <v>140</v>
      </c>
      <c r="C543" s="24">
        <v>87</v>
      </c>
      <c r="D543" s="24">
        <v>11</v>
      </c>
      <c r="E543" s="24">
        <v>3</v>
      </c>
      <c r="F543" s="9">
        <f t="shared" si="61"/>
        <v>10</v>
      </c>
      <c r="G543" s="9">
        <f>'US Senator'!M587</f>
        <v>251</v>
      </c>
    </row>
    <row r="544" spans="1:7" ht="12.95" customHeight="1" x14ac:dyDescent="0.2">
      <c r="A544" s="8" t="s">
        <v>194</v>
      </c>
      <c r="B544" s="24">
        <v>131</v>
      </c>
      <c r="C544" s="24">
        <v>69</v>
      </c>
      <c r="D544" s="24">
        <v>10</v>
      </c>
      <c r="E544" s="24">
        <v>4</v>
      </c>
      <c r="F544" s="9">
        <f t="shared" si="61"/>
        <v>10</v>
      </c>
      <c r="G544" s="9">
        <f>'US Senator'!M588</f>
        <v>224</v>
      </c>
    </row>
    <row r="545" spans="1:7" ht="12.95" customHeight="1" x14ac:dyDescent="0.2">
      <c r="A545" s="8" t="s">
        <v>195</v>
      </c>
      <c r="B545" s="24">
        <v>96</v>
      </c>
      <c r="C545" s="24">
        <v>50</v>
      </c>
      <c r="D545" s="24">
        <v>11</v>
      </c>
      <c r="E545" s="24">
        <v>1</v>
      </c>
      <c r="F545" s="9">
        <f t="shared" si="61"/>
        <v>6</v>
      </c>
      <c r="G545" s="9">
        <f>'US Senator'!M589</f>
        <v>164</v>
      </c>
    </row>
    <row r="546" spans="1:7" ht="12.95" customHeight="1" x14ac:dyDescent="0.2">
      <c r="A546" s="8" t="s">
        <v>196</v>
      </c>
      <c r="B546" s="24">
        <v>223</v>
      </c>
      <c r="C546" s="24">
        <v>154</v>
      </c>
      <c r="D546" s="24">
        <v>27</v>
      </c>
      <c r="E546" s="24">
        <v>3</v>
      </c>
      <c r="F546" s="9">
        <f t="shared" si="61"/>
        <v>14</v>
      </c>
      <c r="G546" s="9">
        <f>'US Senator'!M590</f>
        <v>421</v>
      </c>
    </row>
    <row r="547" spans="1:7" ht="12.95" customHeight="1" x14ac:dyDescent="0.2">
      <c r="A547" s="8" t="s">
        <v>197</v>
      </c>
      <c r="B547" s="24">
        <v>147</v>
      </c>
      <c r="C547" s="24">
        <v>67</v>
      </c>
      <c r="D547" s="24">
        <v>10</v>
      </c>
      <c r="E547" s="24">
        <v>2</v>
      </c>
      <c r="F547" s="9">
        <f t="shared" si="61"/>
        <v>7</v>
      </c>
      <c r="G547" s="9">
        <f>'US Senator'!M591</f>
        <v>233</v>
      </c>
    </row>
    <row r="548" spans="1:7" ht="12.95" customHeight="1" x14ac:dyDescent="0.2">
      <c r="A548" s="8" t="s">
        <v>198</v>
      </c>
      <c r="B548" s="24">
        <v>164</v>
      </c>
      <c r="C548" s="24">
        <v>76</v>
      </c>
      <c r="D548" s="24">
        <v>9</v>
      </c>
      <c r="E548" s="24">
        <v>3</v>
      </c>
      <c r="F548" s="9">
        <f t="shared" si="61"/>
        <v>11</v>
      </c>
      <c r="G548" s="9">
        <f>'US Senator'!M592</f>
        <v>263</v>
      </c>
    </row>
    <row r="549" spans="1:7" ht="12.95" customHeight="1" x14ac:dyDescent="0.2">
      <c r="A549" s="8" t="s">
        <v>199</v>
      </c>
      <c r="B549" s="24">
        <v>138</v>
      </c>
      <c r="C549" s="24">
        <v>78</v>
      </c>
      <c r="D549" s="24">
        <v>11</v>
      </c>
      <c r="E549" s="24">
        <v>0</v>
      </c>
      <c r="F549" s="9">
        <f t="shared" si="61"/>
        <v>4</v>
      </c>
      <c r="G549" s="9">
        <f>'US Senator'!M593</f>
        <v>231</v>
      </c>
    </row>
    <row r="550" spans="1:7" ht="12.95" customHeight="1" x14ac:dyDescent="0.2">
      <c r="A550" s="8" t="s">
        <v>200</v>
      </c>
      <c r="B550" s="24">
        <v>164</v>
      </c>
      <c r="C550" s="24">
        <v>122</v>
      </c>
      <c r="D550" s="24">
        <v>15</v>
      </c>
      <c r="E550" s="24">
        <v>2</v>
      </c>
      <c r="F550" s="9">
        <f t="shared" si="61"/>
        <v>7</v>
      </c>
      <c r="G550" s="9">
        <f>'US Senator'!M594</f>
        <v>310</v>
      </c>
    </row>
    <row r="551" spans="1:7" ht="12.95" customHeight="1" x14ac:dyDescent="0.2">
      <c r="A551" s="8" t="s">
        <v>201</v>
      </c>
      <c r="B551" s="24">
        <v>96</v>
      </c>
      <c r="C551" s="24">
        <v>56</v>
      </c>
      <c r="D551" s="24">
        <v>5</v>
      </c>
      <c r="E551" s="24">
        <v>0</v>
      </c>
      <c r="F551" s="9">
        <f t="shared" si="61"/>
        <v>7</v>
      </c>
      <c r="G551" s="9">
        <f>'US Senator'!M595</f>
        <v>164</v>
      </c>
    </row>
    <row r="552" spans="1:7" ht="12.95" customHeight="1" x14ac:dyDescent="0.2">
      <c r="A552" s="8" t="s">
        <v>202</v>
      </c>
      <c r="B552" s="24">
        <v>155</v>
      </c>
      <c r="C552" s="24">
        <v>80</v>
      </c>
      <c r="D552" s="24">
        <v>13</v>
      </c>
      <c r="E552" s="24">
        <v>2</v>
      </c>
      <c r="F552" s="9">
        <f t="shared" ref="F552:F582" si="62">G552-SUM(B552:E552)</f>
        <v>15</v>
      </c>
      <c r="G552" s="9">
        <f>'US Senator'!M596</f>
        <v>265</v>
      </c>
    </row>
    <row r="553" spans="1:7" ht="12.95" customHeight="1" x14ac:dyDescent="0.2">
      <c r="A553" s="8" t="s">
        <v>203</v>
      </c>
      <c r="B553" s="24">
        <v>106</v>
      </c>
      <c r="C553" s="24">
        <v>47</v>
      </c>
      <c r="D553" s="24">
        <v>7</v>
      </c>
      <c r="E553" s="24">
        <v>3</v>
      </c>
      <c r="F553" s="9">
        <f t="shared" si="62"/>
        <v>6</v>
      </c>
      <c r="G553" s="9">
        <f>'US Senator'!M597</f>
        <v>169</v>
      </c>
    </row>
    <row r="554" spans="1:7" ht="12.95" customHeight="1" x14ac:dyDescent="0.2">
      <c r="A554" s="8" t="s">
        <v>204</v>
      </c>
      <c r="B554" s="24">
        <v>208</v>
      </c>
      <c r="C554" s="24">
        <v>65</v>
      </c>
      <c r="D554" s="24">
        <v>9</v>
      </c>
      <c r="E554" s="24">
        <v>0</v>
      </c>
      <c r="F554" s="9">
        <f t="shared" si="62"/>
        <v>16</v>
      </c>
      <c r="G554" s="9">
        <f>'US Senator'!M598</f>
        <v>298</v>
      </c>
    </row>
    <row r="555" spans="1:7" ht="12.95" customHeight="1" x14ac:dyDescent="0.2">
      <c r="A555" s="8" t="s">
        <v>205</v>
      </c>
      <c r="B555" s="24">
        <v>156</v>
      </c>
      <c r="C555" s="24">
        <v>81</v>
      </c>
      <c r="D555" s="24">
        <v>9</v>
      </c>
      <c r="E555" s="24">
        <v>3</v>
      </c>
      <c r="F555" s="9">
        <f t="shared" si="62"/>
        <v>14</v>
      </c>
      <c r="G555" s="9">
        <f>'US Senator'!M599</f>
        <v>263</v>
      </c>
    </row>
    <row r="556" spans="1:7" ht="12.95" customHeight="1" x14ac:dyDescent="0.2">
      <c r="A556" s="8" t="s">
        <v>206</v>
      </c>
      <c r="B556" s="24">
        <v>125</v>
      </c>
      <c r="C556" s="24">
        <v>60</v>
      </c>
      <c r="D556" s="24">
        <v>8</v>
      </c>
      <c r="E556" s="24">
        <v>1</v>
      </c>
      <c r="F556" s="9">
        <f t="shared" si="62"/>
        <v>3</v>
      </c>
      <c r="G556" s="9">
        <f>'US Senator'!M600</f>
        <v>197</v>
      </c>
    </row>
    <row r="557" spans="1:7" ht="12.95" customHeight="1" x14ac:dyDescent="0.2">
      <c r="A557" s="8" t="s">
        <v>207</v>
      </c>
      <c r="B557" s="24">
        <v>546</v>
      </c>
      <c r="C557" s="24">
        <v>300</v>
      </c>
      <c r="D557" s="24">
        <v>46</v>
      </c>
      <c r="E557" s="24">
        <v>8</v>
      </c>
      <c r="F557" s="9">
        <f t="shared" si="62"/>
        <v>39</v>
      </c>
      <c r="G557" s="9">
        <f>'US Senator'!M601</f>
        <v>939</v>
      </c>
    </row>
    <row r="558" spans="1:7" ht="12.95" customHeight="1" x14ac:dyDescent="0.2">
      <c r="A558" s="8" t="s">
        <v>208</v>
      </c>
      <c r="B558" s="24">
        <v>260</v>
      </c>
      <c r="C558" s="24">
        <v>69</v>
      </c>
      <c r="D558" s="24">
        <v>17</v>
      </c>
      <c r="E558" s="24">
        <v>6</v>
      </c>
      <c r="F558" s="9">
        <f t="shared" si="62"/>
        <v>11</v>
      </c>
      <c r="G558" s="9">
        <f>'US Senator'!M602</f>
        <v>363</v>
      </c>
    </row>
    <row r="559" spans="1:7" ht="12.95" customHeight="1" x14ac:dyDescent="0.2">
      <c r="A559" s="8" t="s">
        <v>209</v>
      </c>
      <c r="B559" s="24">
        <v>149</v>
      </c>
      <c r="C559" s="24">
        <v>73</v>
      </c>
      <c r="D559" s="24">
        <v>10</v>
      </c>
      <c r="E559" s="24">
        <v>6</v>
      </c>
      <c r="F559" s="9">
        <f t="shared" si="62"/>
        <v>13</v>
      </c>
      <c r="G559" s="9">
        <f>'US Senator'!M603</f>
        <v>251</v>
      </c>
    </row>
    <row r="560" spans="1:7" ht="12.95" customHeight="1" x14ac:dyDescent="0.2">
      <c r="A560" s="8" t="s">
        <v>210</v>
      </c>
      <c r="B560" s="24">
        <v>167</v>
      </c>
      <c r="C560" s="24">
        <v>79</v>
      </c>
      <c r="D560" s="24">
        <v>9</v>
      </c>
      <c r="E560" s="24">
        <v>7</v>
      </c>
      <c r="F560" s="9">
        <f t="shared" si="62"/>
        <v>9</v>
      </c>
      <c r="G560" s="9">
        <f>'US Senator'!M604</f>
        <v>271</v>
      </c>
    </row>
    <row r="561" spans="1:7" ht="12.95" customHeight="1" x14ac:dyDescent="0.2">
      <c r="A561" s="8" t="s">
        <v>211</v>
      </c>
      <c r="B561" s="24">
        <v>375</v>
      </c>
      <c r="C561" s="24">
        <v>217</v>
      </c>
      <c r="D561" s="24">
        <v>26</v>
      </c>
      <c r="E561" s="24">
        <v>7</v>
      </c>
      <c r="F561" s="9">
        <f t="shared" si="62"/>
        <v>17</v>
      </c>
      <c r="G561" s="9">
        <f>'US Senator'!M605</f>
        <v>642</v>
      </c>
    </row>
    <row r="562" spans="1:7" ht="12.95" customHeight="1" x14ac:dyDescent="0.2">
      <c r="A562" s="8" t="s">
        <v>212</v>
      </c>
      <c r="B562" s="24">
        <v>119</v>
      </c>
      <c r="C562" s="24">
        <v>57</v>
      </c>
      <c r="D562" s="24">
        <v>5</v>
      </c>
      <c r="E562" s="24">
        <v>2</v>
      </c>
      <c r="F562" s="9">
        <f t="shared" si="62"/>
        <v>10</v>
      </c>
      <c r="G562" s="9">
        <f>'US Senator'!M606</f>
        <v>193</v>
      </c>
    </row>
    <row r="563" spans="1:7" ht="12.95" customHeight="1" x14ac:dyDescent="0.2">
      <c r="A563" s="8" t="s">
        <v>213</v>
      </c>
      <c r="B563" s="24">
        <v>190</v>
      </c>
      <c r="C563" s="24">
        <v>113</v>
      </c>
      <c r="D563" s="24">
        <v>9</v>
      </c>
      <c r="E563" s="24">
        <v>4</v>
      </c>
      <c r="F563" s="9">
        <f t="shared" si="62"/>
        <v>16</v>
      </c>
      <c r="G563" s="9">
        <f>'US Senator'!M607</f>
        <v>332</v>
      </c>
    </row>
    <row r="564" spans="1:7" ht="12.95" customHeight="1" x14ac:dyDescent="0.2">
      <c r="A564" s="8" t="s">
        <v>214</v>
      </c>
      <c r="B564" s="24">
        <v>85</v>
      </c>
      <c r="C564" s="24">
        <v>60</v>
      </c>
      <c r="D564" s="24">
        <v>7</v>
      </c>
      <c r="E564" s="24">
        <v>3</v>
      </c>
      <c r="F564" s="9">
        <f t="shared" si="62"/>
        <v>3</v>
      </c>
      <c r="G564" s="9">
        <f>'US Senator'!M608</f>
        <v>158</v>
      </c>
    </row>
    <row r="565" spans="1:7" ht="12.95" customHeight="1" x14ac:dyDescent="0.2">
      <c r="A565" s="8" t="s">
        <v>215</v>
      </c>
      <c r="B565" s="24">
        <v>90</v>
      </c>
      <c r="C565" s="24">
        <v>52</v>
      </c>
      <c r="D565" s="24">
        <v>5</v>
      </c>
      <c r="E565" s="24">
        <v>1</v>
      </c>
      <c r="F565" s="9">
        <f t="shared" si="62"/>
        <v>7</v>
      </c>
      <c r="G565" s="9">
        <f>'US Senator'!M609</f>
        <v>155</v>
      </c>
    </row>
    <row r="566" spans="1:7" ht="12.95" customHeight="1" x14ac:dyDescent="0.2">
      <c r="A566" s="8" t="s">
        <v>216</v>
      </c>
      <c r="B566" s="24">
        <v>317</v>
      </c>
      <c r="C566" s="24">
        <v>163</v>
      </c>
      <c r="D566" s="24">
        <v>27</v>
      </c>
      <c r="E566" s="24">
        <v>8</v>
      </c>
      <c r="F566" s="9">
        <f t="shared" si="62"/>
        <v>15</v>
      </c>
      <c r="G566" s="9">
        <f>'US Senator'!M610</f>
        <v>530</v>
      </c>
    </row>
    <row r="567" spans="1:7" ht="12.95" customHeight="1" x14ac:dyDescent="0.2">
      <c r="A567" s="8" t="s">
        <v>217</v>
      </c>
      <c r="B567" s="24">
        <v>145</v>
      </c>
      <c r="C567" s="24">
        <v>98</v>
      </c>
      <c r="D567" s="24">
        <v>9</v>
      </c>
      <c r="E567" s="24">
        <v>3</v>
      </c>
      <c r="F567" s="9">
        <f t="shared" si="62"/>
        <v>8</v>
      </c>
      <c r="G567" s="9">
        <f>'US Senator'!M611</f>
        <v>263</v>
      </c>
    </row>
    <row r="568" spans="1:7" ht="12.95" customHeight="1" x14ac:dyDescent="0.2">
      <c r="A568" s="8" t="s">
        <v>218</v>
      </c>
      <c r="B568" s="24">
        <v>219</v>
      </c>
      <c r="C568" s="24">
        <v>145</v>
      </c>
      <c r="D568" s="24">
        <v>16</v>
      </c>
      <c r="E568" s="24">
        <v>8</v>
      </c>
      <c r="F568" s="9">
        <f t="shared" si="62"/>
        <v>13</v>
      </c>
      <c r="G568" s="9">
        <f>'US Senator'!M612</f>
        <v>401</v>
      </c>
    </row>
    <row r="569" spans="1:7" ht="12.95" customHeight="1" x14ac:dyDescent="0.2">
      <c r="A569" s="8" t="s">
        <v>219</v>
      </c>
      <c r="B569" s="24">
        <v>176</v>
      </c>
      <c r="C569" s="24">
        <v>120</v>
      </c>
      <c r="D569" s="24">
        <v>15</v>
      </c>
      <c r="E569" s="24">
        <v>3</v>
      </c>
      <c r="F569" s="9">
        <f t="shared" si="62"/>
        <v>15</v>
      </c>
      <c r="G569" s="9">
        <f>'US Senator'!M613</f>
        <v>329</v>
      </c>
    </row>
    <row r="570" spans="1:7" ht="12.95" customHeight="1" x14ac:dyDescent="0.2">
      <c r="A570" s="8" t="s">
        <v>220</v>
      </c>
      <c r="B570" s="24">
        <v>216</v>
      </c>
      <c r="C570" s="24">
        <v>168</v>
      </c>
      <c r="D570" s="24">
        <v>17</v>
      </c>
      <c r="E570" s="24">
        <v>5</v>
      </c>
      <c r="F570" s="9">
        <f t="shared" si="62"/>
        <v>19</v>
      </c>
      <c r="G570" s="9">
        <f>'US Senator'!M614</f>
        <v>425</v>
      </c>
    </row>
    <row r="571" spans="1:7" ht="12.95" customHeight="1" x14ac:dyDescent="0.2">
      <c r="A571" s="8" t="s">
        <v>221</v>
      </c>
      <c r="B571" s="24">
        <v>252</v>
      </c>
      <c r="C571" s="24">
        <v>127</v>
      </c>
      <c r="D571" s="24">
        <v>15</v>
      </c>
      <c r="E571" s="24">
        <v>3</v>
      </c>
      <c r="F571" s="9">
        <f t="shared" si="62"/>
        <v>17</v>
      </c>
      <c r="G571" s="9">
        <f>'US Senator'!M615</f>
        <v>414</v>
      </c>
    </row>
    <row r="572" spans="1:7" ht="12.95" customHeight="1" x14ac:dyDescent="0.2">
      <c r="A572" s="8" t="s">
        <v>222</v>
      </c>
      <c r="B572" s="24">
        <v>226</v>
      </c>
      <c r="C572" s="24">
        <v>154</v>
      </c>
      <c r="D572" s="24">
        <v>24</v>
      </c>
      <c r="E572" s="24">
        <v>7</v>
      </c>
      <c r="F572" s="9">
        <f t="shared" si="62"/>
        <v>19</v>
      </c>
      <c r="G572" s="9">
        <f>'US Senator'!M616</f>
        <v>430</v>
      </c>
    </row>
    <row r="573" spans="1:7" ht="12.95" customHeight="1" x14ac:dyDescent="0.2">
      <c r="A573" s="8" t="s">
        <v>223</v>
      </c>
      <c r="B573" s="24">
        <v>190</v>
      </c>
      <c r="C573" s="24">
        <v>118</v>
      </c>
      <c r="D573" s="24">
        <v>12</v>
      </c>
      <c r="E573" s="24">
        <v>4</v>
      </c>
      <c r="F573" s="9">
        <f t="shared" si="62"/>
        <v>15</v>
      </c>
      <c r="G573" s="9">
        <f>'US Senator'!M617</f>
        <v>339</v>
      </c>
    </row>
    <row r="574" spans="1:7" ht="12.95" customHeight="1" x14ac:dyDescent="0.2">
      <c r="A574" s="8" t="s">
        <v>224</v>
      </c>
      <c r="B574" s="24">
        <v>135</v>
      </c>
      <c r="C574" s="24">
        <v>99</v>
      </c>
      <c r="D574" s="24">
        <v>10</v>
      </c>
      <c r="E574" s="24">
        <v>5</v>
      </c>
      <c r="F574" s="9">
        <f t="shared" si="62"/>
        <v>11</v>
      </c>
      <c r="G574" s="9">
        <f>'US Senator'!M618</f>
        <v>260</v>
      </c>
    </row>
    <row r="575" spans="1:7" ht="12.95" customHeight="1" x14ac:dyDescent="0.2">
      <c r="A575" s="8" t="s">
        <v>225</v>
      </c>
      <c r="B575" s="24">
        <v>120</v>
      </c>
      <c r="C575" s="24">
        <v>89</v>
      </c>
      <c r="D575" s="24">
        <v>13</v>
      </c>
      <c r="E575" s="24">
        <v>4</v>
      </c>
      <c r="F575" s="9">
        <f t="shared" si="62"/>
        <v>12</v>
      </c>
      <c r="G575" s="9">
        <f>'US Senator'!M619</f>
        <v>238</v>
      </c>
    </row>
    <row r="576" spans="1:7" ht="12.95" customHeight="1" x14ac:dyDescent="0.2">
      <c r="A576" s="8" t="s">
        <v>226</v>
      </c>
      <c r="B576" s="24">
        <v>167</v>
      </c>
      <c r="C576" s="24">
        <v>88</v>
      </c>
      <c r="D576" s="24">
        <v>13</v>
      </c>
      <c r="E576" s="24">
        <v>2</v>
      </c>
      <c r="F576" s="9">
        <f t="shared" si="62"/>
        <v>12</v>
      </c>
      <c r="G576" s="9">
        <f>'US Senator'!M620</f>
        <v>282</v>
      </c>
    </row>
    <row r="577" spans="1:7" ht="12.95" customHeight="1" x14ac:dyDescent="0.2">
      <c r="A577" s="8" t="s">
        <v>227</v>
      </c>
      <c r="B577" s="24">
        <v>162</v>
      </c>
      <c r="C577" s="24">
        <v>85</v>
      </c>
      <c r="D577" s="24">
        <v>8</v>
      </c>
      <c r="E577" s="24">
        <v>2</v>
      </c>
      <c r="F577" s="9">
        <f t="shared" si="62"/>
        <v>11</v>
      </c>
      <c r="G577" s="9">
        <f>'US Senator'!M621</f>
        <v>268</v>
      </c>
    </row>
    <row r="578" spans="1:7" ht="12.95" customHeight="1" x14ac:dyDescent="0.2">
      <c r="A578" s="8" t="s">
        <v>228</v>
      </c>
      <c r="B578" s="24">
        <v>241</v>
      </c>
      <c r="C578" s="24">
        <v>116</v>
      </c>
      <c r="D578" s="24">
        <v>10</v>
      </c>
      <c r="E578" s="24">
        <v>5</v>
      </c>
      <c r="F578" s="9">
        <f t="shared" si="62"/>
        <v>16</v>
      </c>
      <c r="G578" s="9">
        <f>'US Senator'!M622</f>
        <v>388</v>
      </c>
    </row>
    <row r="579" spans="1:7" ht="12.95" customHeight="1" x14ac:dyDescent="0.2">
      <c r="A579" s="8" t="s">
        <v>229</v>
      </c>
      <c r="B579" s="24">
        <v>180</v>
      </c>
      <c r="C579" s="24">
        <v>93</v>
      </c>
      <c r="D579" s="24">
        <v>17</v>
      </c>
      <c r="E579" s="24">
        <v>1</v>
      </c>
      <c r="F579" s="9">
        <f t="shared" si="62"/>
        <v>9</v>
      </c>
      <c r="G579" s="9">
        <f>'US Senator'!M623</f>
        <v>300</v>
      </c>
    </row>
    <row r="580" spans="1:7" ht="12.95" customHeight="1" x14ac:dyDescent="0.2">
      <c r="A580" s="8" t="s">
        <v>230</v>
      </c>
      <c r="B580" s="24">
        <v>94</v>
      </c>
      <c r="C580" s="24">
        <v>64</v>
      </c>
      <c r="D580" s="24">
        <v>6</v>
      </c>
      <c r="E580" s="24">
        <v>2</v>
      </c>
      <c r="F580" s="9">
        <f t="shared" si="62"/>
        <v>8</v>
      </c>
      <c r="G580" s="9">
        <f>'US Senator'!M624</f>
        <v>174</v>
      </c>
    </row>
    <row r="581" spans="1:7" ht="12.95" customHeight="1" x14ac:dyDescent="0.2">
      <c r="A581" s="8" t="s">
        <v>231</v>
      </c>
      <c r="B581" s="24">
        <v>119</v>
      </c>
      <c r="C581" s="24">
        <v>77</v>
      </c>
      <c r="D581" s="24">
        <v>15</v>
      </c>
      <c r="E581" s="24">
        <v>1</v>
      </c>
      <c r="F581" s="9">
        <f t="shared" si="62"/>
        <v>12</v>
      </c>
      <c r="G581" s="9">
        <f>'US Senator'!M625</f>
        <v>224</v>
      </c>
    </row>
    <row r="582" spans="1:7" ht="12.95" customHeight="1" x14ac:dyDescent="0.2">
      <c r="A582" s="8" t="s">
        <v>232</v>
      </c>
      <c r="B582" s="24">
        <v>209</v>
      </c>
      <c r="C582" s="24">
        <v>190</v>
      </c>
      <c r="D582" s="24">
        <v>26</v>
      </c>
      <c r="E582" s="24">
        <v>8</v>
      </c>
      <c r="F582" s="9">
        <f t="shared" si="62"/>
        <v>26</v>
      </c>
      <c r="G582" s="9">
        <f>'US Senator'!M626</f>
        <v>459</v>
      </c>
    </row>
    <row r="583" spans="1:7" s="4" customFormat="1" ht="12.95" customHeight="1" x14ac:dyDescent="0.2">
      <c r="A583" s="7" t="s">
        <v>886</v>
      </c>
      <c r="B583" s="25">
        <f>SUM(B488:B582)</f>
        <v>18323</v>
      </c>
      <c r="C583" s="25">
        <f t="shared" ref="C583:G583" si="63">SUM(C488:C582)</f>
        <v>9245</v>
      </c>
      <c r="D583" s="25">
        <f t="shared" si="63"/>
        <v>1201</v>
      </c>
      <c r="E583" s="25">
        <f t="shared" si="63"/>
        <v>342</v>
      </c>
      <c r="F583" s="25">
        <f t="shared" si="63"/>
        <v>1234</v>
      </c>
      <c r="G583" s="25">
        <f t="shared" si="63"/>
        <v>30345</v>
      </c>
    </row>
    <row r="584" spans="1:7" s="4" customFormat="1" ht="12.95" customHeight="1" x14ac:dyDescent="0.2">
      <c r="A584" s="6"/>
      <c r="B584" s="5"/>
      <c r="C584" s="5"/>
      <c r="D584" s="5"/>
      <c r="E584" s="5"/>
      <c r="F584" s="5"/>
      <c r="G584" s="5"/>
    </row>
    <row r="585" spans="1:7" s="4" customFormat="1" ht="12.95" customHeight="1" x14ac:dyDescent="0.2">
      <c r="A585" s="6" t="s">
        <v>901</v>
      </c>
      <c r="B585" s="5"/>
      <c r="C585" s="5"/>
      <c r="D585" s="5"/>
      <c r="E585" s="5"/>
      <c r="F585" s="5"/>
      <c r="G585" s="5"/>
    </row>
    <row r="586" spans="1:7" ht="12.95" customHeight="1" x14ac:dyDescent="0.2">
      <c r="A586" s="8" t="s">
        <v>301</v>
      </c>
      <c r="B586" s="24">
        <v>223</v>
      </c>
      <c r="C586" s="24">
        <v>277</v>
      </c>
      <c r="D586" s="24">
        <v>26</v>
      </c>
      <c r="E586" s="24">
        <v>7</v>
      </c>
      <c r="F586" s="9">
        <f t="shared" ref="F586:F598" si="64">G586-SUM(B586:E586)</f>
        <v>41</v>
      </c>
      <c r="G586" s="9">
        <f>'US Senator'!M719</f>
        <v>574</v>
      </c>
    </row>
    <row r="587" spans="1:7" ht="12.95" customHeight="1" x14ac:dyDescent="0.2">
      <c r="A587" s="8" t="s">
        <v>302</v>
      </c>
      <c r="B587" s="24">
        <v>300</v>
      </c>
      <c r="C587" s="24">
        <v>282</v>
      </c>
      <c r="D587" s="24">
        <v>21</v>
      </c>
      <c r="E587" s="24">
        <v>12</v>
      </c>
      <c r="F587" s="9">
        <f t="shared" si="64"/>
        <v>33</v>
      </c>
      <c r="G587" s="9">
        <f>'US Senator'!M720</f>
        <v>648</v>
      </c>
    </row>
    <row r="588" spans="1:7" ht="12.95" customHeight="1" x14ac:dyDescent="0.2">
      <c r="A588" s="8" t="s">
        <v>303</v>
      </c>
      <c r="B588" s="24">
        <v>582</v>
      </c>
      <c r="C588" s="24">
        <v>421</v>
      </c>
      <c r="D588" s="24">
        <v>28</v>
      </c>
      <c r="E588" s="24">
        <v>8</v>
      </c>
      <c r="F588" s="9">
        <f t="shared" si="64"/>
        <v>43</v>
      </c>
      <c r="G588" s="9">
        <f>'US Senator'!M721</f>
        <v>1082</v>
      </c>
    </row>
    <row r="589" spans="1:7" ht="12.95" customHeight="1" x14ac:dyDescent="0.2">
      <c r="A589" s="8" t="s">
        <v>304</v>
      </c>
      <c r="B589" s="24">
        <v>293</v>
      </c>
      <c r="C589" s="24">
        <v>303</v>
      </c>
      <c r="D589" s="24">
        <v>31</v>
      </c>
      <c r="E589" s="24">
        <v>9</v>
      </c>
      <c r="F589" s="9">
        <f t="shared" si="64"/>
        <v>35</v>
      </c>
      <c r="G589" s="9">
        <f>'US Senator'!M722</f>
        <v>671</v>
      </c>
    </row>
    <row r="590" spans="1:7" ht="12.95" customHeight="1" x14ac:dyDescent="0.2">
      <c r="A590" s="8" t="s">
        <v>305</v>
      </c>
      <c r="B590" s="24">
        <v>405</v>
      </c>
      <c r="C590" s="24">
        <v>401</v>
      </c>
      <c r="D590" s="24">
        <v>20</v>
      </c>
      <c r="E590" s="24">
        <v>10</v>
      </c>
      <c r="F590" s="9">
        <f t="shared" si="64"/>
        <v>45</v>
      </c>
      <c r="G590" s="9">
        <f>'US Senator'!M723</f>
        <v>881</v>
      </c>
    </row>
    <row r="591" spans="1:7" ht="12.95" customHeight="1" x14ac:dyDescent="0.2">
      <c r="A591" s="8" t="s">
        <v>306</v>
      </c>
      <c r="B591" s="24">
        <v>255</v>
      </c>
      <c r="C591" s="24">
        <v>249</v>
      </c>
      <c r="D591" s="24">
        <v>25</v>
      </c>
      <c r="E591" s="24">
        <v>5</v>
      </c>
      <c r="F591" s="9">
        <f t="shared" si="64"/>
        <v>28</v>
      </c>
      <c r="G591" s="9">
        <f>'US Senator'!M724</f>
        <v>562</v>
      </c>
    </row>
    <row r="592" spans="1:7" ht="12.95" customHeight="1" x14ac:dyDescent="0.2">
      <c r="A592" s="8" t="s">
        <v>307</v>
      </c>
      <c r="B592" s="24">
        <v>266</v>
      </c>
      <c r="C592" s="24">
        <v>244</v>
      </c>
      <c r="D592" s="24">
        <v>20</v>
      </c>
      <c r="E592" s="24">
        <v>9</v>
      </c>
      <c r="F592" s="9">
        <f t="shared" si="64"/>
        <v>26</v>
      </c>
      <c r="G592" s="9">
        <f>'US Senator'!M725</f>
        <v>565</v>
      </c>
    </row>
    <row r="593" spans="1:7" ht="12.95" customHeight="1" x14ac:dyDescent="0.2">
      <c r="A593" s="8" t="s">
        <v>308</v>
      </c>
      <c r="B593" s="24">
        <v>423</v>
      </c>
      <c r="C593" s="24">
        <v>353</v>
      </c>
      <c r="D593" s="24">
        <v>34</v>
      </c>
      <c r="E593" s="24">
        <v>9</v>
      </c>
      <c r="F593" s="9">
        <f t="shared" si="64"/>
        <v>43</v>
      </c>
      <c r="G593" s="9">
        <f>'US Senator'!M726</f>
        <v>862</v>
      </c>
    </row>
    <row r="594" spans="1:7" ht="12.95" customHeight="1" x14ac:dyDescent="0.2">
      <c r="A594" s="8" t="s">
        <v>309</v>
      </c>
      <c r="B594" s="24">
        <v>263</v>
      </c>
      <c r="C594" s="24">
        <v>222</v>
      </c>
      <c r="D594" s="24">
        <v>17</v>
      </c>
      <c r="E594" s="24">
        <v>10</v>
      </c>
      <c r="F594" s="9">
        <f t="shared" si="64"/>
        <v>20</v>
      </c>
      <c r="G594" s="9">
        <f>'US Senator'!M727</f>
        <v>532</v>
      </c>
    </row>
    <row r="595" spans="1:7" ht="12.95" customHeight="1" x14ac:dyDescent="0.2">
      <c r="A595" s="8" t="s">
        <v>310</v>
      </c>
      <c r="B595" s="24">
        <v>251</v>
      </c>
      <c r="C595" s="24">
        <v>190</v>
      </c>
      <c r="D595" s="24">
        <v>11</v>
      </c>
      <c r="E595" s="24">
        <v>7</v>
      </c>
      <c r="F595" s="9">
        <f t="shared" si="64"/>
        <v>23</v>
      </c>
      <c r="G595" s="9">
        <f>'US Senator'!M728</f>
        <v>482</v>
      </c>
    </row>
    <row r="596" spans="1:7" ht="12.95" customHeight="1" x14ac:dyDescent="0.2">
      <c r="A596" s="8" t="s">
        <v>311</v>
      </c>
      <c r="B596" s="24">
        <v>387</v>
      </c>
      <c r="C596" s="24">
        <v>295</v>
      </c>
      <c r="D596" s="24">
        <v>20</v>
      </c>
      <c r="E596" s="24">
        <v>14</v>
      </c>
      <c r="F596" s="9">
        <f t="shared" si="64"/>
        <v>33</v>
      </c>
      <c r="G596" s="9">
        <f>'US Senator'!M729</f>
        <v>749</v>
      </c>
    </row>
    <row r="597" spans="1:7" ht="12.95" customHeight="1" x14ac:dyDescent="0.2">
      <c r="A597" s="8" t="s">
        <v>312</v>
      </c>
      <c r="B597" s="24">
        <v>446</v>
      </c>
      <c r="C597" s="24">
        <v>299</v>
      </c>
      <c r="D597" s="24">
        <v>26</v>
      </c>
      <c r="E597" s="24">
        <v>6</v>
      </c>
      <c r="F597" s="9">
        <f t="shared" si="64"/>
        <v>47</v>
      </c>
      <c r="G597" s="9">
        <f>'US Senator'!M730</f>
        <v>824</v>
      </c>
    </row>
    <row r="598" spans="1:7" ht="12.95" customHeight="1" x14ac:dyDescent="0.2">
      <c r="A598" s="8" t="s">
        <v>313</v>
      </c>
      <c r="B598" s="24">
        <v>485</v>
      </c>
      <c r="C598" s="24">
        <v>377</v>
      </c>
      <c r="D598" s="24">
        <v>22</v>
      </c>
      <c r="E598" s="24">
        <v>8</v>
      </c>
      <c r="F598" s="9">
        <f t="shared" si="64"/>
        <v>41</v>
      </c>
      <c r="G598" s="9">
        <f>'US Senator'!M731</f>
        <v>933</v>
      </c>
    </row>
    <row r="599" spans="1:7" s="4" customFormat="1" ht="12.95" customHeight="1" x14ac:dyDescent="0.2">
      <c r="A599" s="7" t="s">
        <v>902</v>
      </c>
      <c r="B599" s="25">
        <f>SUM(B586:B598)</f>
        <v>4579</v>
      </c>
      <c r="C599" s="25">
        <f t="shared" ref="C599:G599" si="65">SUM(C586:C598)</f>
        <v>3913</v>
      </c>
      <c r="D599" s="25">
        <f t="shared" si="65"/>
        <v>301</v>
      </c>
      <c r="E599" s="25">
        <f t="shared" si="65"/>
        <v>114</v>
      </c>
      <c r="F599" s="25">
        <f t="shared" si="65"/>
        <v>458</v>
      </c>
      <c r="G599" s="25">
        <f t="shared" si="65"/>
        <v>9365</v>
      </c>
    </row>
    <row r="600" spans="1:7" s="4" customFormat="1" ht="12.95" customHeight="1" x14ac:dyDescent="0.2">
      <c r="A600" s="6"/>
      <c r="B600" s="5"/>
      <c r="C600" s="5"/>
      <c r="D600" s="5"/>
      <c r="E600" s="5"/>
      <c r="F600" s="5"/>
      <c r="G600" s="5"/>
    </row>
    <row r="601" spans="1:7" s="4" customFormat="1" ht="12.95" customHeight="1" x14ac:dyDescent="0.2">
      <c r="A601" s="6" t="s">
        <v>919</v>
      </c>
      <c r="B601" s="5"/>
      <c r="C601" s="5"/>
      <c r="D601" s="5"/>
      <c r="E601" s="5"/>
      <c r="F601" s="5"/>
      <c r="G601" s="5"/>
    </row>
    <row r="602" spans="1:7" ht="12.95" customHeight="1" x14ac:dyDescent="0.2">
      <c r="A602" s="8" t="s">
        <v>428</v>
      </c>
      <c r="B602" s="24">
        <v>284</v>
      </c>
      <c r="C602" s="24">
        <v>88</v>
      </c>
      <c r="D602" s="24">
        <v>21</v>
      </c>
      <c r="E602" s="24">
        <v>9</v>
      </c>
      <c r="F602" s="9">
        <f t="shared" ref="F602:F633" si="66">G602-SUM(B602:E602)</f>
        <v>12</v>
      </c>
      <c r="G602" s="9">
        <f>'US Senator'!M873</f>
        <v>414</v>
      </c>
    </row>
    <row r="603" spans="1:7" ht="12.95" customHeight="1" x14ac:dyDescent="0.2">
      <c r="A603" s="8" t="s">
        <v>429</v>
      </c>
      <c r="B603" s="24">
        <v>216</v>
      </c>
      <c r="C603" s="24">
        <v>76</v>
      </c>
      <c r="D603" s="24">
        <v>23</v>
      </c>
      <c r="E603" s="24">
        <v>8</v>
      </c>
      <c r="F603" s="9">
        <f t="shared" si="66"/>
        <v>12</v>
      </c>
      <c r="G603" s="9">
        <f>'US Senator'!M874</f>
        <v>335</v>
      </c>
    </row>
    <row r="604" spans="1:7" ht="12.95" customHeight="1" x14ac:dyDescent="0.2">
      <c r="A604" s="8" t="s">
        <v>430</v>
      </c>
      <c r="B604" s="24">
        <v>330</v>
      </c>
      <c r="C604" s="24">
        <v>89</v>
      </c>
      <c r="D604" s="24">
        <v>17</v>
      </c>
      <c r="E604" s="24">
        <v>6</v>
      </c>
      <c r="F604" s="9">
        <f t="shared" si="66"/>
        <v>17</v>
      </c>
      <c r="G604" s="9">
        <f>'US Senator'!M875</f>
        <v>459</v>
      </c>
    </row>
    <row r="605" spans="1:7" ht="12.95" customHeight="1" x14ac:dyDescent="0.2">
      <c r="A605" s="8" t="s">
        <v>431</v>
      </c>
      <c r="B605" s="24">
        <v>194</v>
      </c>
      <c r="C605" s="24">
        <v>75</v>
      </c>
      <c r="D605" s="24">
        <v>8</v>
      </c>
      <c r="E605" s="24">
        <v>3</v>
      </c>
      <c r="F605" s="9">
        <f t="shared" si="66"/>
        <v>14</v>
      </c>
      <c r="G605" s="9">
        <f>'US Senator'!M876</f>
        <v>294</v>
      </c>
    </row>
    <row r="606" spans="1:7" ht="12.95" customHeight="1" x14ac:dyDescent="0.2">
      <c r="A606" s="8" t="s">
        <v>432</v>
      </c>
      <c r="B606" s="24">
        <v>309</v>
      </c>
      <c r="C606" s="24">
        <v>74</v>
      </c>
      <c r="D606" s="24">
        <v>20</v>
      </c>
      <c r="E606" s="24">
        <v>17</v>
      </c>
      <c r="F606" s="9">
        <f t="shared" si="66"/>
        <v>13</v>
      </c>
      <c r="G606" s="9">
        <f>'US Senator'!M877</f>
        <v>433</v>
      </c>
    </row>
    <row r="607" spans="1:7" ht="12.95" customHeight="1" x14ac:dyDescent="0.2">
      <c r="A607" s="8" t="s">
        <v>433</v>
      </c>
      <c r="B607" s="24">
        <v>309</v>
      </c>
      <c r="C607" s="24">
        <v>108</v>
      </c>
      <c r="D607" s="24">
        <v>16</v>
      </c>
      <c r="E607" s="24">
        <v>7</v>
      </c>
      <c r="F607" s="9">
        <f t="shared" si="66"/>
        <v>26</v>
      </c>
      <c r="G607" s="9">
        <f>'US Senator'!M878</f>
        <v>466</v>
      </c>
    </row>
    <row r="608" spans="1:7" ht="12.95" customHeight="1" x14ac:dyDescent="0.2">
      <c r="A608" s="8" t="s">
        <v>434</v>
      </c>
      <c r="B608" s="24">
        <v>293</v>
      </c>
      <c r="C608" s="24">
        <v>99</v>
      </c>
      <c r="D608" s="24">
        <v>23</v>
      </c>
      <c r="E608" s="24">
        <v>7</v>
      </c>
      <c r="F608" s="9">
        <f t="shared" si="66"/>
        <v>10</v>
      </c>
      <c r="G608" s="9">
        <f>'US Senator'!M879</f>
        <v>432</v>
      </c>
    </row>
    <row r="609" spans="1:7" ht="12.95" customHeight="1" x14ac:dyDescent="0.2">
      <c r="A609" s="8" t="s">
        <v>435</v>
      </c>
      <c r="B609" s="24">
        <v>212</v>
      </c>
      <c r="C609" s="24">
        <v>85</v>
      </c>
      <c r="D609" s="24">
        <v>28</v>
      </c>
      <c r="E609" s="24">
        <v>8</v>
      </c>
      <c r="F609" s="9">
        <f t="shared" si="66"/>
        <v>9</v>
      </c>
      <c r="G609" s="9">
        <f>'US Senator'!M880</f>
        <v>342</v>
      </c>
    </row>
    <row r="610" spans="1:7" ht="12.95" customHeight="1" x14ac:dyDescent="0.2">
      <c r="A610" s="8" t="s">
        <v>436</v>
      </c>
      <c r="B610" s="24">
        <v>290</v>
      </c>
      <c r="C610" s="24">
        <v>87</v>
      </c>
      <c r="D610" s="24">
        <v>25</v>
      </c>
      <c r="E610" s="24">
        <v>6</v>
      </c>
      <c r="F610" s="9">
        <f t="shared" si="66"/>
        <v>14</v>
      </c>
      <c r="G610" s="9">
        <f>'US Senator'!M881</f>
        <v>422</v>
      </c>
    </row>
    <row r="611" spans="1:7" ht="12.95" customHeight="1" x14ac:dyDescent="0.2">
      <c r="A611" s="8" t="s">
        <v>437</v>
      </c>
      <c r="B611" s="24">
        <v>281</v>
      </c>
      <c r="C611" s="24">
        <v>93</v>
      </c>
      <c r="D611" s="24">
        <v>20</v>
      </c>
      <c r="E611" s="24">
        <v>9</v>
      </c>
      <c r="F611" s="9">
        <f t="shared" si="66"/>
        <v>19</v>
      </c>
      <c r="G611" s="9">
        <f>'US Senator'!M882</f>
        <v>422</v>
      </c>
    </row>
    <row r="612" spans="1:7" ht="12.95" customHeight="1" x14ac:dyDescent="0.2">
      <c r="A612" s="8" t="s">
        <v>438</v>
      </c>
      <c r="B612" s="24">
        <v>255</v>
      </c>
      <c r="C612" s="24">
        <v>69</v>
      </c>
      <c r="D612" s="24">
        <v>9</v>
      </c>
      <c r="E612" s="24">
        <v>9</v>
      </c>
      <c r="F612" s="9">
        <f t="shared" si="66"/>
        <v>14</v>
      </c>
      <c r="G612" s="9">
        <f>'US Senator'!M883</f>
        <v>356</v>
      </c>
    </row>
    <row r="613" spans="1:7" ht="12.95" customHeight="1" x14ac:dyDescent="0.2">
      <c r="A613" s="8" t="s">
        <v>439</v>
      </c>
      <c r="B613" s="24">
        <v>233</v>
      </c>
      <c r="C613" s="24">
        <v>76</v>
      </c>
      <c r="D613" s="24">
        <v>16</v>
      </c>
      <c r="E613" s="24">
        <v>4</v>
      </c>
      <c r="F613" s="9">
        <f t="shared" si="66"/>
        <v>8</v>
      </c>
      <c r="G613" s="9">
        <f>'US Senator'!M884</f>
        <v>337</v>
      </c>
    </row>
    <row r="614" spans="1:7" ht="12.95" customHeight="1" x14ac:dyDescent="0.2">
      <c r="A614" s="8" t="s">
        <v>440</v>
      </c>
      <c r="B614" s="24">
        <v>214</v>
      </c>
      <c r="C614" s="24">
        <v>101</v>
      </c>
      <c r="D614" s="24">
        <v>20</v>
      </c>
      <c r="E614" s="24">
        <v>11</v>
      </c>
      <c r="F614" s="9">
        <f t="shared" si="66"/>
        <v>17</v>
      </c>
      <c r="G614" s="9">
        <f>'US Senator'!M885</f>
        <v>363</v>
      </c>
    </row>
    <row r="615" spans="1:7" ht="12.95" customHeight="1" x14ac:dyDescent="0.2">
      <c r="A615" s="8" t="s">
        <v>441</v>
      </c>
      <c r="B615" s="24">
        <v>254</v>
      </c>
      <c r="C615" s="24">
        <v>78</v>
      </c>
      <c r="D615" s="24">
        <v>18</v>
      </c>
      <c r="E615" s="24">
        <v>7</v>
      </c>
      <c r="F615" s="9">
        <f t="shared" si="66"/>
        <v>11</v>
      </c>
      <c r="G615" s="9">
        <f>'US Senator'!M886</f>
        <v>368</v>
      </c>
    </row>
    <row r="616" spans="1:7" ht="12.95" customHeight="1" x14ac:dyDescent="0.2">
      <c r="A616" s="8" t="s">
        <v>442</v>
      </c>
      <c r="B616" s="24">
        <v>318</v>
      </c>
      <c r="C616" s="24">
        <v>116</v>
      </c>
      <c r="D616" s="24">
        <v>18</v>
      </c>
      <c r="E616" s="24">
        <v>8</v>
      </c>
      <c r="F616" s="9">
        <f t="shared" si="66"/>
        <v>20</v>
      </c>
      <c r="G616" s="9">
        <f>'US Senator'!M887</f>
        <v>480</v>
      </c>
    </row>
    <row r="617" spans="1:7" ht="12.95" customHeight="1" x14ac:dyDescent="0.2">
      <c r="A617" s="8" t="s">
        <v>443</v>
      </c>
      <c r="B617" s="24">
        <v>259</v>
      </c>
      <c r="C617" s="24">
        <v>110</v>
      </c>
      <c r="D617" s="24">
        <v>17</v>
      </c>
      <c r="E617" s="24">
        <v>9</v>
      </c>
      <c r="F617" s="9">
        <f t="shared" si="66"/>
        <v>17</v>
      </c>
      <c r="G617" s="9">
        <f>'US Senator'!M888</f>
        <v>412</v>
      </c>
    </row>
    <row r="618" spans="1:7" ht="12.95" customHeight="1" x14ac:dyDescent="0.2">
      <c r="A618" s="8" t="s">
        <v>444</v>
      </c>
      <c r="B618" s="24">
        <v>363</v>
      </c>
      <c r="C618" s="24">
        <v>215</v>
      </c>
      <c r="D618" s="24">
        <v>24</v>
      </c>
      <c r="E618" s="24">
        <v>10</v>
      </c>
      <c r="F618" s="9">
        <f t="shared" si="66"/>
        <v>28</v>
      </c>
      <c r="G618" s="9">
        <f>'US Senator'!M889</f>
        <v>640</v>
      </c>
    </row>
    <row r="619" spans="1:7" ht="12.95" customHeight="1" x14ac:dyDescent="0.2">
      <c r="A619" s="8" t="s">
        <v>445</v>
      </c>
      <c r="B619" s="24">
        <v>213</v>
      </c>
      <c r="C619" s="24">
        <v>105</v>
      </c>
      <c r="D619" s="24">
        <v>17</v>
      </c>
      <c r="E619" s="24">
        <v>4</v>
      </c>
      <c r="F619" s="9">
        <f t="shared" si="66"/>
        <v>17</v>
      </c>
      <c r="G619" s="9">
        <f>'US Senator'!M890</f>
        <v>356</v>
      </c>
    </row>
    <row r="620" spans="1:7" ht="12.95" customHeight="1" x14ac:dyDescent="0.2">
      <c r="A620" s="8" t="s">
        <v>446</v>
      </c>
      <c r="B620" s="24">
        <v>419</v>
      </c>
      <c r="C620" s="24">
        <v>257</v>
      </c>
      <c r="D620" s="24">
        <v>25</v>
      </c>
      <c r="E620" s="24">
        <v>12</v>
      </c>
      <c r="F620" s="9">
        <f t="shared" si="66"/>
        <v>39</v>
      </c>
      <c r="G620" s="9">
        <f>'US Senator'!M891</f>
        <v>752</v>
      </c>
    </row>
    <row r="621" spans="1:7" ht="12.95" customHeight="1" x14ac:dyDescent="0.2">
      <c r="A621" s="8" t="s">
        <v>447</v>
      </c>
      <c r="B621" s="24">
        <v>123</v>
      </c>
      <c r="C621" s="24">
        <v>57</v>
      </c>
      <c r="D621" s="24">
        <v>11</v>
      </c>
      <c r="E621" s="24">
        <v>5</v>
      </c>
      <c r="F621" s="9">
        <f t="shared" si="66"/>
        <v>13</v>
      </c>
      <c r="G621" s="9">
        <f>'US Senator'!M892</f>
        <v>209</v>
      </c>
    </row>
    <row r="622" spans="1:7" ht="12.95" customHeight="1" x14ac:dyDescent="0.2">
      <c r="A622" s="8" t="s">
        <v>448</v>
      </c>
      <c r="B622" s="24">
        <v>297</v>
      </c>
      <c r="C622" s="24">
        <v>206</v>
      </c>
      <c r="D622" s="24">
        <v>30</v>
      </c>
      <c r="E622" s="24">
        <v>13</v>
      </c>
      <c r="F622" s="9">
        <f t="shared" si="66"/>
        <v>18</v>
      </c>
      <c r="G622" s="9">
        <f>'US Senator'!M893</f>
        <v>564</v>
      </c>
    </row>
    <row r="623" spans="1:7" ht="12.95" customHeight="1" x14ac:dyDescent="0.2">
      <c r="A623" s="8" t="s">
        <v>449</v>
      </c>
      <c r="B623" s="24">
        <v>189</v>
      </c>
      <c r="C623" s="24">
        <v>141</v>
      </c>
      <c r="D623" s="24">
        <v>7</v>
      </c>
      <c r="E623" s="24">
        <v>2</v>
      </c>
      <c r="F623" s="9">
        <f t="shared" si="66"/>
        <v>10</v>
      </c>
      <c r="G623" s="9">
        <f>'US Senator'!M894</f>
        <v>349</v>
      </c>
    </row>
    <row r="624" spans="1:7" ht="12.95" customHeight="1" x14ac:dyDescent="0.2">
      <c r="A624" s="8" t="s">
        <v>450</v>
      </c>
      <c r="B624" s="24">
        <v>190</v>
      </c>
      <c r="C624" s="24">
        <v>78</v>
      </c>
      <c r="D624" s="24">
        <v>21</v>
      </c>
      <c r="E624" s="24">
        <v>5</v>
      </c>
      <c r="F624" s="9">
        <f t="shared" si="66"/>
        <v>13</v>
      </c>
      <c r="G624" s="9">
        <f>'US Senator'!M895</f>
        <v>307</v>
      </c>
    </row>
    <row r="625" spans="1:7" ht="12.95" customHeight="1" x14ac:dyDescent="0.2">
      <c r="A625" s="8" t="s">
        <v>451</v>
      </c>
      <c r="B625" s="24">
        <v>206</v>
      </c>
      <c r="C625" s="24">
        <v>112</v>
      </c>
      <c r="D625" s="24">
        <v>5</v>
      </c>
      <c r="E625" s="24">
        <v>8</v>
      </c>
      <c r="F625" s="9">
        <f t="shared" si="66"/>
        <v>26</v>
      </c>
      <c r="G625" s="9">
        <f>'US Senator'!M896</f>
        <v>357</v>
      </c>
    </row>
    <row r="626" spans="1:7" ht="12.95" customHeight="1" x14ac:dyDescent="0.2">
      <c r="A626" s="8" t="s">
        <v>452</v>
      </c>
      <c r="B626" s="24">
        <v>270</v>
      </c>
      <c r="C626" s="24">
        <v>114</v>
      </c>
      <c r="D626" s="24">
        <v>17</v>
      </c>
      <c r="E626" s="24">
        <v>5</v>
      </c>
      <c r="F626" s="9">
        <f t="shared" si="66"/>
        <v>16</v>
      </c>
      <c r="G626" s="9">
        <f>'US Senator'!M897</f>
        <v>422</v>
      </c>
    </row>
    <row r="627" spans="1:7" ht="12.95" customHeight="1" x14ac:dyDescent="0.2">
      <c r="A627" s="8" t="s">
        <v>453</v>
      </c>
      <c r="B627" s="24">
        <v>197</v>
      </c>
      <c r="C627" s="24">
        <v>140</v>
      </c>
      <c r="D627" s="24">
        <v>15</v>
      </c>
      <c r="E627" s="24">
        <v>5</v>
      </c>
      <c r="F627" s="9">
        <f t="shared" si="66"/>
        <v>14</v>
      </c>
      <c r="G627" s="9">
        <f>'US Senator'!M898</f>
        <v>371</v>
      </c>
    </row>
    <row r="628" spans="1:7" ht="12.95" customHeight="1" x14ac:dyDescent="0.2">
      <c r="A628" s="8" t="s">
        <v>454</v>
      </c>
      <c r="B628" s="24">
        <v>130</v>
      </c>
      <c r="C628" s="24">
        <v>84</v>
      </c>
      <c r="D628" s="24">
        <v>12</v>
      </c>
      <c r="E628" s="24">
        <v>6</v>
      </c>
      <c r="F628" s="9">
        <f t="shared" si="66"/>
        <v>8</v>
      </c>
      <c r="G628" s="9">
        <f>'US Senator'!M899</f>
        <v>240</v>
      </c>
    </row>
    <row r="629" spans="1:7" ht="12.95" customHeight="1" x14ac:dyDescent="0.2">
      <c r="A629" s="8" t="s">
        <v>455</v>
      </c>
      <c r="B629" s="24">
        <v>317</v>
      </c>
      <c r="C629" s="24">
        <v>117</v>
      </c>
      <c r="D629" s="24">
        <v>23</v>
      </c>
      <c r="E629" s="24">
        <v>7</v>
      </c>
      <c r="F629" s="9">
        <f t="shared" si="66"/>
        <v>16</v>
      </c>
      <c r="G629" s="9">
        <f>'US Senator'!M900</f>
        <v>480</v>
      </c>
    </row>
    <row r="630" spans="1:7" ht="12.95" customHeight="1" x14ac:dyDescent="0.2">
      <c r="A630" s="8" t="s">
        <v>456</v>
      </c>
      <c r="B630" s="24">
        <v>119</v>
      </c>
      <c r="C630" s="24">
        <v>43</v>
      </c>
      <c r="D630" s="24">
        <v>11</v>
      </c>
      <c r="E630" s="24">
        <v>1</v>
      </c>
      <c r="F630" s="9">
        <f t="shared" si="66"/>
        <v>9</v>
      </c>
      <c r="G630" s="9">
        <f>'US Senator'!M901</f>
        <v>183</v>
      </c>
    </row>
    <row r="631" spans="1:7" ht="12.95" customHeight="1" x14ac:dyDescent="0.2">
      <c r="A631" s="8" t="s">
        <v>457</v>
      </c>
      <c r="B631" s="24">
        <v>187</v>
      </c>
      <c r="C631" s="24">
        <v>113</v>
      </c>
      <c r="D631" s="24">
        <v>14</v>
      </c>
      <c r="E631" s="24">
        <v>6</v>
      </c>
      <c r="F631" s="9">
        <f t="shared" si="66"/>
        <v>13</v>
      </c>
      <c r="G631" s="9">
        <f>'US Senator'!M902</f>
        <v>333</v>
      </c>
    </row>
    <row r="632" spans="1:7" ht="12.95" customHeight="1" x14ac:dyDescent="0.2">
      <c r="A632" s="8" t="s">
        <v>458</v>
      </c>
      <c r="B632" s="24">
        <v>202</v>
      </c>
      <c r="C632" s="24">
        <v>75</v>
      </c>
      <c r="D632" s="24">
        <v>18</v>
      </c>
      <c r="E632" s="24">
        <v>5</v>
      </c>
      <c r="F632" s="9">
        <f t="shared" si="66"/>
        <v>11</v>
      </c>
      <c r="G632" s="9">
        <f>'US Senator'!M903</f>
        <v>311</v>
      </c>
    </row>
    <row r="633" spans="1:7" ht="12.95" customHeight="1" x14ac:dyDescent="0.2">
      <c r="A633" s="8" t="s">
        <v>459</v>
      </c>
      <c r="B633" s="24">
        <v>187</v>
      </c>
      <c r="C633" s="24">
        <v>110</v>
      </c>
      <c r="D633" s="24">
        <v>12</v>
      </c>
      <c r="E633" s="24">
        <v>1</v>
      </c>
      <c r="F633" s="9">
        <f t="shared" si="66"/>
        <v>7</v>
      </c>
      <c r="G633" s="9">
        <f>'US Senator'!M904</f>
        <v>317</v>
      </c>
    </row>
    <row r="634" spans="1:7" ht="12.95" customHeight="1" x14ac:dyDescent="0.2">
      <c r="A634" s="8" t="s">
        <v>460</v>
      </c>
      <c r="B634" s="24">
        <v>171</v>
      </c>
      <c r="C634" s="24">
        <v>109</v>
      </c>
      <c r="D634" s="24">
        <v>16</v>
      </c>
      <c r="E634" s="24">
        <v>4</v>
      </c>
      <c r="F634" s="9">
        <f t="shared" ref="F634:F665" si="67">G634-SUM(B634:E634)</f>
        <v>15</v>
      </c>
      <c r="G634" s="9">
        <f>'US Senator'!M905</f>
        <v>315</v>
      </c>
    </row>
    <row r="635" spans="1:7" ht="12.95" customHeight="1" x14ac:dyDescent="0.2">
      <c r="A635" s="8" t="s">
        <v>461</v>
      </c>
      <c r="B635" s="24">
        <v>92</v>
      </c>
      <c r="C635" s="24">
        <v>75</v>
      </c>
      <c r="D635" s="24">
        <v>11</v>
      </c>
      <c r="E635" s="24">
        <v>2</v>
      </c>
      <c r="F635" s="9">
        <f t="shared" si="67"/>
        <v>11</v>
      </c>
      <c r="G635" s="9">
        <f>'US Senator'!M906</f>
        <v>191</v>
      </c>
    </row>
    <row r="636" spans="1:7" ht="12.95" customHeight="1" x14ac:dyDescent="0.2">
      <c r="A636" s="8" t="s">
        <v>462</v>
      </c>
      <c r="B636" s="24">
        <v>158</v>
      </c>
      <c r="C636" s="24">
        <v>113</v>
      </c>
      <c r="D636" s="24">
        <v>11</v>
      </c>
      <c r="E636" s="24">
        <v>6</v>
      </c>
      <c r="F636" s="9">
        <f t="shared" si="67"/>
        <v>15</v>
      </c>
      <c r="G636" s="9">
        <f>'US Senator'!M907</f>
        <v>303</v>
      </c>
    </row>
    <row r="637" spans="1:7" ht="12.95" customHeight="1" x14ac:dyDescent="0.2">
      <c r="A637" s="8" t="s">
        <v>463</v>
      </c>
      <c r="B637" s="24">
        <v>232</v>
      </c>
      <c r="C637" s="24">
        <v>106</v>
      </c>
      <c r="D637" s="24">
        <v>10</v>
      </c>
      <c r="E637" s="24">
        <v>4</v>
      </c>
      <c r="F637" s="9">
        <f t="shared" si="67"/>
        <v>19</v>
      </c>
      <c r="G637" s="9">
        <f>'US Senator'!M908</f>
        <v>371</v>
      </c>
    </row>
    <row r="638" spans="1:7" ht="12.95" customHeight="1" x14ac:dyDescent="0.2">
      <c r="A638" s="8" t="s">
        <v>464</v>
      </c>
      <c r="B638" s="24">
        <v>215</v>
      </c>
      <c r="C638" s="24">
        <v>87</v>
      </c>
      <c r="D638" s="24">
        <v>9</v>
      </c>
      <c r="E638" s="24">
        <v>6</v>
      </c>
      <c r="F638" s="9">
        <f t="shared" si="67"/>
        <v>8</v>
      </c>
      <c r="G638" s="9">
        <f>'US Senator'!M909</f>
        <v>325</v>
      </c>
    </row>
    <row r="639" spans="1:7" ht="12.95" customHeight="1" x14ac:dyDescent="0.2">
      <c r="A639" s="8" t="s">
        <v>465</v>
      </c>
      <c r="B639" s="24">
        <v>151</v>
      </c>
      <c r="C639" s="24">
        <v>88</v>
      </c>
      <c r="D639" s="24">
        <v>8</v>
      </c>
      <c r="E639" s="24">
        <v>4</v>
      </c>
      <c r="F639" s="9">
        <f t="shared" si="67"/>
        <v>13</v>
      </c>
      <c r="G639" s="9">
        <f>'US Senator'!M910</f>
        <v>264</v>
      </c>
    </row>
    <row r="640" spans="1:7" ht="12.95" customHeight="1" x14ac:dyDescent="0.2">
      <c r="A640" s="8" t="s">
        <v>466</v>
      </c>
      <c r="B640" s="24">
        <v>188</v>
      </c>
      <c r="C640" s="24">
        <v>98</v>
      </c>
      <c r="D640" s="24">
        <v>10</v>
      </c>
      <c r="E640" s="24">
        <v>3</v>
      </c>
      <c r="F640" s="9">
        <f t="shared" si="67"/>
        <v>11</v>
      </c>
      <c r="G640" s="9">
        <f>'US Senator'!M911</f>
        <v>310</v>
      </c>
    </row>
    <row r="641" spans="1:7" ht="12.95" customHeight="1" x14ac:dyDescent="0.2">
      <c r="A641" s="8" t="s">
        <v>467</v>
      </c>
      <c r="B641" s="24">
        <v>290</v>
      </c>
      <c r="C641" s="24">
        <v>151</v>
      </c>
      <c r="D641" s="24">
        <v>21</v>
      </c>
      <c r="E641" s="24">
        <v>6</v>
      </c>
      <c r="F641" s="9">
        <f t="shared" si="67"/>
        <v>19</v>
      </c>
      <c r="G641" s="9">
        <f>'US Senator'!M912</f>
        <v>487</v>
      </c>
    </row>
    <row r="642" spans="1:7" ht="12.95" customHeight="1" x14ac:dyDescent="0.2">
      <c r="A642" s="8" t="s">
        <v>468</v>
      </c>
      <c r="B642" s="24">
        <v>193</v>
      </c>
      <c r="C642" s="24">
        <v>107</v>
      </c>
      <c r="D642" s="24">
        <v>19</v>
      </c>
      <c r="E642" s="24">
        <v>6</v>
      </c>
      <c r="F642" s="9">
        <f t="shared" si="67"/>
        <v>8</v>
      </c>
      <c r="G642" s="9">
        <f>'US Senator'!M913</f>
        <v>333</v>
      </c>
    </row>
    <row r="643" spans="1:7" ht="12.95" customHeight="1" x14ac:dyDescent="0.2">
      <c r="A643" s="8" t="s">
        <v>469</v>
      </c>
      <c r="B643" s="24">
        <v>450</v>
      </c>
      <c r="C643" s="24">
        <v>206</v>
      </c>
      <c r="D643" s="24">
        <v>22</v>
      </c>
      <c r="E643" s="24">
        <v>16</v>
      </c>
      <c r="F643" s="9">
        <f t="shared" si="67"/>
        <v>28</v>
      </c>
      <c r="G643" s="9">
        <f>'US Senator'!M914</f>
        <v>722</v>
      </c>
    </row>
    <row r="644" spans="1:7" ht="12.95" customHeight="1" x14ac:dyDescent="0.2">
      <c r="A644" s="8" t="s">
        <v>470</v>
      </c>
      <c r="B644" s="24">
        <v>215</v>
      </c>
      <c r="C644" s="24">
        <v>84</v>
      </c>
      <c r="D644" s="24">
        <v>11</v>
      </c>
      <c r="E644" s="24">
        <v>1</v>
      </c>
      <c r="F644" s="9">
        <f t="shared" si="67"/>
        <v>7</v>
      </c>
      <c r="G644" s="9">
        <f>'US Senator'!M915</f>
        <v>318</v>
      </c>
    </row>
    <row r="645" spans="1:7" ht="12.95" customHeight="1" x14ac:dyDescent="0.2">
      <c r="A645" s="8" t="s">
        <v>471</v>
      </c>
      <c r="B645" s="24">
        <v>222</v>
      </c>
      <c r="C645" s="24">
        <v>93</v>
      </c>
      <c r="D645" s="24">
        <v>15</v>
      </c>
      <c r="E645" s="24">
        <v>6</v>
      </c>
      <c r="F645" s="9">
        <f t="shared" si="67"/>
        <v>16</v>
      </c>
      <c r="G645" s="9">
        <f>'US Senator'!M916</f>
        <v>352</v>
      </c>
    </row>
    <row r="646" spans="1:7" ht="12.95" customHeight="1" x14ac:dyDescent="0.2">
      <c r="A646" s="8" t="s">
        <v>472</v>
      </c>
      <c r="B646" s="24">
        <v>291</v>
      </c>
      <c r="C646" s="24">
        <v>119</v>
      </c>
      <c r="D646" s="24">
        <v>13</v>
      </c>
      <c r="E646" s="24">
        <v>8</v>
      </c>
      <c r="F646" s="9">
        <f t="shared" si="67"/>
        <v>19</v>
      </c>
      <c r="G646" s="9">
        <f>'US Senator'!M917</f>
        <v>450</v>
      </c>
    </row>
    <row r="647" spans="1:7" ht="12.95" customHeight="1" x14ac:dyDescent="0.2">
      <c r="A647" s="8" t="s">
        <v>473</v>
      </c>
      <c r="B647" s="24">
        <v>176</v>
      </c>
      <c r="C647" s="24">
        <v>105</v>
      </c>
      <c r="D647" s="24">
        <v>8</v>
      </c>
      <c r="E647" s="24">
        <v>1</v>
      </c>
      <c r="F647" s="9">
        <f t="shared" si="67"/>
        <v>18</v>
      </c>
      <c r="G647" s="9">
        <f>'US Senator'!M918</f>
        <v>308</v>
      </c>
    </row>
    <row r="648" spans="1:7" ht="12.95" customHeight="1" x14ac:dyDescent="0.2">
      <c r="A648" s="8" t="s">
        <v>474</v>
      </c>
      <c r="B648" s="24">
        <v>230</v>
      </c>
      <c r="C648" s="24">
        <v>125</v>
      </c>
      <c r="D648" s="24">
        <v>18</v>
      </c>
      <c r="E648" s="24">
        <v>8</v>
      </c>
      <c r="F648" s="9">
        <f t="shared" si="67"/>
        <v>13</v>
      </c>
      <c r="G648" s="9">
        <f>'US Senator'!M919</f>
        <v>394</v>
      </c>
    </row>
    <row r="649" spans="1:7" ht="12.95" customHeight="1" x14ac:dyDescent="0.2">
      <c r="A649" s="8" t="s">
        <v>475</v>
      </c>
      <c r="B649" s="24">
        <v>262</v>
      </c>
      <c r="C649" s="24">
        <v>115</v>
      </c>
      <c r="D649" s="24">
        <v>9</v>
      </c>
      <c r="E649" s="24">
        <v>5</v>
      </c>
      <c r="F649" s="9">
        <f t="shared" si="67"/>
        <v>19</v>
      </c>
      <c r="G649" s="9">
        <f>'US Senator'!M920</f>
        <v>410</v>
      </c>
    </row>
    <row r="650" spans="1:7" ht="12.95" customHeight="1" x14ac:dyDescent="0.2">
      <c r="A650" s="8" t="s">
        <v>476</v>
      </c>
      <c r="B650" s="24">
        <v>532</v>
      </c>
      <c r="C650" s="24">
        <v>225</v>
      </c>
      <c r="D650" s="24">
        <v>51</v>
      </c>
      <c r="E650" s="24">
        <v>7</v>
      </c>
      <c r="F650" s="9">
        <f t="shared" si="67"/>
        <v>25</v>
      </c>
      <c r="G650" s="9">
        <f>'US Senator'!M921</f>
        <v>840</v>
      </c>
    </row>
    <row r="651" spans="1:7" ht="12.95" customHeight="1" x14ac:dyDescent="0.2">
      <c r="A651" s="8" t="s">
        <v>477</v>
      </c>
      <c r="B651" s="24">
        <v>189</v>
      </c>
      <c r="C651" s="24">
        <v>72</v>
      </c>
      <c r="D651" s="24">
        <v>9</v>
      </c>
      <c r="E651" s="24">
        <v>4</v>
      </c>
      <c r="F651" s="9">
        <f t="shared" si="67"/>
        <v>10</v>
      </c>
      <c r="G651" s="9">
        <f>'US Senator'!M922</f>
        <v>284</v>
      </c>
    </row>
    <row r="652" spans="1:7" ht="12.95" customHeight="1" x14ac:dyDescent="0.2">
      <c r="A652" s="8" t="s">
        <v>478</v>
      </c>
      <c r="B652" s="24">
        <v>210</v>
      </c>
      <c r="C652" s="24">
        <v>129</v>
      </c>
      <c r="D652" s="24">
        <v>11</v>
      </c>
      <c r="E652" s="24">
        <v>5</v>
      </c>
      <c r="F652" s="9">
        <f t="shared" si="67"/>
        <v>11</v>
      </c>
      <c r="G652" s="9">
        <f>'US Senator'!M923</f>
        <v>366</v>
      </c>
    </row>
    <row r="653" spans="1:7" ht="12.95" customHeight="1" x14ac:dyDescent="0.2">
      <c r="A653" s="8" t="s">
        <v>479</v>
      </c>
      <c r="B653" s="24">
        <v>470</v>
      </c>
      <c r="C653" s="24">
        <v>171</v>
      </c>
      <c r="D653" s="24">
        <v>34</v>
      </c>
      <c r="E653" s="24">
        <v>15</v>
      </c>
      <c r="F653" s="9">
        <f t="shared" si="67"/>
        <v>24</v>
      </c>
      <c r="G653" s="9">
        <f>'US Senator'!M924</f>
        <v>714</v>
      </c>
    </row>
    <row r="654" spans="1:7" ht="12.95" customHeight="1" x14ac:dyDescent="0.2">
      <c r="A654" s="8" t="s">
        <v>480</v>
      </c>
      <c r="B654" s="24">
        <v>209</v>
      </c>
      <c r="C654" s="24">
        <v>130</v>
      </c>
      <c r="D654" s="24">
        <v>6</v>
      </c>
      <c r="E654" s="24">
        <v>4</v>
      </c>
      <c r="F654" s="9">
        <f t="shared" si="67"/>
        <v>15</v>
      </c>
      <c r="G654" s="9">
        <f>'US Senator'!M925</f>
        <v>364</v>
      </c>
    </row>
    <row r="655" spans="1:7" ht="12.95" customHeight="1" x14ac:dyDescent="0.2">
      <c r="A655" s="8" t="s">
        <v>481</v>
      </c>
      <c r="B655" s="24">
        <v>348</v>
      </c>
      <c r="C655" s="24">
        <v>211</v>
      </c>
      <c r="D655" s="24">
        <v>22</v>
      </c>
      <c r="E655" s="24">
        <v>8</v>
      </c>
      <c r="F655" s="9">
        <f t="shared" si="67"/>
        <v>31</v>
      </c>
      <c r="G655" s="9">
        <f>'US Senator'!M926</f>
        <v>620</v>
      </c>
    </row>
    <row r="656" spans="1:7" ht="12.95" customHeight="1" x14ac:dyDescent="0.2">
      <c r="A656" s="8" t="s">
        <v>482</v>
      </c>
      <c r="B656" s="24">
        <v>258</v>
      </c>
      <c r="C656" s="24">
        <v>111</v>
      </c>
      <c r="D656" s="24">
        <v>14</v>
      </c>
      <c r="E656" s="24">
        <v>7</v>
      </c>
      <c r="F656" s="9">
        <f t="shared" si="67"/>
        <v>18</v>
      </c>
      <c r="G656" s="9">
        <f>'US Senator'!M927</f>
        <v>408</v>
      </c>
    </row>
    <row r="657" spans="1:7" ht="12.95" customHeight="1" x14ac:dyDescent="0.2">
      <c r="A657" s="8" t="s">
        <v>483</v>
      </c>
      <c r="B657" s="24">
        <v>391</v>
      </c>
      <c r="C657" s="24">
        <v>201</v>
      </c>
      <c r="D657" s="24">
        <v>29</v>
      </c>
      <c r="E657" s="24">
        <v>8</v>
      </c>
      <c r="F657" s="9">
        <f t="shared" si="67"/>
        <v>27</v>
      </c>
      <c r="G657" s="9">
        <f>'US Senator'!M928</f>
        <v>656</v>
      </c>
    </row>
    <row r="658" spans="1:7" ht="12.95" customHeight="1" x14ac:dyDescent="0.2">
      <c r="A658" s="8" t="s">
        <v>484</v>
      </c>
      <c r="B658" s="24">
        <v>484</v>
      </c>
      <c r="C658" s="24">
        <v>229</v>
      </c>
      <c r="D658" s="24">
        <v>28</v>
      </c>
      <c r="E658" s="24">
        <v>18</v>
      </c>
      <c r="F658" s="9">
        <f t="shared" si="67"/>
        <v>25</v>
      </c>
      <c r="G658" s="9">
        <f>'US Senator'!M929</f>
        <v>784</v>
      </c>
    </row>
    <row r="659" spans="1:7" ht="12.95" customHeight="1" x14ac:dyDescent="0.2">
      <c r="A659" s="8" t="s">
        <v>485</v>
      </c>
      <c r="B659" s="24">
        <v>328</v>
      </c>
      <c r="C659" s="24">
        <v>167</v>
      </c>
      <c r="D659" s="24">
        <v>29</v>
      </c>
      <c r="E659" s="24">
        <v>8</v>
      </c>
      <c r="F659" s="9">
        <f t="shared" si="67"/>
        <v>19</v>
      </c>
      <c r="G659" s="9">
        <f>'US Senator'!M930</f>
        <v>551</v>
      </c>
    </row>
    <row r="660" spans="1:7" ht="12.95" customHeight="1" x14ac:dyDescent="0.2">
      <c r="A660" s="8" t="s">
        <v>486</v>
      </c>
      <c r="B660" s="24">
        <v>415</v>
      </c>
      <c r="C660" s="24">
        <v>195</v>
      </c>
      <c r="D660" s="24">
        <v>35</v>
      </c>
      <c r="E660" s="24">
        <v>12</v>
      </c>
      <c r="F660" s="9">
        <f t="shared" si="67"/>
        <v>24</v>
      </c>
      <c r="G660" s="9">
        <f>'US Senator'!M931</f>
        <v>681</v>
      </c>
    </row>
    <row r="661" spans="1:7" ht="12.95" customHeight="1" x14ac:dyDescent="0.2">
      <c r="A661" s="8" t="s">
        <v>487</v>
      </c>
      <c r="B661" s="24">
        <v>180</v>
      </c>
      <c r="C661" s="24">
        <v>120</v>
      </c>
      <c r="D661" s="24">
        <v>11</v>
      </c>
      <c r="E661" s="24">
        <v>3</v>
      </c>
      <c r="F661" s="9">
        <f t="shared" si="67"/>
        <v>20</v>
      </c>
      <c r="G661" s="9">
        <f>'US Senator'!M932</f>
        <v>334</v>
      </c>
    </row>
    <row r="662" spans="1:7" ht="12.95" customHeight="1" x14ac:dyDescent="0.2">
      <c r="A662" s="8" t="s">
        <v>488</v>
      </c>
      <c r="B662" s="24">
        <v>235</v>
      </c>
      <c r="C662" s="24">
        <v>89</v>
      </c>
      <c r="D662" s="24">
        <v>9</v>
      </c>
      <c r="E662" s="24">
        <v>7</v>
      </c>
      <c r="F662" s="9">
        <f t="shared" si="67"/>
        <v>18</v>
      </c>
      <c r="G662" s="9">
        <f>'US Senator'!M933</f>
        <v>358</v>
      </c>
    </row>
    <row r="663" spans="1:7" ht="12.95" customHeight="1" x14ac:dyDescent="0.2">
      <c r="A663" s="8" t="s">
        <v>489</v>
      </c>
      <c r="B663" s="24">
        <v>193</v>
      </c>
      <c r="C663" s="24">
        <v>87</v>
      </c>
      <c r="D663" s="24">
        <v>17</v>
      </c>
      <c r="E663" s="24">
        <v>7</v>
      </c>
      <c r="F663" s="9">
        <f t="shared" si="67"/>
        <v>17</v>
      </c>
      <c r="G663" s="9">
        <f>'US Senator'!M934</f>
        <v>321</v>
      </c>
    </row>
    <row r="664" spans="1:7" ht="12.95" customHeight="1" x14ac:dyDescent="0.2">
      <c r="A664" s="8" t="s">
        <v>490</v>
      </c>
      <c r="B664" s="24">
        <v>144</v>
      </c>
      <c r="C664" s="24">
        <v>78</v>
      </c>
      <c r="D664" s="24">
        <v>16</v>
      </c>
      <c r="E664" s="24">
        <v>2</v>
      </c>
      <c r="F664" s="9">
        <f t="shared" si="67"/>
        <v>9</v>
      </c>
      <c r="G664" s="9">
        <f>'US Senator'!M935</f>
        <v>249</v>
      </c>
    </row>
    <row r="665" spans="1:7" ht="12.95" customHeight="1" x14ac:dyDescent="0.2">
      <c r="A665" s="8" t="s">
        <v>491</v>
      </c>
      <c r="B665" s="24">
        <v>212</v>
      </c>
      <c r="C665" s="24">
        <v>102</v>
      </c>
      <c r="D665" s="24">
        <v>17</v>
      </c>
      <c r="E665" s="24">
        <v>3</v>
      </c>
      <c r="F665" s="9">
        <f t="shared" si="67"/>
        <v>7</v>
      </c>
      <c r="G665" s="9">
        <f>'US Senator'!M936</f>
        <v>341</v>
      </c>
    </row>
    <row r="666" spans="1:7" ht="12.95" customHeight="1" x14ac:dyDescent="0.2">
      <c r="A666" s="8" t="s">
        <v>492</v>
      </c>
      <c r="B666" s="24">
        <v>216</v>
      </c>
      <c r="C666" s="24">
        <v>78</v>
      </c>
      <c r="D666" s="24">
        <v>14</v>
      </c>
      <c r="E666" s="24">
        <v>5</v>
      </c>
      <c r="F666" s="9">
        <f t="shared" ref="F666:F676" si="68">G666-SUM(B666:E666)</f>
        <v>14</v>
      </c>
      <c r="G666" s="9">
        <f>'US Senator'!M937</f>
        <v>327</v>
      </c>
    </row>
    <row r="667" spans="1:7" ht="12.95" customHeight="1" x14ac:dyDescent="0.2">
      <c r="A667" s="8" t="s">
        <v>493</v>
      </c>
      <c r="B667" s="24">
        <v>247</v>
      </c>
      <c r="C667" s="24">
        <v>120</v>
      </c>
      <c r="D667" s="24">
        <v>18</v>
      </c>
      <c r="E667" s="24">
        <v>2</v>
      </c>
      <c r="F667" s="9">
        <f t="shared" si="68"/>
        <v>12</v>
      </c>
      <c r="G667" s="9">
        <f>'US Senator'!M938</f>
        <v>399</v>
      </c>
    </row>
    <row r="668" spans="1:7" ht="12.95" customHeight="1" x14ac:dyDescent="0.2">
      <c r="A668" s="8" t="s">
        <v>494</v>
      </c>
      <c r="B668" s="24">
        <v>276</v>
      </c>
      <c r="C668" s="24">
        <v>149</v>
      </c>
      <c r="D668" s="24">
        <v>27</v>
      </c>
      <c r="E668" s="24">
        <v>6</v>
      </c>
      <c r="F668" s="9">
        <f t="shared" si="68"/>
        <v>27</v>
      </c>
      <c r="G668" s="9">
        <f>'US Senator'!M939</f>
        <v>485</v>
      </c>
    </row>
    <row r="669" spans="1:7" ht="12.95" customHeight="1" x14ac:dyDescent="0.2">
      <c r="A669" s="8" t="s">
        <v>495</v>
      </c>
      <c r="B669" s="24">
        <v>158</v>
      </c>
      <c r="C669" s="24">
        <v>82</v>
      </c>
      <c r="D669" s="24">
        <v>9</v>
      </c>
      <c r="E669" s="24">
        <v>5</v>
      </c>
      <c r="F669" s="9">
        <f t="shared" si="68"/>
        <v>11</v>
      </c>
      <c r="G669" s="9">
        <f>'US Senator'!M940</f>
        <v>265</v>
      </c>
    </row>
    <row r="670" spans="1:7" ht="12.95" customHeight="1" x14ac:dyDescent="0.2">
      <c r="A670" s="8" t="s">
        <v>496</v>
      </c>
      <c r="B670" s="24">
        <v>233</v>
      </c>
      <c r="C670" s="24">
        <v>119</v>
      </c>
      <c r="D670" s="24">
        <v>19</v>
      </c>
      <c r="E670" s="24">
        <v>5</v>
      </c>
      <c r="F670" s="9">
        <f t="shared" si="68"/>
        <v>14</v>
      </c>
      <c r="G670" s="9">
        <f>'US Senator'!M941</f>
        <v>390</v>
      </c>
    </row>
    <row r="671" spans="1:7" ht="12.95" customHeight="1" x14ac:dyDescent="0.2">
      <c r="A671" s="8" t="s">
        <v>497</v>
      </c>
      <c r="B671" s="24">
        <v>207</v>
      </c>
      <c r="C671" s="24">
        <v>105</v>
      </c>
      <c r="D671" s="24">
        <v>7</v>
      </c>
      <c r="E671" s="24">
        <v>5</v>
      </c>
      <c r="F671" s="9">
        <f t="shared" si="68"/>
        <v>15</v>
      </c>
      <c r="G671" s="9">
        <f>'US Senator'!M942</f>
        <v>339</v>
      </c>
    </row>
    <row r="672" spans="1:7" ht="12.95" customHeight="1" x14ac:dyDescent="0.2">
      <c r="A672" s="8" t="s">
        <v>498</v>
      </c>
      <c r="B672" s="24">
        <v>228</v>
      </c>
      <c r="C672" s="24">
        <v>112</v>
      </c>
      <c r="D672" s="24">
        <v>12</v>
      </c>
      <c r="E672" s="24">
        <v>9</v>
      </c>
      <c r="F672" s="9">
        <f t="shared" si="68"/>
        <v>14</v>
      </c>
      <c r="G672" s="9">
        <f>'US Senator'!M943</f>
        <v>375</v>
      </c>
    </row>
    <row r="673" spans="1:7" ht="12.95" customHeight="1" x14ac:dyDescent="0.2">
      <c r="A673" s="8" t="s">
        <v>499</v>
      </c>
      <c r="B673" s="24">
        <v>187</v>
      </c>
      <c r="C673" s="24">
        <v>121</v>
      </c>
      <c r="D673" s="24">
        <v>11</v>
      </c>
      <c r="E673" s="24">
        <v>3</v>
      </c>
      <c r="F673" s="9">
        <f t="shared" si="68"/>
        <v>11</v>
      </c>
      <c r="G673" s="9">
        <f>'US Senator'!M944</f>
        <v>333</v>
      </c>
    </row>
    <row r="674" spans="1:7" ht="12.95" customHeight="1" x14ac:dyDescent="0.2">
      <c r="A674" s="8" t="s">
        <v>500</v>
      </c>
      <c r="B674" s="24">
        <v>216</v>
      </c>
      <c r="C674" s="24">
        <v>123</v>
      </c>
      <c r="D674" s="24">
        <v>10</v>
      </c>
      <c r="E674" s="24">
        <v>4</v>
      </c>
      <c r="F674" s="9">
        <f t="shared" si="68"/>
        <v>14</v>
      </c>
      <c r="G674" s="9">
        <f>'US Senator'!M945</f>
        <v>367</v>
      </c>
    </row>
    <row r="675" spans="1:7" ht="12.95" customHeight="1" x14ac:dyDescent="0.2">
      <c r="A675" s="8" t="s">
        <v>501</v>
      </c>
      <c r="B675" s="24">
        <v>210</v>
      </c>
      <c r="C675" s="24">
        <v>126</v>
      </c>
      <c r="D675" s="24">
        <v>18</v>
      </c>
      <c r="E675" s="24">
        <v>3</v>
      </c>
      <c r="F675" s="9">
        <f t="shared" si="68"/>
        <v>12</v>
      </c>
      <c r="G675" s="9">
        <f>'US Senator'!M946</f>
        <v>369</v>
      </c>
    </row>
    <row r="676" spans="1:7" ht="12.95" customHeight="1" x14ac:dyDescent="0.2">
      <c r="A676" s="8" t="s">
        <v>502</v>
      </c>
      <c r="B676" s="24">
        <v>244</v>
      </c>
      <c r="C676" s="24">
        <v>118</v>
      </c>
      <c r="D676" s="24">
        <v>14</v>
      </c>
      <c r="E676" s="24">
        <v>4</v>
      </c>
      <c r="F676" s="9">
        <f t="shared" si="68"/>
        <v>13</v>
      </c>
      <c r="G676" s="9">
        <f>'US Senator'!M947</f>
        <v>393</v>
      </c>
    </row>
    <row r="677" spans="1:7" s="4" customFormat="1" ht="12.95" customHeight="1" x14ac:dyDescent="0.2">
      <c r="A677" s="7" t="s">
        <v>920</v>
      </c>
      <c r="B677" s="25">
        <f>SUM(B602:B676)</f>
        <v>18616</v>
      </c>
      <c r="C677" s="25">
        <f t="shared" ref="C677:G677" si="69">SUM(C602:C676)</f>
        <v>8742</v>
      </c>
      <c r="D677" s="25">
        <f t="shared" si="69"/>
        <v>1269</v>
      </c>
      <c r="E677" s="25">
        <f t="shared" si="69"/>
        <v>478</v>
      </c>
      <c r="F677" s="25">
        <f t="shared" si="69"/>
        <v>1187</v>
      </c>
      <c r="G677" s="25">
        <f t="shared" si="69"/>
        <v>30292</v>
      </c>
    </row>
    <row r="678" spans="1:7" s="4" customFormat="1" ht="12.95" customHeight="1" x14ac:dyDescent="0.2">
      <c r="A678" s="6"/>
      <c r="B678" s="5"/>
      <c r="C678" s="5"/>
      <c r="D678" s="5"/>
      <c r="E678" s="5"/>
      <c r="F678" s="5"/>
      <c r="G678" s="5"/>
    </row>
    <row r="679" spans="1:7" s="4" customFormat="1" ht="12.95" customHeight="1" x14ac:dyDescent="0.2">
      <c r="A679" s="6" t="s">
        <v>923</v>
      </c>
      <c r="B679" s="5"/>
      <c r="C679" s="5"/>
      <c r="D679" s="5"/>
      <c r="E679" s="5"/>
      <c r="F679" s="5"/>
      <c r="G679" s="5"/>
    </row>
    <row r="680" spans="1:7" ht="12.95" customHeight="1" x14ac:dyDescent="0.2">
      <c r="A680" s="8" t="s">
        <v>505</v>
      </c>
      <c r="B680" s="24">
        <v>218</v>
      </c>
      <c r="C680" s="24">
        <v>140</v>
      </c>
      <c r="D680" s="24">
        <v>23</v>
      </c>
      <c r="E680" s="24">
        <v>6</v>
      </c>
      <c r="F680" s="9">
        <f t="shared" ref="F680:F720" si="70">G680-SUM(B680:E680)</f>
        <v>28</v>
      </c>
      <c r="G680" s="9">
        <f>'US Senator'!M956</f>
        <v>415</v>
      </c>
    </row>
    <row r="681" spans="1:7" ht="12.95" customHeight="1" x14ac:dyDescent="0.2">
      <c r="A681" s="8" t="s">
        <v>506</v>
      </c>
      <c r="B681" s="24">
        <v>364</v>
      </c>
      <c r="C681" s="24">
        <v>189</v>
      </c>
      <c r="D681" s="24">
        <v>17</v>
      </c>
      <c r="E681" s="24">
        <v>8</v>
      </c>
      <c r="F681" s="9">
        <f t="shared" si="70"/>
        <v>31</v>
      </c>
      <c r="G681" s="9">
        <f>'US Senator'!M957</f>
        <v>609</v>
      </c>
    </row>
    <row r="682" spans="1:7" ht="12.95" customHeight="1" x14ac:dyDescent="0.2">
      <c r="A682" s="8" t="s">
        <v>507</v>
      </c>
      <c r="B682" s="24">
        <v>368</v>
      </c>
      <c r="C682" s="24">
        <v>269</v>
      </c>
      <c r="D682" s="24">
        <v>21</v>
      </c>
      <c r="E682" s="24">
        <v>11</v>
      </c>
      <c r="F682" s="9">
        <f t="shared" si="70"/>
        <v>40</v>
      </c>
      <c r="G682" s="9">
        <f>'US Senator'!M958</f>
        <v>709</v>
      </c>
    </row>
    <row r="683" spans="1:7" ht="12.95" customHeight="1" x14ac:dyDescent="0.2">
      <c r="A683" s="8" t="s">
        <v>508</v>
      </c>
      <c r="B683" s="24">
        <v>267</v>
      </c>
      <c r="C683" s="24">
        <v>167</v>
      </c>
      <c r="D683" s="24">
        <v>22</v>
      </c>
      <c r="E683" s="24">
        <v>3</v>
      </c>
      <c r="F683" s="9">
        <f t="shared" si="70"/>
        <v>25</v>
      </c>
      <c r="G683" s="9">
        <f>'US Senator'!M959</f>
        <v>484</v>
      </c>
    </row>
    <row r="684" spans="1:7" ht="12.95" customHeight="1" x14ac:dyDescent="0.2">
      <c r="A684" s="8" t="s">
        <v>509</v>
      </c>
      <c r="B684" s="24">
        <v>215</v>
      </c>
      <c r="C684" s="24">
        <v>194</v>
      </c>
      <c r="D684" s="24">
        <v>22</v>
      </c>
      <c r="E684" s="24">
        <v>9</v>
      </c>
      <c r="F684" s="9">
        <f t="shared" si="70"/>
        <v>25</v>
      </c>
      <c r="G684" s="9">
        <f>'US Senator'!M960</f>
        <v>465</v>
      </c>
    </row>
    <row r="685" spans="1:7" ht="12.95" customHeight="1" x14ac:dyDescent="0.2">
      <c r="A685" s="8" t="s">
        <v>510</v>
      </c>
      <c r="B685" s="24">
        <v>233</v>
      </c>
      <c r="C685" s="24">
        <v>161</v>
      </c>
      <c r="D685" s="24">
        <v>14</v>
      </c>
      <c r="E685" s="24">
        <v>10</v>
      </c>
      <c r="F685" s="9">
        <f t="shared" si="70"/>
        <v>25</v>
      </c>
      <c r="G685" s="9">
        <f>'US Senator'!M961</f>
        <v>443</v>
      </c>
    </row>
    <row r="686" spans="1:7" ht="12.95" customHeight="1" x14ac:dyDescent="0.2">
      <c r="A686" s="8" t="s">
        <v>511</v>
      </c>
      <c r="B686" s="24">
        <v>390</v>
      </c>
      <c r="C686" s="24">
        <v>221</v>
      </c>
      <c r="D686" s="24">
        <v>35</v>
      </c>
      <c r="E686" s="24">
        <v>6</v>
      </c>
      <c r="F686" s="9">
        <f t="shared" si="70"/>
        <v>35</v>
      </c>
      <c r="G686" s="9">
        <f>'US Senator'!M962</f>
        <v>687</v>
      </c>
    </row>
    <row r="687" spans="1:7" ht="12.95" customHeight="1" x14ac:dyDescent="0.2">
      <c r="A687" s="8" t="s">
        <v>512</v>
      </c>
      <c r="B687" s="24">
        <v>289</v>
      </c>
      <c r="C687" s="24">
        <v>169</v>
      </c>
      <c r="D687" s="24">
        <v>28</v>
      </c>
      <c r="E687" s="24">
        <v>7</v>
      </c>
      <c r="F687" s="9">
        <f t="shared" si="70"/>
        <v>19</v>
      </c>
      <c r="G687" s="9">
        <f>'US Senator'!M963</f>
        <v>512</v>
      </c>
    </row>
    <row r="688" spans="1:7" ht="12.95" customHeight="1" x14ac:dyDescent="0.2">
      <c r="A688" s="8" t="s">
        <v>513</v>
      </c>
      <c r="B688" s="24">
        <v>227</v>
      </c>
      <c r="C688" s="24">
        <v>111</v>
      </c>
      <c r="D688" s="24">
        <v>18</v>
      </c>
      <c r="E688" s="24">
        <v>3</v>
      </c>
      <c r="F688" s="9">
        <f t="shared" si="70"/>
        <v>21</v>
      </c>
      <c r="G688" s="9">
        <f>'US Senator'!M964</f>
        <v>380</v>
      </c>
    </row>
    <row r="689" spans="1:7" ht="12.95" customHeight="1" x14ac:dyDescent="0.2">
      <c r="A689" s="8" t="s">
        <v>514</v>
      </c>
      <c r="B689" s="24">
        <v>234</v>
      </c>
      <c r="C689" s="24">
        <v>131</v>
      </c>
      <c r="D689" s="24">
        <v>10</v>
      </c>
      <c r="E689" s="24">
        <v>2</v>
      </c>
      <c r="F689" s="9">
        <f t="shared" si="70"/>
        <v>21</v>
      </c>
      <c r="G689" s="9">
        <f>'US Senator'!M965</f>
        <v>398</v>
      </c>
    </row>
    <row r="690" spans="1:7" ht="12.95" customHeight="1" x14ac:dyDescent="0.2">
      <c r="A690" s="8" t="s">
        <v>515</v>
      </c>
      <c r="B690" s="24">
        <v>446</v>
      </c>
      <c r="C690" s="24">
        <v>256</v>
      </c>
      <c r="D690" s="24">
        <v>46</v>
      </c>
      <c r="E690" s="24">
        <v>9</v>
      </c>
      <c r="F690" s="9">
        <f t="shared" si="70"/>
        <v>32</v>
      </c>
      <c r="G690" s="9">
        <f>'US Senator'!M966</f>
        <v>789</v>
      </c>
    </row>
    <row r="691" spans="1:7" ht="12.95" customHeight="1" x14ac:dyDescent="0.2">
      <c r="A691" s="8" t="s">
        <v>516</v>
      </c>
      <c r="B691" s="24">
        <v>191</v>
      </c>
      <c r="C691" s="24">
        <v>87</v>
      </c>
      <c r="D691" s="24">
        <v>12</v>
      </c>
      <c r="E691" s="24">
        <v>3</v>
      </c>
      <c r="F691" s="9">
        <f t="shared" si="70"/>
        <v>23</v>
      </c>
      <c r="G691" s="9">
        <f>'US Senator'!M967</f>
        <v>316</v>
      </c>
    </row>
    <row r="692" spans="1:7" ht="12.95" customHeight="1" x14ac:dyDescent="0.2">
      <c r="A692" s="8" t="s">
        <v>517</v>
      </c>
      <c r="B692" s="24">
        <v>206</v>
      </c>
      <c r="C692" s="24">
        <v>128</v>
      </c>
      <c r="D692" s="24">
        <v>27</v>
      </c>
      <c r="E692" s="24">
        <v>6</v>
      </c>
      <c r="F692" s="9">
        <f t="shared" si="70"/>
        <v>13</v>
      </c>
      <c r="G692" s="9">
        <f>'US Senator'!M968</f>
        <v>380</v>
      </c>
    </row>
    <row r="693" spans="1:7" ht="12.95" customHeight="1" x14ac:dyDescent="0.2">
      <c r="A693" s="8" t="s">
        <v>518</v>
      </c>
      <c r="B693" s="24">
        <v>481</v>
      </c>
      <c r="C693" s="24">
        <v>265</v>
      </c>
      <c r="D693" s="24">
        <v>39</v>
      </c>
      <c r="E693" s="24">
        <v>11</v>
      </c>
      <c r="F693" s="9">
        <f t="shared" si="70"/>
        <v>36</v>
      </c>
      <c r="G693" s="9">
        <f>'US Senator'!M969</f>
        <v>832</v>
      </c>
    </row>
    <row r="694" spans="1:7" ht="12.95" customHeight="1" x14ac:dyDescent="0.2">
      <c r="A694" s="8" t="s">
        <v>519</v>
      </c>
      <c r="B694" s="24">
        <v>349</v>
      </c>
      <c r="C694" s="24">
        <v>147</v>
      </c>
      <c r="D694" s="24">
        <v>25</v>
      </c>
      <c r="E694" s="24">
        <v>4</v>
      </c>
      <c r="F694" s="9">
        <f t="shared" si="70"/>
        <v>30</v>
      </c>
      <c r="G694" s="9">
        <f>'US Senator'!M970</f>
        <v>555</v>
      </c>
    </row>
    <row r="695" spans="1:7" ht="12.95" customHeight="1" x14ac:dyDescent="0.2">
      <c r="A695" s="8" t="s">
        <v>520</v>
      </c>
      <c r="B695" s="24">
        <v>184</v>
      </c>
      <c r="C695" s="24">
        <v>125</v>
      </c>
      <c r="D695" s="24">
        <v>9</v>
      </c>
      <c r="E695" s="24">
        <v>2</v>
      </c>
      <c r="F695" s="9">
        <f t="shared" si="70"/>
        <v>12</v>
      </c>
      <c r="G695" s="9">
        <f>'US Senator'!M971</f>
        <v>332</v>
      </c>
    </row>
    <row r="696" spans="1:7" ht="12.95" customHeight="1" x14ac:dyDescent="0.2">
      <c r="A696" s="8" t="s">
        <v>521</v>
      </c>
      <c r="B696" s="24">
        <v>259</v>
      </c>
      <c r="C696" s="24">
        <v>93</v>
      </c>
      <c r="D696" s="24">
        <v>12</v>
      </c>
      <c r="E696" s="24">
        <v>2</v>
      </c>
      <c r="F696" s="9">
        <f t="shared" si="70"/>
        <v>21</v>
      </c>
      <c r="G696" s="9">
        <f>'US Senator'!M972</f>
        <v>387</v>
      </c>
    </row>
    <row r="697" spans="1:7" ht="12.95" customHeight="1" x14ac:dyDescent="0.2">
      <c r="A697" s="8" t="s">
        <v>522</v>
      </c>
      <c r="B697" s="24">
        <v>277</v>
      </c>
      <c r="C697" s="24">
        <v>138</v>
      </c>
      <c r="D697" s="24">
        <v>32</v>
      </c>
      <c r="E697" s="24">
        <v>9</v>
      </c>
      <c r="F697" s="9">
        <f t="shared" si="70"/>
        <v>25</v>
      </c>
      <c r="G697" s="9">
        <f>'US Senator'!M973</f>
        <v>481</v>
      </c>
    </row>
    <row r="698" spans="1:7" ht="12.95" customHeight="1" x14ac:dyDescent="0.2">
      <c r="A698" s="8" t="s">
        <v>523</v>
      </c>
      <c r="B698" s="24">
        <v>289</v>
      </c>
      <c r="C698" s="24">
        <v>180</v>
      </c>
      <c r="D698" s="24">
        <v>29</v>
      </c>
      <c r="E698" s="24">
        <v>2</v>
      </c>
      <c r="F698" s="9">
        <f t="shared" si="70"/>
        <v>20</v>
      </c>
      <c r="G698" s="9">
        <f>'US Senator'!M974</f>
        <v>520</v>
      </c>
    </row>
    <row r="699" spans="1:7" ht="12.95" customHeight="1" x14ac:dyDescent="0.2">
      <c r="A699" s="8" t="s">
        <v>524</v>
      </c>
      <c r="B699" s="24">
        <v>265</v>
      </c>
      <c r="C699" s="24">
        <v>119</v>
      </c>
      <c r="D699" s="24">
        <v>16</v>
      </c>
      <c r="E699" s="24">
        <v>6</v>
      </c>
      <c r="F699" s="9">
        <f t="shared" si="70"/>
        <v>16</v>
      </c>
      <c r="G699" s="9">
        <f>'US Senator'!M975</f>
        <v>422</v>
      </c>
    </row>
    <row r="700" spans="1:7" ht="12.95" customHeight="1" x14ac:dyDescent="0.2">
      <c r="A700" s="8" t="s">
        <v>525</v>
      </c>
      <c r="B700" s="24">
        <v>154</v>
      </c>
      <c r="C700" s="24">
        <v>83</v>
      </c>
      <c r="D700" s="24">
        <v>14</v>
      </c>
      <c r="E700" s="24">
        <v>5</v>
      </c>
      <c r="F700" s="9">
        <f t="shared" si="70"/>
        <v>19</v>
      </c>
      <c r="G700" s="9">
        <f>'US Senator'!M976</f>
        <v>275</v>
      </c>
    </row>
    <row r="701" spans="1:7" ht="12.95" customHeight="1" x14ac:dyDescent="0.2">
      <c r="A701" s="8" t="s">
        <v>526</v>
      </c>
      <c r="B701" s="24">
        <v>172</v>
      </c>
      <c r="C701" s="24">
        <v>75</v>
      </c>
      <c r="D701" s="24">
        <v>19</v>
      </c>
      <c r="E701" s="24">
        <v>4</v>
      </c>
      <c r="F701" s="9">
        <f t="shared" si="70"/>
        <v>9</v>
      </c>
      <c r="G701" s="9">
        <f>'US Senator'!M977</f>
        <v>279</v>
      </c>
    </row>
    <row r="702" spans="1:7" ht="12.95" customHeight="1" x14ac:dyDescent="0.2">
      <c r="A702" s="8" t="s">
        <v>527</v>
      </c>
      <c r="B702" s="24">
        <v>115</v>
      </c>
      <c r="C702" s="24">
        <v>87</v>
      </c>
      <c r="D702" s="24">
        <v>7</v>
      </c>
      <c r="E702" s="24">
        <v>3</v>
      </c>
      <c r="F702" s="9">
        <f t="shared" si="70"/>
        <v>10</v>
      </c>
      <c r="G702" s="9">
        <f>'US Senator'!M978</f>
        <v>222</v>
      </c>
    </row>
    <row r="703" spans="1:7" ht="12.95" customHeight="1" x14ac:dyDescent="0.2">
      <c r="A703" s="8" t="s">
        <v>528</v>
      </c>
      <c r="B703" s="24">
        <v>132</v>
      </c>
      <c r="C703" s="24">
        <v>61</v>
      </c>
      <c r="D703" s="24">
        <v>8</v>
      </c>
      <c r="E703" s="24">
        <v>2</v>
      </c>
      <c r="F703" s="9">
        <f t="shared" si="70"/>
        <v>8</v>
      </c>
      <c r="G703" s="9">
        <f>'US Senator'!M979</f>
        <v>211</v>
      </c>
    </row>
    <row r="704" spans="1:7" ht="12.95" customHeight="1" x14ac:dyDescent="0.2">
      <c r="A704" s="8" t="s">
        <v>529</v>
      </c>
      <c r="B704" s="24">
        <v>293</v>
      </c>
      <c r="C704" s="24">
        <v>208</v>
      </c>
      <c r="D704" s="24">
        <v>13</v>
      </c>
      <c r="E704" s="24">
        <v>5</v>
      </c>
      <c r="F704" s="9">
        <f t="shared" si="70"/>
        <v>40</v>
      </c>
      <c r="G704" s="9">
        <f>'US Senator'!M980</f>
        <v>559</v>
      </c>
    </row>
    <row r="705" spans="1:7" ht="12.95" customHeight="1" x14ac:dyDescent="0.2">
      <c r="A705" s="8" t="s">
        <v>530</v>
      </c>
      <c r="B705" s="24">
        <v>263</v>
      </c>
      <c r="C705" s="24">
        <v>180</v>
      </c>
      <c r="D705" s="24">
        <v>31</v>
      </c>
      <c r="E705" s="24">
        <v>4</v>
      </c>
      <c r="F705" s="9">
        <f t="shared" si="70"/>
        <v>23</v>
      </c>
      <c r="G705" s="9">
        <f>'US Senator'!M981</f>
        <v>501</v>
      </c>
    </row>
    <row r="706" spans="1:7" ht="12.95" customHeight="1" x14ac:dyDescent="0.2">
      <c r="A706" s="8" t="s">
        <v>531</v>
      </c>
      <c r="B706" s="24">
        <v>193</v>
      </c>
      <c r="C706" s="24">
        <v>106</v>
      </c>
      <c r="D706" s="24">
        <v>11</v>
      </c>
      <c r="E706" s="24">
        <v>3</v>
      </c>
      <c r="F706" s="9">
        <f t="shared" si="70"/>
        <v>16</v>
      </c>
      <c r="G706" s="9">
        <f>'US Senator'!M982</f>
        <v>329</v>
      </c>
    </row>
    <row r="707" spans="1:7" ht="12.95" customHeight="1" x14ac:dyDescent="0.2">
      <c r="A707" s="8" t="s">
        <v>532</v>
      </c>
      <c r="B707" s="24">
        <v>246</v>
      </c>
      <c r="C707" s="24">
        <v>129</v>
      </c>
      <c r="D707" s="24">
        <v>14</v>
      </c>
      <c r="E707" s="24">
        <v>3</v>
      </c>
      <c r="F707" s="9">
        <f t="shared" si="70"/>
        <v>16</v>
      </c>
      <c r="G707" s="9">
        <f>'US Senator'!M983</f>
        <v>408</v>
      </c>
    </row>
    <row r="708" spans="1:7" ht="12.95" customHeight="1" x14ac:dyDescent="0.2">
      <c r="A708" s="8" t="s">
        <v>533</v>
      </c>
      <c r="B708" s="24">
        <v>420</v>
      </c>
      <c r="C708" s="24">
        <v>206</v>
      </c>
      <c r="D708" s="24">
        <v>25</v>
      </c>
      <c r="E708" s="24">
        <v>8</v>
      </c>
      <c r="F708" s="9">
        <f t="shared" si="70"/>
        <v>33</v>
      </c>
      <c r="G708" s="9">
        <f>'US Senator'!M984</f>
        <v>692</v>
      </c>
    </row>
    <row r="709" spans="1:7" ht="12.95" customHeight="1" x14ac:dyDescent="0.2">
      <c r="A709" s="8" t="s">
        <v>534</v>
      </c>
      <c r="B709" s="24">
        <v>247</v>
      </c>
      <c r="C709" s="24">
        <v>184</v>
      </c>
      <c r="D709" s="24">
        <v>16</v>
      </c>
      <c r="E709" s="24">
        <v>4</v>
      </c>
      <c r="F709" s="9">
        <f t="shared" si="70"/>
        <v>26</v>
      </c>
      <c r="G709" s="9">
        <f>'US Senator'!M985</f>
        <v>477</v>
      </c>
    </row>
    <row r="710" spans="1:7" ht="12.95" customHeight="1" x14ac:dyDescent="0.2">
      <c r="A710" s="8" t="s">
        <v>535</v>
      </c>
      <c r="B710" s="24">
        <v>344</v>
      </c>
      <c r="C710" s="24">
        <v>176</v>
      </c>
      <c r="D710" s="24">
        <v>18</v>
      </c>
      <c r="E710" s="24">
        <v>6</v>
      </c>
      <c r="F710" s="9">
        <f t="shared" si="70"/>
        <v>33</v>
      </c>
      <c r="G710" s="9">
        <f>'US Senator'!M986</f>
        <v>577</v>
      </c>
    </row>
    <row r="711" spans="1:7" ht="12.95" customHeight="1" x14ac:dyDescent="0.2">
      <c r="A711" s="8" t="s">
        <v>536</v>
      </c>
      <c r="B711" s="24">
        <v>239</v>
      </c>
      <c r="C711" s="24">
        <v>133</v>
      </c>
      <c r="D711" s="24">
        <v>19</v>
      </c>
      <c r="E711" s="24">
        <v>2</v>
      </c>
      <c r="F711" s="9">
        <f t="shared" si="70"/>
        <v>26</v>
      </c>
      <c r="G711" s="9">
        <f>'US Senator'!M987</f>
        <v>419</v>
      </c>
    </row>
    <row r="712" spans="1:7" ht="12.95" customHeight="1" x14ac:dyDescent="0.2">
      <c r="A712" s="8" t="s">
        <v>537</v>
      </c>
      <c r="B712" s="24">
        <v>171</v>
      </c>
      <c r="C712" s="24">
        <v>81</v>
      </c>
      <c r="D712" s="24">
        <v>29</v>
      </c>
      <c r="E712" s="24">
        <v>7</v>
      </c>
      <c r="F712" s="9">
        <f t="shared" si="70"/>
        <v>16</v>
      </c>
      <c r="G712" s="9">
        <f>'US Senator'!M988</f>
        <v>304</v>
      </c>
    </row>
    <row r="713" spans="1:7" ht="12.95" customHeight="1" x14ac:dyDescent="0.2">
      <c r="A713" s="8" t="s">
        <v>538</v>
      </c>
      <c r="B713" s="24">
        <v>203</v>
      </c>
      <c r="C713" s="24">
        <v>107</v>
      </c>
      <c r="D713" s="24">
        <v>18</v>
      </c>
      <c r="E713" s="24">
        <v>3</v>
      </c>
      <c r="F713" s="9">
        <f t="shared" si="70"/>
        <v>20</v>
      </c>
      <c r="G713" s="9">
        <f>'US Senator'!M989</f>
        <v>351</v>
      </c>
    </row>
    <row r="714" spans="1:7" ht="12.95" customHeight="1" x14ac:dyDescent="0.2">
      <c r="A714" s="8" t="s">
        <v>539</v>
      </c>
      <c r="B714" s="24">
        <v>343</v>
      </c>
      <c r="C714" s="24">
        <v>208</v>
      </c>
      <c r="D714" s="24">
        <v>24</v>
      </c>
      <c r="E714" s="24">
        <v>8</v>
      </c>
      <c r="F714" s="9">
        <f t="shared" si="70"/>
        <v>32</v>
      </c>
      <c r="G714" s="9">
        <f>'US Senator'!M990</f>
        <v>615</v>
      </c>
    </row>
    <row r="715" spans="1:7" ht="12.95" customHeight="1" x14ac:dyDescent="0.2">
      <c r="A715" s="8" t="s">
        <v>540</v>
      </c>
      <c r="B715" s="24">
        <v>279</v>
      </c>
      <c r="C715" s="24">
        <v>137</v>
      </c>
      <c r="D715" s="24">
        <v>21</v>
      </c>
      <c r="E715" s="24">
        <v>6</v>
      </c>
      <c r="F715" s="9">
        <f t="shared" si="70"/>
        <v>20</v>
      </c>
      <c r="G715" s="9">
        <f>'US Senator'!M991</f>
        <v>463</v>
      </c>
    </row>
    <row r="716" spans="1:7" ht="12.95" customHeight="1" x14ac:dyDescent="0.2">
      <c r="A716" s="8" t="s">
        <v>541</v>
      </c>
      <c r="B716" s="24">
        <v>273</v>
      </c>
      <c r="C716" s="24">
        <v>182</v>
      </c>
      <c r="D716" s="24">
        <v>15</v>
      </c>
      <c r="E716" s="24">
        <v>12</v>
      </c>
      <c r="F716" s="9">
        <f t="shared" si="70"/>
        <v>32</v>
      </c>
      <c r="G716" s="9">
        <f>'US Senator'!M992</f>
        <v>514</v>
      </c>
    </row>
    <row r="717" spans="1:7" ht="12.95" customHeight="1" x14ac:dyDescent="0.2">
      <c r="A717" s="8" t="s">
        <v>542</v>
      </c>
      <c r="B717" s="24">
        <v>361</v>
      </c>
      <c r="C717" s="24">
        <v>187</v>
      </c>
      <c r="D717" s="24">
        <v>28</v>
      </c>
      <c r="E717" s="24">
        <v>7</v>
      </c>
      <c r="F717" s="9">
        <f t="shared" si="70"/>
        <v>25</v>
      </c>
      <c r="G717" s="9">
        <f>'US Senator'!M993</f>
        <v>608</v>
      </c>
    </row>
    <row r="718" spans="1:7" ht="12.95" customHeight="1" x14ac:dyDescent="0.2">
      <c r="A718" s="8" t="s">
        <v>543</v>
      </c>
      <c r="B718" s="24">
        <v>184</v>
      </c>
      <c r="C718" s="24">
        <v>126</v>
      </c>
      <c r="D718" s="24">
        <v>15</v>
      </c>
      <c r="E718" s="24">
        <v>4</v>
      </c>
      <c r="F718" s="9">
        <f t="shared" si="70"/>
        <v>19</v>
      </c>
      <c r="G718" s="9">
        <f>'US Senator'!M994</f>
        <v>348</v>
      </c>
    </row>
    <row r="719" spans="1:7" ht="12.95" customHeight="1" x14ac:dyDescent="0.2">
      <c r="A719" s="8" t="s">
        <v>544</v>
      </c>
      <c r="B719" s="24">
        <v>303</v>
      </c>
      <c r="C719" s="24">
        <v>139</v>
      </c>
      <c r="D719" s="24">
        <v>20</v>
      </c>
      <c r="E719" s="24">
        <v>5</v>
      </c>
      <c r="F719" s="9">
        <f t="shared" si="70"/>
        <v>30</v>
      </c>
      <c r="G719" s="9">
        <f>'US Senator'!M995</f>
        <v>497</v>
      </c>
    </row>
    <row r="720" spans="1:7" ht="12.95" customHeight="1" x14ac:dyDescent="0.2">
      <c r="A720" s="8" t="s">
        <v>545</v>
      </c>
      <c r="B720" s="24">
        <v>235</v>
      </c>
      <c r="C720" s="24">
        <v>140</v>
      </c>
      <c r="D720" s="24">
        <v>22</v>
      </c>
      <c r="E720" s="24">
        <v>7</v>
      </c>
      <c r="F720" s="9">
        <f t="shared" si="70"/>
        <v>22</v>
      </c>
      <c r="G720" s="9">
        <f>'US Senator'!M996</f>
        <v>426</v>
      </c>
    </row>
    <row r="721" spans="1:7" s="4" customFormat="1" ht="12.95" customHeight="1" x14ac:dyDescent="0.2">
      <c r="A721" s="7" t="s">
        <v>924</v>
      </c>
      <c r="B721" s="25">
        <f>SUM(B680:B720)</f>
        <v>10922</v>
      </c>
      <c r="C721" s="25">
        <f t="shared" ref="C721:G721" si="71">SUM(C680:C720)</f>
        <v>6225</v>
      </c>
      <c r="D721" s="25">
        <f t="shared" si="71"/>
        <v>844</v>
      </c>
      <c r="E721" s="25">
        <f t="shared" si="71"/>
        <v>227</v>
      </c>
      <c r="F721" s="25">
        <f t="shared" si="71"/>
        <v>973</v>
      </c>
      <c r="G721" s="25">
        <f t="shared" si="71"/>
        <v>19191</v>
      </c>
    </row>
    <row r="722" spans="1:7" ht="12.95" customHeight="1" x14ac:dyDescent="0.2">
      <c r="A722" s="6"/>
    </row>
    <row r="723" spans="1:7" ht="12.95" customHeight="1" x14ac:dyDescent="0.2">
      <c r="A723" s="6"/>
    </row>
    <row r="724" spans="1:7" s="4" customFormat="1" ht="12.95" customHeight="1" x14ac:dyDescent="0.2">
      <c r="A724" s="6" t="s">
        <v>970</v>
      </c>
      <c r="B724" s="5"/>
      <c r="C724" s="5"/>
      <c r="D724" s="5"/>
      <c r="E724" s="5"/>
      <c r="F724" s="5"/>
      <c r="G724" s="5"/>
    </row>
    <row r="725" spans="1:7" s="4" customFormat="1" ht="12.95" customHeight="1" x14ac:dyDescent="0.2">
      <c r="A725" s="7" t="s">
        <v>925</v>
      </c>
      <c r="B725" s="25">
        <f t="shared" ref="B725:G725" si="72">B334</f>
        <v>56178</v>
      </c>
      <c r="C725" s="25">
        <f t="shared" si="72"/>
        <v>7968</v>
      </c>
      <c r="D725" s="25">
        <f t="shared" si="72"/>
        <v>2875</v>
      </c>
      <c r="E725" s="25">
        <f t="shared" si="72"/>
        <v>1151</v>
      </c>
      <c r="F725" s="25">
        <f t="shared" si="72"/>
        <v>3736</v>
      </c>
      <c r="G725" s="25">
        <f t="shared" si="72"/>
        <v>71908</v>
      </c>
    </row>
    <row r="726" spans="1:7" s="4" customFormat="1" ht="12.95" customHeight="1" x14ac:dyDescent="0.2">
      <c r="A726" s="7" t="s">
        <v>926</v>
      </c>
      <c r="B726" s="25">
        <f t="shared" ref="B726:G726" si="73">B375</f>
        <v>4092</v>
      </c>
      <c r="C726" s="25">
        <f t="shared" si="73"/>
        <v>1255</v>
      </c>
      <c r="D726" s="25">
        <f t="shared" si="73"/>
        <v>151</v>
      </c>
      <c r="E726" s="25">
        <f t="shared" si="73"/>
        <v>48</v>
      </c>
      <c r="F726" s="25">
        <f t="shared" si="73"/>
        <v>685</v>
      </c>
      <c r="G726" s="25">
        <f t="shared" si="73"/>
        <v>6231</v>
      </c>
    </row>
    <row r="727" spans="1:7" s="4" customFormat="1" ht="12.95" customHeight="1" x14ac:dyDescent="0.2">
      <c r="A727" s="7" t="s">
        <v>582</v>
      </c>
      <c r="B727" s="25">
        <f t="shared" ref="B727:G727" si="74">B408</f>
        <v>2938</v>
      </c>
      <c r="C727" s="25">
        <f t="shared" si="74"/>
        <v>1895</v>
      </c>
      <c r="D727" s="25">
        <f t="shared" si="74"/>
        <v>253</v>
      </c>
      <c r="E727" s="25">
        <f t="shared" si="74"/>
        <v>75</v>
      </c>
      <c r="F727" s="25">
        <f t="shared" si="74"/>
        <v>250</v>
      </c>
      <c r="G727" s="25">
        <f t="shared" si="74"/>
        <v>5411</v>
      </c>
    </row>
    <row r="728" spans="1:7" s="4" customFormat="1" ht="12.95" customHeight="1" x14ac:dyDescent="0.2">
      <c r="A728" s="7" t="s">
        <v>586</v>
      </c>
      <c r="B728" s="25">
        <f t="shared" ref="B728:G728" si="75">B485</f>
        <v>28601</v>
      </c>
      <c r="C728" s="25">
        <f t="shared" si="75"/>
        <v>13943</v>
      </c>
      <c r="D728" s="25">
        <f t="shared" si="75"/>
        <v>1408</v>
      </c>
      <c r="E728" s="25">
        <f t="shared" si="75"/>
        <v>622</v>
      </c>
      <c r="F728" s="25">
        <f t="shared" si="75"/>
        <v>1830</v>
      </c>
      <c r="G728" s="25">
        <f t="shared" si="75"/>
        <v>46404</v>
      </c>
    </row>
    <row r="729" spans="1:7" s="4" customFormat="1" ht="12.95" customHeight="1" x14ac:dyDescent="0.2">
      <c r="A729" s="7" t="s">
        <v>885</v>
      </c>
      <c r="B729" s="25">
        <f t="shared" ref="B729:G729" si="76">B583</f>
        <v>18323</v>
      </c>
      <c r="C729" s="25">
        <f t="shared" si="76"/>
        <v>9245</v>
      </c>
      <c r="D729" s="25">
        <f t="shared" si="76"/>
        <v>1201</v>
      </c>
      <c r="E729" s="25">
        <f t="shared" si="76"/>
        <v>342</v>
      </c>
      <c r="F729" s="25">
        <f t="shared" si="76"/>
        <v>1234</v>
      </c>
      <c r="G729" s="25">
        <f t="shared" si="76"/>
        <v>30345</v>
      </c>
    </row>
    <row r="730" spans="1:7" s="4" customFormat="1" ht="12.95" customHeight="1" x14ac:dyDescent="0.2">
      <c r="A730" s="7" t="s">
        <v>901</v>
      </c>
      <c r="B730" s="25">
        <f t="shared" ref="B730:G730" si="77">B599</f>
        <v>4579</v>
      </c>
      <c r="C730" s="25">
        <f t="shared" si="77"/>
        <v>3913</v>
      </c>
      <c r="D730" s="25">
        <f t="shared" si="77"/>
        <v>301</v>
      </c>
      <c r="E730" s="25">
        <f t="shared" si="77"/>
        <v>114</v>
      </c>
      <c r="F730" s="25">
        <f t="shared" si="77"/>
        <v>458</v>
      </c>
      <c r="G730" s="25">
        <f t="shared" si="77"/>
        <v>9365</v>
      </c>
    </row>
    <row r="731" spans="1:7" s="4" customFormat="1" ht="12.95" customHeight="1" x14ac:dyDescent="0.2">
      <c r="A731" s="7" t="s">
        <v>919</v>
      </c>
      <c r="B731" s="25">
        <f t="shared" ref="B731:G731" si="78">B677</f>
        <v>18616</v>
      </c>
      <c r="C731" s="25">
        <f t="shared" si="78"/>
        <v>8742</v>
      </c>
      <c r="D731" s="25">
        <f t="shared" si="78"/>
        <v>1269</v>
      </c>
      <c r="E731" s="25">
        <f t="shared" si="78"/>
        <v>478</v>
      </c>
      <c r="F731" s="25">
        <f t="shared" si="78"/>
        <v>1187</v>
      </c>
      <c r="G731" s="25">
        <f t="shared" si="78"/>
        <v>30292</v>
      </c>
    </row>
    <row r="732" spans="1:7" s="4" customFormat="1" ht="12.95" customHeight="1" x14ac:dyDescent="0.2">
      <c r="A732" s="7" t="s">
        <v>923</v>
      </c>
      <c r="B732" s="25">
        <f t="shared" ref="B732:G732" si="79">B721</f>
        <v>10922</v>
      </c>
      <c r="C732" s="25">
        <f t="shared" si="79"/>
        <v>6225</v>
      </c>
      <c r="D732" s="25">
        <f t="shared" si="79"/>
        <v>844</v>
      </c>
      <c r="E732" s="25">
        <f t="shared" si="79"/>
        <v>227</v>
      </c>
      <c r="F732" s="25">
        <f t="shared" si="79"/>
        <v>973</v>
      </c>
      <c r="G732" s="25">
        <f t="shared" si="79"/>
        <v>19191</v>
      </c>
    </row>
    <row r="733" spans="1:7" s="4" customFormat="1" ht="12.95" customHeight="1" x14ac:dyDescent="0.2">
      <c r="A733" s="6"/>
      <c r="B733" s="5"/>
      <c r="C733" s="5"/>
      <c r="D733" s="5"/>
      <c r="E733" s="5"/>
      <c r="F733" s="5"/>
      <c r="G733" s="5"/>
    </row>
    <row r="734" spans="1:7" s="4" customFormat="1" ht="12.95" customHeight="1" x14ac:dyDescent="0.2">
      <c r="A734" s="7" t="s">
        <v>935</v>
      </c>
      <c r="B734" s="25">
        <f t="shared" ref="B734:G734" si="80">SUM(B725:B732)</f>
        <v>144249</v>
      </c>
      <c r="C734" s="25">
        <f t="shared" si="80"/>
        <v>53186</v>
      </c>
      <c r="D734" s="25">
        <f t="shared" si="80"/>
        <v>8302</v>
      </c>
      <c r="E734" s="25">
        <f t="shared" si="80"/>
        <v>3057</v>
      </c>
      <c r="F734" s="25">
        <f t="shared" si="80"/>
        <v>10353</v>
      </c>
      <c r="G734" s="25">
        <f t="shared" si="80"/>
        <v>219147</v>
      </c>
    </row>
    <row r="735" spans="1:7" s="4" customFormat="1" ht="12.95" customHeight="1" x14ac:dyDescent="0.2">
      <c r="A735" s="7" t="s">
        <v>928</v>
      </c>
      <c r="B735" s="25">
        <v>156968</v>
      </c>
      <c r="C735" s="25">
        <v>61488</v>
      </c>
      <c r="D735" s="25">
        <v>8929</v>
      </c>
      <c r="E735" s="25">
        <v>3269</v>
      </c>
      <c r="F735" s="25">
        <v>11717</v>
      </c>
      <c r="G735" s="25">
        <f>SUM(B735:F735)</f>
        <v>242371</v>
      </c>
    </row>
    <row r="736" spans="1:7" ht="12.95" customHeight="1" x14ac:dyDescent="0.2"/>
  </sheetData>
  <printOptions horizontalCentered="1"/>
  <pageMargins left="0.7" right="0.7" top="0.75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09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10" width="8.7109375" style="3" customWidth="1"/>
    <col min="11" max="18" width="9.140625" style="2"/>
    <col min="19" max="21" width="0" style="2" hidden="1" customWidth="1"/>
    <col min="22" max="16384" width="9.140625" style="2"/>
  </cols>
  <sheetData>
    <row r="1" spans="1:10" s="4" customFormat="1" ht="142.5" customHeight="1" thickBot="1" x14ac:dyDescent="0.25">
      <c r="A1" s="19" t="s">
        <v>972</v>
      </c>
      <c r="B1" s="20" t="s">
        <v>1072</v>
      </c>
      <c r="C1" s="20" t="s">
        <v>1073</v>
      </c>
      <c r="D1" s="20" t="s">
        <v>1075</v>
      </c>
      <c r="E1" s="20" t="s">
        <v>1076</v>
      </c>
      <c r="F1" s="20" t="s">
        <v>1077</v>
      </c>
      <c r="G1" s="20" t="s">
        <v>1081</v>
      </c>
      <c r="H1" s="20" t="s">
        <v>1074</v>
      </c>
      <c r="I1" s="20" t="s">
        <v>546</v>
      </c>
      <c r="J1" s="32" t="s">
        <v>933</v>
      </c>
    </row>
    <row r="2" spans="1:10" s="4" customFormat="1" ht="12.75" thickBot="1" x14ac:dyDescent="0.25">
      <c r="A2" s="22">
        <v>2018</v>
      </c>
      <c r="B2" s="23" t="s">
        <v>1068</v>
      </c>
      <c r="C2" s="23" t="s">
        <v>1069</v>
      </c>
      <c r="D2" s="23" t="s">
        <v>1078</v>
      </c>
      <c r="E2" s="23" t="s">
        <v>1071</v>
      </c>
      <c r="F2" s="23" t="s">
        <v>1079</v>
      </c>
      <c r="G2" s="23" t="s">
        <v>1070</v>
      </c>
      <c r="H2" s="23" t="s">
        <v>1080</v>
      </c>
      <c r="I2" s="23"/>
      <c r="J2" s="23"/>
    </row>
    <row r="3" spans="1:10" s="4" customFormat="1" ht="12.95" customHeight="1" x14ac:dyDescent="0.2">
      <c r="A3" s="6"/>
      <c r="B3" s="5"/>
      <c r="C3" s="5"/>
      <c r="D3" s="5"/>
      <c r="E3" s="5"/>
      <c r="F3" s="5"/>
      <c r="G3" s="5"/>
      <c r="H3" s="5"/>
      <c r="I3" s="5"/>
      <c r="J3" s="5"/>
    </row>
    <row r="4" spans="1:10" s="4" customFormat="1" ht="12.95" customHeight="1" x14ac:dyDescent="0.2">
      <c r="A4" s="6" t="s">
        <v>583</v>
      </c>
      <c r="B4" s="5"/>
      <c r="C4" s="5"/>
      <c r="D4" s="5"/>
      <c r="E4" s="5"/>
      <c r="F4" s="5"/>
      <c r="G4" s="5"/>
      <c r="H4" s="5"/>
      <c r="I4" s="5"/>
      <c r="J4" s="5"/>
    </row>
    <row r="5" spans="1:10" ht="12.95" customHeight="1" x14ac:dyDescent="0.2">
      <c r="A5" s="8" t="s">
        <v>32</v>
      </c>
      <c r="B5" s="9">
        <v>245</v>
      </c>
      <c r="C5" s="9">
        <v>199</v>
      </c>
      <c r="D5" s="9">
        <v>53</v>
      </c>
      <c r="E5" s="9">
        <v>23</v>
      </c>
      <c r="F5" s="9">
        <v>6</v>
      </c>
      <c r="G5" s="9">
        <v>7</v>
      </c>
      <c r="H5" s="9">
        <v>16</v>
      </c>
      <c r="I5" s="9">
        <f t="shared" ref="I5:I11" si="0">J5-SUM(B5:H5)</f>
        <v>14</v>
      </c>
      <c r="J5" s="9">
        <f>'US Senator'!M411</f>
        <v>563</v>
      </c>
    </row>
    <row r="6" spans="1:10" ht="12.95" customHeight="1" x14ac:dyDescent="0.2">
      <c r="A6" s="8" t="s">
        <v>33</v>
      </c>
      <c r="B6" s="9">
        <v>192</v>
      </c>
      <c r="C6" s="9">
        <v>310</v>
      </c>
      <c r="D6" s="9">
        <v>77</v>
      </c>
      <c r="E6" s="9">
        <v>9</v>
      </c>
      <c r="F6" s="9">
        <v>7</v>
      </c>
      <c r="G6" s="9">
        <v>6</v>
      </c>
      <c r="H6" s="9">
        <v>23</v>
      </c>
      <c r="I6" s="9">
        <f t="shared" si="0"/>
        <v>15</v>
      </c>
      <c r="J6" s="9">
        <f>'US Senator'!M412</f>
        <v>639</v>
      </c>
    </row>
    <row r="7" spans="1:10" ht="12.95" customHeight="1" x14ac:dyDescent="0.2">
      <c r="A7" s="8" t="s">
        <v>34</v>
      </c>
      <c r="B7" s="9">
        <v>231</v>
      </c>
      <c r="C7" s="9">
        <v>291</v>
      </c>
      <c r="D7" s="9">
        <v>73</v>
      </c>
      <c r="E7" s="9">
        <v>16</v>
      </c>
      <c r="F7" s="9">
        <v>4</v>
      </c>
      <c r="G7" s="9">
        <v>6</v>
      </c>
      <c r="H7" s="9">
        <v>16</v>
      </c>
      <c r="I7" s="9">
        <f t="shared" si="0"/>
        <v>11</v>
      </c>
      <c r="J7" s="9">
        <f>'US Senator'!M413</f>
        <v>648</v>
      </c>
    </row>
    <row r="8" spans="1:10" ht="12.95" customHeight="1" x14ac:dyDescent="0.2">
      <c r="A8" s="8" t="s">
        <v>35</v>
      </c>
      <c r="B8" s="9">
        <v>159</v>
      </c>
      <c r="C8" s="9">
        <v>213</v>
      </c>
      <c r="D8" s="9">
        <v>69</v>
      </c>
      <c r="E8" s="9">
        <v>9</v>
      </c>
      <c r="F8" s="9">
        <v>5</v>
      </c>
      <c r="G8" s="9">
        <v>4</v>
      </c>
      <c r="H8" s="9">
        <v>11</v>
      </c>
      <c r="I8" s="9">
        <f t="shared" si="0"/>
        <v>14</v>
      </c>
      <c r="J8" s="9">
        <f>'US Senator'!M414</f>
        <v>484</v>
      </c>
    </row>
    <row r="9" spans="1:10" ht="12.95" customHeight="1" x14ac:dyDescent="0.2">
      <c r="A9" s="8" t="s">
        <v>36</v>
      </c>
      <c r="B9" s="9">
        <v>131</v>
      </c>
      <c r="C9" s="9">
        <v>216</v>
      </c>
      <c r="D9" s="9">
        <v>50</v>
      </c>
      <c r="E9" s="9">
        <v>16</v>
      </c>
      <c r="F9" s="9">
        <v>4</v>
      </c>
      <c r="G9" s="9">
        <v>3</v>
      </c>
      <c r="H9" s="9">
        <v>10</v>
      </c>
      <c r="I9" s="9">
        <f t="shared" si="0"/>
        <v>11</v>
      </c>
      <c r="J9" s="9">
        <f>'US Senator'!M415</f>
        <v>441</v>
      </c>
    </row>
    <row r="10" spans="1:10" ht="12.95" customHeight="1" x14ac:dyDescent="0.2">
      <c r="A10" s="8" t="s">
        <v>37</v>
      </c>
      <c r="B10" s="9">
        <v>190</v>
      </c>
      <c r="C10" s="9">
        <v>178</v>
      </c>
      <c r="D10" s="9">
        <v>43</v>
      </c>
      <c r="E10" s="9">
        <v>18</v>
      </c>
      <c r="F10" s="9">
        <v>2</v>
      </c>
      <c r="G10" s="9">
        <v>5</v>
      </c>
      <c r="H10" s="9">
        <v>16</v>
      </c>
      <c r="I10" s="9">
        <f t="shared" si="0"/>
        <v>16</v>
      </c>
      <c r="J10" s="9">
        <f>'US Senator'!M416</f>
        <v>468</v>
      </c>
    </row>
    <row r="11" spans="1:10" ht="12.95" customHeight="1" x14ac:dyDescent="0.2">
      <c r="A11" s="8" t="s">
        <v>38</v>
      </c>
      <c r="B11" s="9">
        <v>141</v>
      </c>
      <c r="C11" s="9">
        <v>253</v>
      </c>
      <c r="D11" s="9">
        <v>53</v>
      </c>
      <c r="E11" s="9">
        <v>15</v>
      </c>
      <c r="F11" s="9">
        <v>5</v>
      </c>
      <c r="G11" s="9">
        <v>2</v>
      </c>
      <c r="H11" s="9">
        <v>13</v>
      </c>
      <c r="I11" s="9">
        <f t="shared" si="0"/>
        <v>10</v>
      </c>
      <c r="J11" s="9">
        <f>'US Senator'!M417</f>
        <v>492</v>
      </c>
    </row>
    <row r="12" spans="1:10" s="4" customFormat="1" ht="12.95" customHeight="1" x14ac:dyDescent="0.2">
      <c r="A12" s="7" t="s">
        <v>585</v>
      </c>
      <c r="B12" s="11">
        <f>SUM(B5:B11)</f>
        <v>1289</v>
      </c>
      <c r="C12" s="11">
        <f t="shared" ref="C12:J12" si="1">SUM(C5:C11)</f>
        <v>1660</v>
      </c>
      <c r="D12" s="11">
        <f t="shared" si="1"/>
        <v>418</v>
      </c>
      <c r="E12" s="11">
        <f t="shared" si="1"/>
        <v>106</v>
      </c>
      <c r="F12" s="11">
        <f t="shared" si="1"/>
        <v>33</v>
      </c>
      <c r="G12" s="11">
        <f t="shared" si="1"/>
        <v>33</v>
      </c>
      <c r="H12" s="11">
        <f t="shared" si="1"/>
        <v>105</v>
      </c>
      <c r="I12" s="11">
        <f t="shared" si="1"/>
        <v>91</v>
      </c>
      <c r="J12" s="11">
        <f t="shared" si="1"/>
        <v>3735</v>
      </c>
    </row>
    <row r="13" spans="1:10" s="4" customFormat="1" ht="12.95" customHeight="1" x14ac:dyDescent="0.2">
      <c r="A13" s="6"/>
      <c r="B13" s="5"/>
      <c r="C13" s="5"/>
      <c r="D13" s="5"/>
      <c r="E13" s="5"/>
      <c r="F13" s="5"/>
      <c r="G13" s="5"/>
      <c r="H13" s="5"/>
      <c r="I13" s="5"/>
      <c r="J13" s="5"/>
    </row>
    <row r="14" spans="1:10" s="4" customFormat="1" ht="12.95" customHeight="1" x14ac:dyDescent="0.2">
      <c r="A14" s="6" t="s">
        <v>586</v>
      </c>
      <c r="B14" s="5"/>
      <c r="C14" s="5"/>
      <c r="D14" s="5"/>
      <c r="E14" s="5"/>
      <c r="F14" s="5"/>
      <c r="G14" s="5"/>
      <c r="H14" s="5"/>
      <c r="I14" s="5"/>
      <c r="J14" s="5"/>
    </row>
    <row r="15" spans="1:10" ht="12.95" customHeight="1" x14ac:dyDescent="0.2">
      <c r="A15" s="8" t="s">
        <v>108</v>
      </c>
      <c r="B15" s="9">
        <v>600</v>
      </c>
      <c r="C15" s="9">
        <v>321</v>
      </c>
      <c r="D15" s="9">
        <v>63</v>
      </c>
      <c r="E15" s="9">
        <v>7</v>
      </c>
      <c r="F15" s="9">
        <v>1</v>
      </c>
      <c r="G15" s="9">
        <v>9</v>
      </c>
      <c r="H15" s="9">
        <v>18</v>
      </c>
      <c r="I15" s="9">
        <f>J15-SUM(B15:H15)</f>
        <v>19</v>
      </c>
      <c r="J15" s="9">
        <f>'US Senator'!M490</f>
        <v>1038</v>
      </c>
    </row>
    <row r="16" spans="1:10" ht="12.95" customHeight="1" x14ac:dyDescent="0.2">
      <c r="A16" s="8" t="s">
        <v>109</v>
      </c>
      <c r="B16" s="9">
        <v>482</v>
      </c>
      <c r="C16" s="9">
        <v>273</v>
      </c>
      <c r="D16" s="9">
        <v>49</v>
      </c>
      <c r="E16" s="9">
        <v>15</v>
      </c>
      <c r="F16" s="9">
        <v>6</v>
      </c>
      <c r="G16" s="9">
        <v>3</v>
      </c>
      <c r="H16" s="9">
        <v>11</v>
      </c>
      <c r="I16" s="9">
        <f>J16-SUM(B16:H16)</f>
        <v>18</v>
      </c>
      <c r="J16" s="9">
        <f>'US Senator'!M491</f>
        <v>857</v>
      </c>
    </row>
    <row r="17" spans="1:10" ht="12.95" customHeight="1" x14ac:dyDescent="0.2">
      <c r="A17" s="8" t="s">
        <v>110</v>
      </c>
      <c r="B17" s="9">
        <v>366</v>
      </c>
      <c r="C17" s="9">
        <v>182</v>
      </c>
      <c r="D17" s="9">
        <v>49</v>
      </c>
      <c r="E17" s="9">
        <v>14</v>
      </c>
      <c r="F17" s="9">
        <v>3</v>
      </c>
      <c r="G17" s="9">
        <v>8</v>
      </c>
      <c r="H17" s="9">
        <v>17</v>
      </c>
      <c r="I17" s="9">
        <f>J17-SUM(B17:H17)</f>
        <v>17</v>
      </c>
      <c r="J17" s="9">
        <f>'US Senator'!M492</f>
        <v>656</v>
      </c>
    </row>
    <row r="18" spans="1:10" ht="12.95" customHeight="1" x14ac:dyDescent="0.2">
      <c r="A18" s="8" t="s">
        <v>111</v>
      </c>
      <c r="B18" s="9">
        <v>421</v>
      </c>
      <c r="C18" s="9">
        <v>221</v>
      </c>
      <c r="D18" s="9">
        <v>34</v>
      </c>
      <c r="E18" s="9">
        <v>16</v>
      </c>
      <c r="F18" s="9">
        <v>2</v>
      </c>
      <c r="G18" s="9">
        <v>11</v>
      </c>
      <c r="H18" s="9">
        <v>15</v>
      </c>
      <c r="I18" s="9">
        <f>J18-SUM(B18:H18)</f>
        <v>13</v>
      </c>
      <c r="J18" s="9">
        <f>'US Senator'!M493</f>
        <v>733</v>
      </c>
    </row>
    <row r="19" spans="1:10" ht="12.95" customHeight="1" x14ac:dyDescent="0.2">
      <c r="A19" s="8" t="s">
        <v>112</v>
      </c>
      <c r="B19" s="9">
        <v>341</v>
      </c>
      <c r="C19" s="9">
        <v>231</v>
      </c>
      <c r="D19" s="9">
        <v>53</v>
      </c>
      <c r="E19" s="9">
        <v>12</v>
      </c>
      <c r="F19" s="9">
        <v>1</v>
      </c>
      <c r="G19" s="9">
        <v>7</v>
      </c>
      <c r="H19" s="9">
        <v>15</v>
      </c>
      <c r="I19" s="9">
        <f>J19-SUM(B19:H19)</f>
        <v>12</v>
      </c>
      <c r="J19" s="9">
        <f>'US Senator'!M494</f>
        <v>672</v>
      </c>
    </row>
    <row r="20" spans="1:10" s="4" customFormat="1" ht="12.95" customHeight="1" x14ac:dyDescent="0.2">
      <c r="A20" s="7" t="s">
        <v>587</v>
      </c>
      <c r="B20" s="11">
        <f t="shared" ref="B20:J20" si="2">SUM(B15:B19)</f>
        <v>2210</v>
      </c>
      <c r="C20" s="11">
        <f t="shared" si="2"/>
        <v>1228</v>
      </c>
      <c r="D20" s="11">
        <f t="shared" si="2"/>
        <v>248</v>
      </c>
      <c r="E20" s="11">
        <f t="shared" si="2"/>
        <v>64</v>
      </c>
      <c r="F20" s="11">
        <f t="shared" si="2"/>
        <v>13</v>
      </c>
      <c r="G20" s="11">
        <f t="shared" si="2"/>
        <v>38</v>
      </c>
      <c r="H20" s="11">
        <f t="shared" si="2"/>
        <v>76</v>
      </c>
      <c r="I20" s="11">
        <f t="shared" si="2"/>
        <v>79</v>
      </c>
      <c r="J20" s="11">
        <f t="shared" si="2"/>
        <v>3956</v>
      </c>
    </row>
    <row r="21" spans="1:10" s="4" customFormat="1" ht="12.95" customHeight="1" x14ac:dyDescent="0.2">
      <c r="A21" s="6"/>
      <c r="B21" s="5"/>
      <c r="C21" s="5"/>
      <c r="D21" s="5"/>
      <c r="E21" s="5"/>
      <c r="F21" s="5"/>
      <c r="G21" s="5"/>
      <c r="H21" s="5"/>
      <c r="I21" s="5"/>
      <c r="J21" s="5"/>
    </row>
    <row r="22" spans="1:10" s="4" customFormat="1" ht="12.95" customHeight="1" x14ac:dyDescent="0.2">
      <c r="A22" s="6" t="s">
        <v>588</v>
      </c>
      <c r="B22" s="5"/>
      <c r="C22" s="5"/>
      <c r="D22" s="5"/>
      <c r="E22" s="5"/>
      <c r="F22" s="5"/>
      <c r="G22" s="5"/>
      <c r="H22" s="5"/>
      <c r="I22" s="5"/>
      <c r="J22" s="5"/>
    </row>
    <row r="23" spans="1:10" ht="12.95" customHeight="1" x14ac:dyDescent="0.2">
      <c r="A23" s="8" t="s">
        <v>118</v>
      </c>
      <c r="B23" s="9">
        <v>379</v>
      </c>
      <c r="C23" s="9">
        <v>138</v>
      </c>
      <c r="D23" s="9">
        <v>36</v>
      </c>
      <c r="E23" s="9">
        <v>17</v>
      </c>
      <c r="F23" s="9">
        <v>1</v>
      </c>
      <c r="G23" s="9">
        <v>12</v>
      </c>
      <c r="H23" s="9">
        <v>10</v>
      </c>
      <c r="I23" s="9">
        <f t="shared" ref="I23:I32" si="3">J23-SUM(B23:H23)</f>
        <v>15</v>
      </c>
      <c r="J23" s="9">
        <f>'US Senator'!M503</f>
        <v>608</v>
      </c>
    </row>
    <row r="24" spans="1:10" ht="12.95" customHeight="1" x14ac:dyDescent="0.2">
      <c r="A24" s="8" t="s">
        <v>119</v>
      </c>
      <c r="B24" s="9">
        <v>437</v>
      </c>
      <c r="C24" s="9">
        <v>174</v>
      </c>
      <c r="D24" s="9">
        <v>22</v>
      </c>
      <c r="E24" s="9">
        <v>21</v>
      </c>
      <c r="F24" s="9">
        <v>1</v>
      </c>
      <c r="G24" s="9">
        <v>17</v>
      </c>
      <c r="H24" s="9">
        <v>11</v>
      </c>
      <c r="I24" s="9">
        <f t="shared" si="3"/>
        <v>14</v>
      </c>
      <c r="J24" s="9">
        <f>'US Senator'!M504</f>
        <v>697</v>
      </c>
    </row>
    <row r="25" spans="1:10" ht="12.95" customHeight="1" x14ac:dyDescent="0.2">
      <c r="A25" s="8" t="s">
        <v>120</v>
      </c>
      <c r="B25" s="9">
        <v>365</v>
      </c>
      <c r="C25" s="9">
        <v>139</v>
      </c>
      <c r="D25" s="9">
        <v>32</v>
      </c>
      <c r="E25" s="9">
        <v>17</v>
      </c>
      <c r="F25" s="9">
        <v>5</v>
      </c>
      <c r="G25" s="9">
        <v>10</v>
      </c>
      <c r="H25" s="9">
        <v>10</v>
      </c>
      <c r="I25" s="9">
        <f t="shared" si="3"/>
        <v>12</v>
      </c>
      <c r="J25" s="9">
        <f>'US Senator'!M505</f>
        <v>590</v>
      </c>
    </row>
    <row r="26" spans="1:10" ht="12.95" customHeight="1" x14ac:dyDescent="0.2">
      <c r="A26" s="8" t="s">
        <v>121</v>
      </c>
      <c r="B26" s="9">
        <v>290</v>
      </c>
      <c r="C26" s="9">
        <v>109</v>
      </c>
      <c r="D26" s="9">
        <v>24</v>
      </c>
      <c r="E26" s="9">
        <v>11</v>
      </c>
      <c r="F26" s="9">
        <v>2</v>
      </c>
      <c r="G26" s="9">
        <v>8</v>
      </c>
      <c r="H26" s="9">
        <v>4</v>
      </c>
      <c r="I26" s="9">
        <f t="shared" si="3"/>
        <v>9</v>
      </c>
      <c r="J26" s="9">
        <f>'US Senator'!M506</f>
        <v>457</v>
      </c>
    </row>
    <row r="27" spans="1:10" ht="12.95" customHeight="1" x14ac:dyDescent="0.2">
      <c r="A27" s="8" t="s">
        <v>122</v>
      </c>
      <c r="B27" s="9">
        <v>409</v>
      </c>
      <c r="C27" s="9">
        <v>165</v>
      </c>
      <c r="D27" s="9">
        <v>54</v>
      </c>
      <c r="E27" s="9">
        <v>21</v>
      </c>
      <c r="F27" s="9">
        <v>2</v>
      </c>
      <c r="G27" s="9">
        <v>9</v>
      </c>
      <c r="H27" s="9">
        <v>14</v>
      </c>
      <c r="I27" s="9">
        <f t="shared" si="3"/>
        <v>14</v>
      </c>
      <c r="J27" s="9">
        <f>'US Senator'!M507</f>
        <v>688</v>
      </c>
    </row>
    <row r="28" spans="1:10" ht="12.95" customHeight="1" x14ac:dyDescent="0.2">
      <c r="A28" s="8" t="s">
        <v>123</v>
      </c>
      <c r="B28" s="9">
        <v>339</v>
      </c>
      <c r="C28" s="9">
        <v>283</v>
      </c>
      <c r="D28" s="9">
        <v>85</v>
      </c>
      <c r="E28" s="9">
        <v>23</v>
      </c>
      <c r="F28" s="9">
        <v>7</v>
      </c>
      <c r="G28" s="9">
        <v>11</v>
      </c>
      <c r="H28" s="9">
        <v>17</v>
      </c>
      <c r="I28" s="9">
        <f t="shared" si="3"/>
        <v>28</v>
      </c>
      <c r="J28" s="9">
        <f>'US Senator'!M508</f>
        <v>793</v>
      </c>
    </row>
    <row r="29" spans="1:10" ht="12.95" customHeight="1" x14ac:dyDescent="0.2">
      <c r="A29" s="8" t="s">
        <v>124</v>
      </c>
      <c r="B29" s="9">
        <v>420</v>
      </c>
      <c r="C29" s="9">
        <v>292</v>
      </c>
      <c r="D29" s="9">
        <v>105</v>
      </c>
      <c r="E29" s="9">
        <v>25</v>
      </c>
      <c r="F29" s="9">
        <v>3</v>
      </c>
      <c r="G29" s="9">
        <v>12</v>
      </c>
      <c r="H29" s="9">
        <v>24</v>
      </c>
      <c r="I29" s="9">
        <f t="shared" si="3"/>
        <v>28</v>
      </c>
      <c r="J29" s="9">
        <f>'US Senator'!M509</f>
        <v>909</v>
      </c>
    </row>
    <row r="30" spans="1:10" ht="12.95" customHeight="1" x14ac:dyDescent="0.2">
      <c r="A30" s="8" t="s">
        <v>125</v>
      </c>
      <c r="B30" s="9">
        <v>396</v>
      </c>
      <c r="C30" s="9">
        <v>297</v>
      </c>
      <c r="D30" s="9">
        <v>75</v>
      </c>
      <c r="E30" s="9">
        <v>30</v>
      </c>
      <c r="F30" s="9">
        <v>3</v>
      </c>
      <c r="G30" s="9">
        <v>4</v>
      </c>
      <c r="H30" s="9">
        <v>12</v>
      </c>
      <c r="I30" s="9">
        <f t="shared" si="3"/>
        <v>15</v>
      </c>
      <c r="J30" s="9">
        <f>'US Senator'!M510</f>
        <v>832</v>
      </c>
    </row>
    <row r="31" spans="1:10" ht="12.95" customHeight="1" x14ac:dyDescent="0.2">
      <c r="A31" s="8" t="s">
        <v>126</v>
      </c>
      <c r="B31" s="9">
        <v>470</v>
      </c>
      <c r="C31" s="9">
        <v>259</v>
      </c>
      <c r="D31" s="9">
        <v>82</v>
      </c>
      <c r="E31" s="9">
        <v>26</v>
      </c>
      <c r="F31" s="9">
        <v>4</v>
      </c>
      <c r="G31" s="9">
        <v>10</v>
      </c>
      <c r="H31" s="9">
        <v>18</v>
      </c>
      <c r="I31" s="9">
        <f t="shared" si="3"/>
        <v>14</v>
      </c>
      <c r="J31" s="9">
        <f>'US Senator'!M511</f>
        <v>883</v>
      </c>
    </row>
    <row r="32" spans="1:10" ht="12.95" customHeight="1" x14ac:dyDescent="0.2">
      <c r="A32" s="8" t="s">
        <v>127</v>
      </c>
      <c r="B32" s="9">
        <v>403</v>
      </c>
      <c r="C32" s="9">
        <v>274</v>
      </c>
      <c r="D32" s="9">
        <v>62</v>
      </c>
      <c r="E32" s="9">
        <v>25</v>
      </c>
      <c r="F32" s="9">
        <v>3</v>
      </c>
      <c r="G32" s="9">
        <v>15</v>
      </c>
      <c r="H32" s="9">
        <v>16</v>
      </c>
      <c r="I32" s="9">
        <f t="shared" si="3"/>
        <v>18</v>
      </c>
      <c r="J32" s="9">
        <f>'US Senator'!M512</f>
        <v>816</v>
      </c>
    </row>
    <row r="33" spans="1:10" s="4" customFormat="1" ht="12.95" customHeight="1" x14ac:dyDescent="0.2">
      <c r="A33" s="7" t="s">
        <v>880</v>
      </c>
      <c r="B33" s="11">
        <f>SUM(B23:B32)</f>
        <v>3908</v>
      </c>
      <c r="C33" s="11">
        <f t="shared" ref="C33:J33" si="4">SUM(C23:C32)</f>
        <v>2130</v>
      </c>
      <c r="D33" s="11">
        <f t="shared" si="4"/>
        <v>577</v>
      </c>
      <c r="E33" s="11">
        <f t="shared" si="4"/>
        <v>216</v>
      </c>
      <c r="F33" s="11">
        <f t="shared" si="4"/>
        <v>31</v>
      </c>
      <c r="G33" s="11">
        <f t="shared" si="4"/>
        <v>108</v>
      </c>
      <c r="H33" s="11">
        <f t="shared" si="4"/>
        <v>136</v>
      </c>
      <c r="I33" s="11">
        <f t="shared" si="4"/>
        <v>167</v>
      </c>
      <c r="J33" s="11">
        <f t="shared" si="4"/>
        <v>7273</v>
      </c>
    </row>
    <row r="34" spans="1:10" s="4" customFormat="1" ht="12.95" customHeight="1" x14ac:dyDescent="0.2">
      <c r="A34" s="6"/>
      <c r="B34" s="5"/>
      <c r="C34" s="5"/>
      <c r="D34" s="5"/>
      <c r="E34" s="5"/>
      <c r="F34" s="5"/>
      <c r="G34" s="5"/>
      <c r="H34" s="5"/>
      <c r="I34" s="5"/>
      <c r="J34" s="5"/>
    </row>
    <row r="35" spans="1:10" s="4" customFormat="1" ht="12.95" customHeight="1" x14ac:dyDescent="0.2">
      <c r="A35" s="6" t="s">
        <v>881</v>
      </c>
      <c r="B35" s="5"/>
      <c r="C35" s="5"/>
      <c r="D35" s="5"/>
      <c r="E35" s="5"/>
      <c r="F35" s="5"/>
      <c r="G35" s="5"/>
      <c r="H35" s="5"/>
      <c r="I35" s="5"/>
      <c r="J35" s="5"/>
    </row>
    <row r="36" spans="1:10" ht="12.95" customHeight="1" x14ac:dyDescent="0.2">
      <c r="A36" s="8" t="s">
        <v>128</v>
      </c>
      <c r="B36" s="24">
        <v>256</v>
      </c>
      <c r="C36" s="24">
        <v>240</v>
      </c>
      <c r="D36" s="24">
        <v>67</v>
      </c>
      <c r="E36" s="24">
        <v>30</v>
      </c>
      <c r="F36" s="24">
        <v>4</v>
      </c>
      <c r="G36" s="24">
        <v>5</v>
      </c>
      <c r="H36" s="24">
        <v>16</v>
      </c>
      <c r="I36" s="9">
        <f t="shared" ref="I36:I41" si="5">J36-SUM(B36:H36)</f>
        <v>12</v>
      </c>
      <c r="J36" s="9">
        <f>'US Senator'!M516</f>
        <v>630</v>
      </c>
    </row>
    <row r="37" spans="1:10" ht="12.95" customHeight="1" x14ac:dyDescent="0.2">
      <c r="A37" s="8" t="s">
        <v>129</v>
      </c>
      <c r="B37" s="24">
        <v>309</v>
      </c>
      <c r="C37" s="24">
        <v>248</v>
      </c>
      <c r="D37" s="24">
        <v>53</v>
      </c>
      <c r="E37" s="24">
        <v>25</v>
      </c>
      <c r="F37" s="24">
        <v>1</v>
      </c>
      <c r="G37" s="24">
        <v>4</v>
      </c>
      <c r="H37" s="24">
        <v>13</v>
      </c>
      <c r="I37" s="9">
        <f t="shared" si="5"/>
        <v>16</v>
      </c>
      <c r="J37" s="9">
        <f>'US Senator'!M517</f>
        <v>669</v>
      </c>
    </row>
    <row r="38" spans="1:10" ht="12.95" customHeight="1" x14ac:dyDescent="0.2">
      <c r="A38" s="8" t="s">
        <v>130</v>
      </c>
      <c r="B38" s="24">
        <v>183</v>
      </c>
      <c r="C38" s="24">
        <v>176</v>
      </c>
      <c r="D38" s="24">
        <v>34</v>
      </c>
      <c r="E38" s="24">
        <v>16</v>
      </c>
      <c r="F38" s="24">
        <v>3</v>
      </c>
      <c r="G38" s="24">
        <v>4</v>
      </c>
      <c r="H38" s="24">
        <v>9</v>
      </c>
      <c r="I38" s="9">
        <f t="shared" si="5"/>
        <v>16</v>
      </c>
      <c r="J38" s="9">
        <f>'US Senator'!M518</f>
        <v>441</v>
      </c>
    </row>
    <row r="39" spans="1:10" ht="12.95" customHeight="1" x14ac:dyDescent="0.2">
      <c r="A39" s="8" t="s">
        <v>131</v>
      </c>
      <c r="B39" s="24">
        <v>399</v>
      </c>
      <c r="C39" s="24">
        <v>397</v>
      </c>
      <c r="D39" s="24">
        <v>95</v>
      </c>
      <c r="E39" s="24">
        <v>32</v>
      </c>
      <c r="F39" s="24">
        <v>11</v>
      </c>
      <c r="G39" s="24">
        <v>10</v>
      </c>
      <c r="H39" s="24">
        <v>13</v>
      </c>
      <c r="I39" s="9">
        <f t="shared" si="5"/>
        <v>23</v>
      </c>
      <c r="J39" s="9">
        <f>'US Senator'!M519</f>
        <v>980</v>
      </c>
    </row>
    <row r="40" spans="1:10" ht="12.95" customHeight="1" x14ac:dyDescent="0.2">
      <c r="A40" s="8" t="s">
        <v>132</v>
      </c>
      <c r="B40" s="24">
        <v>275</v>
      </c>
      <c r="C40" s="24">
        <v>235</v>
      </c>
      <c r="D40" s="24">
        <v>59</v>
      </c>
      <c r="E40" s="24">
        <v>36</v>
      </c>
      <c r="F40" s="24">
        <v>4</v>
      </c>
      <c r="G40" s="24">
        <v>6</v>
      </c>
      <c r="H40" s="24">
        <v>13</v>
      </c>
      <c r="I40" s="9">
        <f t="shared" si="5"/>
        <v>26</v>
      </c>
      <c r="J40" s="9">
        <f>'US Senator'!M520</f>
        <v>654</v>
      </c>
    </row>
    <row r="41" spans="1:10" ht="12.95" customHeight="1" x14ac:dyDescent="0.2">
      <c r="A41" s="8" t="s">
        <v>133</v>
      </c>
      <c r="B41" s="24">
        <v>144</v>
      </c>
      <c r="C41" s="24">
        <v>174</v>
      </c>
      <c r="D41" s="24">
        <v>58</v>
      </c>
      <c r="E41" s="24">
        <v>14</v>
      </c>
      <c r="F41" s="24">
        <v>4</v>
      </c>
      <c r="G41" s="24">
        <v>4</v>
      </c>
      <c r="H41" s="24">
        <v>9</v>
      </c>
      <c r="I41" s="9">
        <f t="shared" si="5"/>
        <v>12</v>
      </c>
      <c r="J41" s="9">
        <f>'US Senator'!M521</f>
        <v>419</v>
      </c>
    </row>
    <row r="42" spans="1:10" s="4" customFormat="1" ht="12.95" customHeight="1" x14ac:dyDescent="0.2">
      <c r="A42" s="7" t="s">
        <v>882</v>
      </c>
      <c r="B42" s="25">
        <f>SUM(B36:B41)</f>
        <v>1566</v>
      </c>
      <c r="C42" s="25">
        <f t="shared" ref="C42:J42" si="6">SUM(C36:C41)</f>
        <v>1470</v>
      </c>
      <c r="D42" s="25">
        <f t="shared" si="6"/>
        <v>366</v>
      </c>
      <c r="E42" s="25">
        <f t="shared" si="6"/>
        <v>153</v>
      </c>
      <c r="F42" s="25">
        <f t="shared" si="6"/>
        <v>27</v>
      </c>
      <c r="G42" s="25">
        <f t="shared" si="6"/>
        <v>33</v>
      </c>
      <c r="H42" s="25">
        <f t="shared" si="6"/>
        <v>73</v>
      </c>
      <c r="I42" s="25">
        <f t="shared" si="6"/>
        <v>105</v>
      </c>
      <c r="J42" s="25">
        <f t="shared" si="6"/>
        <v>3793</v>
      </c>
    </row>
    <row r="43" spans="1:10" s="4" customFormat="1" ht="12.95" customHeight="1" x14ac:dyDescent="0.2">
      <c r="A43" s="6"/>
      <c r="B43" s="5"/>
      <c r="C43" s="5"/>
      <c r="D43" s="5"/>
      <c r="E43" s="5"/>
      <c r="F43" s="5"/>
      <c r="G43" s="5"/>
      <c r="H43" s="5"/>
      <c r="I43" s="5"/>
      <c r="J43" s="5"/>
    </row>
    <row r="44" spans="1:10" s="4" customFormat="1" ht="12.95" customHeight="1" x14ac:dyDescent="0.2">
      <c r="A44" s="6" t="s">
        <v>883</v>
      </c>
      <c r="B44" s="5"/>
      <c r="C44" s="5"/>
      <c r="D44" s="5"/>
      <c r="E44" s="5"/>
      <c r="F44" s="5"/>
      <c r="G44" s="5"/>
      <c r="H44" s="5"/>
      <c r="I44" s="5"/>
      <c r="J44" s="5"/>
    </row>
    <row r="45" spans="1:10" ht="12.95" customHeight="1" x14ac:dyDescent="0.2">
      <c r="A45" s="8" t="s">
        <v>134</v>
      </c>
      <c r="B45" s="24">
        <v>100</v>
      </c>
      <c r="C45" s="24">
        <v>105</v>
      </c>
      <c r="D45" s="24">
        <v>14</v>
      </c>
      <c r="E45" s="24">
        <v>6</v>
      </c>
      <c r="F45" s="24">
        <v>3</v>
      </c>
      <c r="G45" s="24">
        <v>3</v>
      </c>
      <c r="H45" s="24">
        <v>6</v>
      </c>
      <c r="I45" s="9">
        <f>J45-SUM(B45:H45)</f>
        <v>6</v>
      </c>
      <c r="J45" s="9">
        <f>'US Senator'!M525</f>
        <v>243</v>
      </c>
    </row>
    <row r="46" spans="1:10" ht="12.95" customHeight="1" x14ac:dyDescent="0.2">
      <c r="A46" s="8" t="s">
        <v>135</v>
      </c>
      <c r="B46" s="24">
        <v>111</v>
      </c>
      <c r="C46" s="24">
        <v>76</v>
      </c>
      <c r="D46" s="24">
        <v>18</v>
      </c>
      <c r="E46" s="24">
        <v>5</v>
      </c>
      <c r="F46" s="24">
        <v>1</v>
      </c>
      <c r="G46" s="24">
        <v>2</v>
      </c>
      <c r="H46" s="24">
        <v>3</v>
      </c>
      <c r="I46" s="9">
        <f>J46-SUM(B46:H46)</f>
        <v>5</v>
      </c>
      <c r="J46" s="9">
        <f>'US Senator'!M526</f>
        <v>221</v>
      </c>
    </row>
    <row r="47" spans="1:10" ht="12.95" customHeight="1" x14ac:dyDescent="0.2">
      <c r="A47" s="8" t="s">
        <v>136</v>
      </c>
      <c r="B47" s="24">
        <v>58</v>
      </c>
      <c r="C47" s="24">
        <v>36</v>
      </c>
      <c r="D47" s="24">
        <v>9</v>
      </c>
      <c r="E47" s="24">
        <v>4</v>
      </c>
      <c r="F47" s="24">
        <v>0</v>
      </c>
      <c r="G47" s="24">
        <v>0</v>
      </c>
      <c r="H47" s="24">
        <v>1</v>
      </c>
      <c r="I47" s="9">
        <f>J47-SUM(B47:H47)</f>
        <v>5</v>
      </c>
      <c r="J47" s="9">
        <f>'US Senator'!M527</f>
        <v>113</v>
      </c>
    </row>
    <row r="48" spans="1:10" ht="12.95" customHeight="1" x14ac:dyDescent="0.2">
      <c r="A48" s="8" t="s">
        <v>137</v>
      </c>
      <c r="B48" s="24">
        <v>103</v>
      </c>
      <c r="C48" s="24">
        <v>137</v>
      </c>
      <c r="D48" s="24">
        <v>22</v>
      </c>
      <c r="E48" s="24">
        <v>4</v>
      </c>
      <c r="F48" s="24">
        <v>3</v>
      </c>
      <c r="G48" s="24">
        <v>2</v>
      </c>
      <c r="H48" s="24">
        <v>6</v>
      </c>
      <c r="I48" s="9">
        <f>J48-SUM(B48:H48)</f>
        <v>15</v>
      </c>
      <c r="J48" s="9">
        <f>'US Senator'!M528</f>
        <v>292</v>
      </c>
    </row>
    <row r="49" spans="1:10" s="4" customFormat="1" ht="12.95" customHeight="1" x14ac:dyDescent="0.2">
      <c r="A49" s="7" t="s">
        <v>884</v>
      </c>
      <c r="B49" s="25">
        <f>SUM(B45:B48)</f>
        <v>372</v>
      </c>
      <c r="C49" s="25">
        <f t="shared" ref="C49:J49" si="7">SUM(C45:C48)</f>
        <v>354</v>
      </c>
      <c r="D49" s="25">
        <f t="shared" si="7"/>
        <v>63</v>
      </c>
      <c r="E49" s="25">
        <f t="shared" si="7"/>
        <v>19</v>
      </c>
      <c r="F49" s="25">
        <f t="shared" si="7"/>
        <v>7</v>
      </c>
      <c r="G49" s="25">
        <f t="shared" si="7"/>
        <v>7</v>
      </c>
      <c r="H49" s="25">
        <f t="shared" si="7"/>
        <v>16</v>
      </c>
      <c r="I49" s="25">
        <f t="shared" si="7"/>
        <v>31</v>
      </c>
      <c r="J49" s="25">
        <f t="shared" si="7"/>
        <v>869</v>
      </c>
    </row>
    <row r="50" spans="1:10" s="4" customFormat="1" ht="12.95" customHeight="1" x14ac:dyDescent="0.2">
      <c r="A50" s="6"/>
      <c r="B50" s="5"/>
      <c r="C50" s="5"/>
      <c r="D50" s="5"/>
      <c r="E50" s="5"/>
      <c r="F50" s="5"/>
      <c r="G50" s="5"/>
      <c r="H50" s="5"/>
      <c r="I50" s="5"/>
      <c r="J50" s="5"/>
    </row>
    <row r="51" spans="1:10" s="27" customFormat="1" ht="12.95" customHeight="1" x14ac:dyDescent="0.2">
      <c r="A51" s="6" t="s">
        <v>887</v>
      </c>
      <c r="B51" s="26"/>
      <c r="C51" s="26"/>
      <c r="D51" s="26"/>
      <c r="E51" s="26"/>
      <c r="F51" s="26"/>
      <c r="G51" s="26"/>
      <c r="H51" s="26"/>
      <c r="I51" s="5"/>
      <c r="J51" s="5"/>
    </row>
    <row r="52" spans="1:10" ht="12.95" customHeight="1" x14ac:dyDescent="0.2">
      <c r="A52" s="8" t="s">
        <v>233</v>
      </c>
      <c r="B52" s="24">
        <v>239</v>
      </c>
      <c r="C52" s="24">
        <v>175</v>
      </c>
      <c r="D52" s="24">
        <v>56</v>
      </c>
      <c r="E52" s="24">
        <v>13</v>
      </c>
      <c r="F52" s="24">
        <v>4</v>
      </c>
      <c r="G52" s="24">
        <v>7</v>
      </c>
      <c r="H52" s="24">
        <v>11</v>
      </c>
      <c r="I52" s="9">
        <f t="shared" ref="I52:I73" si="8">J52-SUM(B52:H52)</f>
        <v>10</v>
      </c>
      <c r="J52" s="9">
        <f>'US Senator'!M630</f>
        <v>515</v>
      </c>
    </row>
    <row r="53" spans="1:10" ht="12.95" customHeight="1" x14ac:dyDescent="0.2">
      <c r="A53" s="8" t="s">
        <v>234</v>
      </c>
      <c r="B53" s="24">
        <v>324</v>
      </c>
      <c r="C53" s="24">
        <v>332</v>
      </c>
      <c r="D53" s="24">
        <v>71</v>
      </c>
      <c r="E53" s="24">
        <v>15</v>
      </c>
      <c r="F53" s="24">
        <v>8</v>
      </c>
      <c r="G53" s="24">
        <v>8</v>
      </c>
      <c r="H53" s="24">
        <v>10</v>
      </c>
      <c r="I53" s="9">
        <f t="shared" si="8"/>
        <v>19</v>
      </c>
      <c r="J53" s="9">
        <f>'US Senator'!M631</f>
        <v>787</v>
      </c>
    </row>
    <row r="54" spans="1:10" ht="12.95" customHeight="1" x14ac:dyDescent="0.2">
      <c r="A54" s="8" t="s">
        <v>235</v>
      </c>
      <c r="B54" s="24">
        <v>274</v>
      </c>
      <c r="C54" s="24">
        <v>337</v>
      </c>
      <c r="D54" s="24">
        <v>81</v>
      </c>
      <c r="E54" s="24">
        <v>9</v>
      </c>
      <c r="F54" s="24">
        <v>0</v>
      </c>
      <c r="G54" s="24">
        <v>8</v>
      </c>
      <c r="H54" s="24">
        <v>16</v>
      </c>
      <c r="I54" s="9">
        <f t="shared" si="8"/>
        <v>12</v>
      </c>
      <c r="J54" s="9">
        <f>'US Senator'!M632</f>
        <v>737</v>
      </c>
    </row>
    <row r="55" spans="1:10" ht="12.95" customHeight="1" x14ac:dyDescent="0.2">
      <c r="A55" s="8" t="s">
        <v>236</v>
      </c>
      <c r="B55" s="24">
        <v>193</v>
      </c>
      <c r="C55" s="24">
        <v>183</v>
      </c>
      <c r="D55" s="24">
        <v>34</v>
      </c>
      <c r="E55" s="24">
        <v>7</v>
      </c>
      <c r="F55" s="24">
        <v>4</v>
      </c>
      <c r="G55" s="24">
        <v>6</v>
      </c>
      <c r="H55" s="24">
        <v>9</v>
      </c>
      <c r="I55" s="9">
        <f t="shared" si="8"/>
        <v>9</v>
      </c>
      <c r="J55" s="9">
        <f>'US Senator'!M633</f>
        <v>445</v>
      </c>
    </row>
    <row r="56" spans="1:10" ht="12.95" customHeight="1" x14ac:dyDescent="0.2">
      <c r="A56" s="8" t="s">
        <v>237</v>
      </c>
      <c r="B56" s="24">
        <v>334</v>
      </c>
      <c r="C56" s="24">
        <v>288</v>
      </c>
      <c r="D56" s="24">
        <v>65</v>
      </c>
      <c r="E56" s="24">
        <v>7</v>
      </c>
      <c r="F56" s="24">
        <v>4</v>
      </c>
      <c r="G56" s="24">
        <v>4</v>
      </c>
      <c r="H56" s="24">
        <v>12</v>
      </c>
      <c r="I56" s="9">
        <f t="shared" si="8"/>
        <v>14</v>
      </c>
      <c r="J56" s="9">
        <f>'US Senator'!M634</f>
        <v>728</v>
      </c>
    </row>
    <row r="57" spans="1:10" ht="12.95" customHeight="1" x14ac:dyDescent="0.2">
      <c r="A57" s="8" t="s">
        <v>238</v>
      </c>
      <c r="B57" s="24">
        <v>543</v>
      </c>
      <c r="C57" s="24">
        <v>297</v>
      </c>
      <c r="D57" s="24">
        <v>68</v>
      </c>
      <c r="E57" s="24">
        <v>25</v>
      </c>
      <c r="F57" s="24">
        <v>10</v>
      </c>
      <c r="G57" s="24">
        <v>13</v>
      </c>
      <c r="H57" s="24">
        <v>16</v>
      </c>
      <c r="I57" s="9">
        <f t="shared" si="8"/>
        <v>15</v>
      </c>
      <c r="J57" s="9">
        <f>'US Senator'!M635</f>
        <v>987</v>
      </c>
    </row>
    <row r="58" spans="1:10" ht="12.95" customHeight="1" x14ac:dyDescent="0.2">
      <c r="A58" s="8" t="s">
        <v>239</v>
      </c>
      <c r="B58" s="24">
        <v>482</v>
      </c>
      <c r="C58" s="24">
        <v>384</v>
      </c>
      <c r="D58" s="24">
        <v>89</v>
      </c>
      <c r="E58" s="24">
        <v>15</v>
      </c>
      <c r="F58" s="24">
        <v>7</v>
      </c>
      <c r="G58" s="24">
        <v>5</v>
      </c>
      <c r="H58" s="24">
        <v>20</v>
      </c>
      <c r="I58" s="9">
        <f t="shared" si="8"/>
        <v>28</v>
      </c>
      <c r="J58" s="9">
        <f>'US Senator'!M636</f>
        <v>1030</v>
      </c>
    </row>
    <row r="59" spans="1:10" ht="12.95" customHeight="1" x14ac:dyDescent="0.2">
      <c r="A59" s="8" t="s">
        <v>240</v>
      </c>
      <c r="B59" s="24">
        <v>343</v>
      </c>
      <c r="C59" s="24">
        <v>363</v>
      </c>
      <c r="D59" s="24">
        <v>98</v>
      </c>
      <c r="E59" s="24">
        <v>22</v>
      </c>
      <c r="F59" s="24">
        <v>13</v>
      </c>
      <c r="G59" s="24">
        <v>12</v>
      </c>
      <c r="H59" s="24">
        <v>8</v>
      </c>
      <c r="I59" s="9">
        <f t="shared" si="8"/>
        <v>19</v>
      </c>
      <c r="J59" s="9">
        <f>'US Senator'!M637</f>
        <v>878</v>
      </c>
    </row>
    <row r="60" spans="1:10" ht="12.95" customHeight="1" x14ac:dyDescent="0.2">
      <c r="A60" s="8" t="s">
        <v>241</v>
      </c>
      <c r="B60" s="24">
        <v>238</v>
      </c>
      <c r="C60" s="24">
        <v>169</v>
      </c>
      <c r="D60" s="24">
        <v>45</v>
      </c>
      <c r="E60" s="24">
        <v>16</v>
      </c>
      <c r="F60" s="24">
        <v>5</v>
      </c>
      <c r="G60" s="24">
        <v>4</v>
      </c>
      <c r="H60" s="24">
        <v>13</v>
      </c>
      <c r="I60" s="9">
        <f t="shared" si="8"/>
        <v>15</v>
      </c>
      <c r="J60" s="9">
        <f>'US Senator'!M638</f>
        <v>505</v>
      </c>
    </row>
    <row r="61" spans="1:10" ht="12.95" customHeight="1" x14ac:dyDescent="0.2">
      <c r="A61" s="8" t="s">
        <v>242</v>
      </c>
      <c r="B61" s="24">
        <v>241</v>
      </c>
      <c r="C61" s="24">
        <v>191</v>
      </c>
      <c r="D61" s="24">
        <v>43</v>
      </c>
      <c r="E61" s="24">
        <v>6</v>
      </c>
      <c r="F61" s="24">
        <v>3</v>
      </c>
      <c r="G61" s="24">
        <v>3</v>
      </c>
      <c r="H61" s="24">
        <v>5</v>
      </c>
      <c r="I61" s="9">
        <f t="shared" si="8"/>
        <v>11</v>
      </c>
      <c r="J61" s="9">
        <f>'US Senator'!M639</f>
        <v>503</v>
      </c>
    </row>
    <row r="62" spans="1:10" ht="12.95" customHeight="1" x14ac:dyDescent="0.2">
      <c r="A62" s="8" t="s">
        <v>243</v>
      </c>
      <c r="B62" s="24">
        <v>313</v>
      </c>
      <c r="C62" s="24">
        <v>256</v>
      </c>
      <c r="D62" s="24">
        <v>65</v>
      </c>
      <c r="E62" s="24">
        <v>8</v>
      </c>
      <c r="F62" s="24">
        <v>4</v>
      </c>
      <c r="G62" s="24">
        <v>5</v>
      </c>
      <c r="H62" s="24">
        <v>16</v>
      </c>
      <c r="I62" s="9">
        <f t="shared" si="8"/>
        <v>14</v>
      </c>
      <c r="J62" s="9">
        <f>'US Senator'!M640</f>
        <v>681</v>
      </c>
    </row>
    <row r="63" spans="1:10" ht="12.95" customHeight="1" x14ac:dyDescent="0.2">
      <c r="A63" s="8" t="s">
        <v>244</v>
      </c>
      <c r="B63" s="24">
        <v>264</v>
      </c>
      <c r="C63" s="24">
        <v>263</v>
      </c>
      <c r="D63" s="24">
        <v>66</v>
      </c>
      <c r="E63" s="24">
        <v>15</v>
      </c>
      <c r="F63" s="24">
        <v>4</v>
      </c>
      <c r="G63" s="24">
        <v>10</v>
      </c>
      <c r="H63" s="24">
        <v>12</v>
      </c>
      <c r="I63" s="9">
        <f t="shared" si="8"/>
        <v>20</v>
      </c>
      <c r="J63" s="9">
        <f>'US Senator'!M641</f>
        <v>654</v>
      </c>
    </row>
    <row r="64" spans="1:10" ht="12.95" customHeight="1" x14ac:dyDescent="0.2">
      <c r="A64" s="8" t="s">
        <v>245</v>
      </c>
      <c r="B64" s="24">
        <v>230</v>
      </c>
      <c r="C64" s="24">
        <v>188</v>
      </c>
      <c r="D64" s="24">
        <v>45</v>
      </c>
      <c r="E64" s="24">
        <v>6</v>
      </c>
      <c r="F64" s="24">
        <v>3</v>
      </c>
      <c r="G64" s="24">
        <v>3</v>
      </c>
      <c r="H64" s="24">
        <v>12</v>
      </c>
      <c r="I64" s="9">
        <f t="shared" si="8"/>
        <v>9</v>
      </c>
      <c r="J64" s="9">
        <f>'US Senator'!M642</f>
        <v>496</v>
      </c>
    </row>
    <row r="65" spans="1:10" ht="12.95" customHeight="1" x14ac:dyDescent="0.2">
      <c r="A65" s="8" t="s">
        <v>246</v>
      </c>
      <c r="B65" s="24">
        <v>270</v>
      </c>
      <c r="C65" s="24">
        <v>326</v>
      </c>
      <c r="D65" s="24">
        <v>66</v>
      </c>
      <c r="E65" s="24">
        <v>11</v>
      </c>
      <c r="F65" s="24">
        <v>4</v>
      </c>
      <c r="G65" s="24">
        <v>3</v>
      </c>
      <c r="H65" s="24">
        <v>9</v>
      </c>
      <c r="I65" s="9">
        <f t="shared" si="8"/>
        <v>20</v>
      </c>
      <c r="J65" s="9">
        <f>'US Senator'!M643</f>
        <v>709</v>
      </c>
    </row>
    <row r="66" spans="1:10" ht="12.95" customHeight="1" x14ac:dyDescent="0.2">
      <c r="A66" s="8" t="s">
        <v>247</v>
      </c>
      <c r="B66" s="24">
        <v>398</v>
      </c>
      <c r="C66" s="24">
        <v>284</v>
      </c>
      <c r="D66" s="24">
        <v>60</v>
      </c>
      <c r="E66" s="24">
        <v>11</v>
      </c>
      <c r="F66" s="24">
        <v>3</v>
      </c>
      <c r="G66" s="24">
        <v>9</v>
      </c>
      <c r="H66" s="24">
        <v>8</v>
      </c>
      <c r="I66" s="9">
        <f t="shared" si="8"/>
        <v>24</v>
      </c>
      <c r="J66" s="9">
        <f>'US Senator'!M644</f>
        <v>797</v>
      </c>
    </row>
    <row r="67" spans="1:10" ht="12.95" customHeight="1" x14ac:dyDescent="0.2">
      <c r="A67" s="8" t="s">
        <v>248</v>
      </c>
      <c r="B67" s="24">
        <v>447</v>
      </c>
      <c r="C67" s="24">
        <v>371</v>
      </c>
      <c r="D67" s="24">
        <v>78</v>
      </c>
      <c r="E67" s="24">
        <v>25</v>
      </c>
      <c r="F67" s="24">
        <v>7</v>
      </c>
      <c r="G67" s="24">
        <v>10</v>
      </c>
      <c r="H67" s="24">
        <v>10</v>
      </c>
      <c r="I67" s="9">
        <f t="shared" si="8"/>
        <v>17</v>
      </c>
      <c r="J67" s="9">
        <f>'US Senator'!M645</f>
        <v>965</v>
      </c>
    </row>
    <row r="68" spans="1:10" ht="12.95" customHeight="1" x14ac:dyDescent="0.2">
      <c r="A68" s="8" t="s">
        <v>249</v>
      </c>
      <c r="B68" s="24">
        <v>279</v>
      </c>
      <c r="C68" s="24">
        <v>215</v>
      </c>
      <c r="D68" s="24">
        <v>48</v>
      </c>
      <c r="E68" s="24">
        <v>6</v>
      </c>
      <c r="F68" s="24">
        <v>1</v>
      </c>
      <c r="G68" s="24">
        <v>7</v>
      </c>
      <c r="H68" s="24">
        <v>10</v>
      </c>
      <c r="I68" s="9">
        <f t="shared" si="8"/>
        <v>13</v>
      </c>
      <c r="J68" s="9">
        <f>'US Senator'!M646</f>
        <v>579</v>
      </c>
    </row>
    <row r="69" spans="1:10" ht="12.95" customHeight="1" x14ac:dyDescent="0.2">
      <c r="A69" s="8" t="s">
        <v>250</v>
      </c>
      <c r="B69" s="24">
        <v>211</v>
      </c>
      <c r="C69" s="24">
        <v>190</v>
      </c>
      <c r="D69" s="24">
        <v>31</v>
      </c>
      <c r="E69" s="24">
        <v>9</v>
      </c>
      <c r="F69" s="24">
        <v>2</v>
      </c>
      <c r="G69" s="24">
        <v>4</v>
      </c>
      <c r="H69" s="24">
        <v>6</v>
      </c>
      <c r="I69" s="9">
        <f t="shared" si="8"/>
        <v>6</v>
      </c>
      <c r="J69" s="9">
        <f>'US Senator'!M647</f>
        <v>459</v>
      </c>
    </row>
    <row r="70" spans="1:10" ht="12.95" customHeight="1" x14ac:dyDescent="0.2">
      <c r="A70" s="8" t="s">
        <v>251</v>
      </c>
      <c r="B70" s="24">
        <v>216</v>
      </c>
      <c r="C70" s="24">
        <v>226</v>
      </c>
      <c r="D70" s="24">
        <v>45</v>
      </c>
      <c r="E70" s="24">
        <v>12</v>
      </c>
      <c r="F70" s="24">
        <v>2</v>
      </c>
      <c r="G70" s="24">
        <v>5</v>
      </c>
      <c r="H70" s="24">
        <v>7</v>
      </c>
      <c r="I70" s="9">
        <f t="shared" si="8"/>
        <v>6</v>
      </c>
      <c r="J70" s="9">
        <f>'US Senator'!M648</f>
        <v>519</v>
      </c>
    </row>
    <row r="71" spans="1:10" ht="12.95" customHeight="1" x14ac:dyDescent="0.2">
      <c r="A71" s="8" t="s">
        <v>252</v>
      </c>
      <c r="B71" s="24">
        <v>463</v>
      </c>
      <c r="C71" s="24">
        <v>374</v>
      </c>
      <c r="D71" s="24">
        <v>71</v>
      </c>
      <c r="E71" s="24">
        <v>10</v>
      </c>
      <c r="F71" s="24">
        <v>3</v>
      </c>
      <c r="G71" s="24">
        <v>6</v>
      </c>
      <c r="H71" s="24">
        <v>11</v>
      </c>
      <c r="I71" s="9">
        <f t="shared" si="8"/>
        <v>30</v>
      </c>
      <c r="J71" s="9">
        <f>'US Senator'!M649</f>
        <v>968</v>
      </c>
    </row>
    <row r="72" spans="1:10" ht="12.95" customHeight="1" x14ac:dyDescent="0.2">
      <c r="A72" s="8" t="s">
        <v>253</v>
      </c>
      <c r="B72" s="24">
        <v>425</v>
      </c>
      <c r="C72" s="24">
        <v>428</v>
      </c>
      <c r="D72" s="24">
        <v>105</v>
      </c>
      <c r="E72" s="24">
        <v>20</v>
      </c>
      <c r="F72" s="24">
        <v>6</v>
      </c>
      <c r="G72" s="24">
        <v>15</v>
      </c>
      <c r="H72" s="24">
        <v>13</v>
      </c>
      <c r="I72" s="9">
        <f t="shared" si="8"/>
        <v>19</v>
      </c>
      <c r="J72" s="9">
        <f>'US Senator'!M650</f>
        <v>1031</v>
      </c>
    </row>
    <row r="73" spans="1:10" ht="12.95" customHeight="1" x14ac:dyDescent="0.2">
      <c r="A73" s="8" t="s">
        <v>254</v>
      </c>
      <c r="B73" s="24">
        <v>334</v>
      </c>
      <c r="C73" s="24">
        <v>224</v>
      </c>
      <c r="D73" s="24">
        <v>34</v>
      </c>
      <c r="E73" s="24">
        <v>6</v>
      </c>
      <c r="F73" s="24">
        <v>4</v>
      </c>
      <c r="G73" s="24">
        <v>3</v>
      </c>
      <c r="H73" s="24">
        <v>10</v>
      </c>
      <c r="I73" s="9">
        <f t="shared" si="8"/>
        <v>22</v>
      </c>
      <c r="J73" s="9">
        <f>'US Senator'!M651</f>
        <v>637</v>
      </c>
    </row>
    <row r="74" spans="1:10" s="4" customFormat="1" ht="12.95" customHeight="1" x14ac:dyDescent="0.2">
      <c r="A74" s="7" t="s">
        <v>888</v>
      </c>
      <c r="B74" s="25">
        <f>SUM(B52:B73)</f>
        <v>7061</v>
      </c>
      <c r="C74" s="25">
        <f t="shared" ref="C74:J74" si="9">SUM(C52:C73)</f>
        <v>6064</v>
      </c>
      <c r="D74" s="25">
        <f t="shared" si="9"/>
        <v>1364</v>
      </c>
      <c r="E74" s="25">
        <f t="shared" si="9"/>
        <v>274</v>
      </c>
      <c r="F74" s="25">
        <f t="shared" si="9"/>
        <v>101</v>
      </c>
      <c r="G74" s="25">
        <f t="shared" si="9"/>
        <v>150</v>
      </c>
      <c r="H74" s="25">
        <f t="shared" si="9"/>
        <v>244</v>
      </c>
      <c r="I74" s="25">
        <f t="shared" si="9"/>
        <v>352</v>
      </c>
      <c r="J74" s="25">
        <f t="shared" si="9"/>
        <v>15610</v>
      </c>
    </row>
    <row r="75" spans="1:10" s="4" customFormat="1" ht="12.95" customHeight="1" x14ac:dyDescent="0.2">
      <c r="A75" s="6"/>
      <c r="B75" s="5"/>
      <c r="C75" s="5"/>
      <c r="D75" s="5"/>
      <c r="E75" s="5"/>
      <c r="F75" s="5"/>
      <c r="G75" s="5"/>
      <c r="H75" s="5"/>
      <c r="I75" s="5"/>
      <c r="J75" s="5"/>
    </row>
    <row r="76" spans="1:10" s="4" customFormat="1" ht="12.95" customHeight="1" x14ac:dyDescent="0.2">
      <c r="A76" s="6" t="s">
        <v>889</v>
      </c>
      <c r="B76" s="5"/>
      <c r="C76" s="5"/>
      <c r="D76" s="5"/>
      <c r="E76" s="5"/>
      <c r="F76" s="5"/>
      <c r="G76" s="5"/>
      <c r="H76" s="5"/>
      <c r="I76" s="5"/>
      <c r="J76" s="5"/>
    </row>
    <row r="77" spans="1:10" ht="12.95" customHeight="1" x14ac:dyDescent="0.2">
      <c r="A77" s="8" t="s">
        <v>255</v>
      </c>
      <c r="B77" s="24">
        <v>257</v>
      </c>
      <c r="C77" s="24">
        <v>210</v>
      </c>
      <c r="D77" s="24">
        <v>69</v>
      </c>
      <c r="E77" s="24">
        <v>29</v>
      </c>
      <c r="F77" s="24">
        <v>2</v>
      </c>
      <c r="G77" s="24">
        <v>5</v>
      </c>
      <c r="H77" s="24">
        <v>7</v>
      </c>
      <c r="I77" s="9">
        <f>J77-SUM(B77:H77)</f>
        <v>14</v>
      </c>
      <c r="J77" s="9">
        <f>'US Senator'!M655</f>
        <v>593</v>
      </c>
    </row>
    <row r="78" spans="1:10" ht="12.95" customHeight="1" x14ac:dyDescent="0.2">
      <c r="A78" s="8" t="s">
        <v>256</v>
      </c>
      <c r="B78" s="24">
        <v>200</v>
      </c>
      <c r="C78" s="24">
        <v>184</v>
      </c>
      <c r="D78" s="24">
        <v>41</v>
      </c>
      <c r="E78" s="24">
        <v>10</v>
      </c>
      <c r="F78" s="24">
        <v>3</v>
      </c>
      <c r="G78" s="24">
        <v>2</v>
      </c>
      <c r="H78" s="24">
        <v>6</v>
      </c>
      <c r="I78" s="9">
        <f>J78-SUM(B78:H78)</f>
        <v>13</v>
      </c>
      <c r="J78" s="9">
        <f>'US Senator'!M656</f>
        <v>459</v>
      </c>
    </row>
    <row r="79" spans="1:10" ht="12.95" customHeight="1" x14ac:dyDescent="0.2">
      <c r="A79" s="8" t="s">
        <v>257</v>
      </c>
      <c r="B79" s="24">
        <v>194</v>
      </c>
      <c r="C79" s="24">
        <v>266</v>
      </c>
      <c r="D79" s="24">
        <v>56</v>
      </c>
      <c r="E79" s="24">
        <v>11</v>
      </c>
      <c r="F79" s="24">
        <v>3</v>
      </c>
      <c r="G79" s="24">
        <v>5</v>
      </c>
      <c r="H79" s="24">
        <v>10</v>
      </c>
      <c r="I79" s="9">
        <f>J79-SUM(B79:H79)</f>
        <v>10</v>
      </c>
      <c r="J79" s="9">
        <f>'US Senator'!M657</f>
        <v>555</v>
      </c>
    </row>
    <row r="80" spans="1:10" s="4" customFormat="1" ht="12.95" customHeight="1" x14ac:dyDescent="0.2">
      <c r="A80" s="7" t="s">
        <v>890</v>
      </c>
      <c r="B80" s="25">
        <f>SUM(B77:B79)</f>
        <v>651</v>
      </c>
      <c r="C80" s="25">
        <f t="shared" ref="C80:J80" si="10">SUM(C77:C79)</f>
        <v>660</v>
      </c>
      <c r="D80" s="25">
        <f t="shared" si="10"/>
        <v>166</v>
      </c>
      <c r="E80" s="25">
        <f t="shared" si="10"/>
        <v>50</v>
      </c>
      <c r="F80" s="25">
        <f t="shared" si="10"/>
        <v>8</v>
      </c>
      <c r="G80" s="25">
        <f t="shared" si="10"/>
        <v>12</v>
      </c>
      <c r="H80" s="25">
        <f t="shared" si="10"/>
        <v>23</v>
      </c>
      <c r="I80" s="25">
        <f t="shared" si="10"/>
        <v>37</v>
      </c>
      <c r="J80" s="25">
        <f t="shared" si="10"/>
        <v>1607</v>
      </c>
    </row>
    <row r="81" spans="1:10" s="4" customFormat="1" ht="12.95" customHeight="1" x14ac:dyDescent="0.2">
      <c r="A81" s="6"/>
      <c r="B81" s="5"/>
      <c r="C81" s="5"/>
      <c r="D81" s="5"/>
      <c r="E81" s="5"/>
      <c r="F81" s="5"/>
      <c r="G81" s="5"/>
      <c r="H81" s="5"/>
      <c r="I81" s="5"/>
      <c r="J81" s="5"/>
    </row>
    <row r="82" spans="1:10" s="4" customFormat="1" ht="12.95" customHeight="1" x14ac:dyDescent="0.2">
      <c r="A82" s="6" t="s">
        <v>891</v>
      </c>
      <c r="B82" s="5"/>
      <c r="C82" s="5"/>
      <c r="D82" s="5"/>
      <c r="E82" s="5"/>
      <c r="F82" s="5"/>
      <c r="G82" s="5"/>
      <c r="H82" s="5"/>
      <c r="I82" s="5"/>
      <c r="J82" s="5"/>
    </row>
    <row r="83" spans="1:10" ht="12.95" customHeight="1" x14ac:dyDescent="0.2">
      <c r="A83" s="8" t="s">
        <v>258</v>
      </c>
      <c r="B83" s="24">
        <v>191</v>
      </c>
      <c r="C83" s="24">
        <v>220</v>
      </c>
      <c r="D83" s="24">
        <v>47</v>
      </c>
      <c r="E83" s="24">
        <v>26</v>
      </c>
      <c r="F83" s="24">
        <v>3</v>
      </c>
      <c r="G83" s="24">
        <v>0</v>
      </c>
      <c r="H83" s="24">
        <v>9</v>
      </c>
      <c r="I83" s="9">
        <f>J83-SUM(B83:H83)</f>
        <v>18</v>
      </c>
      <c r="J83" s="9">
        <f>'US Senator'!M661</f>
        <v>514</v>
      </c>
    </row>
    <row r="84" spans="1:10" ht="12.95" customHeight="1" x14ac:dyDescent="0.2">
      <c r="A84" s="8" t="s">
        <v>259</v>
      </c>
      <c r="B84" s="24">
        <v>125</v>
      </c>
      <c r="C84" s="24">
        <v>74</v>
      </c>
      <c r="D84" s="24">
        <v>15</v>
      </c>
      <c r="E84" s="24">
        <v>5</v>
      </c>
      <c r="F84" s="24">
        <v>1</v>
      </c>
      <c r="G84" s="24">
        <v>1</v>
      </c>
      <c r="H84" s="24">
        <v>7</v>
      </c>
      <c r="I84" s="9">
        <f>J84-SUM(B84:H84)</f>
        <v>10</v>
      </c>
      <c r="J84" s="9">
        <f>'US Senator'!M662</f>
        <v>238</v>
      </c>
    </row>
    <row r="85" spans="1:10" ht="12.95" customHeight="1" x14ac:dyDescent="0.2">
      <c r="A85" s="8" t="s">
        <v>260</v>
      </c>
      <c r="B85" s="24">
        <v>160</v>
      </c>
      <c r="C85" s="24">
        <v>225</v>
      </c>
      <c r="D85" s="24">
        <v>38</v>
      </c>
      <c r="E85" s="24">
        <v>10</v>
      </c>
      <c r="F85" s="24">
        <v>7</v>
      </c>
      <c r="G85" s="24">
        <v>3</v>
      </c>
      <c r="H85" s="24">
        <v>7</v>
      </c>
      <c r="I85" s="9">
        <f>J85-SUM(B85:H85)</f>
        <v>11</v>
      </c>
      <c r="J85" s="9">
        <f>'US Senator'!M663</f>
        <v>461</v>
      </c>
    </row>
    <row r="86" spans="1:10" ht="12.95" customHeight="1" x14ac:dyDescent="0.2">
      <c r="A86" s="8" t="s">
        <v>261</v>
      </c>
      <c r="B86" s="24">
        <v>210</v>
      </c>
      <c r="C86" s="24">
        <v>149</v>
      </c>
      <c r="D86" s="24">
        <v>25</v>
      </c>
      <c r="E86" s="24">
        <v>11</v>
      </c>
      <c r="F86" s="24">
        <v>4</v>
      </c>
      <c r="G86" s="24">
        <v>5</v>
      </c>
      <c r="H86" s="24">
        <v>8</v>
      </c>
      <c r="I86" s="9">
        <f>J86-SUM(B86:H86)</f>
        <v>13</v>
      </c>
      <c r="J86" s="9">
        <f>'US Senator'!M664</f>
        <v>425</v>
      </c>
    </row>
    <row r="87" spans="1:10" s="4" customFormat="1" ht="12.95" customHeight="1" x14ac:dyDescent="0.2">
      <c r="A87" s="7" t="s">
        <v>892</v>
      </c>
      <c r="B87" s="25">
        <f>SUM(B83:B86)</f>
        <v>686</v>
      </c>
      <c r="C87" s="25">
        <f t="shared" ref="C87:J87" si="11">SUM(C83:C86)</f>
        <v>668</v>
      </c>
      <c r="D87" s="25">
        <f t="shared" si="11"/>
        <v>125</v>
      </c>
      <c r="E87" s="25">
        <f t="shared" si="11"/>
        <v>52</v>
      </c>
      <c r="F87" s="25">
        <f t="shared" si="11"/>
        <v>15</v>
      </c>
      <c r="G87" s="25">
        <f t="shared" si="11"/>
        <v>9</v>
      </c>
      <c r="H87" s="25">
        <f t="shared" si="11"/>
        <v>31</v>
      </c>
      <c r="I87" s="25">
        <f t="shared" si="11"/>
        <v>52</v>
      </c>
      <c r="J87" s="25">
        <f t="shared" si="11"/>
        <v>1638</v>
      </c>
    </row>
    <row r="88" spans="1:10" s="4" customFormat="1" ht="12.95" customHeight="1" x14ac:dyDescent="0.2">
      <c r="A88" s="6"/>
      <c r="B88" s="5"/>
      <c r="C88" s="5"/>
      <c r="D88" s="5"/>
      <c r="E88" s="5"/>
      <c r="F88" s="5"/>
      <c r="G88" s="5"/>
      <c r="H88" s="5"/>
      <c r="I88" s="5"/>
      <c r="J88" s="5"/>
    </row>
    <row r="89" spans="1:10" s="4" customFormat="1" ht="12.95" customHeight="1" x14ac:dyDescent="0.2">
      <c r="A89" s="6" t="s">
        <v>893</v>
      </c>
      <c r="B89" s="5"/>
      <c r="C89" s="5"/>
      <c r="D89" s="5"/>
      <c r="E89" s="5"/>
      <c r="F89" s="5"/>
      <c r="G89" s="5"/>
      <c r="H89" s="5"/>
      <c r="I89" s="5"/>
      <c r="J89" s="5"/>
    </row>
    <row r="90" spans="1:10" ht="12.95" customHeight="1" x14ac:dyDescent="0.2">
      <c r="A90" s="8" t="s">
        <v>262</v>
      </c>
      <c r="B90" s="24">
        <v>212</v>
      </c>
      <c r="C90" s="24">
        <v>184</v>
      </c>
      <c r="D90" s="24">
        <v>29</v>
      </c>
      <c r="E90" s="24">
        <v>22</v>
      </c>
      <c r="F90" s="24">
        <v>5</v>
      </c>
      <c r="G90" s="24">
        <v>8</v>
      </c>
      <c r="H90" s="24">
        <v>14</v>
      </c>
      <c r="I90" s="9">
        <f t="shared" ref="I90:I97" si="12">J90-SUM(B90:H90)</f>
        <v>14</v>
      </c>
      <c r="J90" s="9">
        <f>'US Senator'!M668</f>
        <v>488</v>
      </c>
    </row>
    <row r="91" spans="1:10" ht="12.95" customHeight="1" x14ac:dyDescent="0.2">
      <c r="A91" s="8" t="s">
        <v>263</v>
      </c>
      <c r="B91" s="24">
        <v>145</v>
      </c>
      <c r="C91" s="24">
        <v>164</v>
      </c>
      <c r="D91" s="24">
        <v>54</v>
      </c>
      <c r="E91" s="24">
        <v>15</v>
      </c>
      <c r="F91" s="24">
        <v>5</v>
      </c>
      <c r="G91" s="24">
        <v>3</v>
      </c>
      <c r="H91" s="24">
        <v>12</v>
      </c>
      <c r="I91" s="9">
        <f t="shared" si="12"/>
        <v>7</v>
      </c>
      <c r="J91" s="9">
        <f>'US Senator'!M669</f>
        <v>405</v>
      </c>
    </row>
    <row r="92" spans="1:10" ht="12.95" customHeight="1" x14ac:dyDescent="0.2">
      <c r="A92" s="8" t="s">
        <v>264</v>
      </c>
      <c r="B92" s="24">
        <v>200</v>
      </c>
      <c r="C92" s="24">
        <v>205</v>
      </c>
      <c r="D92" s="24">
        <v>65</v>
      </c>
      <c r="E92" s="24">
        <v>23</v>
      </c>
      <c r="F92" s="24">
        <v>2</v>
      </c>
      <c r="G92" s="24">
        <v>3</v>
      </c>
      <c r="H92" s="24">
        <v>8</v>
      </c>
      <c r="I92" s="9">
        <f t="shared" si="12"/>
        <v>8</v>
      </c>
      <c r="J92" s="9">
        <f>'US Senator'!M670</f>
        <v>514</v>
      </c>
    </row>
    <row r="93" spans="1:10" ht="12.95" customHeight="1" x14ac:dyDescent="0.2">
      <c r="A93" s="8" t="s">
        <v>265</v>
      </c>
      <c r="B93" s="24">
        <v>133</v>
      </c>
      <c r="C93" s="24">
        <v>67</v>
      </c>
      <c r="D93" s="24">
        <v>41</v>
      </c>
      <c r="E93" s="24">
        <v>8</v>
      </c>
      <c r="F93" s="24">
        <v>2</v>
      </c>
      <c r="G93" s="24">
        <v>6</v>
      </c>
      <c r="H93" s="24">
        <v>9</v>
      </c>
      <c r="I93" s="9">
        <f t="shared" si="12"/>
        <v>9</v>
      </c>
      <c r="J93" s="9">
        <f>'US Senator'!M671</f>
        <v>275</v>
      </c>
    </row>
    <row r="94" spans="1:10" ht="12.95" customHeight="1" x14ac:dyDescent="0.2">
      <c r="A94" s="8" t="s">
        <v>266</v>
      </c>
      <c r="B94" s="24">
        <v>232</v>
      </c>
      <c r="C94" s="24">
        <v>156</v>
      </c>
      <c r="D94" s="24">
        <v>32</v>
      </c>
      <c r="E94" s="24">
        <v>15</v>
      </c>
      <c r="F94" s="24">
        <v>2</v>
      </c>
      <c r="G94" s="24">
        <v>3</v>
      </c>
      <c r="H94" s="24">
        <v>11</v>
      </c>
      <c r="I94" s="9">
        <f t="shared" si="12"/>
        <v>19</v>
      </c>
      <c r="J94" s="9">
        <f>'US Senator'!M672</f>
        <v>470</v>
      </c>
    </row>
    <row r="95" spans="1:10" ht="12.95" customHeight="1" x14ac:dyDescent="0.2">
      <c r="A95" s="8" t="s">
        <v>267</v>
      </c>
      <c r="B95" s="24">
        <v>97</v>
      </c>
      <c r="C95" s="24">
        <v>150</v>
      </c>
      <c r="D95" s="24">
        <v>28</v>
      </c>
      <c r="E95" s="24">
        <v>10</v>
      </c>
      <c r="F95" s="24">
        <v>4</v>
      </c>
      <c r="G95" s="24">
        <v>1</v>
      </c>
      <c r="H95" s="24">
        <v>10</v>
      </c>
      <c r="I95" s="9">
        <f t="shared" si="12"/>
        <v>8</v>
      </c>
      <c r="J95" s="9">
        <f>'US Senator'!M673</f>
        <v>308</v>
      </c>
    </row>
    <row r="96" spans="1:10" ht="12.95" customHeight="1" x14ac:dyDescent="0.2">
      <c r="A96" s="8" t="s">
        <v>268</v>
      </c>
      <c r="B96" s="24">
        <v>242</v>
      </c>
      <c r="C96" s="24">
        <v>200</v>
      </c>
      <c r="D96" s="24">
        <v>42</v>
      </c>
      <c r="E96" s="24">
        <v>16</v>
      </c>
      <c r="F96" s="24">
        <v>10</v>
      </c>
      <c r="G96" s="24">
        <v>6</v>
      </c>
      <c r="H96" s="24">
        <v>8</v>
      </c>
      <c r="I96" s="9">
        <f t="shared" si="12"/>
        <v>23</v>
      </c>
      <c r="J96" s="9">
        <f>'US Senator'!M674</f>
        <v>547</v>
      </c>
    </row>
    <row r="97" spans="1:10" ht="12.95" customHeight="1" x14ac:dyDescent="0.2">
      <c r="A97" s="8" t="s">
        <v>269</v>
      </c>
      <c r="B97" s="24">
        <v>136</v>
      </c>
      <c r="C97" s="24">
        <v>140</v>
      </c>
      <c r="D97" s="24">
        <v>25</v>
      </c>
      <c r="E97" s="24">
        <v>17</v>
      </c>
      <c r="F97" s="24">
        <v>2</v>
      </c>
      <c r="G97" s="24">
        <v>6</v>
      </c>
      <c r="H97" s="24">
        <v>6</v>
      </c>
      <c r="I97" s="9">
        <f t="shared" si="12"/>
        <v>10</v>
      </c>
      <c r="J97" s="9">
        <f>'US Senator'!M675</f>
        <v>342</v>
      </c>
    </row>
    <row r="98" spans="1:10" s="4" customFormat="1" ht="12.95" customHeight="1" x14ac:dyDescent="0.2">
      <c r="A98" s="7" t="s">
        <v>894</v>
      </c>
      <c r="B98" s="25">
        <f>SUM(B90:B97)</f>
        <v>1397</v>
      </c>
      <c r="C98" s="25">
        <f t="shared" ref="C98:J98" si="13">SUM(C90:C97)</f>
        <v>1266</v>
      </c>
      <c r="D98" s="25">
        <f t="shared" si="13"/>
        <v>316</v>
      </c>
      <c r="E98" s="25">
        <f t="shared" si="13"/>
        <v>126</v>
      </c>
      <c r="F98" s="25">
        <f t="shared" si="13"/>
        <v>32</v>
      </c>
      <c r="G98" s="25">
        <f t="shared" si="13"/>
        <v>36</v>
      </c>
      <c r="H98" s="25">
        <f t="shared" si="13"/>
        <v>78</v>
      </c>
      <c r="I98" s="25">
        <f t="shared" si="13"/>
        <v>98</v>
      </c>
      <c r="J98" s="25">
        <f t="shared" si="13"/>
        <v>3349</v>
      </c>
    </row>
    <row r="99" spans="1:10" s="4" customFormat="1" ht="12.95" customHeight="1" x14ac:dyDescent="0.2">
      <c r="A99" s="6"/>
      <c r="B99" s="5"/>
      <c r="C99" s="5"/>
      <c r="D99" s="5"/>
      <c r="E99" s="5"/>
      <c r="F99" s="5"/>
      <c r="G99" s="5"/>
      <c r="H99" s="5"/>
      <c r="I99" s="5"/>
      <c r="J99" s="5"/>
    </row>
    <row r="100" spans="1:10" s="4" customFormat="1" ht="12.95" customHeight="1" x14ac:dyDescent="0.2">
      <c r="A100" s="6" t="s">
        <v>895</v>
      </c>
      <c r="B100" s="5"/>
      <c r="C100" s="5"/>
      <c r="D100" s="5"/>
      <c r="E100" s="5"/>
      <c r="F100" s="5"/>
      <c r="G100" s="5"/>
      <c r="H100" s="5"/>
      <c r="I100" s="5"/>
      <c r="J100" s="5"/>
    </row>
    <row r="101" spans="1:10" ht="12.95" customHeight="1" x14ac:dyDescent="0.2">
      <c r="A101" s="8" t="s">
        <v>270</v>
      </c>
      <c r="B101" s="24">
        <v>217</v>
      </c>
      <c r="C101" s="24">
        <v>211</v>
      </c>
      <c r="D101" s="24">
        <v>60</v>
      </c>
      <c r="E101" s="24">
        <v>19</v>
      </c>
      <c r="F101" s="24">
        <v>4</v>
      </c>
      <c r="G101" s="24">
        <v>6</v>
      </c>
      <c r="H101" s="24">
        <v>18</v>
      </c>
      <c r="I101" s="9">
        <f t="shared" ref="I101:I106" si="14">J101-SUM(B101:H101)</f>
        <v>13</v>
      </c>
      <c r="J101" s="9">
        <f>'US Senator'!M679</f>
        <v>548</v>
      </c>
    </row>
    <row r="102" spans="1:10" ht="12.95" customHeight="1" x14ac:dyDescent="0.2">
      <c r="A102" s="8" t="s">
        <v>271</v>
      </c>
      <c r="B102" s="24">
        <v>262</v>
      </c>
      <c r="C102" s="24">
        <v>229</v>
      </c>
      <c r="D102" s="24">
        <v>75</v>
      </c>
      <c r="E102" s="24">
        <v>31</v>
      </c>
      <c r="F102" s="24">
        <v>6</v>
      </c>
      <c r="G102" s="24">
        <v>4</v>
      </c>
      <c r="H102" s="24">
        <v>16</v>
      </c>
      <c r="I102" s="9">
        <f t="shared" si="14"/>
        <v>17</v>
      </c>
      <c r="J102" s="9">
        <f>'US Senator'!M680</f>
        <v>640</v>
      </c>
    </row>
    <row r="103" spans="1:10" ht="12.95" customHeight="1" x14ac:dyDescent="0.2">
      <c r="A103" s="8" t="s">
        <v>272</v>
      </c>
      <c r="B103" s="24">
        <v>285</v>
      </c>
      <c r="C103" s="24">
        <v>229</v>
      </c>
      <c r="D103" s="24">
        <v>72</v>
      </c>
      <c r="E103" s="24">
        <v>20</v>
      </c>
      <c r="F103" s="24">
        <v>3</v>
      </c>
      <c r="G103" s="24">
        <v>7</v>
      </c>
      <c r="H103" s="24">
        <v>13</v>
      </c>
      <c r="I103" s="9">
        <f t="shared" si="14"/>
        <v>22</v>
      </c>
      <c r="J103" s="9">
        <f>'US Senator'!M681</f>
        <v>651</v>
      </c>
    </row>
    <row r="104" spans="1:10" ht="12.95" customHeight="1" x14ac:dyDescent="0.2">
      <c r="A104" s="8" t="s">
        <v>273</v>
      </c>
      <c r="B104" s="24">
        <v>218</v>
      </c>
      <c r="C104" s="24">
        <v>201</v>
      </c>
      <c r="D104" s="24">
        <v>55</v>
      </c>
      <c r="E104" s="24">
        <v>23</v>
      </c>
      <c r="F104" s="24">
        <v>2</v>
      </c>
      <c r="G104" s="24">
        <v>4</v>
      </c>
      <c r="H104" s="24">
        <v>10</v>
      </c>
      <c r="I104" s="9">
        <f t="shared" si="14"/>
        <v>15</v>
      </c>
      <c r="J104" s="9">
        <f>'US Senator'!M682</f>
        <v>528</v>
      </c>
    </row>
    <row r="105" spans="1:10" ht="12.95" customHeight="1" x14ac:dyDescent="0.2">
      <c r="A105" s="8" t="s">
        <v>274</v>
      </c>
      <c r="B105" s="24">
        <v>218</v>
      </c>
      <c r="C105" s="24">
        <v>249</v>
      </c>
      <c r="D105" s="24">
        <v>54</v>
      </c>
      <c r="E105" s="24">
        <v>26</v>
      </c>
      <c r="F105" s="24">
        <v>8</v>
      </c>
      <c r="G105" s="24">
        <v>10</v>
      </c>
      <c r="H105" s="24">
        <v>12</v>
      </c>
      <c r="I105" s="9">
        <f t="shared" si="14"/>
        <v>17</v>
      </c>
      <c r="J105" s="9">
        <f>'US Senator'!M683</f>
        <v>594</v>
      </c>
    </row>
    <row r="106" spans="1:10" ht="12.95" customHeight="1" x14ac:dyDescent="0.2">
      <c r="A106" s="8" t="s">
        <v>275</v>
      </c>
      <c r="B106" s="24">
        <v>208</v>
      </c>
      <c r="C106" s="24">
        <v>149</v>
      </c>
      <c r="D106" s="24">
        <v>47</v>
      </c>
      <c r="E106" s="24">
        <v>11</v>
      </c>
      <c r="F106" s="24">
        <v>3</v>
      </c>
      <c r="G106" s="24">
        <v>4</v>
      </c>
      <c r="H106" s="24">
        <v>8</v>
      </c>
      <c r="I106" s="9">
        <f t="shared" si="14"/>
        <v>14</v>
      </c>
      <c r="J106" s="9">
        <f>'US Senator'!M684</f>
        <v>444</v>
      </c>
    </row>
    <row r="107" spans="1:10" s="4" customFormat="1" ht="12.95" customHeight="1" x14ac:dyDescent="0.2">
      <c r="A107" s="7" t="s">
        <v>896</v>
      </c>
      <c r="B107" s="25">
        <f>SUM(B101:B106)</f>
        <v>1408</v>
      </c>
      <c r="C107" s="25">
        <f t="shared" ref="C107:J107" si="15">SUM(C101:C106)</f>
        <v>1268</v>
      </c>
      <c r="D107" s="25">
        <f t="shared" si="15"/>
        <v>363</v>
      </c>
      <c r="E107" s="25">
        <f t="shared" si="15"/>
        <v>130</v>
      </c>
      <c r="F107" s="25">
        <f t="shared" si="15"/>
        <v>26</v>
      </c>
      <c r="G107" s="25">
        <f t="shared" si="15"/>
        <v>35</v>
      </c>
      <c r="H107" s="25">
        <f t="shared" si="15"/>
        <v>77</v>
      </c>
      <c r="I107" s="25">
        <f t="shared" si="15"/>
        <v>98</v>
      </c>
      <c r="J107" s="25">
        <f t="shared" si="15"/>
        <v>3405</v>
      </c>
    </row>
    <row r="108" spans="1:10" s="4" customFormat="1" ht="12.95" customHeight="1" x14ac:dyDescent="0.2">
      <c r="A108" s="6"/>
      <c r="B108" s="5"/>
      <c r="C108" s="5"/>
      <c r="D108" s="5"/>
      <c r="E108" s="5"/>
      <c r="F108" s="5"/>
      <c r="G108" s="5"/>
      <c r="H108" s="5"/>
      <c r="I108" s="5"/>
      <c r="J108" s="5"/>
    </row>
    <row r="109" spans="1:10" s="4" customFormat="1" ht="12.95" customHeight="1" x14ac:dyDescent="0.2">
      <c r="A109" s="6" t="s">
        <v>897</v>
      </c>
      <c r="B109" s="5"/>
      <c r="C109" s="5"/>
      <c r="D109" s="5"/>
      <c r="E109" s="5"/>
      <c r="F109" s="5"/>
      <c r="G109" s="5"/>
      <c r="H109" s="5"/>
      <c r="I109" s="5"/>
      <c r="J109" s="5"/>
    </row>
    <row r="110" spans="1:10" ht="12.95" customHeight="1" x14ac:dyDescent="0.2">
      <c r="A110" s="8" t="s">
        <v>276</v>
      </c>
      <c r="B110" s="24">
        <v>401</v>
      </c>
      <c r="C110" s="24">
        <v>406</v>
      </c>
      <c r="D110" s="24">
        <v>104</v>
      </c>
      <c r="E110" s="24">
        <v>29</v>
      </c>
      <c r="F110" s="24">
        <v>6</v>
      </c>
      <c r="G110" s="24">
        <v>10</v>
      </c>
      <c r="H110" s="24">
        <v>19</v>
      </c>
      <c r="I110" s="9">
        <f t="shared" ref="I110:I117" si="16">J110-SUM(B110:H110)</f>
        <v>21</v>
      </c>
      <c r="J110" s="9">
        <f>'US Senator'!M688</f>
        <v>996</v>
      </c>
    </row>
    <row r="111" spans="1:10" ht="12.95" customHeight="1" x14ac:dyDescent="0.2">
      <c r="A111" s="8" t="s">
        <v>277</v>
      </c>
      <c r="B111" s="24">
        <v>238</v>
      </c>
      <c r="C111" s="24">
        <v>256</v>
      </c>
      <c r="D111" s="24">
        <v>81</v>
      </c>
      <c r="E111" s="24">
        <v>14</v>
      </c>
      <c r="F111" s="24">
        <v>6</v>
      </c>
      <c r="G111" s="24">
        <v>11</v>
      </c>
      <c r="H111" s="24">
        <v>13</v>
      </c>
      <c r="I111" s="9">
        <f t="shared" si="16"/>
        <v>14</v>
      </c>
      <c r="J111" s="9">
        <f>'US Senator'!M689</f>
        <v>633</v>
      </c>
    </row>
    <row r="112" spans="1:10" ht="12.95" customHeight="1" x14ac:dyDescent="0.2">
      <c r="A112" s="8" t="s">
        <v>278</v>
      </c>
      <c r="B112" s="24">
        <v>316</v>
      </c>
      <c r="C112" s="24">
        <v>318</v>
      </c>
      <c r="D112" s="24">
        <v>104</v>
      </c>
      <c r="E112" s="24">
        <v>17</v>
      </c>
      <c r="F112" s="24">
        <v>4</v>
      </c>
      <c r="G112" s="24">
        <v>8</v>
      </c>
      <c r="H112" s="24">
        <v>17</v>
      </c>
      <c r="I112" s="9">
        <f t="shared" si="16"/>
        <v>13</v>
      </c>
      <c r="J112" s="9">
        <f>'US Senator'!M690</f>
        <v>797</v>
      </c>
    </row>
    <row r="113" spans="1:10" ht="12.95" customHeight="1" x14ac:dyDescent="0.2">
      <c r="A113" s="8" t="s">
        <v>279</v>
      </c>
      <c r="B113" s="24">
        <v>305</v>
      </c>
      <c r="C113" s="24">
        <v>330</v>
      </c>
      <c r="D113" s="24">
        <v>105</v>
      </c>
      <c r="E113" s="24">
        <v>22</v>
      </c>
      <c r="F113" s="24">
        <v>4</v>
      </c>
      <c r="G113" s="24">
        <v>7</v>
      </c>
      <c r="H113" s="24">
        <v>26</v>
      </c>
      <c r="I113" s="9">
        <f t="shared" si="16"/>
        <v>16</v>
      </c>
      <c r="J113" s="9">
        <f>'US Senator'!M691</f>
        <v>815</v>
      </c>
    </row>
    <row r="114" spans="1:10" ht="12.95" customHeight="1" x14ac:dyDescent="0.2">
      <c r="A114" s="8" t="s">
        <v>280</v>
      </c>
      <c r="B114" s="24">
        <v>282</v>
      </c>
      <c r="C114" s="24">
        <v>371</v>
      </c>
      <c r="D114" s="24">
        <v>99</v>
      </c>
      <c r="E114" s="24">
        <v>14</v>
      </c>
      <c r="F114" s="24">
        <v>5</v>
      </c>
      <c r="G114" s="24">
        <v>6</v>
      </c>
      <c r="H114" s="24">
        <v>17</v>
      </c>
      <c r="I114" s="9">
        <f t="shared" si="16"/>
        <v>19</v>
      </c>
      <c r="J114" s="9">
        <f>'US Senator'!M692</f>
        <v>813</v>
      </c>
    </row>
    <row r="115" spans="1:10" ht="12.95" customHeight="1" x14ac:dyDescent="0.2">
      <c r="A115" s="8" t="s">
        <v>281</v>
      </c>
      <c r="B115" s="24">
        <v>261</v>
      </c>
      <c r="C115" s="24">
        <v>280</v>
      </c>
      <c r="D115" s="24">
        <v>79</v>
      </c>
      <c r="E115" s="24">
        <v>18</v>
      </c>
      <c r="F115" s="24">
        <v>1</v>
      </c>
      <c r="G115" s="24">
        <v>2</v>
      </c>
      <c r="H115" s="24">
        <v>11</v>
      </c>
      <c r="I115" s="9">
        <f t="shared" si="16"/>
        <v>9</v>
      </c>
      <c r="J115" s="9">
        <f>'US Senator'!M693</f>
        <v>661</v>
      </c>
    </row>
    <row r="116" spans="1:10" ht="12.95" customHeight="1" x14ac:dyDescent="0.2">
      <c r="A116" s="8" t="s">
        <v>282</v>
      </c>
      <c r="B116" s="24">
        <v>276</v>
      </c>
      <c r="C116" s="24">
        <v>302</v>
      </c>
      <c r="D116" s="24">
        <v>101</v>
      </c>
      <c r="E116" s="24">
        <v>18</v>
      </c>
      <c r="F116" s="24">
        <v>6</v>
      </c>
      <c r="G116" s="24">
        <v>4</v>
      </c>
      <c r="H116" s="24">
        <v>20</v>
      </c>
      <c r="I116" s="9">
        <f t="shared" si="16"/>
        <v>8</v>
      </c>
      <c r="J116" s="9">
        <f>'US Senator'!M694</f>
        <v>735</v>
      </c>
    </row>
    <row r="117" spans="1:10" ht="12.95" customHeight="1" x14ac:dyDescent="0.2">
      <c r="A117" s="8" t="s">
        <v>283</v>
      </c>
      <c r="B117" s="24">
        <v>183</v>
      </c>
      <c r="C117" s="24">
        <v>186</v>
      </c>
      <c r="D117" s="24">
        <v>54</v>
      </c>
      <c r="E117" s="24">
        <v>8</v>
      </c>
      <c r="F117" s="24">
        <v>0</v>
      </c>
      <c r="G117" s="24">
        <v>5</v>
      </c>
      <c r="H117" s="24">
        <v>14</v>
      </c>
      <c r="I117" s="9">
        <f t="shared" si="16"/>
        <v>14</v>
      </c>
      <c r="J117" s="9">
        <f>'US Senator'!M695</f>
        <v>464</v>
      </c>
    </row>
    <row r="118" spans="1:10" s="4" customFormat="1" ht="12.95" customHeight="1" x14ac:dyDescent="0.2">
      <c r="A118" s="7" t="s">
        <v>898</v>
      </c>
      <c r="B118" s="25">
        <f>SUM(B110:B117)</f>
        <v>2262</v>
      </c>
      <c r="C118" s="25">
        <f t="shared" ref="C118:J118" si="17">SUM(C110:C117)</f>
        <v>2449</v>
      </c>
      <c r="D118" s="25">
        <f t="shared" si="17"/>
        <v>727</v>
      </c>
      <c r="E118" s="25">
        <f t="shared" si="17"/>
        <v>140</v>
      </c>
      <c r="F118" s="25">
        <f t="shared" si="17"/>
        <v>32</v>
      </c>
      <c r="G118" s="25">
        <f t="shared" si="17"/>
        <v>53</v>
      </c>
      <c r="H118" s="25">
        <f t="shared" si="17"/>
        <v>137</v>
      </c>
      <c r="I118" s="25">
        <f t="shared" si="17"/>
        <v>114</v>
      </c>
      <c r="J118" s="25">
        <f t="shared" si="17"/>
        <v>5914</v>
      </c>
    </row>
    <row r="119" spans="1:10" s="4" customFormat="1" ht="12.95" customHeight="1" x14ac:dyDescent="0.2">
      <c r="A119" s="6"/>
      <c r="B119" s="5"/>
      <c r="C119" s="5"/>
      <c r="D119" s="5"/>
      <c r="E119" s="5"/>
      <c r="F119" s="5"/>
      <c r="G119" s="5"/>
      <c r="H119" s="5"/>
      <c r="I119" s="5"/>
      <c r="J119" s="5"/>
    </row>
    <row r="120" spans="1:10" s="4" customFormat="1" ht="12.95" customHeight="1" x14ac:dyDescent="0.2">
      <c r="A120" s="6" t="s">
        <v>899</v>
      </c>
      <c r="B120" s="5"/>
      <c r="C120" s="5"/>
      <c r="D120" s="5"/>
      <c r="E120" s="5"/>
      <c r="F120" s="5"/>
      <c r="G120" s="5"/>
      <c r="H120" s="5"/>
      <c r="I120" s="5"/>
      <c r="J120" s="5"/>
    </row>
    <row r="121" spans="1:10" ht="12.95" customHeight="1" x14ac:dyDescent="0.2">
      <c r="A121" s="8" t="s">
        <v>284</v>
      </c>
      <c r="B121" s="24">
        <v>295</v>
      </c>
      <c r="C121" s="24">
        <v>219</v>
      </c>
      <c r="D121" s="24">
        <v>49</v>
      </c>
      <c r="E121" s="24">
        <v>17</v>
      </c>
      <c r="F121" s="24">
        <v>7</v>
      </c>
      <c r="G121" s="24">
        <v>2</v>
      </c>
      <c r="H121" s="24">
        <v>9</v>
      </c>
      <c r="I121" s="9">
        <f t="shared" ref="I121:I137" si="18">J121-SUM(B121:H121)</f>
        <v>11</v>
      </c>
      <c r="J121" s="9">
        <f>'US Senator'!M699</f>
        <v>609</v>
      </c>
    </row>
    <row r="122" spans="1:10" ht="12.95" customHeight="1" x14ac:dyDescent="0.2">
      <c r="A122" s="8" t="s">
        <v>285</v>
      </c>
      <c r="B122" s="24">
        <v>90</v>
      </c>
      <c r="C122" s="24">
        <v>114</v>
      </c>
      <c r="D122" s="24">
        <v>24</v>
      </c>
      <c r="E122" s="24">
        <v>8</v>
      </c>
      <c r="F122" s="24">
        <v>2</v>
      </c>
      <c r="G122" s="24">
        <v>4</v>
      </c>
      <c r="H122" s="24">
        <v>7</v>
      </c>
      <c r="I122" s="9">
        <f t="shared" si="18"/>
        <v>8</v>
      </c>
      <c r="J122" s="9">
        <f>'US Senator'!M700</f>
        <v>257</v>
      </c>
    </row>
    <row r="123" spans="1:10" ht="12.95" customHeight="1" x14ac:dyDescent="0.2">
      <c r="A123" s="8" t="s">
        <v>286</v>
      </c>
      <c r="B123" s="24">
        <v>162</v>
      </c>
      <c r="C123" s="24">
        <v>137</v>
      </c>
      <c r="D123" s="24">
        <v>39</v>
      </c>
      <c r="E123" s="24">
        <v>7</v>
      </c>
      <c r="F123" s="24">
        <v>4</v>
      </c>
      <c r="G123" s="24">
        <v>0</v>
      </c>
      <c r="H123" s="24">
        <v>10</v>
      </c>
      <c r="I123" s="9">
        <f t="shared" si="18"/>
        <v>10</v>
      </c>
      <c r="J123" s="9">
        <f>'US Senator'!M701</f>
        <v>369</v>
      </c>
    </row>
    <row r="124" spans="1:10" ht="12.95" customHeight="1" x14ac:dyDescent="0.2">
      <c r="A124" s="8" t="s">
        <v>287</v>
      </c>
      <c r="B124" s="24">
        <v>137</v>
      </c>
      <c r="C124" s="24">
        <v>76</v>
      </c>
      <c r="D124" s="24">
        <v>17</v>
      </c>
      <c r="E124" s="24">
        <v>9</v>
      </c>
      <c r="F124" s="24">
        <v>2</v>
      </c>
      <c r="G124" s="24">
        <v>1</v>
      </c>
      <c r="H124" s="24">
        <v>3</v>
      </c>
      <c r="I124" s="9">
        <f t="shared" si="18"/>
        <v>12</v>
      </c>
      <c r="J124" s="9">
        <f>'US Senator'!M702</f>
        <v>257</v>
      </c>
    </row>
    <row r="125" spans="1:10" ht="12.95" customHeight="1" x14ac:dyDescent="0.2">
      <c r="A125" s="8" t="s">
        <v>288</v>
      </c>
      <c r="B125" s="24">
        <v>270</v>
      </c>
      <c r="C125" s="24">
        <v>150</v>
      </c>
      <c r="D125" s="24">
        <v>55</v>
      </c>
      <c r="E125" s="24">
        <v>25</v>
      </c>
      <c r="F125" s="24">
        <v>2</v>
      </c>
      <c r="G125" s="24">
        <v>5</v>
      </c>
      <c r="H125" s="24">
        <v>13</v>
      </c>
      <c r="I125" s="9">
        <f t="shared" si="18"/>
        <v>9</v>
      </c>
      <c r="J125" s="9">
        <f>'US Senator'!M703</f>
        <v>529</v>
      </c>
    </row>
    <row r="126" spans="1:10" ht="12.95" customHeight="1" x14ac:dyDescent="0.2">
      <c r="A126" s="8" t="s">
        <v>289</v>
      </c>
      <c r="B126" s="24">
        <v>188</v>
      </c>
      <c r="C126" s="24">
        <v>115</v>
      </c>
      <c r="D126" s="24">
        <v>25</v>
      </c>
      <c r="E126" s="24">
        <v>18</v>
      </c>
      <c r="F126" s="24">
        <v>2</v>
      </c>
      <c r="G126" s="24">
        <v>5</v>
      </c>
      <c r="H126" s="24">
        <v>3</v>
      </c>
      <c r="I126" s="9">
        <f t="shared" si="18"/>
        <v>7</v>
      </c>
      <c r="J126" s="9">
        <f>'US Senator'!M704</f>
        <v>363</v>
      </c>
    </row>
    <row r="127" spans="1:10" ht="12.95" customHeight="1" x14ac:dyDescent="0.2">
      <c r="A127" s="8" t="s">
        <v>290</v>
      </c>
      <c r="B127" s="24">
        <v>149</v>
      </c>
      <c r="C127" s="24">
        <v>99</v>
      </c>
      <c r="D127" s="24">
        <v>27</v>
      </c>
      <c r="E127" s="24">
        <v>5</v>
      </c>
      <c r="F127" s="24">
        <v>5</v>
      </c>
      <c r="G127" s="24">
        <v>8</v>
      </c>
      <c r="H127" s="24">
        <v>8</v>
      </c>
      <c r="I127" s="9">
        <f t="shared" si="18"/>
        <v>9</v>
      </c>
      <c r="J127" s="9">
        <f>'US Senator'!M705</f>
        <v>310</v>
      </c>
    </row>
    <row r="128" spans="1:10" ht="12.95" customHeight="1" x14ac:dyDescent="0.2">
      <c r="A128" s="8" t="s">
        <v>291</v>
      </c>
      <c r="B128" s="24">
        <v>134</v>
      </c>
      <c r="C128" s="24">
        <v>86</v>
      </c>
      <c r="D128" s="24">
        <v>21</v>
      </c>
      <c r="E128" s="24">
        <v>9</v>
      </c>
      <c r="F128" s="24">
        <v>0</v>
      </c>
      <c r="G128" s="24">
        <v>1</v>
      </c>
      <c r="H128" s="24">
        <v>3</v>
      </c>
      <c r="I128" s="9">
        <f t="shared" si="18"/>
        <v>7</v>
      </c>
      <c r="J128" s="9">
        <f>'US Senator'!M706</f>
        <v>261</v>
      </c>
    </row>
    <row r="129" spans="1:10" ht="12.95" customHeight="1" x14ac:dyDescent="0.2">
      <c r="A129" s="8" t="s">
        <v>292</v>
      </c>
      <c r="B129" s="24">
        <v>199</v>
      </c>
      <c r="C129" s="24">
        <v>108</v>
      </c>
      <c r="D129" s="24">
        <v>33</v>
      </c>
      <c r="E129" s="24">
        <v>9</v>
      </c>
      <c r="F129" s="24">
        <v>4</v>
      </c>
      <c r="G129" s="24">
        <v>8</v>
      </c>
      <c r="H129" s="24">
        <v>4</v>
      </c>
      <c r="I129" s="9">
        <f t="shared" si="18"/>
        <v>17</v>
      </c>
      <c r="J129" s="9">
        <f>'US Senator'!M707</f>
        <v>382</v>
      </c>
    </row>
    <row r="130" spans="1:10" ht="12.95" customHeight="1" x14ac:dyDescent="0.2">
      <c r="A130" s="8" t="s">
        <v>293</v>
      </c>
      <c r="B130" s="24">
        <v>248</v>
      </c>
      <c r="C130" s="24">
        <v>211</v>
      </c>
      <c r="D130" s="24">
        <v>47</v>
      </c>
      <c r="E130" s="24">
        <v>26</v>
      </c>
      <c r="F130" s="24">
        <v>7</v>
      </c>
      <c r="G130" s="24">
        <v>10</v>
      </c>
      <c r="H130" s="24">
        <v>13</v>
      </c>
      <c r="I130" s="9">
        <f t="shared" si="18"/>
        <v>16</v>
      </c>
      <c r="J130" s="9">
        <f>'US Senator'!M708</f>
        <v>578</v>
      </c>
    </row>
    <row r="131" spans="1:10" ht="12.95" customHeight="1" x14ac:dyDescent="0.2">
      <c r="A131" s="8" t="s">
        <v>294</v>
      </c>
      <c r="B131" s="24">
        <v>134</v>
      </c>
      <c r="C131" s="24">
        <v>82</v>
      </c>
      <c r="D131" s="24">
        <v>13</v>
      </c>
      <c r="E131" s="24">
        <v>7</v>
      </c>
      <c r="F131" s="24">
        <v>1</v>
      </c>
      <c r="G131" s="24">
        <v>3</v>
      </c>
      <c r="H131" s="24">
        <v>2</v>
      </c>
      <c r="I131" s="9">
        <f t="shared" si="18"/>
        <v>11</v>
      </c>
      <c r="J131" s="9">
        <f>'US Senator'!M709</f>
        <v>253</v>
      </c>
    </row>
    <row r="132" spans="1:10" ht="12.95" customHeight="1" x14ac:dyDescent="0.2">
      <c r="A132" s="8" t="s">
        <v>295</v>
      </c>
      <c r="B132" s="24">
        <v>226</v>
      </c>
      <c r="C132" s="24">
        <v>149</v>
      </c>
      <c r="D132" s="24">
        <v>23</v>
      </c>
      <c r="E132" s="24">
        <v>21</v>
      </c>
      <c r="F132" s="24">
        <v>4</v>
      </c>
      <c r="G132" s="24">
        <v>8</v>
      </c>
      <c r="H132" s="24">
        <v>15</v>
      </c>
      <c r="I132" s="9">
        <f t="shared" si="18"/>
        <v>9</v>
      </c>
      <c r="J132" s="9">
        <f>'US Senator'!M710</f>
        <v>455</v>
      </c>
    </row>
    <row r="133" spans="1:10" ht="12.95" customHeight="1" x14ac:dyDescent="0.2">
      <c r="A133" s="8" t="s">
        <v>296</v>
      </c>
      <c r="B133" s="24">
        <v>181</v>
      </c>
      <c r="C133" s="24">
        <v>145</v>
      </c>
      <c r="D133" s="24">
        <v>33</v>
      </c>
      <c r="E133" s="24">
        <v>11</v>
      </c>
      <c r="F133" s="24">
        <v>4</v>
      </c>
      <c r="G133" s="24">
        <v>3</v>
      </c>
      <c r="H133" s="24">
        <v>9</v>
      </c>
      <c r="I133" s="9">
        <f t="shared" si="18"/>
        <v>8</v>
      </c>
      <c r="J133" s="9">
        <f>'US Senator'!M711</f>
        <v>394</v>
      </c>
    </row>
    <row r="134" spans="1:10" ht="12.95" customHeight="1" x14ac:dyDescent="0.2">
      <c r="A134" s="8" t="s">
        <v>297</v>
      </c>
      <c r="B134" s="24">
        <v>166</v>
      </c>
      <c r="C134" s="24">
        <v>183</v>
      </c>
      <c r="D134" s="24">
        <v>31</v>
      </c>
      <c r="E134" s="24">
        <v>12</v>
      </c>
      <c r="F134" s="24">
        <v>2</v>
      </c>
      <c r="G134" s="24">
        <v>4</v>
      </c>
      <c r="H134" s="24">
        <v>9</v>
      </c>
      <c r="I134" s="9">
        <f t="shared" si="18"/>
        <v>5</v>
      </c>
      <c r="J134" s="9">
        <f>'US Senator'!M712</f>
        <v>412</v>
      </c>
    </row>
    <row r="135" spans="1:10" ht="12.95" customHeight="1" x14ac:dyDescent="0.2">
      <c r="A135" s="8" t="s">
        <v>298</v>
      </c>
      <c r="B135" s="24">
        <v>62</v>
      </c>
      <c r="C135" s="24">
        <v>69</v>
      </c>
      <c r="D135" s="24">
        <v>11</v>
      </c>
      <c r="E135" s="24">
        <v>4</v>
      </c>
      <c r="F135" s="24">
        <v>1</v>
      </c>
      <c r="G135" s="24">
        <v>0</v>
      </c>
      <c r="H135" s="24">
        <v>8</v>
      </c>
      <c r="I135" s="9">
        <f t="shared" si="18"/>
        <v>4</v>
      </c>
      <c r="J135" s="9">
        <f>'US Senator'!M713</f>
        <v>159</v>
      </c>
    </row>
    <row r="136" spans="1:10" ht="12.95" customHeight="1" x14ac:dyDescent="0.2">
      <c r="A136" s="8" t="s">
        <v>299</v>
      </c>
      <c r="B136" s="24">
        <v>283</v>
      </c>
      <c r="C136" s="24">
        <v>124</v>
      </c>
      <c r="D136" s="24">
        <v>47</v>
      </c>
      <c r="E136" s="24">
        <v>19</v>
      </c>
      <c r="F136" s="24">
        <v>7</v>
      </c>
      <c r="G136" s="24">
        <v>2</v>
      </c>
      <c r="H136" s="24">
        <v>8</v>
      </c>
      <c r="I136" s="9">
        <f t="shared" si="18"/>
        <v>9</v>
      </c>
      <c r="J136" s="9">
        <f>'US Senator'!M714</f>
        <v>499</v>
      </c>
    </row>
    <row r="137" spans="1:10" ht="12.95" customHeight="1" x14ac:dyDescent="0.2">
      <c r="A137" s="8" t="s">
        <v>300</v>
      </c>
      <c r="B137" s="24">
        <v>166</v>
      </c>
      <c r="C137" s="24">
        <v>117</v>
      </c>
      <c r="D137" s="24">
        <v>13</v>
      </c>
      <c r="E137" s="24">
        <v>16</v>
      </c>
      <c r="F137" s="24">
        <v>3</v>
      </c>
      <c r="G137" s="24">
        <v>0</v>
      </c>
      <c r="H137" s="24">
        <v>10</v>
      </c>
      <c r="I137" s="9">
        <f t="shared" si="18"/>
        <v>10</v>
      </c>
      <c r="J137" s="9">
        <f>'US Senator'!M715</f>
        <v>335</v>
      </c>
    </row>
    <row r="138" spans="1:10" s="4" customFormat="1" ht="12.95" customHeight="1" x14ac:dyDescent="0.2">
      <c r="A138" s="7" t="s">
        <v>900</v>
      </c>
      <c r="B138" s="25">
        <f>SUM(B121:B137)</f>
        <v>3090</v>
      </c>
      <c r="C138" s="25">
        <f t="shared" ref="C138:J138" si="19">SUM(C121:C137)</f>
        <v>2184</v>
      </c>
      <c r="D138" s="25">
        <f t="shared" si="19"/>
        <v>508</v>
      </c>
      <c r="E138" s="25">
        <f t="shared" si="19"/>
        <v>223</v>
      </c>
      <c r="F138" s="25">
        <f t="shared" si="19"/>
        <v>57</v>
      </c>
      <c r="G138" s="25">
        <f t="shared" si="19"/>
        <v>64</v>
      </c>
      <c r="H138" s="25">
        <f t="shared" si="19"/>
        <v>134</v>
      </c>
      <c r="I138" s="25">
        <f t="shared" si="19"/>
        <v>162</v>
      </c>
      <c r="J138" s="25">
        <f t="shared" si="19"/>
        <v>6422</v>
      </c>
    </row>
    <row r="139" spans="1:10" s="4" customFormat="1" ht="12.95" customHeight="1" x14ac:dyDescent="0.2">
      <c r="A139" s="6"/>
      <c r="B139" s="5"/>
      <c r="C139" s="5"/>
      <c r="D139" s="5"/>
      <c r="E139" s="5"/>
      <c r="F139" s="5"/>
      <c r="G139" s="5"/>
      <c r="H139" s="5"/>
      <c r="I139" s="5"/>
      <c r="J139" s="5"/>
    </row>
    <row r="140" spans="1:10" s="4" customFormat="1" ht="12.95" customHeight="1" x14ac:dyDescent="0.2">
      <c r="A140" s="6" t="s">
        <v>903</v>
      </c>
      <c r="B140" s="5"/>
      <c r="C140" s="5"/>
      <c r="D140" s="5"/>
      <c r="E140" s="5"/>
      <c r="F140" s="5"/>
      <c r="G140" s="5"/>
      <c r="H140" s="5"/>
      <c r="I140" s="5"/>
      <c r="J140" s="5"/>
    </row>
    <row r="141" spans="1:10" ht="12.95" customHeight="1" x14ac:dyDescent="0.2">
      <c r="A141" s="8" t="s">
        <v>314</v>
      </c>
      <c r="B141" s="24">
        <v>311</v>
      </c>
      <c r="C141" s="24">
        <v>194</v>
      </c>
      <c r="D141" s="24">
        <v>40</v>
      </c>
      <c r="E141" s="24">
        <v>16</v>
      </c>
      <c r="F141" s="24">
        <v>2</v>
      </c>
      <c r="G141" s="24">
        <v>5</v>
      </c>
      <c r="H141" s="24">
        <v>11</v>
      </c>
      <c r="I141" s="9">
        <f t="shared" ref="I141:I181" si="20">J141-SUM(B141:H141)</f>
        <v>12</v>
      </c>
      <c r="J141" s="9">
        <f>'US Senator'!M735</f>
        <v>591</v>
      </c>
    </row>
    <row r="142" spans="1:10" ht="12.95" customHeight="1" x14ac:dyDescent="0.2">
      <c r="A142" s="8" t="s">
        <v>315</v>
      </c>
      <c r="B142" s="24">
        <v>193</v>
      </c>
      <c r="C142" s="24">
        <v>86</v>
      </c>
      <c r="D142" s="24">
        <v>21</v>
      </c>
      <c r="E142" s="24">
        <v>19</v>
      </c>
      <c r="F142" s="24">
        <v>2</v>
      </c>
      <c r="G142" s="24">
        <v>6</v>
      </c>
      <c r="H142" s="24">
        <v>11</v>
      </c>
      <c r="I142" s="9">
        <f t="shared" si="20"/>
        <v>13</v>
      </c>
      <c r="J142" s="9">
        <f>'US Senator'!M736</f>
        <v>351</v>
      </c>
    </row>
    <row r="143" spans="1:10" ht="12.95" customHeight="1" x14ac:dyDescent="0.2">
      <c r="A143" s="8" t="s">
        <v>316</v>
      </c>
      <c r="B143" s="24">
        <v>264</v>
      </c>
      <c r="C143" s="24">
        <v>147</v>
      </c>
      <c r="D143" s="24">
        <v>28</v>
      </c>
      <c r="E143" s="24">
        <v>16</v>
      </c>
      <c r="F143" s="24">
        <v>6</v>
      </c>
      <c r="G143" s="24">
        <v>4</v>
      </c>
      <c r="H143" s="24">
        <v>15</v>
      </c>
      <c r="I143" s="9">
        <f t="shared" si="20"/>
        <v>10</v>
      </c>
      <c r="J143" s="9">
        <f>'US Senator'!M737</f>
        <v>490</v>
      </c>
    </row>
    <row r="144" spans="1:10" ht="12.95" customHeight="1" x14ac:dyDescent="0.2">
      <c r="A144" s="8" t="s">
        <v>317</v>
      </c>
      <c r="B144" s="24">
        <v>340</v>
      </c>
      <c r="C144" s="24">
        <v>196</v>
      </c>
      <c r="D144" s="24">
        <v>53</v>
      </c>
      <c r="E144" s="24">
        <v>18</v>
      </c>
      <c r="F144" s="24">
        <v>4</v>
      </c>
      <c r="G144" s="24">
        <v>9</v>
      </c>
      <c r="H144" s="24">
        <v>6</v>
      </c>
      <c r="I144" s="9">
        <f t="shared" si="20"/>
        <v>19</v>
      </c>
      <c r="J144" s="9">
        <f>'US Senator'!M738</f>
        <v>645</v>
      </c>
    </row>
    <row r="145" spans="1:10" ht="12.95" customHeight="1" x14ac:dyDescent="0.2">
      <c r="A145" s="8" t="s">
        <v>318</v>
      </c>
      <c r="B145" s="24">
        <v>373</v>
      </c>
      <c r="C145" s="24">
        <v>217</v>
      </c>
      <c r="D145" s="24">
        <v>38</v>
      </c>
      <c r="E145" s="24">
        <v>22</v>
      </c>
      <c r="F145" s="24">
        <v>3</v>
      </c>
      <c r="G145" s="24">
        <v>4</v>
      </c>
      <c r="H145" s="24">
        <v>12</v>
      </c>
      <c r="I145" s="9">
        <f t="shared" si="20"/>
        <v>13</v>
      </c>
      <c r="J145" s="9">
        <f>'US Senator'!M739</f>
        <v>682</v>
      </c>
    </row>
    <row r="146" spans="1:10" ht="12.95" customHeight="1" x14ac:dyDescent="0.2">
      <c r="A146" s="8" t="s">
        <v>319</v>
      </c>
      <c r="B146" s="24">
        <v>288</v>
      </c>
      <c r="C146" s="24">
        <v>178</v>
      </c>
      <c r="D146" s="24">
        <v>53</v>
      </c>
      <c r="E146" s="24">
        <v>22</v>
      </c>
      <c r="F146" s="24">
        <v>3</v>
      </c>
      <c r="G146" s="24">
        <v>5</v>
      </c>
      <c r="H146" s="24">
        <v>4</v>
      </c>
      <c r="I146" s="9">
        <f t="shared" si="20"/>
        <v>13</v>
      </c>
      <c r="J146" s="9">
        <f>'US Senator'!M740</f>
        <v>566</v>
      </c>
    </row>
    <row r="147" spans="1:10" ht="12.95" customHeight="1" x14ac:dyDescent="0.2">
      <c r="A147" s="8" t="s">
        <v>320</v>
      </c>
      <c r="B147" s="24">
        <v>326</v>
      </c>
      <c r="C147" s="24">
        <v>201</v>
      </c>
      <c r="D147" s="24">
        <v>55</v>
      </c>
      <c r="E147" s="24">
        <v>28</v>
      </c>
      <c r="F147" s="24">
        <v>2</v>
      </c>
      <c r="G147" s="24">
        <v>8</v>
      </c>
      <c r="H147" s="24">
        <v>7</v>
      </c>
      <c r="I147" s="9">
        <f t="shared" si="20"/>
        <v>17</v>
      </c>
      <c r="J147" s="9">
        <f>'US Senator'!M741</f>
        <v>644</v>
      </c>
    </row>
    <row r="148" spans="1:10" ht="12.95" customHeight="1" x14ac:dyDescent="0.2">
      <c r="A148" s="8" t="s">
        <v>321</v>
      </c>
      <c r="B148" s="24">
        <v>304</v>
      </c>
      <c r="C148" s="24">
        <v>173</v>
      </c>
      <c r="D148" s="24">
        <v>36</v>
      </c>
      <c r="E148" s="24">
        <v>11</v>
      </c>
      <c r="F148" s="24">
        <v>2</v>
      </c>
      <c r="G148" s="24">
        <v>4</v>
      </c>
      <c r="H148" s="24">
        <v>11</v>
      </c>
      <c r="I148" s="9">
        <f t="shared" si="20"/>
        <v>13</v>
      </c>
      <c r="J148" s="9">
        <f>'US Senator'!M742</f>
        <v>554</v>
      </c>
    </row>
    <row r="149" spans="1:10" ht="12.95" customHeight="1" x14ac:dyDescent="0.2">
      <c r="A149" s="8" t="s">
        <v>322</v>
      </c>
      <c r="B149" s="24">
        <v>436</v>
      </c>
      <c r="C149" s="24">
        <v>252</v>
      </c>
      <c r="D149" s="24">
        <v>48</v>
      </c>
      <c r="E149" s="24">
        <v>25</v>
      </c>
      <c r="F149" s="24">
        <v>6</v>
      </c>
      <c r="G149" s="24">
        <v>10</v>
      </c>
      <c r="H149" s="24">
        <v>13</v>
      </c>
      <c r="I149" s="9">
        <f t="shared" si="20"/>
        <v>29</v>
      </c>
      <c r="J149" s="9">
        <f>'US Senator'!M743</f>
        <v>819</v>
      </c>
    </row>
    <row r="150" spans="1:10" ht="12.95" customHeight="1" x14ac:dyDescent="0.2">
      <c r="A150" s="8" t="s">
        <v>323</v>
      </c>
      <c r="B150" s="24">
        <v>266</v>
      </c>
      <c r="C150" s="24">
        <v>175</v>
      </c>
      <c r="D150" s="24">
        <v>48</v>
      </c>
      <c r="E150" s="24">
        <v>17</v>
      </c>
      <c r="F150" s="24">
        <v>5</v>
      </c>
      <c r="G150" s="24">
        <v>6</v>
      </c>
      <c r="H150" s="24">
        <v>8</v>
      </c>
      <c r="I150" s="9">
        <f t="shared" si="20"/>
        <v>13</v>
      </c>
      <c r="J150" s="9">
        <f>'US Senator'!M744</f>
        <v>538</v>
      </c>
    </row>
    <row r="151" spans="1:10" ht="12.95" customHeight="1" x14ac:dyDescent="0.2">
      <c r="A151" s="8" t="s">
        <v>324</v>
      </c>
      <c r="B151" s="24">
        <v>431</v>
      </c>
      <c r="C151" s="24">
        <v>281</v>
      </c>
      <c r="D151" s="24">
        <v>62</v>
      </c>
      <c r="E151" s="24">
        <v>22</v>
      </c>
      <c r="F151" s="24">
        <v>10</v>
      </c>
      <c r="G151" s="24">
        <v>6</v>
      </c>
      <c r="H151" s="24">
        <v>21</v>
      </c>
      <c r="I151" s="9">
        <f t="shared" si="20"/>
        <v>14</v>
      </c>
      <c r="J151" s="9">
        <f>'US Senator'!M745</f>
        <v>847</v>
      </c>
    </row>
    <row r="152" spans="1:10" ht="12.95" customHeight="1" x14ac:dyDescent="0.2">
      <c r="A152" s="8" t="s">
        <v>325</v>
      </c>
      <c r="B152" s="24">
        <v>114</v>
      </c>
      <c r="C152" s="24">
        <v>91</v>
      </c>
      <c r="D152" s="24">
        <v>28</v>
      </c>
      <c r="E152" s="24">
        <v>7</v>
      </c>
      <c r="F152" s="24">
        <v>0</v>
      </c>
      <c r="G152" s="24">
        <v>1</v>
      </c>
      <c r="H152" s="24">
        <v>5</v>
      </c>
      <c r="I152" s="9">
        <f t="shared" si="20"/>
        <v>3</v>
      </c>
      <c r="J152" s="9">
        <f>'US Senator'!M746</f>
        <v>249</v>
      </c>
    </row>
    <row r="153" spans="1:10" ht="12.95" customHeight="1" x14ac:dyDescent="0.2">
      <c r="A153" s="8" t="s">
        <v>326</v>
      </c>
      <c r="B153" s="24">
        <v>354</v>
      </c>
      <c r="C153" s="24">
        <v>228</v>
      </c>
      <c r="D153" s="24">
        <v>58</v>
      </c>
      <c r="E153" s="24">
        <v>22</v>
      </c>
      <c r="F153" s="24">
        <v>7</v>
      </c>
      <c r="G153" s="24">
        <v>6</v>
      </c>
      <c r="H153" s="24">
        <v>17</v>
      </c>
      <c r="I153" s="9">
        <f t="shared" si="20"/>
        <v>16</v>
      </c>
      <c r="J153" s="9">
        <f>'US Senator'!M747</f>
        <v>708</v>
      </c>
    </row>
    <row r="154" spans="1:10" ht="12.95" customHeight="1" x14ac:dyDescent="0.2">
      <c r="A154" s="8" t="s">
        <v>327</v>
      </c>
      <c r="B154" s="24">
        <v>337</v>
      </c>
      <c r="C154" s="24">
        <v>185</v>
      </c>
      <c r="D154" s="24">
        <v>44</v>
      </c>
      <c r="E154" s="24">
        <v>18</v>
      </c>
      <c r="F154" s="24">
        <v>6</v>
      </c>
      <c r="G154" s="24">
        <v>8</v>
      </c>
      <c r="H154" s="24">
        <v>7</v>
      </c>
      <c r="I154" s="9">
        <f t="shared" si="20"/>
        <v>17</v>
      </c>
      <c r="J154" s="9">
        <f>'US Senator'!M748</f>
        <v>622</v>
      </c>
    </row>
    <row r="155" spans="1:10" ht="12.95" customHeight="1" x14ac:dyDescent="0.2">
      <c r="A155" s="8" t="s">
        <v>328</v>
      </c>
      <c r="B155" s="24">
        <v>279</v>
      </c>
      <c r="C155" s="24">
        <v>184</v>
      </c>
      <c r="D155" s="24">
        <v>46</v>
      </c>
      <c r="E155" s="24">
        <v>20</v>
      </c>
      <c r="F155" s="24">
        <v>2</v>
      </c>
      <c r="G155" s="24">
        <v>1</v>
      </c>
      <c r="H155" s="24">
        <v>5</v>
      </c>
      <c r="I155" s="9">
        <f t="shared" si="20"/>
        <v>9</v>
      </c>
      <c r="J155" s="9">
        <f>'US Senator'!M749</f>
        <v>546</v>
      </c>
    </row>
    <row r="156" spans="1:10" ht="12.95" customHeight="1" x14ac:dyDescent="0.2">
      <c r="A156" s="8" t="s">
        <v>329</v>
      </c>
      <c r="B156" s="24">
        <v>476</v>
      </c>
      <c r="C156" s="24">
        <v>273</v>
      </c>
      <c r="D156" s="24">
        <v>66</v>
      </c>
      <c r="E156" s="24">
        <v>32</v>
      </c>
      <c r="F156" s="24">
        <v>4</v>
      </c>
      <c r="G156" s="24">
        <v>7</v>
      </c>
      <c r="H156" s="24">
        <v>11</v>
      </c>
      <c r="I156" s="9">
        <f t="shared" si="20"/>
        <v>26</v>
      </c>
      <c r="J156" s="9">
        <f>'US Senator'!M750</f>
        <v>895</v>
      </c>
    </row>
    <row r="157" spans="1:10" ht="12.95" customHeight="1" x14ac:dyDescent="0.2">
      <c r="A157" s="8" t="s">
        <v>330</v>
      </c>
      <c r="B157" s="24">
        <v>349</v>
      </c>
      <c r="C157" s="24">
        <v>138</v>
      </c>
      <c r="D157" s="24">
        <v>41</v>
      </c>
      <c r="E157" s="24">
        <v>20</v>
      </c>
      <c r="F157" s="24">
        <v>8</v>
      </c>
      <c r="G157" s="24">
        <v>7</v>
      </c>
      <c r="H157" s="24">
        <v>10</v>
      </c>
      <c r="I157" s="9">
        <f t="shared" si="20"/>
        <v>14</v>
      </c>
      <c r="J157" s="9">
        <f>'US Senator'!M751</f>
        <v>587</v>
      </c>
    </row>
    <row r="158" spans="1:10" ht="12.95" customHeight="1" x14ac:dyDescent="0.2">
      <c r="A158" s="8" t="s">
        <v>331</v>
      </c>
      <c r="B158" s="24">
        <v>300</v>
      </c>
      <c r="C158" s="24">
        <v>192</v>
      </c>
      <c r="D158" s="24">
        <v>55</v>
      </c>
      <c r="E158" s="24">
        <v>32</v>
      </c>
      <c r="F158" s="24">
        <v>2</v>
      </c>
      <c r="G158" s="24">
        <v>8</v>
      </c>
      <c r="H158" s="24">
        <v>14</v>
      </c>
      <c r="I158" s="9">
        <f t="shared" si="20"/>
        <v>10</v>
      </c>
      <c r="J158" s="9">
        <f>'US Senator'!M752</f>
        <v>613</v>
      </c>
    </row>
    <row r="159" spans="1:10" ht="12.95" customHeight="1" x14ac:dyDescent="0.2">
      <c r="A159" s="8" t="s">
        <v>332</v>
      </c>
      <c r="B159" s="24">
        <v>479</v>
      </c>
      <c r="C159" s="24">
        <v>267</v>
      </c>
      <c r="D159" s="24">
        <v>54</v>
      </c>
      <c r="E159" s="24">
        <v>24</v>
      </c>
      <c r="F159" s="24">
        <v>4</v>
      </c>
      <c r="G159" s="24">
        <v>8</v>
      </c>
      <c r="H159" s="24">
        <v>17</v>
      </c>
      <c r="I159" s="9">
        <f t="shared" si="20"/>
        <v>24</v>
      </c>
      <c r="J159" s="9">
        <f>'US Senator'!M753</f>
        <v>877</v>
      </c>
    </row>
    <row r="160" spans="1:10" ht="12.95" customHeight="1" x14ac:dyDescent="0.2">
      <c r="A160" s="8" t="s">
        <v>333</v>
      </c>
      <c r="B160" s="24">
        <v>241</v>
      </c>
      <c r="C160" s="24">
        <v>176</v>
      </c>
      <c r="D160" s="24">
        <v>51</v>
      </c>
      <c r="E160" s="24">
        <v>14</v>
      </c>
      <c r="F160" s="24">
        <v>3</v>
      </c>
      <c r="G160" s="24">
        <v>4</v>
      </c>
      <c r="H160" s="24">
        <v>13</v>
      </c>
      <c r="I160" s="9">
        <f t="shared" si="20"/>
        <v>7</v>
      </c>
      <c r="J160" s="9">
        <f>'US Senator'!M754</f>
        <v>509</v>
      </c>
    </row>
    <row r="161" spans="1:10" ht="12.95" customHeight="1" x14ac:dyDescent="0.2">
      <c r="A161" s="8" t="s">
        <v>334</v>
      </c>
      <c r="B161" s="24">
        <v>347</v>
      </c>
      <c r="C161" s="24">
        <v>235</v>
      </c>
      <c r="D161" s="24">
        <v>54</v>
      </c>
      <c r="E161" s="24">
        <v>19</v>
      </c>
      <c r="F161" s="24">
        <v>5</v>
      </c>
      <c r="G161" s="24">
        <v>8</v>
      </c>
      <c r="H161" s="24">
        <v>12</v>
      </c>
      <c r="I161" s="9">
        <f t="shared" si="20"/>
        <v>14</v>
      </c>
      <c r="J161" s="9">
        <f>'US Senator'!M755</f>
        <v>694</v>
      </c>
    </row>
    <row r="162" spans="1:10" ht="12.95" customHeight="1" x14ac:dyDescent="0.2">
      <c r="A162" s="8" t="s">
        <v>335</v>
      </c>
      <c r="B162" s="24">
        <v>317</v>
      </c>
      <c r="C162" s="24">
        <v>255</v>
      </c>
      <c r="D162" s="24">
        <v>51</v>
      </c>
      <c r="E162" s="24">
        <v>12</v>
      </c>
      <c r="F162" s="24">
        <v>3</v>
      </c>
      <c r="G162" s="24">
        <v>5</v>
      </c>
      <c r="H162" s="24">
        <v>12</v>
      </c>
      <c r="I162" s="9">
        <f t="shared" si="20"/>
        <v>17</v>
      </c>
      <c r="J162" s="9">
        <f>'US Senator'!M756</f>
        <v>672</v>
      </c>
    </row>
    <row r="163" spans="1:10" ht="12.95" customHeight="1" x14ac:dyDescent="0.2">
      <c r="A163" s="8" t="s">
        <v>336</v>
      </c>
      <c r="B163" s="24">
        <v>271</v>
      </c>
      <c r="C163" s="24">
        <v>201</v>
      </c>
      <c r="D163" s="24">
        <v>26</v>
      </c>
      <c r="E163" s="24">
        <v>8</v>
      </c>
      <c r="F163" s="24">
        <v>5</v>
      </c>
      <c r="G163" s="24">
        <v>2</v>
      </c>
      <c r="H163" s="24">
        <v>13</v>
      </c>
      <c r="I163" s="9">
        <f t="shared" si="20"/>
        <v>9</v>
      </c>
      <c r="J163" s="9">
        <f>'US Senator'!M757</f>
        <v>535</v>
      </c>
    </row>
    <row r="164" spans="1:10" ht="12.95" customHeight="1" x14ac:dyDescent="0.2">
      <c r="A164" s="8" t="s">
        <v>337</v>
      </c>
      <c r="B164" s="24">
        <v>306</v>
      </c>
      <c r="C164" s="24">
        <v>238</v>
      </c>
      <c r="D164" s="24">
        <v>52</v>
      </c>
      <c r="E164" s="24">
        <v>21</v>
      </c>
      <c r="F164" s="24">
        <v>0</v>
      </c>
      <c r="G164" s="24">
        <v>4</v>
      </c>
      <c r="H164" s="24">
        <v>10</v>
      </c>
      <c r="I164" s="9">
        <f t="shared" si="20"/>
        <v>11</v>
      </c>
      <c r="J164" s="9">
        <f>'US Senator'!M758</f>
        <v>642</v>
      </c>
    </row>
    <row r="165" spans="1:10" ht="12.95" customHeight="1" x14ac:dyDescent="0.2">
      <c r="A165" s="8" t="s">
        <v>338</v>
      </c>
      <c r="B165" s="24">
        <v>330</v>
      </c>
      <c r="C165" s="24">
        <v>163</v>
      </c>
      <c r="D165" s="24">
        <v>27</v>
      </c>
      <c r="E165" s="24">
        <v>16</v>
      </c>
      <c r="F165" s="24">
        <v>4</v>
      </c>
      <c r="G165" s="24">
        <v>13</v>
      </c>
      <c r="H165" s="24">
        <v>15</v>
      </c>
      <c r="I165" s="9">
        <f t="shared" si="20"/>
        <v>20</v>
      </c>
      <c r="J165" s="9">
        <f>'US Senator'!M759</f>
        <v>588</v>
      </c>
    </row>
    <row r="166" spans="1:10" ht="12.95" customHeight="1" x14ac:dyDescent="0.2">
      <c r="A166" s="8" t="s">
        <v>339</v>
      </c>
      <c r="B166" s="24">
        <v>212</v>
      </c>
      <c r="C166" s="24">
        <v>188</v>
      </c>
      <c r="D166" s="24">
        <v>52</v>
      </c>
      <c r="E166" s="24">
        <v>26</v>
      </c>
      <c r="F166" s="24">
        <v>3</v>
      </c>
      <c r="G166" s="24">
        <v>2</v>
      </c>
      <c r="H166" s="24">
        <v>14</v>
      </c>
      <c r="I166" s="9">
        <f t="shared" si="20"/>
        <v>12</v>
      </c>
      <c r="J166" s="9">
        <f>'US Senator'!M760</f>
        <v>509</v>
      </c>
    </row>
    <row r="167" spans="1:10" ht="12.95" customHeight="1" x14ac:dyDescent="0.2">
      <c r="A167" s="8" t="s">
        <v>340</v>
      </c>
      <c r="B167" s="24">
        <v>439</v>
      </c>
      <c r="C167" s="24">
        <v>234</v>
      </c>
      <c r="D167" s="24">
        <v>53</v>
      </c>
      <c r="E167" s="24">
        <v>23</v>
      </c>
      <c r="F167" s="24">
        <v>3</v>
      </c>
      <c r="G167" s="24">
        <v>9</v>
      </c>
      <c r="H167" s="24">
        <v>13</v>
      </c>
      <c r="I167" s="9">
        <f t="shared" si="20"/>
        <v>11</v>
      </c>
      <c r="J167" s="9">
        <f>'US Senator'!M761</f>
        <v>785</v>
      </c>
    </row>
    <row r="168" spans="1:10" ht="12.95" customHeight="1" x14ac:dyDescent="0.2">
      <c r="A168" s="8" t="s">
        <v>341</v>
      </c>
      <c r="B168" s="24">
        <v>266</v>
      </c>
      <c r="C168" s="24">
        <v>190</v>
      </c>
      <c r="D168" s="24">
        <v>48</v>
      </c>
      <c r="E168" s="24">
        <v>19</v>
      </c>
      <c r="F168" s="24">
        <v>5</v>
      </c>
      <c r="G168" s="24">
        <v>6</v>
      </c>
      <c r="H168" s="24">
        <v>13</v>
      </c>
      <c r="I168" s="9">
        <f t="shared" si="20"/>
        <v>12</v>
      </c>
      <c r="J168" s="9">
        <f>'US Senator'!M762</f>
        <v>559</v>
      </c>
    </row>
    <row r="169" spans="1:10" ht="12.95" customHeight="1" x14ac:dyDescent="0.2">
      <c r="A169" s="8" t="s">
        <v>342</v>
      </c>
      <c r="B169" s="24">
        <v>352</v>
      </c>
      <c r="C169" s="24">
        <v>119</v>
      </c>
      <c r="D169" s="24">
        <v>44</v>
      </c>
      <c r="E169" s="24">
        <v>25</v>
      </c>
      <c r="F169" s="24">
        <v>4</v>
      </c>
      <c r="G169" s="24">
        <v>5</v>
      </c>
      <c r="H169" s="24">
        <v>14</v>
      </c>
      <c r="I169" s="9">
        <f t="shared" si="20"/>
        <v>9</v>
      </c>
      <c r="J169" s="9">
        <f>'US Senator'!M763</f>
        <v>572</v>
      </c>
    </row>
    <row r="170" spans="1:10" ht="12.95" customHeight="1" x14ac:dyDescent="0.2">
      <c r="A170" s="8" t="s">
        <v>343</v>
      </c>
      <c r="B170" s="24">
        <v>329</v>
      </c>
      <c r="C170" s="24">
        <v>125</v>
      </c>
      <c r="D170" s="24">
        <v>37</v>
      </c>
      <c r="E170" s="24">
        <v>13</v>
      </c>
      <c r="F170" s="24">
        <v>4</v>
      </c>
      <c r="G170" s="24">
        <v>4</v>
      </c>
      <c r="H170" s="24">
        <v>10</v>
      </c>
      <c r="I170" s="9">
        <f t="shared" si="20"/>
        <v>7</v>
      </c>
      <c r="J170" s="9">
        <f>'US Senator'!M764</f>
        <v>529</v>
      </c>
    </row>
    <row r="171" spans="1:10" ht="12.95" customHeight="1" x14ac:dyDescent="0.2">
      <c r="A171" s="8" t="s">
        <v>344</v>
      </c>
      <c r="B171" s="24">
        <v>478</v>
      </c>
      <c r="C171" s="24">
        <v>199</v>
      </c>
      <c r="D171" s="24">
        <v>55</v>
      </c>
      <c r="E171" s="24">
        <v>37</v>
      </c>
      <c r="F171" s="24">
        <v>4</v>
      </c>
      <c r="G171" s="24">
        <v>17</v>
      </c>
      <c r="H171" s="24">
        <v>17</v>
      </c>
      <c r="I171" s="9">
        <f t="shared" si="20"/>
        <v>11</v>
      </c>
      <c r="J171" s="9">
        <f>'US Senator'!M765</f>
        <v>818</v>
      </c>
    </row>
    <row r="172" spans="1:10" ht="12.95" customHeight="1" x14ac:dyDescent="0.2">
      <c r="A172" s="8" t="s">
        <v>345</v>
      </c>
      <c r="B172" s="24">
        <v>379</v>
      </c>
      <c r="C172" s="24">
        <v>136</v>
      </c>
      <c r="D172" s="24">
        <v>44</v>
      </c>
      <c r="E172" s="24">
        <v>17</v>
      </c>
      <c r="F172" s="24">
        <v>1</v>
      </c>
      <c r="G172" s="24">
        <v>7</v>
      </c>
      <c r="H172" s="24">
        <v>11</v>
      </c>
      <c r="I172" s="9">
        <f t="shared" si="20"/>
        <v>7</v>
      </c>
      <c r="J172" s="9">
        <f>'US Senator'!M766</f>
        <v>602</v>
      </c>
    </row>
    <row r="173" spans="1:10" ht="12.95" customHeight="1" x14ac:dyDescent="0.2">
      <c r="A173" s="8" t="s">
        <v>346</v>
      </c>
      <c r="B173" s="24">
        <v>390</v>
      </c>
      <c r="C173" s="24">
        <v>185</v>
      </c>
      <c r="D173" s="24">
        <v>53</v>
      </c>
      <c r="E173" s="24">
        <v>30</v>
      </c>
      <c r="F173" s="24">
        <v>5</v>
      </c>
      <c r="G173" s="24">
        <v>4</v>
      </c>
      <c r="H173" s="24">
        <v>19</v>
      </c>
      <c r="I173" s="9">
        <f t="shared" si="20"/>
        <v>7</v>
      </c>
      <c r="J173" s="9">
        <f>'US Senator'!M767</f>
        <v>693</v>
      </c>
    </row>
    <row r="174" spans="1:10" ht="12.95" customHeight="1" x14ac:dyDescent="0.2">
      <c r="A174" s="8" t="s">
        <v>347</v>
      </c>
      <c r="B174" s="24">
        <v>389</v>
      </c>
      <c r="C174" s="24">
        <v>256</v>
      </c>
      <c r="D174" s="24">
        <v>59</v>
      </c>
      <c r="E174" s="24">
        <v>15</v>
      </c>
      <c r="F174" s="24">
        <v>7</v>
      </c>
      <c r="G174" s="24">
        <v>13</v>
      </c>
      <c r="H174" s="24">
        <v>7</v>
      </c>
      <c r="I174" s="9">
        <f t="shared" si="20"/>
        <v>14</v>
      </c>
      <c r="J174" s="9">
        <f>'US Senator'!M768</f>
        <v>760</v>
      </c>
    </row>
    <row r="175" spans="1:10" ht="12.95" customHeight="1" x14ac:dyDescent="0.2">
      <c r="A175" s="8" t="s">
        <v>348</v>
      </c>
      <c r="B175" s="24">
        <v>327</v>
      </c>
      <c r="C175" s="24">
        <v>187</v>
      </c>
      <c r="D175" s="24">
        <v>41</v>
      </c>
      <c r="E175" s="24">
        <v>14</v>
      </c>
      <c r="F175" s="24">
        <v>3</v>
      </c>
      <c r="G175" s="24">
        <v>4</v>
      </c>
      <c r="H175" s="24">
        <v>9</v>
      </c>
      <c r="I175" s="9">
        <f t="shared" si="20"/>
        <v>11</v>
      </c>
      <c r="J175" s="9">
        <f>'US Senator'!M769</f>
        <v>596</v>
      </c>
    </row>
    <row r="176" spans="1:10" ht="12.95" customHeight="1" x14ac:dyDescent="0.2">
      <c r="A176" s="8" t="s">
        <v>349</v>
      </c>
      <c r="B176" s="24">
        <v>346</v>
      </c>
      <c r="C176" s="24">
        <v>248</v>
      </c>
      <c r="D176" s="24">
        <v>60</v>
      </c>
      <c r="E176" s="24">
        <v>31</v>
      </c>
      <c r="F176" s="24">
        <v>9</v>
      </c>
      <c r="G176" s="24">
        <v>2</v>
      </c>
      <c r="H176" s="24">
        <v>14</v>
      </c>
      <c r="I176" s="9">
        <f t="shared" si="20"/>
        <v>17</v>
      </c>
      <c r="J176" s="9">
        <f>'US Senator'!M770</f>
        <v>727</v>
      </c>
    </row>
    <row r="177" spans="1:10" ht="12.95" customHeight="1" x14ac:dyDescent="0.2">
      <c r="A177" s="8" t="s">
        <v>350</v>
      </c>
      <c r="B177" s="24">
        <v>427</v>
      </c>
      <c r="C177" s="24">
        <v>221</v>
      </c>
      <c r="D177" s="24">
        <v>54</v>
      </c>
      <c r="E177" s="24">
        <v>25</v>
      </c>
      <c r="F177" s="24">
        <v>2</v>
      </c>
      <c r="G177" s="24">
        <v>9</v>
      </c>
      <c r="H177" s="24">
        <v>17</v>
      </c>
      <c r="I177" s="9">
        <f t="shared" si="20"/>
        <v>10</v>
      </c>
      <c r="J177" s="9">
        <f>'US Senator'!M771</f>
        <v>765</v>
      </c>
    </row>
    <row r="178" spans="1:10" ht="12.95" customHeight="1" x14ac:dyDescent="0.2">
      <c r="A178" s="8" t="s">
        <v>351</v>
      </c>
      <c r="B178" s="24">
        <v>455</v>
      </c>
      <c r="C178" s="24">
        <v>303</v>
      </c>
      <c r="D178" s="24">
        <v>92</v>
      </c>
      <c r="E178" s="24">
        <v>29</v>
      </c>
      <c r="F178" s="24">
        <v>9</v>
      </c>
      <c r="G178" s="24">
        <v>9</v>
      </c>
      <c r="H178" s="24">
        <v>15</v>
      </c>
      <c r="I178" s="9">
        <f t="shared" si="20"/>
        <v>18</v>
      </c>
      <c r="J178" s="9">
        <f>'US Senator'!M772</f>
        <v>930</v>
      </c>
    </row>
    <row r="179" spans="1:10" ht="12.95" customHeight="1" x14ac:dyDescent="0.2">
      <c r="A179" s="8" t="s">
        <v>352</v>
      </c>
      <c r="B179" s="24">
        <v>129</v>
      </c>
      <c r="C179" s="24">
        <v>117</v>
      </c>
      <c r="D179" s="24">
        <v>28</v>
      </c>
      <c r="E179" s="24">
        <v>12</v>
      </c>
      <c r="F179" s="24">
        <v>2</v>
      </c>
      <c r="G179" s="24">
        <v>5</v>
      </c>
      <c r="H179" s="24">
        <v>5</v>
      </c>
      <c r="I179" s="9">
        <f t="shared" si="20"/>
        <v>5</v>
      </c>
      <c r="J179" s="9">
        <f>'US Senator'!M773</f>
        <v>303</v>
      </c>
    </row>
    <row r="180" spans="1:10" ht="12.95" customHeight="1" x14ac:dyDescent="0.2">
      <c r="A180" s="8" t="s">
        <v>353</v>
      </c>
      <c r="B180" s="24">
        <v>202</v>
      </c>
      <c r="C180" s="24">
        <v>122</v>
      </c>
      <c r="D180" s="24">
        <v>48</v>
      </c>
      <c r="E180" s="24">
        <v>13</v>
      </c>
      <c r="F180" s="24">
        <v>2</v>
      </c>
      <c r="G180" s="24">
        <v>3</v>
      </c>
      <c r="H180" s="24">
        <v>10</v>
      </c>
      <c r="I180" s="9">
        <f t="shared" si="20"/>
        <v>10</v>
      </c>
      <c r="J180" s="9">
        <f>'US Senator'!M774</f>
        <v>410</v>
      </c>
    </row>
    <row r="181" spans="1:10" ht="12.95" customHeight="1" x14ac:dyDescent="0.2">
      <c r="A181" s="8" t="s">
        <v>354</v>
      </c>
      <c r="B181" s="24">
        <v>296</v>
      </c>
      <c r="C181" s="24">
        <v>218</v>
      </c>
      <c r="D181" s="24">
        <v>58</v>
      </c>
      <c r="E181" s="24">
        <v>8</v>
      </c>
      <c r="F181" s="24">
        <v>3</v>
      </c>
      <c r="G181" s="24">
        <v>7</v>
      </c>
      <c r="H181" s="24">
        <v>7</v>
      </c>
      <c r="I181" s="9">
        <f t="shared" si="20"/>
        <v>11</v>
      </c>
      <c r="J181" s="9">
        <f>'US Senator'!M775</f>
        <v>608</v>
      </c>
    </row>
    <row r="182" spans="1:10" s="4" customFormat="1" ht="12.95" customHeight="1" x14ac:dyDescent="0.2">
      <c r="A182" s="7" t="s">
        <v>904</v>
      </c>
      <c r="B182" s="25">
        <f>SUM(B141:B181)</f>
        <v>13448</v>
      </c>
      <c r="C182" s="25">
        <f t="shared" ref="C182:J182" si="21">SUM(C141:C181)</f>
        <v>7974</v>
      </c>
      <c r="D182" s="25">
        <f t="shared" si="21"/>
        <v>1961</v>
      </c>
      <c r="E182" s="25">
        <f t="shared" si="21"/>
        <v>818</v>
      </c>
      <c r="F182" s="25">
        <f t="shared" si="21"/>
        <v>164</v>
      </c>
      <c r="G182" s="25">
        <f t="shared" si="21"/>
        <v>255</v>
      </c>
      <c r="H182" s="25">
        <f t="shared" si="21"/>
        <v>475</v>
      </c>
      <c r="I182" s="25">
        <f t="shared" si="21"/>
        <v>535</v>
      </c>
      <c r="J182" s="25">
        <f t="shared" si="21"/>
        <v>25630</v>
      </c>
    </row>
    <row r="183" spans="1:10" s="4" customFormat="1" ht="12.95" customHeight="1" x14ac:dyDescent="0.2">
      <c r="A183" s="6"/>
      <c r="B183" s="5"/>
      <c r="C183" s="5"/>
      <c r="D183" s="5"/>
      <c r="E183" s="5"/>
      <c r="F183" s="5"/>
      <c r="G183" s="5"/>
      <c r="H183" s="5"/>
      <c r="I183" s="5"/>
      <c r="J183" s="5"/>
    </row>
    <row r="184" spans="1:10" s="4" customFormat="1" ht="12.95" customHeight="1" x14ac:dyDescent="0.2">
      <c r="A184" s="6" t="s">
        <v>905</v>
      </c>
      <c r="B184" s="5"/>
      <c r="C184" s="5"/>
      <c r="D184" s="5"/>
      <c r="E184" s="5"/>
      <c r="F184" s="5"/>
      <c r="G184" s="5"/>
      <c r="H184" s="5"/>
      <c r="I184" s="5"/>
      <c r="J184" s="5"/>
    </row>
    <row r="185" spans="1:10" ht="12.95" customHeight="1" x14ac:dyDescent="0.2">
      <c r="A185" s="8" t="s">
        <v>355</v>
      </c>
      <c r="B185" s="24">
        <v>159</v>
      </c>
      <c r="C185" s="24">
        <v>203</v>
      </c>
      <c r="D185" s="24">
        <v>52</v>
      </c>
      <c r="E185" s="24">
        <v>17</v>
      </c>
      <c r="F185" s="24">
        <v>3</v>
      </c>
      <c r="G185" s="24">
        <v>8</v>
      </c>
      <c r="H185" s="24">
        <v>8</v>
      </c>
      <c r="I185" s="9">
        <f>J185-SUM(B185:H185)</f>
        <v>7</v>
      </c>
      <c r="J185" s="9">
        <f>'US Senator'!M779</f>
        <v>457</v>
      </c>
    </row>
    <row r="186" spans="1:10" ht="12.95" customHeight="1" x14ac:dyDescent="0.2">
      <c r="A186" s="8" t="s">
        <v>356</v>
      </c>
      <c r="B186" s="24">
        <v>196</v>
      </c>
      <c r="C186" s="24">
        <v>195</v>
      </c>
      <c r="D186" s="24">
        <v>28</v>
      </c>
      <c r="E186" s="24">
        <v>20</v>
      </c>
      <c r="F186" s="24">
        <v>6</v>
      </c>
      <c r="G186" s="24">
        <v>4</v>
      </c>
      <c r="H186" s="24">
        <v>10</v>
      </c>
      <c r="I186" s="9">
        <f>J186-SUM(B186:H186)</f>
        <v>19</v>
      </c>
      <c r="J186" s="9">
        <f>'US Senator'!M780</f>
        <v>478</v>
      </c>
    </row>
    <row r="187" spans="1:10" ht="12.95" customHeight="1" x14ac:dyDescent="0.2">
      <c r="A187" s="8" t="s">
        <v>357</v>
      </c>
      <c r="B187" s="24">
        <v>130</v>
      </c>
      <c r="C187" s="24">
        <v>217</v>
      </c>
      <c r="D187" s="24">
        <v>42</v>
      </c>
      <c r="E187" s="24">
        <v>18</v>
      </c>
      <c r="F187" s="24">
        <v>1</v>
      </c>
      <c r="G187" s="24">
        <v>3</v>
      </c>
      <c r="H187" s="24">
        <v>6</v>
      </c>
      <c r="I187" s="9">
        <f>J187-SUM(B187:H187)</f>
        <v>19</v>
      </c>
      <c r="J187" s="9">
        <f>'US Senator'!M781</f>
        <v>436</v>
      </c>
    </row>
    <row r="188" spans="1:10" s="4" customFormat="1" ht="12.95" customHeight="1" x14ac:dyDescent="0.2">
      <c r="A188" s="7" t="s">
        <v>906</v>
      </c>
      <c r="B188" s="25">
        <f>SUM(B185:B187)</f>
        <v>485</v>
      </c>
      <c r="C188" s="25">
        <f t="shared" ref="C188:J188" si="22">SUM(C185:C187)</f>
        <v>615</v>
      </c>
      <c r="D188" s="25">
        <f t="shared" si="22"/>
        <v>122</v>
      </c>
      <c r="E188" s="25">
        <f t="shared" si="22"/>
        <v>55</v>
      </c>
      <c r="F188" s="25">
        <f t="shared" si="22"/>
        <v>10</v>
      </c>
      <c r="G188" s="25">
        <f t="shared" si="22"/>
        <v>15</v>
      </c>
      <c r="H188" s="25">
        <f t="shared" si="22"/>
        <v>24</v>
      </c>
      <c r="I188" s="25">
        <f t="shared" si="22"/>
        <v>45</v>
      </c>
      <c r="J188" s="25">
        <f t="shared" si="22"/>
        <v>1371</v>
      </c>
    </row>
    <row r="189" spans="1:10" s="4" customFormat="1" ht="12.95" customHeight="1" x14ac:dyDescent="0.2">
      <c r="A189" s="6"/>
      <c r="B189" s="5"/>
      <c r="C189" s="5"/>
      <c r="D189" s="5"/>
      <c r="E189" s="5"/>
      <c r="F189" s="5"/>
      <c r="G189" s="5"/>
      <c r="H189" s="5"/>
      <c r="I189" s="5"/>
      <c r="J189" s="5"/>
    </row>
    <row r="190" spans="1:10" s="4" customFormat="1" ht="12.95" customHeight="1" x14ac:dyDescent="0.2">
      <c r="A190" s="6" t="s">
        <v>907</v>
      </c>
      <c r="B190" s="5"/>
      <c r="C190" s="5"/>
      <c r="D190" s="5"/>
      <c r="E190" s="5"/>
      <c r="F190" s="5"/>
      <c r="G190" s="5"/>
      <c r="H190" s="5"/>
      <c r="I190" s="5"/>
      <c r="J190" s="5"/>
    </row>
    <row r="191" spans="1:10" ht="12.95" customHeight="1" x14ac:dyDescent="0.2">
      <c r="A191" s="8" t="s">
        <v>358</v>
      </c>
      <c r="B191" s="24">
        <v>429</v>
      </c>
      <c r="C191" s="24">
        <v>245</v>
      </c>
      <c r="D191" s="24">
        <v>60</v>
      </c>
      <c r="E191" s="24">
        <v>30</v>
      </c>
      <c r="F191" s="24">
        <v>6</v>
      </c>
      <c r="G191" s="24">
        <v>11</v>
      </c>
      <c r="H191" s="24">
        <v>13</v>
      </c>
      <c r="I191" s="9">
        <f t="shared" ref="I191:I224" si="23">J191-SUM(B191:H191)</f>
        <v>15</v>
      </c>
      <c r="J191" s="9">
        <f>'US Senator'!M785</f>
        <v>809</v>
      </c>
    </row>
    <row r="192" spans="1:10" ht="12.95" customHeight="1" x14ac:dyDescent="0.2">
      <c r="A192" s="8" t="s">
        <v>359</v>
      </c>
      <c r="B192" s="24">
        <v>232</v>
      </c>
      <c r="C192" s="24">
        <v>122</v>
      </c>
      <c r="D192" s="24">
        <v>36</v>
      </c>
      <c r="E192" s="24">
        <v>13</v>
      </c>
      <c r="F192" s="24">
        <v>4</v>
      </c>
      <c r="G192" s="24">
        <v>3</v>
      </c>
      <c r="H192" s="24">
        <v>6</v>
      </c>
      <c r="I192" s="9">
        <f t="shared" si="23"/>
        <v>13</v>
      </c>
      <c r="J192" s="9">
        <f>'US Senator'!M786</f>
        <v>429</v>
      </c>
    </row>
    <row r="193" spans="1:10" ht="12.95" customHeight="1" x14ac:dyDescent="0.2">
      <c r="A193" s="8" t="s">
        <v>360</v>
      </c>
      <c r="B193" s="24">
        <v>335</v>
      </c>
      <c r="C193" s="24">
        <v>152</v>
      </c>
      <c r="D193" s="24">
        <v>51</v>
      </c>
      <c r="E193" s="24">
        <v>19</v>
      </c>
      <c r="F193" s="24">
        <v>10</v>
      </c>
      <c r="G193" s="24">
        <v>9</v>
      </c>
      <c r="H193" s="24">
        <v>19</v>
      </c>
      <c r="I193" s="9">
        <f t="shared" si="23"/>
        <v>11</v>
      </c>
      <c r="J193" s="9">
        <f>'US Senator'!M787</f>
        <v>606</v>
      </c>
    </row>
    <row r="194" spans="1:10" ht="12.95" customHeight="1" x14ac:dyDescent="0.2">
      <c r="A194" s="8" t="s">
        <v>361</v>
      </c>
      <c r="B194" s="24">
        <v>211</v>
      </c>
      <c r="C194" s="24">
        <v>147</v>
      </c>
      <c r="D194" s="24">
        <v>35</v>
      </c>
      <c r="E194" s="24">
        <v>13</v>
      </c>
      <c r="F194" s="24">
        <v>2</v>
      </c>
      <c r="G194" s="24">
        <v>3</v>
      </c>
      <c r="H194" s="24">
        <v>11</v>
      </c>
      <c r="I194" s="9">
        <f t="shared" si="23"/>
        <v>11</v>
      </c>
      <c r="J194" s="9">
        <f>'US Senator'!M788</f>
        <v>433</v>
      </c>
    </row>
    <row r="195" spans="1:10" ht="12.95" customHeight="1" x14ac:dyDescent="0.2">
      <c r="A195" s="8" t="s">
        <v>362</v>
      </c>
      <c r="B195" s="24">
        <v>258</v>
      </c>
      <c r="C195" s="24">
        <v>196</v>
      </c>
      <c r="D195" s="24">
        <v>56</v>
      </c>
      <c r="E195" s="24">
        <v>21</v>
      </c>
      <c r="F195" s="24">
        <v>2</v>
      </c>
      <c r="G195" s="24">
        <v>10</v>
      </c>
      <c r="H195" s="24">
        <v>15</v>
      </c>
      <c r="I195" s="9">
        <f t="shared" si="23"/>
        <v>9</v>
      </c>
      <c r="J195" s="9">
        <f>'US Senator'!M789</f>
        <v>567</v>
      </c>
    </row>
    <row r="196" spans="1:10" ht="12.95" customHeight="1" x14ac:dyDescent="0.2">
      <c r="A196" s="8" t="s">
        <v>363</v>
      </c>
      <c r="B196" s="24">
        <v>236</v>
      </c>
      <c r="C196" s="24">
        <v>178</v>
      </c>
      <c r="D196" s="24">
        <v>38</v>
      </c>
      <c r="E196" s="24">
        <v>20</v>
      </c>
      <c r="F196" s="24">
        <v>4</v>
      </c>
      <c r="G196" s="24">
        <v>12</v>
      </c>
      <c r="H196" s="24">
        <v>11</v>
      </c>
      <c r="I196" s="9">
        <f t="shared" si="23"/>
        <v>7</v>
      </c>
      <c r="J196" s="9">
        <f>'US Senator'!M790</f>
        <v>506</v>
      </c>
    </row>
    <row r="197" spans="1:10" ht="12.95" customHeight="1" x14ac:dyDescent="0.2">
      <c r="A197" s="8" t="s">
        <v>364</v>
      </c>
      <c r="B197" s="24">
        <v>109</v>
      </c>
      <c r="C197" s="24">
        <v>84</v>
      </c>
      <c r="D197" s="24">
        <v>22</v>
      </c>
      <c r="E197" s="24">
        <v>7</v>
      </c>
      <c r="F197" s="24">
        <v>3</v>
      </c>
      <c r="G197" s="24">
        <v>2</v>
      </c>
      <c r="H197" s="24">
        <v>8</v>
      </c>
      <c r="I197" s="9">
        <f t="shared" si="23"/>
        <v>6</v>
      </c>
      <c r="J197" s="9">
        <f>'US Senator'!M791</f>
        <v>241</v>
      </c>
    </row>
    <row r="198" spans="1:10" ht="12.95" customHeight="1" x14ac:dyDescent="0.2">
      <c r="A198" s="8" t="s">
        <v>365</v>
      </c>
      <c r="B198" s="24">
        <v>223</v>
      </c>
      <c r="C198" s="24">
        <v>164</v>
      </c>
      <c r="D198" s="24">
        <v>39</v>
      </c>
      <c r="E198" s="24">
        <v>19</v>
      </c>
      <c r="F198" s="24">
        <v>5</v>
      </c>
      <c r="G198" s="24">
        <v>6</v>
      </c>
      <c r="H198" s="24">
        <v>7</v>
      </c>
      <c r="I198" s="9">
        <f t="shared" si="23"/>
        <v>13</v>
      </c>
      <c r="J198" s="9">
        <f>'US Senator'!M792</f>
        <v>476</v>
      </c>
    </row>
    <row r="199" spans="1:10" ht="12.95" customHeight="1" x14ac:dyDescent="0.2">
      <c r="A199" s="8" t="s">
        <v>366</v>
      </c>
      <c r="B199" s="24">
        <v>269</v>
      </c>
      <c r="C199" s="24">
        <v>177</v>
      </c>
      <c r="D199" s="24">
        <v>39</v>
      </c>
      <c r="E199" s="24">
        <v>8</v>
      </c>
      <c r="F199" s="24">
        <v>1</v>
      </c>
      <c r="G199" s="24">
        <v>1</v>
      </c>
      <c r="H199" s="24">
        <v>8</v>
      </c>
      <c r="I199" s="9">
        <f t="shared" si="23"/>
        <v>19</v>
      </c>
      <c r="J199" s="9">
        <f>'US Senator'!M793</f>
        <v>522</v>
      </c>
    </row>
    <row r="200" spans="1:10" ht="12.95" customHeight="1" x14ac:dyDescent="0.2">
      <c r="A200" s="8" t="s">
        <v>367</v>
      </c>
      <c r="B200" s="24">
        <v>320</v>
      </c>
      <c r="C200" s="24">
        <v>200</v>
      </c>
      <c r="D200" s="24">
        <v>44</v>
      </c>
      <c r="E200" s="24">
        <v>29</v>
      </c>
      <c r="F200" s="24">
        <v>6</v>
      </c>
      <c r="G200" s="24">
        <v>9</v>
      </c>
      <c r="H200" s="24">
        <v>12</v>
      </c>
      <c r="I200" s="9">
        <f t="shared" si="23"/>
        <v>19</v>
      </c>
      <c r="J200" s="9">
        <f>'US Senator'!M794</f>
        <v>639</v>
      </c>
    </row>
    <row r="201" spans="1:10" ht="12.95" customHeight="1" x14ac:dyDescent="0.2">
      <c r="A201" s="8" t="s">
        <v>368</v>
      </c>
      <c r="B201" s="24">
        <v>262</v>
      </c>
      <c r="C201" s="24">
        <v>176</v>
      </c>
      <c r="D201" s="24">
        <v>45</v>
      </c>
      <c r="E201" s="24">
        <v>17</v>
      </c>
      <c r="F201" s="24">
        <v>5</v>
      </c>
      <c r="G201" s="24">
        <v>3</v>
      </c>
      <c r="H201" s="24">
        <v>20</v>
      </c>
      <c r="I201" s="9">
        <f t="shared" si="23"/>
        <v>19</v>
      </c>
      <c r="J201" s="9">
        <f>'US Senator'!M795</f>
        <v>547</v>
      </c>
    </row>
    <row r="202" spans="1:10" ht="12.95" customHeight="1" x14ac:dyDescent="0.2">
      <c r="A202" s="8" t="s">
        <v>369</v>
      </c>
      <c r="B202" s="24">
        <v>233</v>
      </c>
      <c r="C202" s="24">
        <v>166</v>
      </c>
      <c r="D202" s="24">
        <v>39</v>
      </c>
      <c r="E202" s="24">
        <v>11</v>
      </c>
      <c r="F202" s="24">
        <v>3</v>
      </c>
      <c r="G202" s="24">
        <v>4</v>
      </c>
      <c r="H202" s="24">
        <v>10</v>
      </c>
      <c r="I202" s="9">
        <f t="shared" si="23"/>
        <v>12</v>
      </c>
      <c r="J202" s="9">
        <f>'US Senator'!M796</f>
        <v>478</v>
      </c>
    </row>
    <row r="203" spans="1:10" ht="12.95" customHeight="1" x14ac:dyDescent="0.2">
      <c r="A203" s="8" t="s">
        <v>370</v>
      </c>
      <c r="B203" s="24">
        <v>249</v>
      </c>
      <c r="C203" s="24">
        <v>154</v>
      </c>
      <c r="D203" s="24">
        <v>28</v>
      </c>
      <c r="E203" s="24">
        <v>22</v>
      </c>
      <c r="F203" s="24">
        <v>4</v>
      </c>
      <c r="G203" s="24">
        <v>6</v>
      </c>
      <c r="H203" s="24">
        <v>13</v>
      </c>
      <c r="I203" s="9">
        <f t="shared" si="23"/>
        <v>14</v>
      </c>
      <c r="J203" s="9">
        <f>'US Senator'!M797</f>
        <v>490</v>
      </c>
    </row>
    <row r="204" spans="1:10" ht="12.95" customHeight="1" x14ac:dyDescent="0.2">
      <c r="A204" s="8" t="s">
        <v>371</v>
      </c>
      <c r="B204" s="24">
        <v>212</v>
      </c>
      <c r="C204" s="24">
        <v>175</v>
      </c>
      <c r="D204" s="24">
        <v>44</v>
      </c>
      <c r="E204" s="24">
        <v>8</v>
      </c>
      <c r="F204" s="24">
        <v>3</v>
      </c>
      <c r="G204" s="24">
        <v>6</v>
      </c>
      <c r="H204" s="24">
        <v>13</v>
      </c>
      <c r="I204" s="9">
        <f t="shared" si="23"/>
        <v>9</v>
      </c>
      <c r="J204" s="9">
        <f>'US Senator'!M798</f>
        <v>470</v>
      </c>
    </row>
    <row r="205" spans="1:10" ht="12.95" customHeight="1" x14ac:dyDescent="0.2">
      <c r="A205" s="8" t="s">
        <v>372</v>
      </c>
      <c r="B205" s="24">
        <v>268</v>
      </c>
      <c r="C205" s="24">
        <v>187</v>
      </c>
      <c r="D205" s="24">
        <v>39</v>
      </c>
      <c r="E205" s="24">
        <v>19</v>
      </c>
      <c r="F205" s="24">
        <v>4</v>
      </c>
      <c r="G205" s="24">
        <v>6</v>
      </c>
      <c r="H205" s="24">
        <v>14</v>
      </c>
      <c r="I205" s="9">
        <f t="shared" si="23"/>
        <v>11</v>
      </c>
      <c r="J205" s="9">
        <f>'US Senator'!M799</f>
        <v>548</v>
      </c>
    </row>
    <row r="206" spans="1:10" ht="12.95" customHeight="1" x14ac:dyDescent="0.2">
      <c r="A206" s="8" t="s">
        <v>373</v>
      </c>
      <c r="B206" s="24">
        <v>360</v>
      </c>
      <c r="C206" s="24">
        <v>322</v>
      </c>
      <c r="D206" s="24">
        <v>83</v>
      </c>
      <c r="E206" s="24">
        <v>21</v>
      </c>
      <c r="F206" s="24">
        <v>8</v>
      </c>
      <c r="G206" s="24">
        <v>7</v>
      </c>
      <c r="H206" s="24">
        <v>14</v>
      </c>
      <c r="I206" s="9">
        <f t="shared" si="23"/>
        <v>26</v>
      </c>
      <c r="J206" s="9">
        <f>'US Senator'!M800</f>
        <v>841</v>
      </c>
    </row>
    <row r="207" spans="1:10" ht="12.95" customHeight="1" x14ac:dyDescent="0.2">
      <c r="A207" s="8" t="s">
        <v>374</v>
      </c>
      <c r="B207" s="24">
        <v>301</v>
      </c>
      <c r="C207" s="24">
        <v>250</v>
      </c>
      <c r="D207" s="24">
        <v>69</v>
      </c>
      <c r="E207" s="24">
        <v>18</v>
      </c>
      <c r="F207" s="24">
        <v>2</v>
      </c>
      <c r="G207" s="24">
        <v>6</v>
      </c>
      <c r="H207" s="24">
        <v>19</v>
      </c>
      <c r="I207" s="9">
        <f t="shared" si="23"/>
        <v>15</v>
      </c>
      <c r="J207" s="9">
        <f>'US Senator'!M801</f>
        <v>680</v>
      </c>
    </row>
    <row r="208" spans="1:10" ht="12.95" customHeight="1" x14ac:dyDescent="0.2">
      <c r="A208" s="8" t="s">
        <v>375</v>
      </c>
      <c r="B208" s="24">
        <v>109</v>
      </c>
      <c r="C208" s="24">
        <v>142</v>
      </c>
      <c r="D208" s="24">
        <v>55</v>
      </c>
      <c r="E208" s="24">
        <v>10</v>
      </c>
      <c r="F208" s="24">
        <v>4</v>
      </c>
      <c r="G208" s="24">
        <v>1</v>
      </c>
      <c r="H208" s="24">
        <v>4</v>
      </c>
      <c r="I208" s="9">
        <f t="shared" si="23"/>
        <v>10</v>
      </c>
      <c r="J208" s="9">
        <f>'US Senator'!M802</f>
        <v>335</v>
      </c>
    </row>
    <row r="209" spans="1:10" ht="12.95" customHeight="1" x14ac:dyDescent="0.2">
      <c r="A209" s="8" t="s">
        <v>376</v>
      </c>
      <c r="B209" s="24">
        <v>206</v>
      </c>
      <c r="C209" s="24">
        <v>204</v>
      </c>
      <c r="D209" s="24">
        <v>40</v>
      </c>
      <c r="E209" s="24">
        <v>14</v>
      </c>
      <c r="F209" s="24">
        <v>3</v>
      </c>
      <c r="G209" s="24">
        <v>5</v>
      </c>
      <c r="H209" s="24">
        <v>12</v>
      </c>
      <c r="I209" s="9">
        <f t="shared" si="23"/>
        <v>8</v>
      </c>
      <c r="J209" s="9">
        <f>'US Senator'!M803</f>
        <v>492</v>
      </c>
    </row>
    <row r="210" spans="1:10" ht="12.95" customHeight="1" x14ac:dyDescent="0.2">
      <c r="A210" s="8" t="s">
        <v>377</v>
      </c>
      <c r="B210" s="24">
        <v>267</v>
      </c>
      <c r="C210" s="24">
        <v>203</v>
      </c>
      <c r="D210" s="24">
        <v>53</v>
      </c>
      <c r="E210" s="24">
        <v>12</v>
      </c>
      <c r="F210" s="24">
        <v>7</v>
      </c>
      <c r="G210" s="24">
        <v>8</v>
      </c>
      <c r="H210" s="24">
        <v>4</v>
      </c>
      <c r="I210" s="9">
        <f t="shared" si="23"/>
        <v>12</v>
      </c>
      <c r="J210" s="9">
        <f>'US Senator'!M804</f>
        <v>566</v>
      </c>
    </row>
    <row r="211" spans="1:10" ht="12.95" customHeight="1" x14ac:dyDescent="0.2">
      <c r="A211" s="8" t="s">
        <v>378</v>
      </c>
      <c r="B211" s="24">
        <v>264</v>
      </c>
      <c r="C211" s="24">
        <v>179</v>
      </c>
      <c r="D211" s="24">
        <v>51</v>
      </c>
      <c r="E211" s="24">
        <v>16</v>
      </c>
      <c r="F211" s="24">
        <v>3</v>
      </c>
      <c r="G211" s="24">
        <v>3</v>
      </c>
      <c r="H211" s="24">
        <v>8</v>
      </c>
      <c r="I211" s="9">
        <f t="shared" si="23"/>
        <v>12</v>
      </c>
      <c r="J211" s="9">
        <f>'US Senator'!M805</f>
        <v>536</v>
      </c>
    </row>
    <row r="212" spans="1:10" ht="12.95" customHeight="1" x14ac:dyDescent="0.2">
      <c r="A212" s="8" t="s">
        <v>379</v>
      </c>
      <c r="B212" s="24">
        <v>568</v>
      </c>
      <c r="C212" s="24">
        <v>403</v>
      </c>
      <c r="D212" s="24">
        <v>62</v>
      </c>
      <c r="E212" s="24">
        <v>36</v>
      </c>
      <c r="F212" s="24">
        <v>9</v>
      </c>
      <c r="G212" s="24">
        <v>14</v>
      </c>
      <c r="H212" s="24">
        <v>21</v>
      </c>
      <c r="I212" s="9">
        <f t="shared" si="23"/>
        <v>26</v>
      </c>
      <c r="J212" s="9">
        <f>'US Senator'!M806</f>
        <v>1139</v>
      </c>
    </row>
    <row r="213" spans="1:10" ht="12.95" customHeight="1" x14ac:dyDescent="0.2">
      <c r="A213" s="8" t="s">
        <v>380</v>
      </c>
      <c r="B213" s="24">
        <v>335</v>
      </c>
      <c r="C213" s="24">
        <v>297</v>
      </c>
      <c r="D213" s="24">
        <v>72</v>
      </c>
      <c r="E213" s="24">
        <v>24</v>
      </c>
      <c r="F213" s="24">
        <v>12</v>
      </c>
      <c r="G213" s="24">
        <v>4</v>
      </c>
      <c r="H213" s="24">
        <v>4</v>
      </c>
      <c r="I213" s="9">
        <f t="shared" si="23"/>
        <v>18</v>
      </c>
      <c r="J213" s="9">
        <f>'US Senator'!M807</f>
        <v>766</v>
      </c>
    </row>
    <row r="214" spans="1:10" ht="12.95" customHeight="1" x14ac:dyDescent="0.2">
      <c r="A214" s="8" t="s">
        <v>381</v>
      </c>
      <c r="B214" s="24">
        <v>193</v>
      </c>
      <c r="C214" s="24">
        <v>161</v>
      </c>
      <c r="D214" s="24">
        <v>45</v>
      </c>
      <c r="E214" s="24">
        <v>15</v>
      </c>
      <c r="F214" s="24">
        <v>2</v>
      </c>
      <c r="G214" s="24">
        <v>6</v>
      </c>
      <c r="H214" s="24">
        <v>10</v>
      </c>
      <c r="I214" s="9">
        <f t="shared" si="23"/>
        <v>13</v>
      </c>
      <c r="J214" s="9">
        <f>'US Senator'!M808</f>
        <v>445</v>
      </c>
    </row>
    <row r="215" spans="1:10" ht="12.95" customHeight="1" x14ac:dyDescent="0.2">
      <c r="A215" s="8" t="s">
        <v>382</v>
      </c>
      <c r="B215" s="24">
        <v>293</v>
      </c>
      <c r="C215" s="24">
        <v>181</v>
      </c>
      <c r="D215" s="24">
        <v>42</v>
      </c>
      <c r="E215" s="24">
        <v>12</v>
      </c>
      <c r="F215" s="24">
        <v>6</v>
      </c>
      <c r="G215" s="24">
        <v>2</v>
      </c>
      <c r="H215" s="24">
        <v>18</v>
      </c>
      <c r="I215" s="9">
        <f t="shared" si="23"/>
        <v>8</v>
      </c>
      <c r="J215" s="9">
        <f>'US Senator'!M809</f>
        <v>562</v>
      </c>
    </row>
    <row r="216" spans="1:10" ht="12.95" customHeight="1" x14ac:dyDescent="0.2">
      <c r="A216" s="8" t="s">
        <v>383</v>
      </c>
      <c r="B216" s="24">
        <v>242</v>
      </c>
      <c r="C216" s="24">
        <v>198</v>
      </c>
      <c r="D216" s="24">
        <v>46</v>
      </c>
      <c r="E216" s="24">
        <v>11</v>
      </c>
      <c r="F216" s="24">
        <v>5</v>
      </c>
      <c r="G216" s="24">
        <v>3</v>
      </c>
      <c r="H216" s="24">
        <v>8</v>
      </c>
      <c r="I216" s="9">
        <f t="shared" si="23"/>
        <v>15</v>
      </c>
      <c r="J216" s="9">
        <f>'US Senator'!M810</f>
        <v>528</v>
      </c>
    </row>
    <row r="217" spans="1:10" ht="12.95" customHeight="1" x14ac:dyDescent="0.2">
      <c r="A217" s="8" t="s">
        <v>384</v>
      </c>
      <c r="B217" s="24">
        <v>243</v>
      </c>
      <c r="C217" s="24">
        <v>192</v>
      </c>
      <c r="D217" s="24">
        <v>41</v>
      </c>
      <c r="E217" s="24">
        <v>14</v>
      </c>
      <c r="F217" s="24">
        <v>4</v>
      </c>
      <c r="G217" s="24">
        <v>7</v>
      </c>
      <c r="H217" s="24">
        <v>16</v>
      </c>
      <c r="I217" s="9">
        <f t="shared" si="23"/>
        <v>10</v>
      </c>
      <c r="J217" s="9">
        <f>'US Senator'!M811</f>
        <v>527</v>
      </c>
    </row>
    <row r="218" spans="1:10" ht="12.95" customHeight="1" x14ac:dyDescent="0.2">
      <c r="A218" s="8" t="s">
        <v>385</v>
      </c>
      <c r="B218" s="24">
        <v>240</v>
      </c>
      <c r="C218" s="24">
        <v>168</v>
      </c>
      <c r="D218" s="24">
        <v>30</v>
      </c>
      <c r="E218" s="24">
        <v>13</v>
      </c>
      <c r="F218" s="24">
        <v>2</v>
      </c>
      <c r="G218" s="24">
        <v>4</v>
      </c>
      <c r="H218" s="24">
        <v>7</v>
      </c>
      <c r="I218" s="9">
        <f t="shared" si="23"/>
        <v>16</v>
      </c>
      <c r="J218" s="9">
        <f>'US Senator'!M812</f>
        <v>480</v>
      </c>
    </row>
    <row r="219" spans="1:10" ht="12.95" customHeight="1" x14ac:dyDescent="0.2">
      <c r="A219" s="8" t="s">
        <v>386</v>
      </c>
      <c r="B219" s="24">
        <v>281</v>
      </c>
      <c r="C219" s="24">
        <v>203</v>
      </c>
      <c r="D219" s="24">
        <v>30</v>
      </c>
      <c r="E219" s="24">
        <v>17</v>
      </c>
      <c r="F219" s="24">
        <v>4</v>
      </c>
      <c r="G219" s="24">
        <v>1</v>
      </c>
      <c r="H219" s="24">
        <v>16</v>
      </c>
      <c r="I219" s="9">
        <f t="shared" si="23"/>
        <v>14</v>
      </c>
      <c r="J219" s="9">
        <f>'US Senator'!M813</f>
        <v>566</v>
      </c>
    </row>
    <row r="220" spans="1:10" ht="12.95" customHeight="1" x14ac:dyDescent="0.2">
      <c r="A220" s="8" t="s">
        <v>387</v>
      </c>
      <c r="B220" s="24">
        <v>187</v>
      </c>
      <c r="C220" s="24">
        <v>154</v>
      </c>
      <c r="D220" s="24">
        <v>26</v>
      </c>
      <c r="E220" s="24">
        <v>14</v>
      </c>
      <c r="F220" s="24">
        <v>3</v>
      </c>
      <c r="G220" s="24">
        <v>2</v>
      </c>
      <c r="H220" s="24">
        <v>6</v>
      </c>
      <c r="I220" s="9">
        <f t="shared" si="23"/>
        <v>14</v>
      </c>
      <c r="J220" s="9">
        <f>'US Senator'!M814</f>
        <v>406</v>
      </c>
    </row>
    <row r="221" spans="1:10" ht="12.95" customHeight="1" x14ac:dyDescent="0.2">
      <c r="A221" s="8" t="s">
        <v>388</v>
      </c>
      <c r="B221" s="24">
        <v>230</v>
      </c>
      <c r="C221" s="24">
        <v>253</v>
      </c>
      <c r="D221" s="24">
        <v>80</v>
      </c>
      <c r="E221" s="24">
        <v>10</v>
      </c>
      <c r="F221" s="24">
        <v>2</v>
      </c>
      <c r="G221" s="24">
        <v>3</v>
      </c>
      <c r="H221" s="24">
        <v>18</v>
      </c>
      <c r="I221" s="9">
        <f t="shared" si="23"/>
        <v>17</v>
      </c>
      <c r="J221" s="9">
        <f>'US Senator'!M815</f>
        <v>613</v>
      </c>
    </row>
    <row r="222" spans="1:10" ht="12.95" customHeight="1" x14ac:dyDescent="0.2">
      <c r="A222" s="8" t="s">
        <v>389</v>
      </c>
      <c r="B222" s="24">
        <v>198</v>
      </c>
      <c r="C222" s="24">
        <v>142</v>
      </c>
      <c r="D222" s="24">
        <v>42</v>
      </c>
      <c r="E222" s="24">
        <v>5</v>
      </c>
      <c r="F222" s="24">
        <v>0</v>
      </c>
      <c r="G222" s="24">
        <v>6</v>
      </c>
      <c r="H222" s="24">
        <v>7</v>
      </c>
      <c r="I222" s="9">
        <f t="shared" si="23"/>
        <v>14</v>
      </c>
      <c r="J222" s="9">
        <f>'US Senator'!M816</f>
        <v>414</v>
      </c>
    </row>
    <row r="223" spans="1:10" ht="12.95" customHeight="1" x14ac:dyDescent="0.2">
      <c r="A223" s="8" t="s">
        <v>390</v>
      </c>
      <c r="B223" s="24">
        <v>391</v>
      </c>
      <c r="C223" s="24">
        <v>243</v>
      </c>
      <c r="D223" s="24">
        <v>54</v>
      </c>
      <c r="E223" s="24">
        <v>20</v>
      </c>
      <c r="F223" s="24">
        <v>1</v>
      </c>
      <c r="G223" s="24">
        <v>4</v>
      </c>
      <c r="H223" s="24">
        <v>8</v>
      </c>
      <c r="I223" s="9">
        <f t="shared" si="23"/>
        <v>19</v>
      </c>
      <c r="J223" s="9">
        <f>'US Senator'!M817</f>
        <v>740</v>
      </c>
    </row>
    <row r="224" spans="1:10" ht="12.95" customHeight="1" x14ac:dyDescent="0.2">
      <c r="A224" s="8" t="s">
        <v>391</v>
      </c>
      <c r="B224" s="24">
        <v>277</v>
      </c>
      <c r="C224" s="24">
        <v>178</v>
      </c>
      <c r="D224" s="24">
        <v>38</v>
      </c>
      <c r="E224" s="24">
        <v>23</v>
      </c>
      <c r="F224" s="24">
        <v>4</v>
      </c>
      <c r="G224" s="24">
        <v>2</v>
      </c>
      <c r="H224" s="24">
        <v>8</v>
      </c>
      <c r="I224" s="9">
        <f t="shared" si="23"/>
        <v>18</v>
      </c>
      <c r="J224" s="9">
        <f>'US Senator'!M818</f>
        <v>548</v>
      </c>
    </row>
    <row r="225" spans="1:10" s="4" customFormat="1" ht="12.95" customHeight="1" x14ac:dyDescent="0.2">
      <c r="A225" s="7" t="s">
        <v>908</v>
      </c>
      <c r="B225" s="25">
        <f>SUM(B191:B224)</f>
        <v>9031</v>
      </c>
      <c r="C225" s="25">
        <f t="shared" ref="C225:J225" si="24">SUM(C191:C224)</f>
        <v>6596</v>
      </c>
      <c r="D225" s="25">
        <f t="shared" si="24"/>
        <v>1574</v>
      </c>
      <c r="E225" s="25">
        <f t="shared" si="24"/>
        <v>561</v>
      </c>
      <c r="F225" s="25">
        <f t="shared" si="24"/>
        <v>143</v>
      </c>
      <c r="G225" s="25">
        <f t="shared" si="24"/>
        <v>179</v>
      </c>
      <c r="H225" s="25">
        <f t="shared" si="24"/>
        <v>388</v>
      </c>
      <c r="I225" s="25">
        <f t="shared" si="24"/>
        <v>473</v>
      </c>
      <c r="J225" s="25">
        <f t="shared" si="24"/>
        <v>18945</v>
      </c>
    </row>
    <row r="226" spans="1:10" s="4" customFormat="1" ht="12.95" customHeight="1" x14ac:dyDescent="0.2">
      <c r="A226" s="6"/>
      <c r="B226" s="5"/>
      <c r="C226" s="5"/>
      <c r="D226" s="5"/>
      <c r="E226" s="5"/>
      <c r="F226" s="5"/>
      <c r="G226" s="5"/>
      <c r="H226" s="5"/>
      <c r="I226" s="5"/>
      <c r="J226" s="5"/>
    </row>
    <row r="227" spans="1:10" s="4" customFormat="1" ht="12.95" customHeight="1" x14ac:dyDescent="0.2">
      <c r="A227" s="6" t="s">
        <v>909</v>
      </c>
      <c r="B227" s="5"/>
      <c r="C227" s="5"/>
      <c r="D227" s="5"/>
      <c r="E227" s="5"/>
      <c r="F227" s="5"/>
      <c r="G227" s="5"/>
      <c r="H227" s="5"/>
      <c r="I227" s="5"/>
      <c r="J227" s="5"/>
    </row>
    <row r="228" spans="1:10" ht="12.95" customHeight="1" x14ac:dyDescent="0.2">
      <c r="A228" s="8" t="s">
        <v>392</v>
      </c>
      <c r="B228" s="24">
        <v>232</v>
      </c>
      <c r="C228" s="24">
        <v>296</v>
      </c>
      <c r="D228" s="24">
        <v>76</v>
      </c>
      <c r="E228" s="24">
        <v>18</v>
      </c>
      <c r="F228" s="24">
        <v>5</v>
      </c>
      <c r="G228" s="24">
        <v>1</v>
      </c>
      <c r="H228" s="24">
        <v>17</v>
      </c>
      <c r="I228" s="9">
        <f>J228-SUM(B228:H228)</f>
        <v>16</v>
      </c>
      <c r="J228" s="9">
        <f>'US Senator'!M822</f>
        <v>661</v>
      </c>
    </row>
    <row r="229" spans="1:10" ht="12.95" customHeight="1" x14ac:dyDescent="0.2">
      <c r="A229" s="8" t="s">
        <v>393</v>
      </c>
      <c r="B229" s="24">
        <v>226</v>
      </c>
      <c r="C229" s="24">
        <v>314</v>
      </c>
      <c r="D229" s="24">
        <v>98</v>
      </c>
      <c r="E229" s="24">
        <v>18</v>
      </c>
      <c r="F229" s="24">
        <v>6</v>
      </c>
      <c r="G229" s="24">
        <v>12</v>
      </c>
      <c r="H229" s="24">
        <v>9</v>
      </c>
      <c r="I229" s="9">
        <f>J229-SUM(B229:H229)</f>
        <v>16</v>
      </c>
      <c r="J229" s="9">
        <f>'US Senator'!M823</f>
        <v>699</v>
      </c>
    </row>
    <row r="230" spans="1:10" ht="12.95" customHeight="1" x14ac:dyDescent="0.2">
      <c r="A230" s="8" t="s">
        <v>394</v>
      </c>
      <c r="B230" s="24">
        <v>170</v>
      </c>
      <c r="C230" s="24">
        <v>314</v>
      </c>
      <c r="D230" s="24">
        <v>90</v>
      </c>
      <c r="E230" s="24">
        <v>14</v>
      </c>
      <c r="F230" s="24">
        <v>2</v>
      </c>
      <c r="G230" s="24">
        <v>7</v>
      </c>
      <c r="H230" s="24">
        <v>15</v>
      </c>
      <c r="I230" s="9">
        <f>J230-SUM(B230:H230)</f>
        <v>17</v>
      </c>
      <c r="J230" s="9">
        <f>'US Senator'!M824</f>
        <v>629</v>
      </c>
    </row>
    <row r="231" spans="1:10" ht="12.95" customHeight="1" x14ac:dyDescent="0.2">
      <c r="A231" s="8" t="s">
        <v>395</v>
      </c>
      <c r="B231" s="24">
        <v>176</v>
      </c>
      <c r="C231" s="24">
        <v>300</v>
      </c>
      <c r="D231" s="24">
        <v>69</v>
      </c>
      <c r="E231" s="24">
        <v>19</v>
      </c>
      <c r="F231" s="24">
        <v>6</v>
      </c>
      <c r="G231" s="24">
        <v>1</v>
      </c>
      <c r="H231" s="24">
        <v>11</v>
      </c>
      <c r="I231" s="9">
        <f>J231-SUM(B231:H231)</f>
        <v>12</v>
      </c>
      <c r="J231" s="9">
        <f>'US Senator'!M825</f>
        <v>594</v>
      </c>
    </row>
    <row r="232" spans="1:10" s="4" customFormat="1" ht="12.95" customHeight="1" x14ac:dyDescent="0.2">
      <c r="A232" s="7" t="s">
        <v>910</v>
      </c>
      <c r="B232" s="25">
        <f>SUM(B228:B231)</f>
        <v>804</v>
      </c>
      <c r="C232" s="25">
        <f t="shared" ref="C232:J232" si="25">SUM(C228:C231)</f>
        <v>1224</v>
      </c>
      <c r="D232" s="25">
        <f t="shared" si="25"/>
        <v>333</v>
      </c>
      <c r="E232" s="25">
        <f t="shared" si="25"/>
        <v>69</v>
      </c>
      <c r="F232" s="25">
        <f t="shared" si="25"/>
        <v>19</v>
      </c>
      <c r="G232" s="25">
        <f t="shared" si="25"/>
        <v>21</v>
      </c>
      <c r="H232" s="25">
        <f t="shared" si="25"/>
        <v>52</v>
      </c>
      <c r="I232" s="25">
        <f t="shared" si="25"/>
        <v>61</v>
      </c>
      <c r="J232" s="25">
        <f t="shared" si="25"/>
        <v>2583</v>
      </c>
    </row>
    <row r="233" spans="1:10" s="4" customFormat="1" ht="12.95" customHeight="1" x14ac:dyDescent="0.2">
      <c r="A233" s="6"/>
      <c r="B233" s="5"/>
      <c r="C233" s="5"/>
      <c r="D233" s="5"/>
      <c r="E233" s="5"/>
      <c r="F233" s="5"/>
      <c r="G233" s="5"/>
      <c r="H233" s="5"/>
      <c r="I233" s="5"/>
      <c r="J233" s="5"/>
    </row>
    <row r="234" spans="1:10" s="4" customFormat="1" ht="12.95" customHeight="1" x14ac:dyDescent="0.2">
      <c r="A234" s="6" t="s">
        <v>911</v>
      </c>
      <c r="B234" s="5"/>
      <c r="C234" s="5"/>
      <c r="D234" s="5"/>
      <c r="E234" s="5"/>
      <c r="F234" s="5"/>
      <c r="G234" s="5"/>
      <c r="H234" s="5"/>
      <c r="I234" s="5"/>
      <c r="J234" s="5"/>
    </row>
    <row r="235" spans="1:10" ht="12.95" customHeight="1" x14ac:dyDescent="0.2">
      <c r="A235" s="8" t="s">
        <v>396</v>
      </c>
      <c r="B235" s="24">
        <v>233</v>
      </c>
      <c r="C235" s="24">
        <v>262</v>
      </c>
      <c r="D235" s="24">
        <v>49</v>
      </c>
      <c r="E235" s="24">
        <v>13</v>
      </c>
      <c r="F235" s="24">
        <v>6</v>
      </c>
      <c r="G235" s="24">
        <v>8</v>
      </c>
      <c r="H235" s="24">
        <v>13</v>
      </c>
      <c r="I235" s="9">
        <f t="shared" ref="I235:I240" si="26">J235-SUM(B235:H235)</f>
        <v>19</v>
      </c>
      <c r="J235" s="9">
        <f>'US Senator'!M829</f>
        <v>603</v>
      </c>
    </row>
    <row r="236" spans="1:10" ht="12.95" customHeight="1" x14ac:dyDescent="0.2">
      <c r="A236" s="8" t="s">
        <v>397</v>
      </c>
      <c r="B236" s="24">
        <v>159</v>
      </c>
      <c r="C236" s="24">
        <v>180</v>
      </c>
      <c r="D236" s="24">
        <v>44</v>
      </c>
      <c r="E236" s="24">
        <v>13</v>
      </c>
      <c r="F236" s="24">
        <v>4</v>
      </c>
      <c r="G236" s="24">
        <v>6</v>
      </c>
      <c r="H236" s="24">
        <v>9</v>
      </c>
      <c r="I236" s="9">
        <f t="shared" si="26"/>
        <v>8</v>
      </c>
      <c r="J236" s="9">
        <f>'US Senator'!M830</f>
        <v>423</v>
      </c>
    </row>
    <row r="237" spans="1:10" ht="12.95" customHeight="1" x14ac:dyDescent="0.2">
      <c r="A237" s="8" t="s">
        <v>398</v>
      </c>
      <c r="B237" s="24">
        <v>301</v>
      </c>
      <c r="C237" s="24">
        <v>418</v>
      </c>
      <c r="D237" s="24">
        <v>113</v>
      </c>
      <c r="E237" s="24">
        <v>28</v>
      </c>
      <c r="F237" s="24">
        <v>8</v>
      </c>
      <c r="G237" s="24">
        <v>6</v>
      </c>
      <c r="H237" s="24">
        <v>14</v>
      </c>
      <c r="I237" s="9">
        <f t="shared" si="26"/>
        <v>17</v>
      </c>
      <c r="J237" s="9">
        <f>'US Senator'!M831</f>
        <v>905</v>
      </c>
    </row>
    <row r="238" spans="1:10" ht="12.95" customHeight="1" x14ac:dyDescent="0.2">
      <c r="A238" s="8" t="s">
        <v>399</v>
      </c>
      <c r="B238" s="24">
        <v>270</v>
      </c>
      <c r="C238" s="24">
        <v>224</v>
      </c>
      <c r="D238" s="24">
        <v>64</v>
      </c>
      <c r="E238" s="24">
        <v>16</v>
      </c>
      <c r="F238" s="24">
        <v>6</v>
      </c>
      <c r="G238" s="24">
        <v>6</v>
      </c>
      <c r="H238" s="24">
        <v>13</v>
      </c>
      <c r="I238" s="9">
        <f t="shared" si="26"/>
        <v>19</v>
      </c>
      <c r="J238" s="9">
        <f>'US Senator'!M832</f>
        <v>618</v>
      </c>
    </row>
    <row r="239" spans="1:10" ht="12.95" customHeight="1" x14ac:dyDescent="0.2">
      <c r="A239" s="8" t="s">
        <v>400</v>
      </c>
      <c r="B239" s="24">
        <v>209</v>
      </c>
      <c r="C239" s="24">
        <v>222</v>
      </c>
      <c r="D239" s="24">
        <v>46</v>
      </c>
      <c r="E239" s="24">
        <v>8</v>
      </c>
      <c r="F239" s="24">
        <v>1</v>
      </c>
      <c r="G239" s="24">
        <v>9</v>
      </c>
      <c r="H239" s="24">
        <v>7</v>
      </c>
      <c r="I239" s="9">
        <f t="shared" si="26"/>
        <v>15</v>
      </c>
      <c r="J239" s="9">
        <f>'US Senator'!M833</f>
        <v>517</v>
      </c>
    </row>
    <row r="240" spans="1:10" ht="12.95" customHeight="1" x14ac:dyDescent="0.2">
      <c r="A240" s="8" t="s">
        <v>401</v>
      </c>
      <c r="B240" s="24">
        <v>180</v>
      </c>
      <c r="C240" s="24">
        <v>228</v>
      </c>
      <c r="D240" s="24">
        <v>67</v>
      </c>
      <c r="E240" s="24">
        <v>19</v>
      </c>
      <c r="F240" s="24">
        <v>5</v>
      </c>
      <c r="G240" s="24">
        <v>4</v>
      </c>
      <c r="H240" s="24">
        <v>8</v>
      </c>
      <c r="I240" s="9">
        <f t="shared" si="26"/>
        <v>13</v>
      </c>
      <c r="J240" s="9">
        <f>'US Senator'!M834</f>
        <v>524</v>
      </c>
    </row>
    <row r="241" spans="1:10" s="4" customFormat="1" ht="12.95" customHeight="1" x14ac:dyDescent="0.2">
      <c r="A241" s="7" t="s">
        <v>912</v>
      </c>
      <c r="B241" s="25">
        <f>SUM(B235:B240)</f>
        <v>1352</v>
      </c>
      <c r="C241" s="25">
        <f t="shared" ref="C241:J241" si="27">SUM(C235:C240)</f>
        <v>1534</v>
      </c>
      <c r="D241" s="25">
        <f t="shared" si="27"/>
        <v>383</v>
      </c>
      <c r="E241" s="25">
        <f t="shared" si="27"/>
        <v>97</v>
      </c>
      <c r="F241" s="25">
        <f t="shared" si="27"/>
        <v>30</v>
      </c>
      <c r="G241" s="25">
        <f t="shared" si="27"/>
        <v>39</v>
      </c>
      <c r="H241" s="25">
        <f t="shared" si="27"/>
        <v>64</v>
      </c>
      <c r="I241" s="25">
        <f t="shared" si="27"/>
        <v>91</v>
      </c>
      <c r="J241" s="25">
        <f t="shared" si="27"/>
        <v>3590</v>
      </c>
    </row>
    <row r="242" spans="1:10" s="4" customFormat="1" ht="12.95" customHeight="1" x14ac:dyDescent="0.2">
      <c r="A242" s="6"/>
      <c r="B242" s="5"/>
      <c r="C242" s="5"/>
      <c r="D242" s="5"/>
      <c r="E242" s="5"/>
      <c r="F242" s="5"/>
      <c r="G242" s="5"/>
      <c r="H242" s="5"/>
      <c r="I242" s="5"/>
      <c r="J242" s="5"/>
    </row>
    <row r="243" spans="1:10" s="4" customFormat="1" ht="12.95" customHeight="1" x14ac:dyDescent="0.2">
      <c r="A243" s="6" t="s">
        <v>913</v>
      </c>
      <c r="B243" s="5"/>
      <c r="C243" s="5"/>
      <c r="D243" s="5"/>
      <c r="E243" s="5"/>
      <c r="F243" s="5"/>
      <c r="G243" s="5"/>
      <c r="H243" s="5"/>
      <c r="I243" s="5"/>
      <c r="J243" s="5"/>
    </row>
    <row r="244" spans="1:10" ht="12.95" customHeight="1" x14ac:dyDescent="0.2">
      <c r="A244" s="8" t="s">
        <v>402</v>
      </c>
      <c r="B244" s="24">
        <v>155</v>
      </c>
      <c r="C244" s="24">
        <v>134</v>
      </c>
      <c r="D244" s="24">
        <v>32</v>
      </c>
      <c r="E244" s="24">
        <v>13</v>
      </c>
      <c r="F244" s="24">
        <v>2</v>
      </c>
      <c r="G244" s="24">
        <v>6</v>
      </c>
      <c r="H244" s="24">
        <v>8</v>
      </c>
      <c r="I244" s="9">
        <f>J244-SUM(B244:H244)</f>
        <v>10</v>
      </c>
      <c r="J244" s="9">
        <f>'US Senator'!M838</f>
        <v>360</v>
      </c>
    </row>
    <row r="245" spans="1:10" ht="12.95" customHeight="1" x14ac:dyDescent="0.2">
      <c r="A245" s="8" t="s">
        <v>403</v>
      </c>
      <c r="B245" s="24">
        <v>182</v>
      </c>
      <c r="C245" s="24">
        <v>229</v>
      </c>
      <c r="D245" s="24">
        <v>50</v>
      </c>
      <c r="E245" s="24">
        <v>14</v>
      </c>
      <c r="F245" s="24">
        <v>2</v>
      </c>
      <c r="G245" s="24">
        <v>4</v>
      </c>
      <c r="H245" s="24">
        <v>11</v>
      </c>
      <c r="I245" s="9">
        <f>J245-SUM(B245:H245)</f>
        <v>17</v>
      </c>
      <c r="J245" s="9">
        <f>'US Senator'!M839</f>
        <v>509</v>
      </c>
    </row>
    <row r="246" spans="1:10" ht="12.95" customHeight="1" x14ac:dyDescent="0.2">
      <c r="A246" s="8" t="s">
        <v>404</v>
      </c>
      <c r="B246" s="24">
        <v>172</v>
      </c>
      <c r="C246" s="24">
        <v>194</v>
      </c>
      <c r="D246" s="24">
        <v>46</v>
      </c>
      <c r="E246" s="24">
        <v>15</v>
      </c>
      <c r="F246" s="24">
        <v>4</v>
      </c>
      <c r="G246" s="24">
        <v>4</v>
      </c>
      <c r="H246" s="24">
        <v>10</v>
      </c>
      <c r="I246" s="9">
        <f>J246-SUM(B246:H246)</f>
        <v>20</v>
      </c>
      <c r="J246" s="9">
        <f>'US Senator'!M840</f>
        <v>465</v>
      </c>
    </row>
    <row r="247" spans="1:10" s="4" customFormat="1" ht="12.95" customHeight="1" x14ac:dyDescent="0.2">
      <c r="A247" s="7" t="s">
        <v>914</v>
      </c>
      <c r="B247" s="25">
        <f>SUM(B244:B246)</f>
        <v>509</v>
      </c>
      <c r="C247" s="25">
        <f t="shared" ref="C247:J247" si="28">SUM(C244:C246)</f>
        <v>557</v>
      </c>
      <c r="D247" s="25">
        <f t="shared" si="28"/>
        <v>128</v>
      </c>
      <c r="E247" s="25">
        <f t="shared" si="28"/>
        <v>42</v>
      </c>
      <c r="F247" s="25">
        <f t="shared" si="28"/>
        <v>8</v>
      </c>
      <c r="G247" s="25">
        <f t="shared" si="28"/>
        <v>14</v>
      </c>
      <c r="H247" s="25">
        <f t="shared" si="28"/>
        <v>29</v>
      </c>
      <c r="I247" s="25">
        <f t="shared" si="28"/>
        <v>47</v>
      </c>
      <c r="J247" s="25">
        <f t="shared" si="28"/>
        <v>1334</v>
      </c>
    </row>
    <row r="248" spans="1:10" s="4" customFormat="1" ht="12.95" customHeight="1" x14ac:dyDescent="0.2">
      <c r="A248" s="6"/>
      <c r="B248" s="5"/>
      <c r="C248" s="5"/>
      <c r="D248" s="5"/>
      <c r="E248" s="5"/>
      <c r="F248" s="5"/>
      <c r="G248" s="5"/>
      <c r="H248" s="5"/>
      <c r="I248" s="5"/>
      <c r="J248" s="5"/>
    </row>
    <row r="249" spans="1:10" s="4" customFormat="1" ht="12.95" customHeight="1" x14ac:dyDescent="0.2">
      <c r="A249" s="6" t="s">
        <v>915</v>
      </c>
      <c r="B249" s="5"/>
      <c r="C249" s="5"/>
      <c r="D249" s="5"/>
      <c r="E249" s="5"/>
      <c r="F249" s="5"/>
      <c r="G249" s="5"/>
      <c r="H249" s="5"/>
      <c r="I249" s="5"/>
      <c r="J249" s="5"/>
    </row>
    <row r="250" spans="1:10" ht="12.95" customHeight="1" x14ac:dyDescent="0.2">
      <c r="A250" s="8" t="s">
        <v>405</v>
      </c>
      <c r="B250" s="24">
        <v>273</v>
      </c>
      <c r="C250" s="24">
        <v>112</v>
      </c>
      <c r="D250" s="24">
        <v>30</v>
      </c>
      <c r="E250" s="24">
        <v>18</v>
      </c>
      <c r="F250" s="24">
        <v>5</v>
      </c>
      <c r="G250" s="24">
        <v>4</v>
      </c>
      <c r="H250" s="24">
        <v>15</v>
      </c>
      <c r="I250" s="9">
        <f t="shared" ref="I250:I270" si="29">J250-SUM(B250:H250)</f>
        <v>8</v>
      </c>
      <c r="J250" s="9">
        <f>'US Senator'!M844</f>
        <v>465</v>
      </c>
    </row>
    <row r="251" spans="1:10" ht="12.95" customHeight="1" x14ac:dyDescent="0.2">
      <c r="A251" s="8" t="s">
        <v>406</v>
      </c>
      <c r="B251" s="24">
        <v>346</v>
      </c>
      <c r="C251" s="24">
        <v>180</v>
      </c>
      <c r="D251" s="24">
        <v>39</v>
      </c>
      <c r="E251" s="24">
        <v>16</v>
      </c>
      <c r="F251" s="24">
        <v>0</v>
      </c>
      <c r="G251" s="24">
        <v>9</v>
      </c>
      <c r="H251" s="24">
        <v>6</v>
      </c>
      <c r="I251" s="9">
        <f t="shared" si="29"/>
        <v>14</v>
      </c>
      <c r="J251" s="9">
        <f>'US Senator'!M845</f>
        <v>610</v>
      </c>
    </row>
    <row r="252" spans="1:10" ht="12.95" customHeight="1" x14ac:dyDescent="0.2">
      <c r="A252" s="8" t="s">
        <v>407</v>
      </c>
      <c r="B252" s="24">
        <v>297</v>
      </c>
      <c r="C252" s="24">
        <v>150</v>
      </c>
      <c r="D252" s="24">
        <v>37</v>
      </c>
      <c r="E252" s="24">
        <v>13</v>
      </c>
      <c r="F252" s="24">
        <v>4</v>
      </c>
      <c r="G252" s="24">
        <v>5</v>
      </c>
      <c r="H252" s="24">
        <v>10</v>
      </c>
      <c r="I252" s="9">
        <f t="shared" si="29"/>
        <v>11</v>
      </c>
      <c r="J252" s="9">
        <f>'US Senator'!M846</f>
        <v>527</v>
      </c>
    </row>
    <row r="253" spans="1:10" ht="12.95" customHeight="1" x14ac:dyDescent="0.2">
      <c r="A253" s="8" t="s">
        <v>408</v>
      </c>
      <c r="B253" s="24">
        <v>321</v>
      </c>
      <c r="C253" s="24">
        <v>292</v>
      </c>
      <c r="D253" s="24">
        <v>56</v>
      </c>
      <c r="E253" s="24">
        <v>13</v>
      </c>
      <c r="F253" s="24">
        <v>7</v>
      </c>
      <c r="G253" s="24">
        <v>4</v>
      </c>
      <c r="H253" s="24">
        <v>12</v>
      </c>
      <c r="I253" s="9">
        <f t="shared" si="29"/>
        <v>12</v>
      </c>
      <c r="J253" s="9">
        <f>'US Senator'!M847</f>
        <v>717</v>
      </c>
    </row>
    <row r="254" spans="1:10" ht="12.95" customHeight="1" x14ac:dyDescent="0.2">
      <c r="A254" s="8" t="s">
        <v>409</v>
      </c>
      <c r="B254" s="24">
        <v>438</v>
      </c>
      <c r="C254" s="24">
        <v>310</v>
      </c>
      <c r="D254" s="24">
        <v>77</v>
      </c>
      <c r="E254" s="24">
        <v>14</v>
      </c>
      <c r="F254" s="24">
        <v>3</v>
      </c>
      <c r="G254" s="24">
        <v>5</v>
      </c>
      <c r="H254" s="24">
        <v>10</v>
      </c>
      <c r="I254" s="9">
        <f t="shared" si="29"/>
        <v>22</v>
      </c>
      <c r="J254" s="9">
        <f>'US Senator'!M848</f>
        <v>879</v>
      </c>
    </row>
    <row r="255" spans="1:10" ht="12.95" customHeight="1" x14ac:dyDescent="0.2">
      <c r="A255" s="8" t="s">
        <v>410</v>
      </c>
      <c r="B255" s="24">
        <v>209</v>
      </c>
      <c r="C255" s="24">
        <v>187</v>
      </c>
      <c r="D255" s="24">
        <v>56</v>
      </c>
      <c r="E255" s="24">
        <v>5</v>
      </c>
      <c r="F255" s="24">
        <v>5</v>
      </c>
      <c r="G255" s="24">
        <v>3</v>
      </c>
      <c r="H255" s="24">
        <v>8</v>
      </c>
      <c r="I255" s="9">
        <f t="shared" si="29"/>
        <v>8</v>
      </c>
      <c r="J255" s="9">
        <f>'US Senator'!M849</f>
        <v>481</v>
      </c>
    </row>
    <row r="256" spans="1:10" ht="12.95" customHeight="1" x14ac:dyDescent="0.2">
      <c r="A256" s="8" t="s">
        <v>411</v>
      </c>
      <c r="B256" s="24">
        <v>243</v>
      </c>
      <c r="C256" s="24">
        <v>258</v>
      </c>
      <c r="D256" s="24">
        <v>55</v>
      </c>
      <c r="E256" s="24">
        <v>17</v>
      </c>
      <c r="F256" s="24">
        <v>2</v>
      </c>
      <c r="G256" s="24">
        <v>6</v>
      </c>
      <c r="H256" s="24">
        <v>15</v>
      </c>
      <c r="I256" s="9">
        <f t="shared" si="29"/>
        <v>21</v>
      </c>
      <c r="J256" s="9">
        <f>'US Senator'!M850</f>
        <v>617</v>
      </c>
    </row>
    <row r="257" spans="1:10" ht="12.95" customHeight="1" x14ac:dyDescent="0.2">
      <c r="A257" s="8" t="s">
        <v>412</v>
      </c>
      <c r="B257" s="24">
        <v>278</v>
      </c>
      <c r="C257" s="24">
        <v>219</v>
      </c>
      <c r="D257" s="24">
        <v>60</v>
      </c>
      <c r="E257" s="24">
        <v>24</v>
      </c>
      <c r="F257" s="24">
        <v>3</v>
      </c>
      <c r="G257" s="24">
        <v>4</v>
      </c>
      <c r="H257" s="24">
        <v>9</v>
      </c>
      <c r="I257" s="9">
        <f t="shared" si="29"/>
        <v>21</v>
      </c>
      <c r="J257" s="9">
        <f>'US Senator'!M851</f>
        <v>618</v>
      </c>
    </row>
    <row r="258" spans="1:10" ht="12.95" customHeight="1" x14ac:dyDescent="0.2">
      <c r="A258" s="8" t="s">
        <v>413</v>
      </c>
      <c r="B258" s="24">
        <v>421</v>
      </c>
      <c r="C258" s="24">
        <v>280</v>
      </c>
      <c r="D258" s="24">
        <v>55</v>
      </c>
      <c r="E258" s="24">
        <v>16</v>
      </c>
      <c r="F258" s="24">
        <v>10</v>
      </c>
      <c r="G258" s="24">
        <v>5</v>
      </c>
      <c r="H258" s="24">
        <v>7</v>
      </c>
      <c r="I258" s="9">
        <f t="shared" si="29"/>
        <v>18</v>
      </c>
      <c r="J258" s="9">
        <f>'US Senator'!M852</f>
        <v>812</v>
      </c>
    </row>
    <row r="259" spans="1:10" ht="12.95" customHeight="1" x14ac:dyDescent="0.2">
      <c r="A259" s="8" t="s">
        <v>414</v>
      </c>
      <c r="B259" s="24">
        <v>252</v>
      </c>
      <c r="C259" s="24">
        <v>147</v>
      </c>
      <c r="D259" s="24">
        <v>29</v>
      </c>
      <c r="E259" s="24">
        <v>10</v>
      </c>
      <c r="F259" s="24">
        <v>4</v>
      </c>
      <c r="G259" s="24">
        <v>10</v>
      </c>
      <c r="H259" s="24">
        <v>8</v>
      </c>
      <c r="I259" s="9">
        <f t="shared" si="29"/>
        <v>15</v>
      </c>
      <c r="J259" s="9">
        <f>'US Senator'!M853</f>
        <v>475</v>
      </c>
    </row>
    <row r="260" spans="1:10" ht="12.95" customHeight="1" x14ac:dyDescent="0.2">
      <c r="A260" s="8" t="s">
        <v>415</v>
      </c>
      <c r="B260" s="24">
        <v>310</v>
      </c>
      <c r="C260" s="24">
        <v>206</v>
      </c>
      <c r="D260" s="24">
        <v>45</v>
      </c>
      <c r="E260" s="24">
        <v>37</v>
      </c>
      <c r="F260" s="24">
        <v>8</v>
      </c>
      <c r="G260" s="24">
        <v>5</v>
      </c>
      <c r="H260" s="24">
        <v>9</v>
      </c>
      <c r="I260" s="9">
        <f t="shared" si="29"/>
        <v>23</v>
      </c>
      <c r="J260" s="9">
        <f>'US Senator'!M854</f>
        <v>643</v>
      </c>
    </row>
    <row r="261" spans="1:10" ht="12.95" customHeight="1" x14ac:dyDescent="0.2">
      <c r="A261" s="8" t="s">
        <v>416</v>
      </c>
      <c r="B261" s="24">
        <v>285</v>
      </c>
      <c r="C261" s="24">
        <v>176</v>
      </c>
      <c r="D261" s="24">
        <v>50</v>
      </c>
      <c r="E261" s="24">
        <v>21</v>
      </c>
      <c r="F261" s="24">
        <v>1</v>
      </c>
      <c r="G261" s="24">
        <v>2</v>
      </c>
      <c r="H261" s="24">
        <v>7</v>
      </c>
      <c r="I261" s="9">
        <f t="shared" si="29"/>
        <v>15</v>
      </c>
      <c r="J261" s="9">
        <f>'US Senator'!M855</f>
        <v>557</v>
      </c>
    </row>
    <row r="262" spans="1:10" ht="12.95" customHeight="1" x14ac:dyDescent="0.2">
      <c r="A262" s="8" t="s">
        <v>417</v>
      </c>
      <c r="B262" s="24">
        <v>316</v>
      </c>
      <c r="C262" s="24">
        <v>268</v>
      </c>
      <c r="D262" s="24">
        <v>55</v>
      </c>
      <c r="E262" s="24">
        <v>20</v>
      </c>
      <c r="F262" s="24">
        <v>5</v>
      </c>
      <c r="G262" s="24">
        <v>6</v>
      </c>
      <c r="H262" s="24">
        <v>13</v>
      </c>
      <c r="I262" s="9">
        <f t="shared" si="29"/>
        <v>23</v>
      </c>
      <c r="J262" s="9">
        <f>'US Senator'!M856</f>
        <v>706</v>
      </c>
    </row>
    <row r="263" spans="1:10" ht="12.95" customHeight="1" x14ac:dyDescent="0.2">
      <c r="A263" s="8" t="s">
        <v>418</v>
      </c>
      <c r="B263" s="24">
        <v>237</v>
      </c>
      <c r="C263" s="24">
        <v>225</v>
      </c>
      <c r="D263" s="24">
        <v>43</v>
      </c>
      <c r="E263" s="24">
        <v>20</v>
      </c>
      <c r="F263" s="24">
        <v>4</v>
      </c>
      <c r="G263" s="24">
        <v>4</v>
      </c>
      <c r="H263" s="24">
        <v>21</v>
      </c>
      <c r="I263" s="9">
        <f t="shared" si="29"/>
        <v>19</v>
      </c>
      <c r="J263" s="9">
        <f>'US Senator'!M857</f>
        <v>573</v>
      </c>
    </row>
    <row r="264" spans="1:10" ht="12.95" customHeight="1" x14ac:dyDescent="0.2">
      <c r="A264" s="8" t="s">
        <v>419</v>
      </c>
      <c r="B264" s="24">
        <v>312</v>
      </c>
      <c r="C264" s="24">
        <v>250</v>
      </c>
      <c r="D264" s="24">
        <v>42</v>
      </c>
      <c r="E264" s="24">
        <v>21</v>
      </c>
      <c r="F264" s="24">
        <v>6</v>
      </c>
      <c r="G264" s="24">
        <v>7</v>
      </c>
      <c r="H264" s="24">
        <v>12</v>
      </c>
      <c r="I264" s="9">
        <f t="shared" si="29"/>
        <v>32</v>
      </c>
      <c r="J264" s="9">
        <f>'US Senator'!M858</f>
        <v>682</v>
      </c>
    </row>
    <row r="265" spans="1:10" ht="12.95" customHeight="1" x14ac:dyDescent="0.2">
      <c r="A265" s="8" t="s">
        <v>420</v>
      </c>
      <c r="B265" s="24">
        <v>328</v>
      </c>
      <c r="C265" s="24">
        <v>224</v>
      </c>
      <c r="D265" s="24">
        <v>32</v>
      </c>
      <c r="E265" s="24">
        <v>12</v>
      </c>
      <c r="F265" s="24">
        <v>3</v>
      </c>
      <c r="G265" s="24">
        <v>9</v>
      </c>
      <c r="H265" s="24">
        <v>10</v>
      </c>
      <c r="I265" s="9">
        <f t="shared" si="29"/>
        <v>22</v>
      </c>
      <c r="J265" s="9">
        <f>'US Senator'!M859</f>
        <v>640</v>
      </c>
    </row>
    <row r="266" spans="1:10" ht="12.95" customHeight="1" x14ac:dyDescent="0.2">
      <c r="A266" s="8" t="s">
        <v>421</v>
      </c>
      <c r="B266" s="24">
        <v>332</v>
      </c>
      <c r="C266" s="24">
        <v>261</v>
      </c>
      <c r="D266" s="24">
        <v>55</v>
      </c>
      <c r="E266" s="24">
        <v>22</v>
      </c>
      <c r="F266" s="24">
        <v>3</v>
      </c>
      <c r="G266" s="24">
        <v>5</v>
      </c>
      <c r="H266" s="24">
        <v>14</v>
      </c>
      <c r="I266" s="9">
        <f t="shared" si="29"/>
        <v>21</v>
      </c>
      <c r="J266" s="9">
        <f>'US Senator'!M860</f>
        <v>713</v>
      </c>
    </row>
    <row r="267" spans="1:10" ht="12.95" customHeight="1" x14ac:dyDescent="0.2">
      <c r="A267" s="8" t="s">
        <v>422</v>
      </c>
      <c r="B267" s="24">
        <v>435</v>
      </c>
      <c r="C267" s="24">
        <v>300</v>
      </c>
      <c r="D267" s="24">
        <v>79</v>
      </c>
      <c r="E267" s="24">
        <v>22</v>
      </c>
      <c r="F267" s="24">
        <v>8</v>
      </c>
      <c r="G267" s="24">
        <v>7</v>
      </c>
      <c r="H267" s="24">
        <v>18</v>
      </c>
      <c r="I267" s="9">
        <f t="shared" si="29"/>
        <v>25</v>
      </c>
      <c r="J267" s="9">
        <f>'US Senator'!M861</f>
        <v>894</v>
      </c>
    </row>
    <row r="268" spans="1:10" ht="12.95" customHeight="1" x14ac:dyDescent="0.2">
      <c r="A268" s="8" t="s">
        <v>423</v>
      </c>
      <c r="B268" s="24">
        <v>505</v>
      </c>
      <c r="C268" s="24">
        <v>252</v>
      </c>
      <c r="D268" s="24">
        <v>83</v>
      </c>
      <c r="E268" s="24">
        <v>19</v>
      </c>
      <c r="F268" s="24">
        <v>10</v>
      </c>
      <c r="G268" s="24">
        <v>11</v>
      </c>
      <c r="H268" s="24">
        <v>10</v>
      </c>
      <c r="I268" s="9">
        <f t="shared" si="29"/>
        <v>32</v>
      </c>
      <c r="J268" s="9">
        <f>'US Senator'!M862</f>
        <v>922</v>
      </c>
    </row>
    <row r="269" spans="1:10" ht="12.95" customHeight="1" x14ac:dyDescent="0.2">
      <c r="A269" s="8" t="s">
        <v>424</v>
      </c>
      <c r="B269" s="24">
        <v>415</v>
      </c>
      <c r="C269" s="24">
        <v>285</v>
      </c>
      <c r="D269" s="24">
        <v>59</v>
      </c>
      <c r="E269" s="24">
        <v>22</v>
      </c>
      <c r="F269" s="24">
        <v>3</v>
      </c>
      <c r="G269" s="24">
        <v>13</v>
      </c>
      <c r="H269" s="24">
        <v>23</v>
      </c>
      <c r="I269" s="9">
        <f t="shared" si="29"/>
        <v>22</v>
      </c>
      <c r="J269" s="9">
        <f>'US Senator'!M863</f>
        <v>842</v>
      </c>
    </row>
    <row r="270" spans="1:10" ht="12.95" customHeight="1" x14ac:dyDescent="0.2">
      <c r="A270" s="8" t="s">
        <v>425</v>
      </c>
      <c r="B270" s="24">
        <v>378</v>
      </c>
      <c r="C270" s="24">
        <v>319</v>
      </c>
      <c r="D270" s="24">
        <v>63</v>
      </c>
      <c r="E270" s="24">
        <v>11</v>
      </c>
      <c r="F270" s="24">
        <v>7</v>
      </c>
      <c r="G270" s="24">
        <v>13</v>
      </c>
      <c r="H270" s="24">
        <v>13</v>
      </c>
      <c r="I270" s="9">
        <f t="shared" si="29"/>
        <v>15</v>
      </c>
      <c r="J270" s="9">
        <f>'US Senator'!M864</f>
        <v>819</v>
      </c>
    </row>
    <row r="271" spans="1:10" s="4" customFormat="1" ht="12.95" customHeight="1" x14ac:dyDescent="0.2">
      <c r="A271" s="7" t="s">
        <v>916</v>
      </c>
      <c r="B271" s="25">
        <f>SUM(B250:B270)</f>
        <v>6931</v>
      </c>
      <c r="C271" s="25">
        <f t="shared" ref="C271:J271" si="30">SUM(C250:C270)</f>
        <v>4901</v>
      </c>
      <c r="D271" s="25">
        <f t="shared" si="30"/>
        <v>1100</v>
      </c>
      <c r="E271" s="25">
        <f t="shared" si="30"/>
        <v>373</v>
      </c>
      <c r="F271" s="25">
        <f t="shared" si="30"/>
        <v>101</v>
      </c>
      <c r="G271" s="25">
        <f t="shared" si="30"/>
        <v>137</v>
      </c>
      <c r="H271" s="25">
        <f t="shared" si="30"/>
        <v>250</v>
      </c>
      <c r="I271" s="25">
        <f t="shared" si="30"/>
        <v>399</v>
      </c>
      <c r="J271" s="25">
        <f t="shared" si="30"/>
        <v>14192</v>
      </c>
    </row>
    <row r="272" spans="1:10" s="4" customFormat="1" ht="12.95" customHeight="1" x14ac:dyDescent="0.2">
      <c r="A272" s="6"/>
      <c r="B272" s="5"/>
      <c r="C272" s="5"/>
      <c r="D272" s="5"/>
      <c r="E272" s="5"/>
      <c r="F272" s="5"/>
      <c r="G272" s="5"/>
      <c r="H272" s="5"/>
      <c r="I272" s="5"/>
      <c r="J272" s="5"/>
    </row>
    <row r="273" spans="1:10" s="4" customFormat="1" ht="12.95" customHeight="1" x14ac:dyDescent="0.2">
      <c r="A273" s="6" t="s">
        <v>917</v>
      </c>
      <c r="B273" s="5"/>
      <c r="C273" s="5"/>
      <c r="D273" s="5"/>
      <c r="E273" s="5"/>
      <c r="F273" s="5"/>
      <c r="G273" s="5"/>
      <c r="H273" s="5"/>
      <c r="I273" s="5"/>
      <c r="J273" s="5"/>
    </row>
    <row r="274" spans="1:10" ht="12.95" customHeight="1" x14ac:dyDescent="0.2">
      <c r="A274" s="8" t="s">
        <v>426</v>
      </c>
      <c r="B274" s="24">
        <v>208</v>
      </c>
      <c r="C274" s="24">
        <v>251</v>
      </c>
      <c r="D274" s="24">
        <v>27</v>
      </c>
      <c r="E274" s="24">
        <v>18</v>
      </c>
      <c r="F274" s="24">
        <v>7</v>
      </c>
      <c r="G274" s="24">
        <v>3</v>
      </c>
      <c r="H274" s="24">
        <v>6</v>
      </c>
      <c r="I274" s="9">
        <f>J274-SUM(B274:H274)</f>
        <v>9</v>
      </c>
      <c r="J274" s="9">
        <f>'US Senator'!M868</f>
        <v>529</v>
      </c>
    </row>
    <row r="275" spans="1:10" ht="12.95" customHeight="1" x14ac:dyDescent="0.2">
      <c r="A275" s="8" t="s">
        <v>427</v>
      </c>
      <c r="B275" s="24">
        <v>195</v>
      </c>
      <c r="C275" s="24">
        <v>312</v>
      </c>
      <c r="D275" s="24">
        <v>57</v>
      </c>
      <c r="E275" s="24">
        <v>15</v>
      </c>
      <c r="F275" s="24">
        <v>4</v>
      </c>
      <c r="G275" s="24">
        <v>8</v>
      </c>
      <c r="H275" s="24">
        <v>8</v>
      </c>
      <c r="I275" s="9">
        <f>J275-SUM(B275:H275)</f>
        <v>16</v>
      </c>
      <c r="J275" s="9">
        <f>'US Senator'!M869</f>
        <v>615</v>
      </c>
    </row>
    <row r="276" spans="1:10" s="4" customFormat="1" ht="12.95" customHeight="1" x14ac:dyDescent="0.2">
      <c r="A276" s="7" t="s">
        <v>918</v>
      </c>
      <c r="B276" s="25">
        <f>SUM(B274:B275)</f>
        <v>403</v>
      </c>
      <c r="C276" s="25">
        <f t="shared" ref="C276:J276" si="31">SUM(C274:C275)</f>
        <v>563</v>
      </c>
      <c r="D276" s="25">
        <f t="shared" si="31"/>
        <v>84</v>
      </c>
      <c r="E276" s="25">
        <f t="shared" si="31"/>
        <v>33</v>
      </c>
      <c r="F276" s="25">
        <f t="shared" si="31"/>
        <v>11</v>
      </c>
      <c r="G276" s="25">
        <f t="shared" si="31"/>
        <v>11</v>
      </c>
      <c r="H276" s="25">
        <f t="shared" si="31"/>
        <v>14</v>
      </c>
      <c r="I276" s="25">
        <f t="shared" si="31"/>
        <v>25</v>
      </c>
      <c r="J276" s="25">
        <f t="shared" si="31"/>
        <v>1144</v>
      </c>
    </row>
    <row r="277" spans="1:10" s="4" customFormat="1" ht="12.95" customHeight="1" x14ac:dyDescent="0.2">
      <c r="A277" s="6"/>
      <c r="B277" s="5"/>
      <c r="C277" s="5"/>
      <c r="D277" s="5"/>
      <c r="E277" s="5"/>
      <c r="F277" s="5"/>
      <c r="G277" s="5"/>
      <c r="H277" s="5"/>
      <c r="I277" s="5"/>
      <c r="J277" s="5"/>
    </row>
    <row r="278" spans="1:10" s="4" customFormat="1" ht="12.95" customHeight="1" x14ac:dyDescent="0.2">
      <c r="A278" s="6" t="s">
        <v>921</v>
      </c>
      <c r="B278" s="5"/>
      <c r="C278" s="5"/>
      <c r="D278" s="5"/>
      <c r="E278" s="5"/>
      <c r="F278" s="5"/>
      <c r="G278" s="5"/>
      <c r="H278" s="5"/>
      <c r="I278" s="5"/>
      <c r="J278" s="5"/>
    </row>
    <row r="279" spans="1:10" ht="12.95" customHeight="1" x14ac:dyDescent="0.2">
      <c r="A279" s="8" t="s">
        <v>503</v>
      </c>
      <c r="B279" s="24">
        <v>273</v>
      </c>
      <c r="C279" s="24">
        <v>338</v>
      </c>
      <c r="D279" s="24">
        <v>97</v>
      </c>
      <c r="E279" s="24">
        <v>29</v>
      </c>
      <c r="F279" s="24">
        <v>3</v>
      </c>
      <c r="G279" s="24">
        <v>7</v>
      </c>
      <c r="H279" s="24">
        <v>15</v>
      </c>
      <c r="I279" s="9">
        <f>J279-SUM(B279:H279)</f>
        <v>19</v>
      </c>
      <c r="J279" s="9">
        <f>'US Senator'!M951</f>
        <v>781</v>
      </c>
    </row>
    <row r="280" spans="1:10" ht="12.95" customHeight="1" x14ac:dyDescent="0.2">
      <c r="A280" s="8" t="s">
        <v>504</v>
      </c>
      <c r="B280" s="24">
        <v>231</v>
      </c>
      <c r="C280" s="24">
        <v>264</v>
      </c>
      <c r="D280" s="24">
        <v>74</v>
      </c>
      <c r="E280" s="24">
        <v>12</v>
      </c>
      <c r="F280" s="24">
        <v>2</v>
      </c>
      <c r="G280" s="24">
        <v>4</v>
      </c>
      <c r="H280" s="24">
        <v>10</v>
      </c>
      <c r="I280" s="9">
        <f>J280-SUM(B280:H280)</f>
        <v>16</v>
      </c>
      <c r="J280" s="9">
        <f>'US Senator'!M952</f>
        <v>613</v>
      </c>
    </row>
    <row r="281" spans="1:10" s="4" customFormat="1" ht="12.95" customHeight="1" x14ac:dyDescent="0.2">
      <c r="A281" s="7" t="s">
        <v>922</v>
      </c>
      <c r="B281" s="25">
        <f>SUM(B279:B280)</f>
        <v>504</v>
      </c>
      <c r="C281" s="25">
        <f t="shared" ref="C281:J281" si="32">SUM(C279:C280)</f>
        <v>602</v>
      </c>
      <c r="D281" s="25">
        <f t="shared" si="32"/>
        <v>171</v>
      </c>
      <c r="E281" s="25">
        <f t="shared" si="32"/>
        <v>41</v>
      </c>
      <c r="F281" s="25">
        <f t="shared" si="32"/>
        <v>5</v>
      </c>
      <c r="G281" s="25">
        <f t="shared" si="32"/>
        <v>11</v>
      </c>
      <c r="H281" s="25">
        <f t="shared" si="32"/>
        <v>25</v>
      </c>
      <c r="I281" s="25">
        <f t="shared" si="32"/>
        <v>35</v>
      </c>
      <c r="J281" s="25">
        <f t="shared" si="32"/>
        <v>1394</v>
      </c>
    </row>
    <row r="282" spans="1:10" s="4" customFormat="1" ht="12.95" customHeight="1" x14ac:dyDescent="0.2">
      <c r="A282" s="6"/>
      <c r="B282" s="5"/>
      <c r="C282" s="5"/>
      <c r="D282" s="5"/>
      <c r="E282" s="5"/>
      <c r="F282" s="5"/>
      <c r="G282" s="5"/>
      <c r="H282" s="5"/>
      <c r="I282" s="5"/>
      <c r="J282" s="5"/>
    </row>
    <row r="283" spans="1:10" ht="12.95" customHeight="1" x14ac:dyDescent="0.2">
      <c r="A283" s="6"/>
    </row>
    <row r="284" spans="1:10" s="4" customFormat="1" ht="12.95" customHeight="1" x14ac:dyDescent="0.2">
      <c r="A284" s="6" t="s">
        <v>964</v>
      </c>
      <c r="B284" s="5"/>
      <c r="C284" s="5"/>
      <c r="D284" s="5"/>
      <c r="E284" s="5"/>
      <c r="F284" s="5"/>
      <c r="G284" s="5"/>
      <c r="H284" s="5"/>
      <c r="I284" s="5"/>
      <c r="J284" s="5"/>
    </row>
    <row r="285" spans="1:10" s="4" customFormat="1" ht="12.95" customHeight="1" x14ac:dyDescent="0.2">
      <c r="A285" s="7" t="s">
        <v>583</v>
      </c>
      <c r="B285" s="25">
        <f t="shared" ref="B285:J285" si="33">B12</f>
        <v>1289</v>
      </c>
      <c r="C285" s="25">
        <f t="shared" si="33"/>
        <v>1660</v>
      </c>
      <c r="D285" s="25">
        <f t="shared" si="33"/>
        <v>418</v>
      </c>
      <c r="E285" s="25">
        <f t="shared" si="33"/>
        <v>106</v>
      </c>
      <c r="F285" s="25">
        <f t="shared" si="33"/>
        <v>33</v>
      </c>
      <c r="G285" s="25">
        <f t="shared" si="33"/>
        <v>33</v>
      </c>
      <c r="H285" s="25">
        <f t="shared" si="33"/>
        <v>105</v>
      </c>
      <c r="I285" s="25">
        <f t="shared" si="33"/>
        <v>91</v>
      </c>
      <c r="J285" s="25">
        <f t="shared" si="33"/>
        <v>3735</v>
      </c>
    </row>
    <row r="286" spans="1:10" s="4" customFormat="1" ht="12.95" customHeight="1" x14ac:dyDescent="0.2">
      <c r="A286" s="7" t="s">
        <v>586</v>
      </c>
      <c r="B286" s="25">
        <f t="shared" ref="B286:J286" si="34">B20</f>
        <v>2210</v>
      </c>
      <c r="C286" s="25">
        <f t="shared" si="34"/>
        <v>1228</v>
      </c>
      <c r="D286" s="25">
        <f t="shared" si="34"/>
        <v>248</v>
      </c>
      <c r="E286" s="25">
        <f t="shared" si="34"/>
        <v>64</v>
      </c>
      <c r="F286" s="25">
        <f t="shared" si="34"/>
        <v>13</v>
      </c>
      <c r="G286" s="25">
        <f t="shared" si="34"/>
        <v>38</v>
      </c>
      <c r="H286" s="25">
        <f t="shared" si="34"/>
        <v>76</v>
      </c>
      <c r="I286" s="25">
        <f t="shared" si="34"/>
        <v>79</v>
      </c>
      <c r="J286" s="25">
        <f t="shared" si="34"/>
        <v>3956</v>
      </c>
    </row>
    <row r="287" spans="1:10" s="4" customFormat="1" ht="12.95" customHeight="1" x14ac:dyDescent="0.2">
      <c r="A287" s="7" t="s">
        <v>588</v>
      </c>
      <c r="B287" s="25">
        <f t="shared" ref="B287:J287" si="35">B33</f>
        <v>3908</v>
      </c>
      <c r="C287" s="25">
        <f t="shared" si="35"/>
        <v>2130</v>
      </c>
      <c r="D287" s="25">
        <f t="shared" si="35"/>
        <v>577</v>
      </c>
      <c r="E287" s="25">
        <f t="shared" si="35"/>
        <v>216</v>
      </c>
      <c r="F287" s="25">
        <f t="shared" si="35"/>
        <v>31</v>
      </c>
      <c r="G287" s="25">
        <f t="shared" si="35"/>
        <v>108</v>
      </c>
      <c r="H287" s="25">
        <f t="shared" si="35"/>
        <v>136</v>
      </c>
      <c r="I287" s="25">
        <f t="shared" si="35"/>
        <v>167</v>
      </c>
      <c r="J287" s="25">
        <f t="shared" si="35"/>
        <v>7273</v>
      </c>
    </row>
    <row r="288" spans="1:10" s="4" customFormat="1" ht="12.95" customHeight="1" x14ac:dyDescent="0.2">
      <c r="A288" s="7" t="s">
        <v>881</v>
      </c>
      <c r="B288" s="25">
        <f t="shared" ref="B288:J288" si="36">B42</f>
        <v>1566</v>
      </c>
      <c r="C288" s="25">
        <f t="shared" si="36"/>
        <v>1470</v>
      </c>
      <c r="D288" s="25">
        <f t="shared" si="36"/>
        <v>366</v>
      </c>
      <c r="E288" s="25">
        <f t="shared" si="36"/>
        <v>153</v>
      </c>
      <c r="F288" s="25">
        <f t="shared" si="36"/>
        <v>27</v>
      </c>
      <c r="G288" s="25">
        <f t="shared" si="36"/>
        <v>33</v>
      </c>
      <c r="H288" s="25">
        <f t="shared" si="36"/>
        <v>73</v>
      </c>
      <c r="I288" s="25">
        <f t="shared" si="36"/>
        <v>105</v>
      </c>
      <c r="J288" s="25">
        <f t="shared" si="36"/>
        <v>3793</v>
      </c>
    </row>
    <row r="289" spans="1:10" s="4" customFormat="1" ht="12.95" customHeight="1" x14ac:dyDescent="0.2">
      <c r="A289" s="7" t="s">
        <v>883</v>
      </c>
      <c r="B289" s="25">
        <f t="shared" ref="B289:J289" si="37">B49</f>
        <v>372</v>
      </c>
      <c r="C289" s="25">
        <f t="shared" si="37"/>
        <v>354</v>
      </c>
      <c r="D289" s="25">
        <f t="shared" si="37"/>
        <v>63</v>
      </c>
      <c r="E289" s="25">
        <f t="shared" si="37"/>
        <v>19</v>
      </c>
      <c r="F289" s="25">
        <f t="shared" si="37"/>
        <v>7</v>
      </c>
      <c r="G289" s="25">
        <f t="shared" si="37"/>
        <v>7</v>
      </c>
      <c r="H289" s="25">
        <f t="shared" si="37"/>
        <v>16</v>
      </c>
      <c r="I289" s="25">
        <f t="shared" si="37"/>
        <v>31</v>
      </c>
      <c r="J289" s="25">
        <f t="shared" si="37"/>
        <v>869</v>
      </c>
    </row>
    <row r="290" spans="1:10" s="4" customFormat="1" ht="12.95" customHeight="1" x14ac:dyDescent="0.2">
      <c r="A290" s="7" t="s">
        <v>887</v>
      </c>
      <c r="B290" s="25">
        <f t="shared" ref="B290:J290" si="38">B74</f>
        <v>7061</v>
      </c>
      <c r="C290" s="25">
        <f t="shared" si="38"/>
        <v>6064</v>
      </c>
      <c r="D290" s="25">
        <f t="shared" si="38"/>
        <v>1364</v>
      </c>
      <c r="E290" s="25">
        <f t="shared" si="38"/>
        <v>274</v>
      </c>
      <c r="F290" s="25">
        <f t="shared" si="38"/>
        <v>101</v>
      </c>
      <c r="G290" s="25">
        <f t="shared" si="38"/>
        <v>150</v>
      </c>
      <c r="H290" s="25">
        <f t="shared" si="38"/>
        <v>244</v>
      </c>
      <c r="I290" s="25">
        <f t="shared" si="38"/>
        <v>352</v>
      </c>
      <c r="J290" s="25">
        <f t="shared" si="38"/>
        <v>15610</v>
      </c>
    </row>
    <row r="291" spans="1:10" s="4" customFormat="1" ht="12.95" customHeight="1" x14ac:dyDescent="0.2">
      <c r="A291" s="7" t="s">
        <v>889</v>
      </c>
      <c r="B291" s="25">
        <f t="shared" ref="B291:J291" si="39">B80</f>
        <v>651</v>
      </c>
      <c r="C291" s="25">
        <f t="shared" si="39"/>
        <v>660</v>
      </c>
      <c r="D291" s="25">
        <f t="shared" si="39"/>
        <v>166</v>
      </c>
      <c r="E291" s="25">
        <f t="shared" si="39"/>
        <v>50</v>
      </c>
      <c r="F291" s="25">
        <f t="shared" si="39"/>
        <v>8</v>
      </c>
      <c r="G291" s="25">
        <f t="shared" si="39"/>
        <v>12</v>
      </c>
      <c r="H291" s="25">
        <f t="shared" si="39"/>
        <v>23</v>
      </c>
      <c r="I291" s="25">
        <f t="shared" si="39"/>
        <v>37</v>
      </c>
      <c r="J291" s="25">
        <f t="shared" si="39"/>
        <v>1607</v>
      </c>
    </row>
    <row r="292" spans="1:10" s="4" customFormat="1" ht="12.95" customHeight="1" x14ac:dyDescent="0.2">
      <c r="A292" s="7" t="s">
        <v>927</v>
      </c>
      <c r="B292" s="25">
        <f t="shared" ref="B292:J292" si="40">B87</f>
        <v>686</v>
      </c>
      <c r="C292" s="25">
        <f t="shared" si="40"/>
        <v>668</v>
      </c>
      <c r="D292" s="25">
        <f t="shared" si="40"/>
        <v>125</v>
      </c>
      <c r="E292" s="25">
        <f t="shared" si="40"/>
        <v>52</v>
      </c>
      <c r="F292" s="25">
        <f t="shared" si="40"/>
        <v>15</v>
      </c>
      <c r="G292" s="25">
        <f t="shared" si="40"/>
        <v>9</v>
      </c>
      <c r="H292" s="25">
        <f t="shared" si="40"/>
        <v>31</v>
      </c>
      <c r="I292" s="25">
        <f t="shared" si="40"/>
        <v>52</v>
      </c>
      <c r="J292" s="25">
        <f t="shared" si="40"/>
        <v>1638</v>
      </c>
    </row>
    <row r="293" spans="1:10" s="4" customFormat="1" ht="12.95" customHeight="1" x14ac:dyDescent="0.2">
      <c r="A293" s="7" t="s">
        <v>893</v>
      </c>
      <c r="B293" s="25">
        <f t="shared" ref="B293:J293" si="41">B98</f>
        <v>1397</v>
      </c>
      <c r="C293" s="25">
        <f t="shared" si="41"/>
        <v>1266</v>
      </c>
      <c r="D293" s="25">
        <f t="shared" si="41"/>
        <v>316</v>
      </c>
      <c r="E293" s="25">
        <f t="shared" si="41"/>
        <v>126</v>
      </c>
      <c r="F293" s="25">
        <f t="shared" si="41"/>
        <v>32</v>
      </c>
      <c r="G293" s="25">
        <f t="shared" si="41"/>
        <v>36</v>
      </c>
      <c r="H293" s="25">
        <f t="shared" si="41"/>
        <v>78</v>
      </c>
      <c r="I293" s="25">
        <f t="shared" si="41"/>
        <v>98</v>
      </c>
      <c r="J293" s="25">
        <f t="shared" si="41"/>
        <v>3349</v>
      </c>
    </row>
    <row r="294" spans="1:10" s="4" customFormat="1" ht="12.95" customHeight="1" x14ac:dyDescent="0.2">
      <c r="A294" s="7" t="s">
        <v>895</v>
      </c>
      <c r="B294" s="25">
        <f t="shared" ref="B294:J294" si="42">B107</f>
        <v>1408</v>
      </c>
      <c r="C294" s="25">
        <f t="shared" si="42"/>
        <v>1268</v>
      </c>
      <c r="D294" s="25">
        <f t="shared" si="42"/>
        <v>363</v>
      </c>
      <c r="E294" s="25">
        <f t="shared" si="42"/>
        <v>130</v>
      </c>
      <c r="F294" s="25">
        <f t="shared" si="42"/>
        <v>26</v>
      </c>
      <c r="G294" s="25">
        <f t="shared" si="42"/>
        <v>35</v>
      </c>
      <c r="H294" s="25">
        <f t="shared" si="42"/>
        <v>77</v>
      </c>
      <c r="I294" s="25">
        <f t="shared" si="42"/>
        <v>98</v>
      </c>
      <c r="J294" s="25">
        <f t="shared" si="42"/>
        <v>3405</v>
      </c>
    </row>
    <row r="295" spans="1:10" s="4" customFormat="1" ht="12.95" customHeight="1" x14ac:dyDescent="0.2">
      <c r="A295" s="7" t="s">
        <v>897</v>
      </c>
      <c r="B295" s="25">
        <f t="shared" ref="B295:J295" si="43">B118</f>
        <v>2262</v>
      </c>
      <c r="C295" s="25">
        <f t="shared" si="43"/>
        <v>2449</v>
      </c>
      <c r="D295" s="25">
        <f t="shared" si="43"/>
        <v>727</v>
      </c>
      <c r="E295" s="25">
        <f t="shared" si="43"/>
        <v>140</v>
      </c>
      <c r="F295" s="25">
        <f t="shared" si="43"/>
        <v>32</v>
      </c>
      <c r="G295" s="25">
        <f t="shared" si="43"/>
        <v>53</v>
      </c>
      <c r="H295" s="25">
        <f t="shared" si="43"/>
        <v>137</v>
      </c>
      <c r="I295" s="25">
        <f t="shared" si="43"/>
        <v>114</v>
      </c>
      <c r="J295" s="25">
        <f t="shared" si="43"/>
        <v>5914</v>
      </c>
    </row>
    <row r="296" spans="1:10" s="4" customFormat="1" ht="12.95" customHeight="1" x14ac:dyDescent="0.2">
      <c r="A296" s="7" t="s">
        <v>899</v>
      </c>
      <c r="B296" s="25">
        <f t="shared" ref="B296:J296" si="44">B138</f>
        <v>3090</v>
      </c>
      <c r="C296" s="25">
        <f t="shared" si="44"/>
        <v>2184</v>
      </c>
      <c r="D296" s="25">
        <f t="shared" si="44"/>
        <v>508</v>
      </c>
      <c r="E296" s="25">
        <f t="shared" si="44"/>
        <v>223</v>
      </c>
      <c r="F296" s="25">
        <f t="shared" si="44"/>
        <v>57</v>
      </c>
      <c r="G296" s="25">
        <f t="shared" si="44"/>
        <v>64</v>
      </c>
      <c r="H296" s="25">
        <f t="shared" si="44"/>
        <v>134</v>
      </c>
      <c r="I296" s="25">
        <f t="shared" si="44"/>
        <v>162</v>
      </c>
      <c r="J296" s="25">
        <f t="shared" si="44"/>
        <v>6422</v>
      </c>
    </row>
    <row r="297" spans="1:10" s="4" customFormat="1" ht="12.95" customHeight="1" x14ac:dyDescent="0.2">
      <c r="A297" s="7" t="s">
        <v>903</v>
      </c>
      <c r="B297" s="25">
        <f t="shared" ref="B297:J297" si="45">B182</f>
        <v>13448</v>
      </c>
      <c r="C297" s="25">
        <f t="shared" si="45"/>
        <v>7974</v>
      </c>
      <c r="D297" s="25">
        <f t="shared" si="45"/>
        <v>1961</v>
      </c>
      <c r="E297" s="25">
        <f t="shared" si="45"/>
        <v>818</v>
      </c>
      <c r="F297" s="25">
        <f t="shared" si="45"/>
        <v>164</v>
      </c>
      <c r="G297" s="25">
        <f t="shared" si="45"/>
        <v>255</v>
      </c>
      <c r="H297" s="25">
        <f t="shared" si="45"/>
        <v>475</v>
      </c>
      <c r="I297" s="25">
        <f t="shared" si="45"/>
        <v>535</v>
      </c>
      <c r="J297" s="25">
        <f t="shared" si="45"/>
        <v>25630</v>
      </c>
    </row>
    <row r="298" spans="1:10" s="4" customFormat="1" ht="12.95" customHeight="1" x14ac:dyDescent="0.2">
      <c r="A298" s="7" t="s">
        <v>905</v>
      </c>
      <c r="B298" s="25">
        <f t="shared" ref="B298:J298" si="46">B188</f>
        <v>485</v>
      </c>
      <c r="C298" s="25">
        <f t="shared" si="46"/>
        <v>615</v>
      </c>
      <c r="D298" s="25">
        <f t="shared" si="46"/>
        <v>122</v>
      </c>
      <c r="E298" s="25">
        <f t="shared" si="46"/>
        <v>55</v>
      </c>
      <c r="F298" s="25">
        <f t="shared" si="46"/>
        <v>10</v>
      </c>
      <c r="G298" s="25">
        <f t="shared" si="46"/>
        <v>15</v>
      </c>
      <c r="H298" s="25">
        <f t="shared" si="46"/>
        <v>24</v>
      </c>
      <c r="I298" s="25">
        <f t="shared" si="46"/>
        <v>45</v>
      </c>
      <c r="J298" s="25">
        <f t="shared" si="46"/>
        <v>1371</v>
      </c>
    </row>
    <row r="299" spans="1:10" s="4" customFormat="1" ht="12.95" customHeight="1" x14ac:dyDescent="0.2">
      <c r="A299" s="7" t="s">
        <v>907</v>
      </c>
      <c r="B299" s="25">
        <f t="shared" ref="B299:J299" si="47">B225</f>
        <v>9031</v>
      </c>
      <c r="C299" s="25">
        <f t="shared" si="47"/>
        <v>6596</v>
      </c>
      <c r="D299" s="25">
        <f t="shared" si="47"/>
        <v>1574</v>
      </c>
      <c r="E299" s="25">
        <f t="shared" si="47"/>
        <v>561</v>
      </c>
      <c r="F299" s="25">
        <f t="shared" si="47"/>
        <v>143</v>
      </c>
      <c r="G299" s="25">
        <f t="shared" si="47"/>
        <v>179</v>
      </c>
      <c r="H299" s="25">
        <f t="shared" si="47"/>
        <v>388</v>
      </c>
      <c r="I299" s="25">
        <f t="shared" si="47"/>
        <v>473</v>
      </c>
      <c r="J299" s="25">
        <f t="shared" si="47"/>
        <v>18945</v>
      </c>
    </row>
    <row r="300" spans="1:10" s="4" customFormat="1" ht="12.95" customHeight="1" x14ac:dyDescent="0.2">
      <c r="A300" s="7" t="s">
        <v>909</v>
      </c>
      <c r="B300" s="25">
        <f t="shared" ref="B300:J300" si="48">B232</f>
        <v>804</v>
      </c>
      <c r="C300" s="25">
        <f t="shared" si="48"/>
        <v>1224</v>
      </c>
      <c r="D300" s="25">
        <f t="shared" si="48"/>
        <v>333</v>
      </c>
      <c r="E300" s="25">
        <f t="shared" si="48"/>
        <v>69</v>
      </c>
      <c r="F300" s="25">
        <f t="shared" si="48"/>
        <v>19</v>
      </c>
      <c r="G300" s="25">
        <f t="shared" si="48"/>
        <v>21</v>
      </c>
      <c r="H300" s="25">
        <f t="shared" si="48"/>
        <v>52</v>
      </c>
      <c r="I300" s="25">
        <f t="shared" si="48"/>
        <v>61</v>
      </c>
      <c r="J300" s="25">
        <f t="shared" si="48"/>
        <v>2583</v>
      </c>
    </row>
    <row r="301" spans="1:10" s="4" customFormat="1" ht="12.95" customHeight="1" x14ac:dyDescent="0.2">
      <c r="A301" s="7" t="s">
        <v>911</v>
      </c>
      <c r="B301" s="25">
        <f t="shared" ref="B301:J301" si="49">B241</f>
        <v>1352</v>
      </c>
      <c r="C301" s="25">
        <f t="shared" si="49"/>
        <v>1534</v>
      </c>
      <c r="D301" s="25">
        <f t="shared" si="49"/>
        <v>383</v>
      </c>
      <c r="E301" s="25">
        <f t="shared" si="49"/>
        <v>97</v>
      </c>
      <c r="F301" s="25">
        <f t="shared" si="49"/>
        <v>30</v>
      </c>
      <c r="G301" s="25">
        <f t="shared" si="49"/>
        <v>39</v>
      </c>
      <c r="H301" s="25">
        <f t="shared" si="49"/>
        <v>64</v>
      </c>
      <c r="I301" s="25">
        <f t="shared" si="49"/>
        <v>91</v>
      </c>
      <c r="J301" s="25">
        <f t="shared" si="49"/>
        <v>3590</v>
      </c>
    </row>
    <row r="302" spans="1:10" s="4" customFormat="1" ht="12.95" customHeight="1" x14ac:dyDescent="0.2">
      <c r="A302" s="7" t="s">
        <v>913</v>
      </c>
      <c r="B302" s="25">
        <f t="shared" ref="B302:J302" si="50">B247</f>
        <v>509</v>
      </c>
      <c r="C302" s="25">
        <f t="shared" si="50"/>
        <v>557</v>
      </c>
      <c r="D302" s="25">
        <f t="shared" si="50"/>
        <v>128</v>
      </c>
      <c r="E302" s="25">
        <f t="shared" si="50"/>
        <v>42</v>
      </c>
      <c r="F302" s="25">
        <f t="shared" si="50"/>
        <v>8</v>
      </c>
      <c r="G302" s="25">
        <f t="shared" si="50"/>
        <v>14</v>
      </c>
      <c r="H302" s="25">
        <f t="shared" si="50"/>
        <v>29</v>
      </c>
      <c r="I302" s="25">
        <f t="shared" si="50"/>
        <v>47</v>
      </c>
      <c r="J302" s="25">
        <f t="shared" si="50"/>
        <v>1334</v>
      </c>
    </row>
    <row r="303" spans="1:10" s="4" customFormat="1" ht="12.95" customHeight="1" x14ac:dyDescent="0.2">
      <c r="A303" s="7" t="s">
        <v>915</v>
      </c>
      <c r="B303" s="25">
        <f t="shared" ref="B303:J303" si="51">B271</f>
        <v>6931</v>
      </c>
      <c r="C303" s="25">
        <f t="shared" si="51"/>
        <v>4901</v>
      </c>
      <c r="D303" s="25">
        <f t="shared" si="51"/>
        <v>1100</v>
      </c>
      <c r="E303" s="25">
        <f t="shared" si="51"/>
        <v>373</v>
      </c>
      <c r="F303" s="25">
        <f t="shared" si="51"/>
        <v>101</v>
      </c>
      <c r="G303" s="25">
        <f t="shared" si="51"/>
        <v>137</v>
      </c>
      <c r="H303" s="25">
        <f t="shared" si="51"/>
        <v>250</v>
      </c>
      <c r="I303" s="25">
        <f t="shared" si="51"/>
        <v>399</v>
      </c>
      <c r="J303" s="25">
        <f t="shared" si="51"/>
        <v>14192</v>
      </c>
    </row>
    <row r="304" spans="1:10" s="4" customFormat="1" ht="12.95" customHeight="1" x14ac:dyDescent="0.2">
      <c r="A304" s="7" t="s">
        <v>917</v>
      </c>
      <c r="B304" s="25">
        <f t="shared" ref="B304:J304" si="52">B276</f>
        <v>403</v>
      </c>
      <c r="C304" s="25">
        <f t="shared" si="52"/>
        <v>563</v>
      </c>
      <c r="D304" s="25">
        <f t="shared" si="52"/>
        <v>84</v>
      </c>
      <c r="E304" s="25">
        <f t="shared" si="52"/>
        <v>33</v>
      </c>
      <c r="F304" s="25">
        <f t="shared" si="52"/>
        <v>11</v>
      </c>
      <c r="G304" s="25">
        <f t="shared" si="52"/>
        <v>11</v>
      </c>
      <c r="H304" s="25">
        <f t="shared" si="52"/>
        <v>14</v>
      </c>
      <c r="I304" s="25">
        <f t="shared" si="52"/>
        <v>25</v>
      </c>
      <c r="J304" s="25">
        <f t="shared" si="52"/>
        <v>1144</v>
      </c>
    </row>
    <row r="305" spans="1:10" s="4" customFormat="1" ht="12.95" customHeight="1" x14ac:dyDescent="0.2">
      <c r="A305" s="7" t="s">
        <v>921</v>
      </c>
      <c r="B305" s="25">
        <f t="shared" ref="B305:J305" si="53">B281</f>
        <v>504</v>
      </c>
      <c r="C305" s="25">
        <f t="shared" si="53"/>
        <v>602</v>
      </c>
      <c r="D305" s="25">
        <f t="shared" si="53"/>
        <v>171</v>
      </c>
      <c r="E305" s="25">
        <f t="shared" si="53"/>
        <v>41</v>
      </c>
      <c r="F305" s="25">
        <f t="shared" si="53"/>
        <v>5</v>
      </c>
      <c r="G305" s="25">
        <f t="shared" si="53"/>
        <v>11</v>
      </c>
      <c r="H305" s="25">
        <f t="shared" si="53"/>
        <v>25</v>
      </c>
      <c r="I305" s="25">
        <f t="shared" si="53"/>
        <v>35</v>
      </c>
      <c r="J305" s="25">
        <f t="shared" si="53"/>
        <v>1394</v>
      </c>
    </row>
    <row r="306" spans="1:10" s="4" customFormat="1" ht="12.95" customHeight="1" x14ac:dyDescent="0.2">
      <c r="A306" s="6"/>
      <c r="B306" s="5"/>
      <c r="C306" s="5"/>
      <c r="D306" s="5"/>
      <c r="E306" s="5"/>
      <c r="F306" s="5"/>
      <c r="G306" s="5"/>
      <c r="H306" s="5"/>
      <c r="I306" s="5"/>
      <c r="J306" s="5"/>
    </row>
    <row r="307" spans="1:10" s="4" customFormat="1" ht="12.95" customHeight="1" x14ac:dyDescent="0.2">
      <c r="A307" s="7" t="s">
        <v>935</v>
      </c>
      <c r="B307" s="25">
        <f t="shared" ref="B307:J307" si="54">SUM(B285:B305)</f>
        <v>59367</v>
      </c>
      <c r="C307" s="25">
        <f t="shared" si="54"/>
        <v>45967</v>
      </c>
      <c r="D307" s="25">
        <f t="shared" si="54"/>
        <v>11097</v>
      </c>
      <c r="E307" s="25">
        <f t="shared" si="54"/>
        <v>3642</v>
      </c>
      <c r="F307" s="25">
        <f t="shared" si="54"/>
        <v>873</v>
      </c>
      <c r="G307" s="25">
        <f t="shared" si="54"/>
        <v>1260</v>
      </c>
      <c r="H307" s="25">
        <f t="shared" si="54"/>
        <v>2451</v>
      </c>
      <c r="I307" s="25">
        <f t="shared" si="54"/>
        <v>3097</v>
      </c>
      <c r="J307" s="25">
        <f t="shared" si="54"/>
        <v>127754</v>
      </c>
    </row>
    <row r="308" spans="1:10" s="4" customFormat="1" ht="12.95" customHeight="1" x14ac:dyDescent="0.2">
      <c r="A308" s="7" t="s">
        <v>928</v>
      </c>
      <c r="B308" s="25">
        <v>128167</v>
      </c>
      <c r="C308" s="25">
        <v>114506</v>
      </c>
      <c r="D308" s="25">
        <v>23553</v>
      </c>
      <c r="E308" s="25">
        <v>8090</v>
      </c>
      <c r="F308" s="25">
        <v>2087</v>
      </c>
      <c r="G308" s="25">
        <v>2802</v>
      </c>
      <c r="H308" s="25">
        <v>5973</v>
      </c>
      <c r="I308" s="25">
        <v>7917</v>
      </c>
      <c r="J308" s="25">
        <f>SUM(B308:I308)</f>
        <v>293095</v>
      </c>
    </row>
    <row r="309" spans="1:10" ht="12.95" customHeight="1" x14ac:dyDescent="0.2"/>
  </sheetData>
  <printOptions horizontalCentered="1"/>
  <pageMargins left="0.7" right="0.7" top="0.75" bottom="0.75" header="0.3" footer="0.3"/>
  <pageSetup scale="86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09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7" width="9.140625" style="3"/>
    <col min="8" max="21" width="9.140625" style="2"/>
    <col min="22" max="24" width="0" style="2" hidden="1" customWidth="1"/>
    <col min="25" max="16384" width="9.140625" style="2"/>
  </cols>
  <sheetData>
    <row r="1" spans="1:7" s="4" customFormat="1" ht="147.75" customHeight="1" thickBot="1" x14ac:dyDescent="0.25">
      <c r="A1" s="19" t="s">
        <v>941</v>
      </c>
      <c r="B1" s="20" t="s">
        <v>1082</v>
      </c>
      <c r="C1" s="20" t="s">
        <v>1083</v>
      </c>
      <c r="D1" s="20" t="s">
        <v>1084</v>
      </c>
      <c r="E1" s="20" t="s">
        <v>1085</v>
      </c>
      <c r="F1" s="21" t="s">
        <v>546</v>
      </c>
      <c r="G1" s="21" t="s">
        <v>547</v>
      </c>
    </row>
    <row r="2" spans="1:7" s="4" customFormat="1" ht="12.75" thickBot="1" x14ac:dyDescent="0.25">
      <c r="A2" s="22">
        <v>2018</v>
      </c>
      <c r="B2" s="23" t="s">
        <v>1086</v>
      </c>
      <c r="C2" s="23" t="s">
        <v>1087</v>
      </c>
      <c r="D2" s="23" t="s">
        <v>1088</v>
      </c>
      <c r="E2" s="23" t="s">
        <v>1099</v>
      </c>
      <c r="F2" s="23"/>
      <c r="G2" s="23"/>
    </row>
    <row r="3" spans="1:7" s="4" customFormat="1" x14ac:dyDescent="0.2">
      <c r="A3" s="6"/>
      <c r="B3" s="5"/>
      <c r="C3" s="5"/>
      <c r="D3" s="5"/>
      <c r="E3" s="5"/>
      <c r="F3" s="29"/>
      <c r="G3" s="29"/>
    </row>
    <row r="4" spans="1:7" s="4" customFormat="1" x14ac:dyDescent="0.2">
      <c r="A4" s="6" t="s">
        <v>583</v>
      </c>
      <c r="B4" s="5"/>
      <c r="C4" s="5"/>
      <c r="D4" s="5"/>
      <c r="E4" s="5"/>
      <c r="F4" s="30"/>
      <c r="G4" s="30"/>
    </row>
    <row r="5" spans="1:7" x14ac:dyDescent="0.2">
      <c r="A5" s="8" t="s">
        <v>32</v>
      </c>
      <c r="B5" s="9">
        <v>313</v>
      </c>
      <c r="C5" s="9">
        <v>75</v>
      </c>
      <c r="D5" s="9">
        <v>48</v>
      </c>
      <c r="E5" s="9">
        <v>9</v>
      </c>
      <c r="F5" s="9">
        <f t="shared" ref="F5:F12" si="0">G5-SUM(B5:E5)</f>
        <v>118</v>
      </c>
      <c r="G5" s="9">
        <f>'County Clerk'!L411</f>
        <v>563</v>
      </c>
    </row>
    <row r="6" spans="1:7" x14ac:dyDescent="0.2">
      <c r="A6" s="8" t="s">
        <v>33</v>
      </c>
      <c r="B6" s="9">
        <v>413</v>
      </c>
      <c r="C6" s="9">
        <v>100</v>
      </c>
      <c r="D6" s="9">
        <v>36</v>
      </c>
      <c r="E6" s="9">
        <v>3</v>
      </c>
      <c r="F6" s="9">
        <f t="shared" si="0"/>
        <v>87</v>
      </c>
      <c r="G6" s="9">
        <f>'County Clerk'!L412</f>
        <v>639</v>
      </c>
    </row>
    <row r="7" spans="1:7" x14ac:dyDescent="0.2">
      <c r="A7" s="8" t="s">
        <v>34</v>
      </c>
      <c r="B7" s="9">
        <v>392</v>
      </c>
      <c r="C7" s="9">
        <v>99</v>
      </c>
      <c r="D7" s="9">
        <v>56</v>
      </c>
      <c r="E7" s="9">
        <v>6</v>
      </c>
      <c r="F7" s="9">
        <f t="shared" si="0"/>
        <v>95</v>
      </c>
      <c r="G7" s="9">
        <f>'County Clerk'!L413</f>
        <v>648</v>
      </c>
    </row>
    <row r="8" spans="1:7" x14ac:dyDescent="0.2">
      <c r="A8" s="8" t="s">
        <v>35</v>
      </c>
      <c r="B8" s="9">
        <v>295</v>
      </c>
      <c r="C8" s="9">
        <v>89</v>
      </c>
      <c r="D8" s="9">
        <v>22</v>
      </c>
      <c r="E8" s="9">
        <v>6</v>
      </c>
      <c r="F8" s="9">
        <f t="shared" si="0"/>
        <v>72</v>
      </c>
      <c r="G8" s="9">
        <f>'County Clerk'!L414</f>
        <v>484</v>
      </c>
    </row>
    <row r="9" spans="1:7" x14ac:dyDescent="0.2">
      <c r="A9" s="8" t="s">
        <v>36</v>
      </c>
      <c r="B9" s="9">
        <v>275</v>
      </c>
      <c r="C9" s="9">
        <v>69</v>
      </c>
      <c r="D9" s="9">
        <v>22</v>
      </c>
      <c r="E9" s="9">
        <v>4</v>
      </c>
      <c r="F9" s="9">
        <f t="shared" si="0"/>
        <v>71</v>
      </c>
      <c r="G9" s="9">
        <f>'County Clerk'!L415</f>
        <v>441</v>
      </c>
    </row>
    <row r="10" spans="1:7" x14ac:dyDescent="0.2">
      <c r="A10" s="8" t="s">
        <v>37</v>
      </c>
      <c r="B10" s="9">
        <v>257</v>
      </c>
      <c r="C10" s="9">
        <v>72</v>
      </c>
      <c r="D10" s="9">
        <v>37</v>
      </c>
      <c r="E10" s="9">
        <v>6</v>
      </c>
      <c r="F10" s="9">
        <f t="shared" si="0"/>
        <v>96</v>
      </c>
      <c r="G10" s="9">
        <f>'County Clerk'!L416</f>
        <v>468</v>
      </c>
    </row>
    <row r="11" spans="1:7" x14ac:dyDescent="0.2">
      <c r="A11" s="8" t="s">
        <v>38</v>
      </c>
      <c r="B11" s="9">
        <v>314</v>
      </c>
      <c r="C11" s="9">
        <v>73</v>
      </c>
      <c r="D11" s="9">
        <v>29</v>
      </c>
      <c r="E11" s="9">
        <v>2</v>
      </c>
      <c r="F11" s="9">
        <f t="shared" si="0"/>
        <v>74</v>
      </c>
      <c r="G11" s="9">
        <f>'County Clerk'!L417</f>
        <v>492</v>
      </c>
    </row>
    <row r="12" spans="1:7" s="4" customFormat="1" x14ac:dyDescent="0.2">
      <c r="A12" s="7" t="s">
        <v>585</v>
      </c>
      <c r="B12" s="11">
        <f>SUM(B5:B11)</f>
        <v>2259</v>
      </c>
      <c r="C12" s="11">
        <f t="shared" ref="C12:E12" si="1">SUM(C5:C11)</f>
        <v>577</v>
      </c>
      <c r="D12" s="11">
        <f t="shared" si="1"/>
        <v>250</v>
      </c>
      <c r="E12" s="11">
        <f t="shared" si="1"/>
        <v>36</v>
      </c>
      <c r="F12" s="11">
        <f t="shared" si="0"/>
        <v>613</v>
      </c>
      <c r="G12" s="11">
        <f>'County Clerk'!L418</f>
        <v>3735</v>
      </c>
    </row>
    <row r="13" spans="1:7" s="4" customFormat="1" x14ac:dyDescent="0.2">
      <c r="A13" s="6"/>
      <c r="B13" s="5"/>
      <c r="C13" s="5"/>
      <c r="D13" s="5"/>
      <c r="E13" s="5"/>
      <c r="F13" s="29"/>
      <c r="G13" s="29"/>
    </row>
    <row r="14" spans="1:7" s="4" customFormat="1" x14ac:dyDescent="0.2">
      <c r="A14" s="6" t="s">
        <v>588</v>
      </c>
      <c r="B14" s="5"/>
      <c r="C14" s="5"/>
      <c r="D14" s="5"/>
      <c r="E14" s="5"/>
      <c r="F14" s="30"/>
      <c r="G14" s="30"/>
    </row>
    <row r="15" spans="1:7" x14ac:dyDescent="0.2">
      <c r="A15" s="8" t="s">
        <v>118</v>
      </c>
      <c r="B15" s="9">
        <v>267</v>
      </c>
      <c r="C15" s="9">
        <v>48</v>
      </c>
      <c r="D15" s="9">
        <v>60</v>
      </c>
      <c r="E15" s="9">
        <v>9</v>
      </c>
      <c r="F15" s="9">
        <f t="shared" ref="F15:F25" si="2">G15-SUM(B15:E15)</f>
        <v>224</v>
      </c>
      <c r="G15" s="9">
        <f>'County Clerk'!L503</f>
        <v>608</v>
      </c>
    </row>
    <row r="16" spans="1:7" x14ac:dyDescent="0.2">
      <c r="A16" s="8" t="s">
        <v>119</v>
      </c>
      <c r="B16" s="9">
        <v>320</v>
      </c>
      <c r="C16" s="9">
        <v>51</v>
      </c>
      <c r="D16" s="9">
        <v>85</v>
      </c>
      <c r="E16" s="9">
        <v>7</v>
      </c>
      <c r="F16" s="9">
        <f t="shared" si="2"/>
        <v>233</v>
      </c>
      <c r="G16" s="9">
        <f>'County Clerk'!L504</f>
        <v>696</v>
      </c>
    </row>
    <row r="17" spans="1:7" x14ac:dyDescent="0.2">
      <c r="A17" s="8" t="s">
        <v>120</v>
      </c>
      <c r="B17" s="9">
        <v>239</v>
      </c>
      <c r="C17" s="9">
        <v>55</v>
      </c>
      <c r="D17" s="9">
        <v>70</v>
      </c>
      <c r="E17" s="9">
        <v>10</v>
      </c>
      <c r="F17" s="9">
        <f t="shared" si="2"/>
        <v>212</v>
      </c>
      <c r="G17" s="9">
        <f>'County Clerk'!L505</f>
        <v>586</v>
      </c>
    </row>
    <row r="18" spans="1:7" x14ac:dyDescent="0.2">
      <c r="A18" s="8" t="s">
        <v>121</v>
      </c>
      <c r="B18" s="9">
        <v>189</v>
      </c>
      <c r="C18" s="9">
        <v>42</v>
      </c>
      <c r="D18" s="9">
        <v>43</v>
      </c>
      <c r="E18" s="9">
        <v>5</v>
      </c>
      <c r="F18" s="9">
        <f t="shared" si="2"/>
        <v>176</v>
      </c>
      <c r="G18" s="9">
        <f>'County Clerk'!L506</f>
        <v>455</v>
      </c>
    </row>
    <row r="19" spans="1:7" x14ac:dyDescent="0.2">
      <c r="A19" s="8" t="s">
        <v>122</v>
      </c>
      <c r="B19" s="9">
        <v>295</v>
      </c>
      <c r="C19" s="9">
        <v>71</v>
      </c>
      <c r="D19" s="9">
        <v>72</v>
      </c>
      <c r="E19" s="9">
        <v>6</v>
      </c>
      <c r="F19" s="9">
        <f t="shared" si="2"/>
        <v>241</v>
      </c>
      <c r="G19" s="9">
        <f>'County Clerk'!L507</f>
        <v>685</v>
      </c>
    </row>
    <row r="20" spans="1:7" x14ac:dyDescent="0.2">
      <c r="A20" s="8" t="s">
        <v>123</v>
      </c>
      <c r="B20" s="9">
        <v>407</v>
      </c>
      <c r="C20" s="9">
        <v>118</v>
      </c>
      <c r="D20" s="9">
        <v>66</v>
      </c>
      <c r="E20" s="9">
        <v>4</v>
      </c>
      <c r="F20" s="9">
        <f t="shared" si="2"/>
        <v>197</v>
      </c>
      <c r="G20" s="9">
        <f>'County Clerk'!L508</f>
        <v>792</v>
      </c>
    </row>
    <row r="21" spans="1:7" x14ac:dyDescent="0.2">
      <c r="A21" s="8" t="s">
        <v>124</v>
      </c>
      <c r="B21" s="9">
        <v>460</v>
      </c>
      <c r="C21" s="9">
        <v>130</v>
      </c>
      <c r="D21" s="9">
        <v>76</v>
      </c>
      <c r="E21" s="9">
        <v>10</v>
      </c>
      <c r="F21" s="9">
        <f t="shared" si="2"/>
        <v>225</v>
      </c>
      <c r="G21" s="9">
        <f>'County Clerk'!L509</f>
        <v>901</v>
      </c>
    </row>
    <row r="22" spans="1:7" x14ac:dyDescent="0.2">
      <c r="A22" s="8" t="s">
        <v>125</v>
      </c>
      <c r="B22" s="9">
        <v>440</v>
      </c>
      <c r="C22" s="9">
        <v>104</v>
      </c>
      <c r="D22" s="9">
        <v>67</v>
      </c>
      <c r="E22" s="9">
        <v>10</v>
      </c>
      <c r="F22" s="9">
        <f t="shared" si="2"/>
        <v>210</v>
      </c>
      <c r="G22" s="9">
        <f>'County Clerk'!L510</f>
        <v>831</v>
      </c>
    </row>
    <row r="23" spans="1:7" x14ac:dyDescent="0.2">
      <c r="A23" s="8" t="s">
        <v>126</v>
      </c>
      <c r="B23" s="9">
        <v>414</v>
      </c>
      <c r="C23" s="9">
        <v>109</v>
      </c>
      <c r="D23" s="9">
        <v>88</v>
      </c>
      <c r="E23" s="9">
        <v>12</v>
      </c>
      <c r="F23" s="9">
        <f t="shared" si="2"/>
        <v>258</v>
      </c>
      <c r="G23" s="9">
        <f>'County Clerk'!L511</f>
        <v>881</v>
      </c>
    </row>
    <row r="24" spans="1:7" x14ac:dyDescent="0.2">
      <c r="A24" s="8" t="s">
        <v>127</v>
      </c>
      <c r="B24" s="9">
        <v>428</v>
      </c>
      <c r="C24" s="9">
        <v>73</v>
      </c>
      <c r="D24" s="9">
        <v>14</v>
      </c>
      <c r="E24" s="9">
        <v>6</v>
      </c>
      <c r="F24" s="9">
        <f t="shared" si="2"/>
        <v>294</v>
      </c>
      <c r="G24" s="9">
        <f>'County Clerk'!L512</f>
        <v>815</v>
      </c>
    </row>
    <row r="25" spans="1:7" s="4" customFormat="1" x14ac:dyDescent="0.2">
      <c r="A25" s="7" t="s">
        <v>880</v>
      </c>
      <c r="B25" s="11">
        <f>SUM(B15:B24)</f>
        <v>3459</v>
      </c>
      <c r="C25" s="11">
        <f t="shared" ref="C25:E25" si="3">SUM(C15:C24)</f>
        <v>801</v>
      </c>
      <c r="D25" s="11">
        <f t="shared" si="3"/>
        <v>641</v>
      </c>
      <c r="E25" s="11">
        <f t="shared" si="3"/>
        <v>79</v>
      </c>
      <c r="F25" s="11">
        <f t="shared" si="2"/>
        <v>2270</v>
      </c>
      <c r="G25" s="11">
        <f>'County Clerk'!L513</f>
        <v>7250</v>
      </c>
    </row>
    <row r="26" spans="1:7" s="4" customFormat="1" x14ac:dyDescent="0.2">
      <c r="A26" s="6"/>
      <c r="B26" s="5"/>
      <c r="C26" s="5"/>
      <c r="D26" s="5"/>
      <c r="E26" s="5"/>
      <c r="F26" s="29"/>
      <c r="G26" s="29"/>
    </row>
    <row r="27" spans="1:7" s="4" customFormat="1" x14ac:dyDescent="0.2">
      <c r="A27" s="6" t="s">
        <v>881</v>
      </c>
      <c r="B27" s="5"/>
      <c r="C27" s="5"/>
      <c r="D27" s="5"/>
      <c r="E27" s="5"/>
      <c r="F27" s="30"/>
      <c r="G27" s="30"/>
    </row>
    <row r="28" spans="1:7" x14ac:dyDescent="0.2">
      <c r="A28" s="8" t="s">
        <v>128</v>
      </c>
      <c r="B28" s="24">
        <v>336</v>
      </c>
      <c r="C28" s="24">
        <v>97</v>
      </c>
      <c r="D28" s="24">
        <v>59</v>
      </c>
      <c r="E28" s="24">
        <v>7</v>
      </c>
      <c r="F28" s="9">
        <f t="shared" ref="F28:F34" si="4">G28-SUM(B28:E28)</f>
        <v>130</v>
      </c>
      <c r="G28" s="9">
        <f>'County Clerk'!L516</f>
        <v>629</v>
      </c>
    </row>
    <row r="29" spans="1:7" x14ac:dyDescent="0.2">
      <c r="A29" s="8" t="s">
        <v>129</v>
      </c>
      <c r="B29" s="24">
        <v>359</v>
      </c>
      <c r="C29" s="24">
        <v>93</v>
      </c>
      <c r="D29" s="24">
        <v>58</v>
      </c>
      <c r="E29" s="24">
        <v>5</v>
      </c>
      <c r="F29" s="9">
        <f t="shared" si="4"/>
        <v>152</v>
      </c>
      <c r="G29" s="9">
        <f>'County Clerk'!L517</f>
        <v>667</v>
      </c>
    </row>
    <row r="30" spans="1:7" x14ac:dyDescent="0.2">
      <c r="A30" s="8" t="s">
        <v>130</v>
      </c>
      <c r="B30" s="24">
        <v>249</v>
      </c>
      <c r="C30" s="24">
        <v>58</v>
      </c>
      <c r="D30" s="24">
        <v>38</v>
      </c>
      <c r="E30" s="24">
        <v>4</v>
      </c>
      <c r="F30" s="9">
        <f t="shared" si="4"/>
        <v>92</v>
      </c>
      <c r="G30" s="9">
        <f>'County Clerk'!L518</f>
        <v>441</v>
      </c>
    </row>
    <row r="31" spans="1:7" x14ac:dyDescent="0.2">
      <c r="A31" s="8" t="s">
        <v>131</v>
      </c>
      <c r="B31" s="24">
        <v>561</v>
      </c>
      <c r="C31" s="24">
        <v>149</v>
      </c>
      <c r="D31" s="24">
        <v>70</v>
      </c>
      <c r="E31" s="24">
        <v>8</v>
      </c>
      <c r="F31" s="9">
        <f t="shared" si="4"/>
        <v>192</v>
      </c>
      <c r="G31" s="9">
        <f>'County Clerk'!L519</f>
        <v>980</v>
      </c>
    </row>
    <row r="32" spans="1:7" x14ac:dyDescent="0.2">
      <c r="A32" s="8" t="s">
        <v>132</v>
      </c>
      <c r="B32" s="24">
        <v>373</v>
      </c>
      <c r="C32" s="24">
        <v>95</v>
      </c>
      <c r="D32" s="24">
        <v>51</v>
      </c>
      <c r="E32" s="24">
        <v>5</v>
      </c>
      <c r="F32" s="9">
        <f t="shared" si="4"/>
        <v>129</v>
      </c>
      <c r="G32" s="9">
        <f>'County Clerk'!L520</f>
        <v>653</v>
      </c>
    </row>
    <row r="33" spans="1:7" x14ac:dyDescent="0.2">
      <c r="A33" s="8" t="s">
        <v>133</v>
      </c>
      <c r="B33" s="24">
        <v>242</v>
      </c>
      <c r="C33" s="24">
        <v>70</v>
      </c>
      <c r="D33" s="24">
        <v>24</v>
      </c>
      <c r="E33" s="24">
        <v>3</v>
      </c>
      <c r="F33" s="9">
        <f t="shared" si="4"/>
        <v>80</v>
      </c>
      <c r="G33" s="9">
        <f>'County Clerk'!L521</f>
        <v>419</v>
      </c>
    </row>
    <row r="34" spans="1:7" s="4" customFormat="1" x14ac:dyDescent="0.2">
      <c r="A34" s="7" t="s">
        <v>882</v>
      </c>
      <c r="B34" s="25">
        <f>SUM(B28:B33)</f>
        <v>2120</v>
      </c>
      <c r="C34" s="25">
        <f t="shared" ref="C34:E34" si="5">SUM(C28:C33)</f>
        <v>562</v>
      </c>
      <c r="D34" s="25">
        <f t="shared" si="5"/>
        <v>300</v>
      </c>
      <c r="E34" s="25">
        <f t="shared" si="5"/>
        <v>32</v>
      </c>
      <c r="F34" s="11">
        <f t="shared" si="4"/>
        <v>775</v>
      </c>
      <c r="G34" s="11">
        <f>'County Clerk'!L522</f>
        <v>3789</v>
      </c>
    </row>
    <row r="35" spans="1:7" s="4" customFormat="1" x14ac:dyDescent="0.2">
      <c r="A35" s="6"/>
      <c r="B35" s="5"/>
      <c r="C35" s="5"/>
      <c r="D35" s="5"/>
      <c r="E35" s="5"/>
      <c r="F35" s="29"/>
      <c r="G35" s="29"/>
    </row>
    <row r="36" spans="1:7" s="4" customFormat="1" x14ac:dyDescent="0.2">
      <c r="A36" s="6" t="s">
        <v>889</v>
      </c>
      <c r="B36" s="5"/>
      <c r="C36" s="5"/>
      <c r="D36" s="5"/>
      <c r="E36" s="5"/>
      <c r="F36" s="30"/>
      <c r="G36" s="30"/>
    </row>
    <row r="37" spans="1:7" x14ac:dyDescent="0.2">
      <c r="A37" s="8" t="s">
        <v>255</v>
      </c>
      <c r="B37" s="24">
        <v>301</v>
      </c>
      <c r="C37" s="24">
        <v>87</v>
      </c>
      <c r="D37" s="24">
        <v>51</v>
      </c>
      <c r="E37" s="24">
        <v>6</v>
      </c>
      <c r="F37" s="9">
        <f>G37-SUM(B37:E37)</f>
        <v>147</v>
      </c>
      <c r="G37" s="9">
        <f>'County Clerk'!L655</f>
        <v>592</v>
      </c>
    </row>
    <row r="38" spans="1:7" x14ac:dyDescent="0.2">
      <c r="A38" s="8" t="s">
        <v>256</v>
      </c>
      <c r="B38" s="24">
        <v>263</v>
      </c>
      <c r="C38" s="24">
        <v>59</v>
      </c>
      <c r="D38" s="24">
        <v>26</v>
      </c>
      <c r="E38" s="24">
        <v>5</v>
      </c>
      <c r="F38" s="9">
        <f>G38-SUM(B38:E38)</f>
        <v>106</v>
      </c>
      <c r="G38" s="9">
        <f>'County Clerk'!L656</f>
        <v>459</v>
      </c>
    </row>
    <row r="39" spans="1:7" x14ac:dyDescent="0.2">
      <c r="A39" s="8" t="s">
        <v>257</v>
      </c>
      <c r="B39" s="24">
        <v>342</v>
      </c>
      <c r="C39" s="24">
        <v>70</v>
      </c>
      <c r="D39" s="24">
        <v>32</v>
      </c>
      <c r="E39" s="24">
        <v>2</v>
      </c>
      <c r="F39" s="9">
        <f>G39-SUM(B39:E39)</f>
        <v>109</v>
      </c>
      <c r="G39" s="9">
        <f>'County Clerk'!L657</f>
        <v>555</v>
      </c>
    </row>
    <row r="40" spans="1:7" s="4" customFormat="1" x14ac:dyDescent="0.2">
      <c r="A40" s="7" t="s">
        <v>890</v>
      </c>
      <c r="B40" s="25">
        <f>SUM(B37:B39)</f>
        <v>906</v>
      </c>
      <c r="C40" s="25">
        <f t="shared" ref="C40:E40" si="6">SUM(C37:C39)</f>
        <v>216</v>
      </c>
      <c r="D40" s="25">
        <f t="shared" si="6"/>
        <v>109</v>
      </c>
      <c r="E40" s="25">
        <f t="shared" si="6"/>
        <v>13</v>
      </c>
      <c r="F40" s="11">
        <f>G40-SUM(B40:E40)</f>
        <v>362</v>
      </c>
      <c r="G40" s="11">
        <f>'County Clerk'!L658</f>
        <v>1606</v>
      </c>
    </row>
    <row r="41" spans="1:7" s="4" customFormat="1" x14ac:dyDescent="0.2">
      <c r="A41" s="6"/>
      <c r="B41" s="5"/>
      <c r="C41" s="5"/>
      <c r="D41" s="5"/>
      <c r="E41" s="5"/>
      <c r="F41" s="29"/>
      <c r="G41" s="29"/>
    </row>
    <row r="42" spans="1:7" s="4" customFormat="1" x14ac:dyDescent="0.2">
      <c r="A42" s="6" t="s">
        <v>891</v>
      </c>
      <c r="B42" s="5"/>
      <c r="C42" s="5"/>
      <c r="D42" s="5"/>
      <c r="E42" s="5"/>
      <c r="F42" s="30"/>
      <c r="G42" s="30"/>
    </row>
    <row r="43" spans="1:7" x14ac:dyDescent="0.2">
      <c r="A43" s="8" t="s">
        <v>258</v>
      </c>
      <c r="B43" s="24">
        <v>314</v>
      </c>
      <c r="C43" s="24">
        <v>79</v>
      </c>
      <c r="D43" s="24">
        <v>42</v>
      </c>
      <c r="E43" s="24">
        <v>4</v>
      </c>
      <c r="F43" s="9">
        <f>G43-SUM(B43:E43)</f>
        <v>75</v>
      </c>
      <c r="G43" s="9">
        <f>'County Clerk'!L661</f>
        <v>514</v>
      </c>
    </row>
    <row r="44" spans="1:7" x14ac:dyDescent="0.2">
      <c r="A44" s="8" t="s">
        <v>259</v>
      </c>
      <c r="B44" s="24">
        <v>135</v>
      </c>
      <c r="C44" s="24">
        <v>24</v>
      </c>
      <c r="D44" s="24">
        <v>29</v>
      </c>
      <c r="E44" s="24">
        <v>4</v>
      </c>
      <c r="F44" s="9">
        <f>G44-SUM(B44:E44)</f>
        <v>46</v>
      </c>
      <c r="G44" s="9">
        <f>'County Clerk'!L662</f>
        <v>238</v>
      </c>
    </row>
    <row r="45" spans="1:7" x14ac:dyDescent="0.2">
      <c r="A45" s="8" t="s">
        <v>260</v>
      </c>
      <c r="B45" s="24">
        <v>293</v>
      </c>
      <c r="C45" s="24">
        <v>57</v>
      </c>
      <c r="D45" s="24">
        <v>24</v>
      </c>
      <c r="E45" s="24">
        <v>5</v>
      </c>
      <c r="F45" s="9">
        <f>G45-SUM(B45:E45)</f>
        <v>81</v>
      </c>
      <c r="G45" s="9">
        <f>'County Clerk'!L663</f>
        <v>460</v>
      </c>
    </row>
    <row r="46" spans="1:7" x14ac:dyDescent="0.2">
      <c r="A46" s="8" t="s">
        <v>261</v>
      </c>
      <c r="B46" s="24">
        <v>231</v>
      </c>
      <c r="C46" s="24">
        <v>46</v>
      </c>
      <c r="D46" s="24">
        <v>31</v>
      </c>
      <c r="E46" s="24">
        <v>3</v>
      </c>
      <c r="F46" s="9">
        <f>G46-SUM(B46:E46)</f>
        <v>114</v>
      </c>
      <c r="G46" s="9">
        <f>'County Clerk'!L664</f>
        <v>425</v>
      </c>
    </row>
    <row r="47" spans="1:7" s="4" customFormat="1" x14ac:dyDescent="0.2">
      <c r="A47" s="7" t="s">
        <v>892</v>
      </c>
      <c r="B47" s="25">
        <f>SUM(B43:B46)</f>
        <v>973</v>
      </c>
      <c r="C47" s="25">
        <f t="shared" ref="C47:E47" si="7">SUM(C43:C46)</f>
        <v>206</v>
      </c>
      <c r="D47" s="25">
        <f t="shared" si="7"/>
        <v>126</v>
      </c>
      <c r="E47" s="25">
        <f t="shared" si="7"/>
        <v>16</v>
      </c>
      <c r="F47" s="11">
        <f>G47-SUM(B47:E47)</f>
        <v>316</v>
      </c>
      <c r="G47" s="11">
        <f>'County Clerk'!L665</f>
        <v>1637</v>
      </c>
    </row>
    <row r="48" spans="1:7" s="4" customFormat="1" x14ac:dyDescent="0.2">
      <c r="A48" s="6"/>
      <c r="B48" s="5"/>
      <c r="C48" s="5"/>
      <c r="D48" s="5"/>
      <c r="E48" s="5"/>
      <c r="F48" s="29"/>
      <c r="G48" s="29"/>
    </row>
    <row r="49" spans="1:7" s="4" customFormat="1" x14ac:dyDescent="0.2">
      <c r="A49" s="6" t="s">
        <v>893</v>
      </c>
      <c r="B49" s="5"/>
      <c r="C49" s="5"/>
      <c r="D49" s="5"/>
      <c r="E49" s="5"/>
      <c r="F49" s="30"/>
      <c r="G49" s="30"/>
    </row>
    <row r="50" spans="1:7" x14ac:dyDescent="0.2">
      <c r="A50" s="8" t="s">
        <v>262</v>
      </c>
      <c r="B50" s="24">
        <v>291</v>
      </c>
      <c r="C50" s="24">
        <v>48</v>
      </c>
      <c r="D50" s="24">
        <v>30</v>
      </c>
      <c r="E50" s="24">
        <v>7</v>
      </c>
      <c r="F50" s="9">
        <f t="shared" ref="F50:F58" si="8">G50-SUM(B50:E50)</f>
        <v>112</v>
      </c>
      <c r="G50" s="9">
        <f>'County Clerk'!L668</f>
        <v>488</v>
      </c>
    </row>
    <row r="51" spans="1:7" x14ac:dyDescent="0.2">
      <c r="A51" s="8" t="s">
        <v>263</v>
      </c>
      <c r="B51" s="24">
        <v>228</v>
      </c>
      <c r="C51" s="24">
        <v>80</v>
      </c>
      <c r="D51" s="24">
        <v>24</v>
      </c>
      <c r="E51" s="24">
        <v>5</v>
      </c>
      <c r="F51" s="9">
        <f t="shared" si="8"/>
        <v>68</v>
      </c>
      <c r="G51" s="9">
        <f>'County Clerk'!L669</f>
        <v>405</v>
      </c>
    </row>
    <row r="52" spans="1:7" x14ac:dyDescent="0.2">
      <c r="A52" s="8" t="s">
        <v>264</v>
      </c>
      <c r="B52" s="24">
        <v>286</v>
      </c>
      <c r="C52" s="24">
        <v>78</v>
      </c>
      <c r="D52" s="24">
        <v>34</v>
      </c>
      <c r="E52" s="24">
        <v>7</v>
      </c>
      <c r="F52" s="9">
        <f t="shared" si="8"/>
        <v>108</v>
      </c>
      <c r="G52" s="9">
        <f>'County Clerk'!L670</f>
        <v>513</v>
      </c>
    </row>
    <row r="53" spans="1:7" x14ac:dyDescent="0.2">
      <c r="A53" s="8" t="s">
        <v>265</v>
      </c>
      <c r="B53" s="24">
        <v>112</v>
      </c>
      <c r="C53" s="24">
        <v>54</v>
      </c>
      <c r="D53" s="24">
        <v>34</v>
      </c>
      <c r="E53" s="24">
        <v>2</v>
      </c>
      <c r="F53" s="9">
        <f t="shared" si="8"/>
        <v>73</v>
      </c>
      <c r="G53" s="9">
        <f>'County Clerk'!L671</f>
        <v>275</v>
      </c>
    </row>
    <row r="54" spans="1:7" x14ac:dyDescent="0.2">
      <c r="A54" s="8" t="s">
        <v>266</v>
      </c>
      <c r="B54" s="24">
        <v>273</v>
      </c>
      <c r="C54" s="24">
        <v>53</v>
      </c>
      <c r="D54" s="24">
        <v>37</v>
      </c>
      <c r="E54" s="24">
        <v>2</v>
      </c>
      <c r="F54" s="9">
        <f t="shared" si="8"/>
        <v>104</v>
      </c>
      <c r="G54" s="9">
        <f>'County Clerk'!L672</f>
        <v>469</v>
      </c>
    </row>
    <row r="55" spans="1:7" x14ac:dyDescent="0.2">
      <c r="A55" s="8" t="s">
        <v>267</v>
      </c>
      <c r="B55" s="24">
        <v>206</v>
      </c>
      <c r="C55" s="24">
        <v>34</v>
      </c>
      <c r="D55" s="24">
        <v>15</v>
      </c>
      <c r="E55" s="24">
        <v>3</v>
      </c>
      <c r="F55" s="9">
        <f t="shared" si="8"/>
        <v>49</v>
      </c>
      <c r="G55" s="9">
        <f>'County Clerk'!L673</f>
        <v>307</v>
      </c>
    </row>
    <row r="56" spans="1:7" x14ac:dyDescent="0.2">
      <c r="A56" s="8" t="s">
        <v>268</v>
      </c>
      <c r="B56" s="24">
        <v>307</v>
      </c>
      <c r="C56" s="24">
        <v>62</v>
      </c>
      <c r="D56" s="24">
        <v>44</v>
      </c>
      <c r="E56" s="24">
        <v>6</v>
      </c>
      <c r="F56" s="9">
        <f t="shared" si="8"/>
        <v>128</v>
      </c>
      <c r="G56" s="9">
        <f>'County Clerk'!L674</f>
        <v>547</v>
      </c>
    </row>
    <row r="57" spans="1:7" x14ac:dyDescent="0.2">
      <c r="A57" s="8" t="s">
        <v>269</v>
      </c>
      <c r="B57" s="24">
        <v>219</v>
      </c>
      <c r="C57" s="24">
        <v>42</v>
      </c>
      <c r="D57" s="24">
        <v>26</v>
      </c>
      <c r="E57" s="24">
        <v>5</v>
      </c>
      <c r="F57" s="9">
        <f t="shared" si="8"/>
        <v>50</v>
      </c>
      <c r="G57" s="9">
        <f>'County Clerk'!L675</f>
        <v>342</v>
      </c>
    </row>
    <row r="58" spans="1:7" s="4" customFormat="1" x14ac:dyDescent="0.2">
      <c r="A58" s="7" t="s">
        <v>894</v>
      </c>
      <c r="B58" s="25">
        <f>SUM(B50:B57)</f>
        <v>1922</v>
      </c>
      <c r="C58" s="25">
        <f t="shared" ref="C58:E58" si="9">SUM(C50:C57)</f>
        <v>451</v>
      </c>
      <c r="D58" s="25">
        <f t="shared" si="9"/>
        <v>244</v>
      </c>
      <c r="E58" s="25">
        <f t="shared" si="9"/>
        <v>37</v>
      </c>
      <c r="F58" s="11">
        <f t="shared" si="8"/>
        <v>692</v>
      </c>
      <c r="G58" s="11">
        <f>'County Clerk'!L676</f>
        <v>3346</v>
      </c>
    </row>
    <row r="59" spans="1:7" s="4" customFormat="1" x14ac:dyDescent="0.2">
      <c r="A59" s="6"/>
      <c r="B59" s="5"/>
      <c r="C59" s="5"/>
      <c r="D59" s="5"/>
      <c r="E59" s="5"/>
      <c r="F59" s="29"/>
      <c r="G59" s="29"/>
    </row>
    <row r="60" spans="1:7" s="4" customFormat="1" x14ac:dyDescent="0.2">
      <c r="A60" s="6" t="s">
        <v>895</v>
      </c>
      <c r="B60" s="5"/>
      <c r="C60" s="5"/>
      <c r="D60" s="5"/>
      <c r="E60" s="5"/>
      <c r="F60" s="30"/>
      <c r="G60" s="30"/>
    </row>
    <row r="61" spans="1:7" x14ac:dyDescent="0.2">
      <c r="A61" s="8" t="s">
        <v>270</v>
      </c>
      <c r="B61" s="24">
        <v>316</v>
      </c>
      <c r="C61" s="24">
        <v>70</v>
      </c>
      <c r="D61" s="24">
        <v>32</v>
      </c>
      <c r="E61" s="24">
        <v>8</v>
      </c>
      <c r="F61" s="9">
        <f t="shared" ref="F61:F67" si="10">G61-SUM(B61:E61)</f>
        <v>119</v>
      </c>
      <c r="G61" s="9">
        <f>'County Clerk'!L679</f>
        <v>545</v>
      </c>
    </row>
    <row r="62" spans="1:7" x14ac:dyDescent="0.2">
      <c r="A62" s="8" t="s">
        <v>271</v>
      </c>
      <c r="B62" s="24">
        <v>348</v>
      </c>
      <c r="C62" s="24">
        <v>102</v>
      </c>
      <c r="D62" s="24">
        <v>47</v>
      </c>
      <c r="E62" s="24">
        <v>10</v>
      </c>
      <c r="F62" s="9">
        <f t="shared" si="10"/>
        <v>133</v>
      </c>
      <c r="G62" s="9">
        <f>'County Clerk'!L680</f>
        <v>640</v>
      </c>
    </row>
    <row r="63" spans="1:7" x14ac:dyDescent="0.2">
      <c r="A63" s="8" t="s">
        <v>272</v>
      </c>
      <c r="B63" s="24">
        <v>274</v>
      </c>
      <c r="C63" s="24">
        <v>99</v>
      </c>
      <c r="D63" s="24">
        <v>47</v>
      </c>
      <c r="E63" s="24">
        <v>7</v>
      </c>
      <c r="F63" s="9">
        <f t="shared" si="10"/>
        <v>224</v>
      </c>
      <c r="G63" s="9">
        <f>'County Clerk'!L681</f>
        <v>651</v>
      </c>
    </row>
    <row r="64" spans="1:7" x14ac:dyDescent="0.2">
      <c r="A64" s="8" t="s">
        <v>273</v>
      </c>
      <c r="B64" s="24">
        <v>309</v>
      </c>
      <c r="C64" s="24">
        <v>79</v>
      </c>
      <c r="D64" s="24">
        <v>43</v>
      </c>
      <c r="E64" s="24">
        <v>3</v>
      </c>
      <c r="F64" s="9">
        <f t="shared" si="10"/>
        <v>94</v>
      </c>
      <c r="G64" s="9">
        <f>'County Clerk'!L682</f>
        <v>528</v>
      </c>
    </row>
    <row r="65" spans="1:7" x14ac:dyDescent="0.2">
      <c r="A65" s="8" t="s">
        <v>274</v>
      </c>
      <c r="B65" s="24">
        <v>340</v>
      </c>
      <c r="C65" s="24">
        <v>77</v>
      </c>
      <c r="D65" s="24">
        <v>52</v>
      </c>
      <c r="E65" s="24">
        <v>14</v>
      </c>
      <c r="F65" s="9">
        <f t="shared" si="10"/>
        <v>111</v>
      </c>
      <c r="G65" s="9">
        <f>'County Clerk'!L683</f>
        <v>594</v>
      </c>
    </row>
    <row r="66" spans="1:7" x14ac:dyDescent="0.2">
      <c r="A66" s="8" t="s">
        <v>275</v>
      </c>
      <c r="B66" s="24">
        <v>232</v>
      </c>
      <c r="C66" s="24">
        <v>74</v>
      </c>
      <c r="D66" s="24">
        <v>41</v>
      </c>
      <c r="E66" s="24">
        <v>3</v>
      </c>
      <c r="F66" s="9">
        <f t="shared" si="10"/>
        <v>94</v>
      </c>
      <c r="G66" s="9">
        <f>'County Clerk'!L684</f>
        <v>444</v>
      </c>
    </row>
    <row r="67" spans="1:7" s="4" customFormat="1" x14ac:dyDescent="0.2">
      <c r="A67" s="7" t="s">
        <v>896</v>
      </c>
      <c r="B67" s="25">
        <f>SUM(B61:B66)</f>
        <v>1819</v>
      </c>
      <c r="C67" s="25">
        <f t="shared" ref="C67:E67" si="11">SUM(C61:C66)</f>
        <v>501</v>
      </c>
      <c r="D67" s="25">
        <f t="shared" si="11"/>
        <v>262</v>
      </c>
      <c r="E67" s="25">
        <f t="shared" si="11"/>
        <v>45</v>
      </c>
      <c r="F67" s="11">
        <f t="shared" si="10"/>
        <v>775</v>
      </c>
      <c r="G67" s="11">
        <f>'County Clerk'!L685</f>
        <v>3402</v>
      </c>
    </row>
    <row r="68" spans="1:7" s="4" customFormat="1" x14ac:dyDescent="0.2">
      <c r="A68" s="6"/>
      <c r="B68" s="5"/>
      <c r="C68" s="5"/>
      <c r="D68" s="5"/>
      <c r="E68" s="5"/>
      <c r="F68" s="29"/>
      <c r="G68" s="29"/>
    </row>
    <row r="69" spans="1:7" s="4" customFormat="1" x14ac:dyDescent="0.2">
      <c r="A69" s="6" t="s">
        <v>897</v>
      </c>
      <c r="B69" s="5"/>
      <c r="C69" s="5"/>
      <c r="D69" s="5"/>
      <c r="E69" s="5"/>
      <c r="F69" s="30"/>
      <c r="G69" s="30"/>
    </row>
    <row r="70" spans="1:7" x14ac:dyDescent="0.2">
      <c r="A70" s="8" t="s">
        <v>276</v>
      </c>
      <c r="B70" s="24">
        <v>601</v>
      </c>
      <c r="C70" s="24">
        <v>126</v>
      </c>
      <c r="D70" s="24">
        <v>70</v>
      </c>
      <c r="E70" s="24">
        <v>5</v>
      </c>
      <c r="F70" s="9">
        <f t="shared" ref="F70:F78" si="12">G70-SUM(B70:E70)</f>
        <v>193</v>
      </c>
      <c r="G70" s="9">
        <f>'County Clerk'!L688</f>
        <v>995</v>
      </c>
    </row>
    <row r="71" spans="1:7" x14ac:dyDescent="0.2">
      <c r="A71" s="8" t="s">
        <v>277</v>
      </c>
      <c r="B71" s="24">
        <v>369</v>
      </c>
      <c r="C71" s="24">
        <v>108</v>
      </c>
      <c r="D71" s="24">
        <v>39</v>
      </c>
      <c r="E71" s="24">
        <v>9</v>
      </c>
      <c r="F71" s="9">
        <f t="shared" si="12"/>
        <v>108</v>
      </c>
      <c r="G71" s="9">
        <f>'County Clerk'!L689</f>
        <v>633</v>
      </c>
    </row>
    <row r="72" spans="1:7" x14ac:dyDescent="0.2">
      <c r="A72" s="8" t="s">
        <v>278</v>
      </c>
      <c r="B72" s="24">
        <v>427</v>
      </c>
      <c r="C72" s="24">
        <v>133</v>
      </c>
      <c r="D72" s="24">
        <v>62</v>
      </c>
      <c r="E72" s="24">
        <v>5</v>
      </c>
      <c r="F72" s="9">
        <f t="shared" si="12"/>
        <v>170</v>
      </c>
      <c r="G72" s="9">
        <f>'County Clerk'!L690</f>
        <v>797</v>
      </c>
    </row>
    <row r="73" spans="1:7" x14ac:dyDescent="0.2">
      <c r="A73" s="8" t="s">
        <v>279</v>
      </c>
      <c r="B73" s="24">
        <v>491</v>
      </c>
      <c r="C73" s="24">
        <v>128</v>
      </c>
      <c r="D73" s="24">
        <v>49</v>
      </c>
      <c r="E73" s="24">
        <v>8</v>
      </c>
      <c r="F73" s="9">
        <f t="shared" si="12"/>
        <v>137</v>
      </c>
      <c r="G73" s="9">
        <f>'County Clerk'!L691</f>
        <v>813</v>
      </c>
    </row>
    <row r="74" spans="1:7" x14ac:dyDescent="0.2">
      <c r="A74" s="8" t="s">
        <v>280</v>
      </c>
      <c r="B74" s="24">
        <v>504</v>
      </c>
      <c r="C74" s="24">
        <v>119</v>
      </c>
      <c r="D74" s="24">
        <v>36</v>
      </c>
      <c r="E74" s="24">
        <v>2</v>
      </c>
      <c r="F74" s="9">
        <f t="shared" si="12"/>
        <v>149</v>
      </c>
      <c r="G74" s="9">
        <f>'County Clerk'!L692</f>
        <v>810</v>
      </c>
    </row>
    <row r="75" spans="1:7" x14ac:dyDescent="0.2">
      <c r="A75" s="8" t="s">
        <v>281</v>
      </c>
      <c r="B75" s="24">
        <v>421</v>
      </c>
      <c r="C75" s="24">
        <v>105</v>
      </c>
      <c r="D75" s="24">
        <v>44</v>
      </c>
      <c r="E75" s="24">
        <v>4</v>
      </c>
      <c r="F75" s="9">
        <f t="shared" si="12"/>
        <v>87</v>
      </c>
      <c r="G75" s="9">
        <f>'County Clerk'!L693</f>
        <v>661</v>
      </c>
    </row>
    <row r="76" spans="1:7" x14ac:dyDescent="0.2">
      <c r="A76" s="8" t="s">
        <v>282</v>
      </c>
      <c r="B76" s="24">
        <v>424</v>
      </c>
      <c r="C76" s="24">
        <v>141</v>
      </c>
      <c r="D76" s="24">
        <v>44</v>
      </c>
      <c r="E76" s="24">
        <v>9</v>
      </c>
      <c r="F76" s="9">
        <f t="shared" si="12"/>
        <v>115</v>
      </c>
      <c r="G76" s="9">
        <f>'County Clerk'!L694</f>
        <v>733</v>
      </c>
    </row>
    <row r="77" spans="1:7" x14ac:dyDescent="0.2">
      <c r="A77" s="8" t="s">
        <v>283</v>
      </c>
      <c r="B77" s="24">
        <v>263</v>
      </c>
      <c r="C77" s="24">
        <v>79</v>
      </c>
      <c r="D77" s="24">
        <v>41</v>
      </c>
      <c r="E77" s="24">
        <v>8</v>
      </c>
      <c r="F77" s="9">
        <f t="shared" si="12"/>
        <v>73</v>
      </c>
      <c r="G77" s="9">
        <f>'County Clerk'!L695</f>
        <v>464</v>
      </c>
    </row>
    <row r="78" spans="1:7" s="4" customFormat="1" x14ac:dyDescent="0.2">
      <c r="A78" s="7" t="s">
        <v>898</v>
      </c>
      <c r="B78" s="25">
        <f>SUM(B70:B77)</f>
        <v>3500</v>
      </c>
      <c r="C78" s="25">
        <f t="shared" ref="C78:E78" si="13">SUM(C70:C77)</f>
        <v>939</v>
      </c>
      <c r="D78" s="25">
        <f t="shared" si="13"/>
        <v>385</v>
      </c>
      <c r="E78" s="25">
        <f t="shared" si="13"/>
        <v>50</v>
      </c>
      <c r="F78" s="11">
        <f t="shared" si="12"/>
        <v>1032</v>
      </c>
      <c r="G78" s="11">
        <f>'County Clerk'!L696</f>
        <v>5906</v>
      </c>
    </row>
    <row r="79" spans="1:7" s="4" customFormat="1" x14ac:dyDescent="0.2">
      <c r="A79" s="6"/>
      <c r="B79" s="5"/>
      <c r="C79" s="5"/>
      <c r="D79" s="5"/>
      <c r="E79" s="5"/>
      <c r="F79" s="29"/>
      <c r="G79" s="29"/>
    </row>
    <row r="80" spans="1:7" s="4" customFormat="1" x14ac:dyDescent="0.2">
      <c r="A80" s="6" t="s">
        <v>905</v>
      </c>
      <c r="B80" s="5"/>
      <c r="C80" s="5"/>
      <c r="D80" s="5"/>
      <c r="E80" s="5"/>
      <c r="F80" s="30"/>
      <c r="G80" s="30"/>
    </row>
    <row r="81" spans="1:7" x14ac:dyDescent="0.2">
      <c r="A81" s="8" t="s">
        <v>355</v>
      </c>
      <c r="B81" s="24">
        <v>263</v>
      </c>
      <c r="C81" s="24">
        <v>71</v>
      </c>
      <c r="D81" s="24">
        <v>30</v>
      </c>
      <c r="E81" s="24">
        <v>2</v>
      </c>
      <c r="F81" s="9">
        <f>G81-SUM(B81:E81)</f>
        <v>91</v>
      </c>
      <c r="G81" s="9">
        <f>'County Clerk'!L779</f>
        <v>457</v>
      </c>
    </row>
    <row r="82" spans="1:7" x14ac:dyDescent="0.2">
      <c r="A82" s="8" t="s">
        <v>356</v>
      </c>
      <c r="B82" s="24">
        <v>280</v>
      </c>
      <c r="C82" s="24">
        <v>49</v>
      </c>
      <c r="D82" s="24">
        <v>50</v>
      </c>
      <c r="E82" s="24">
        <v>9</v>
      </c>
      <c r="F82" s="9">
        <f>G82-SUM(B82:E82)</f>
        <v>90</v>
      </c>
      <c r="G82" s="9">
        <f>'County Clerk'!L780</f>
        <v>478</v>
      </c>
    </row>
    <row r="83" spans="1:7" x14ac:dyDescent="0.2">
      <c r="A83" s="8" t="s">
        <v>357</v>
      </c>
      <c r="B83" s="24">
        <v>289</v>
      </c>
      <c r="C83" s="24">
        <v>55</v>
      </c>
      <c r="D83" s="24">
        <v>19</v>
      </c>
      <c r="E83" s="24">
        <v>5</v>
      </c>
      <c r="F83" s="9">
        <f>G83-SUM(B83:E83)</f>
        <v>67</v>
      </c>
      <c r="G83" s="9">
        <f>'County Clerk'!L781</f>
        <v>435</v>
      </c>
    </row>
    <row r="84" spans="1:7" s="4" customFormat="1" x14ac:dyDescent="0.2">
      <c r="A84" s="7" t="s">
        <v>906</v>
      </c>
      <c r="B84" s="25">
        <f>SUM(B81:B83)</f>
        <v>832</v>
      </c>
      <c r="C84" s="25">
        <f t="shared" ref="C84:E84" si="14">SUM(C81:C83)</f>
        <v>175</v>
      </c>
      <c r="D84" s="25">
        <f t="shared" si="14"/>
        <v>99</v>
      </c>
      <c r="E84" s="25">
        <f t="shared" si="14"/>
        <v>16</v>
      </c>
      <c r="F84" s="11">
        <f>G84-SUM(B84:E84)</f>
        <v>248</v>
      </c>
      <c r="G84" s="11">
        <f>'County Clerk'!L782</f>
        <v>1370</v>
      </c>
    </row>
    <row r="85" spans="1:7" s="4" customFormat="1" x14ac:dyDescent="0.2">
      <c r="A85" s="6"/>
      <c r="B85" s="5"/>
      <c r="C85" s="5"/>
      <c r="D85" s="5"/>
      <c r="E85" s="5"/>
      <c r="F85" s="29"/>
      <c r="G85" s="29"/>
    </row>
    <row r="86" spans="1:7" s="4" customFormat="1" x14ac:dyDescent="0.2">
      <c r="A86" s="6" t="s">
        <v>907</v>
      </c>
      <c r="B86" s="5"/>
      <c r="C86" s="5"/>
      <c r="D86" s="5"/>
      <c r="E86" s="5"/>
      <c r="F86" s="30"/>
      <c r="G86" s="30"/>
    </row>
    <row r="87" spans="1:7" x14ac:dyDescent="0.2">
      <c r="A87" s="8" t="s">
        <v>358</v>
      </c>
      <c r="B87" s="24">
        <v>403</v>
      </c>
      <c r="C87" s="24">
        <v>119</v>
      </c>
      <c r="D87" s="24">
        <v>89</v>
      </c>
      <c r="E87" s="24">
        <v>6</v>
      </c>
      <c r="F87" s="9">
        <f t="shared" ref="F87:F121" si="15">G87-SUM(B87:E87)</f>
        <v>192</v>
      </c>
      <c r="G87" s="9">
        <f>'County Clerk'!L785</f>
        <v>809</v>
      </c>
    </row>
    <row r="88" spans="1:7" x14ac:dyDescent="0.2">
      <c r="A88" s="8" t="s">
        <v>359</v>
      </c>
      <c r="B88" s="24">
        <v>199</v>
      </c>
      <c r="C88" s="24">
        <v>47</v>
      </c>
      <c r="D88" s="24">
        <v>51</v>
      </c>
      <c r="E88" s="24">
        <v>5</v>
      </c>
      <c r="F88" s="9">
        <f t="shared" si="15"/>
        <v>125</v>
      </c>
      <c r="G88" s="9">
        <f>'County Clerk'!L786</f>
        <v>427</v>
      </c>
    </row>
    <row r="89" spans="1:7" x14ac:dyDescent="0.2">
      <c r="A89" s="8" t="s">
        <v>360</v>
      </c>
      <c r="B89" s="24">
        <v>283</v>
      </c>
      <c r="C89" s="24">
        <v>81</v>
      </c>
      <c r="D89" s="24">
        <v>55</v>
      </c>
      <c r="E89" s="24">
        <v>12</v>
      </c>
      <c r="F89" s="9">
        <f t="shared" si="15"/>
        <v>175</v>
      </c>
      <c r="G89" s="9">
        <f>'County Clerk'!L787</f>
        <v>606</v>
      </c>
    </row>
    <row r="90" spans="1:7" x14ac:dyDescent="0.2">
      <c r="A90" s="8" t="s">
        <v>361</v>
      </c>
      <c r="B90" s="24">
        <v>235</v>
      </c>
      <c r="C90" s="24">
        <v>51</v>
      </c>
      <c r="D90" s="24">
        <v>35</v>
      </c>
      <c r="E90" s="24">
        <v>7</v>
      </c>
      <c r="F90" s="9">
        <f t="shared" si="15"/>
        <v>105</v>
      </c>
      <c r="G90" s="9">
        <f>'County Clerk'!L788</f>
        <v>433</v>
      </c>
    </row>
    <row r="91" spans="1:7" x14ac:dyDescent="0.2">
      <c r="A91" s="8" t="s">
        <v>362</v>
      </c>
      <c r="B91" s="24">
        <v>282</v>
      </c>
      <c r="C91" s="24">
        <v>78</v>
      </c>
      <c r="D91" s="24">
        <v>41</v>
      </c>
      <c r="E91" s="24">
        <v>11</v>
      </c>
      <c r="F91" s="9">
        <f t="shared" si="15"/>
        <v>154</v>
      </c>
      <c r="G91" s="9">
        <f>'County Clerk'!L789</f>
        <v>566</v>
      </c>
    </row>
    <row r="92" spans="1:7" x14ac:dyDescent="0.2">
      <c r="A92" s="8" t="s">
        <v>363</v>
      </c>
      <c r="B92" s="24">
        <v>279</v>
      </c>
      <c r="C92" s="24">
        <v>54</v>
      </c>
      <c r="D92" s="24">
        <v>38</v>
      </c>
      <c r="E92" s="24">
        <v>11</v>
      </c>
      <c r="F92" s="9">
        <f t="shared" si="15"/>
        <v>122</v>
      </c>
      <c r="G92" s="9">
        <f>'County Clerk'!L790</f>
        <v>504</v>
      </c>
    </row>
    <row r="93" spans="1:7" x14ac:dyDescent="0.2">
      <c r="A93" s="8" t="s">
        <v>364</v>
      </c>
      <c r="B93" s="24">
        <v>129</v>
      </c>
      <c r="C93" s="24">
        <v>37</v>
      </c>
      <c r="D93" s="24">
        <v>25</v>
      </c>
      <c r="E93" s="24">
        <v>2</v>
      </c>
      <c r="F93" s="9">
        <f t="shared" si="15"/>
        <v>47</v>
      </c>
      <c r="G93" s="9">
        <f>'County Clerk'!L791</f>
        <v>240</v>
      </c>
    </row>
    <row r="94" spans="1:7" x14ac:dyDescent="0.2">
      <c r="A94" s="8" t="s">
        <v>365</v>
      </c>
      <c r="B94" s="24">
        <v>265</v>
      </c>
      <c r="C94" s="24">
        <v>56</v>
      </c>
      <c r="D94" s="24">
        <v>33</v>
      </c>
      <c r="E94" s="24">
        <v>10</v>
      </c>
      <c r="F94" s="9">
        <f t="shared" si="15"/>
        <v>110</v>
      </c>
      <c r="G94" s="9">
        <f>'County Clerk'!L792</f>
        <v>474</v>
      </c>
    </row>
    <row r="95" spans="1:7" x14ac:dyDescent="0.2">
      <c r="A95" s="8" t="s">
        <v>366</v>
      </c>
      <c r="B95" s="24">
        <v>289</v>
      </c>
      <c r="C95" s="24">
        <v>72</v>
      </c>
      <c r="D95" s="24">
        <v>49</v>
      </c>
      <c r="E95" s="24">
        <v>5</v>
      </c>
      <c r="F95" s="9">
        <f t="shared" si="15"/>
        <v>107</v>
      </c>
      <c r="G95" s="9">
        <f>'County Clerk'!L793</f>
        <v>522</v>
      </c>
    </row>
    <row r="96" spans="1:7" x14ac:dyDescent="0.2">
      <c r="A96" s="8" t="s">
        <v>367</v>
      </c>
      <c r="B96" s="24">
        <v>300</v>
      </c>
      <c r="C96" s="24">
        <v>73</v>
      </c>
      <c r="D96" s="24">
        <v>60</v>
      </c>
      <c r="E96" s="24">
        <v>5</v>
      </c>
      <c r="F96" s="9">
        <f t="shared" si="15"/>
        <v>201</v>
      </c>
      <c r="G96" s="9">
        <f>'County Clerk'!L794</f>
        <v>639</v>
      </c>
    </row>
    <row r="97" spans="1:7" x14ac:dyDescent="0.2">
      <c r="A97" s="8" t="s">
        <v>368</v>
      </c>
      <c r="B97" s="24">
        <v>295</v>
      </c>
      <c r="C97" s="24">
        <v>69</v>
      </c>
      <c r="D97" s="24">
        <v>48</v>
      </c>
      <c r="E97" s="24">
        <v>5</v>
      </c>
      <c r="F97" s="9">
        <f t="shared" si="15"/>
        <v>130</v>
      </c>
      <c r="G97" s="9">
        <f>'County Clerk'!L795</f>
        <v>547</v>
      </c>
    </row>
    <row r="98" spans="1:7" x14ac:dyDescent="0.2">
      <c r="A98" s="8" t="s">
        <v>369</v>
      </c>
      <c r="B98" s="24">
        <v>250</v>
      </c>
      <c r="C98" s="24">
        <v>74</v>
      </c>
      <c r="D98" s="24">
        <v>25</v>
      </c>
      <c r="E98" s="24">
        <v>2</v>
      </c>
      <c r="F98" s="9">
        <f t="shared" si="15"/>
        <v>126</v>
      </c>
      <c r="G98" s="9">
        <f>'County Clerk'!L796</f>
        <v>477</v>
      </c>
    </row>
    <row r="99" spans="1:7" x14ac:dyDescent="0.2">
      <c r="A99" s="8" t="s">
        <v>370</v>
      </c>
      <c r="B99" s="24">
        <v>266</v>
      </c>
      <c r="C99" s="24">
        <v>54</v>
      </c>
      <c r="D99" s="24">
        <v>37</v>
      </c>
      <c r="E99" s="24">
        <v>7</v>
      </c>
      <c r="F99" s="9">
        <f t="shared" si="15"/>
        <v>124</v>
      </c>
      <c r="G99" s="9">
        <f>'County Clerk'!L797</f>
        <v>488</v>
      </c>
    </row>
    <row r="100" spans="1:7" x14ac:dyDescent="0.2">
      <c r="A100" s="8" t="s">
        <v>371</v>
      </c>
      <c r="B100" s="24">
        <v>259</v>
      </c>
      <c r="C100" s="24">
        <v>67</v>
      </c>
      <c r="D100" s="24">
        <v>41</v>
      </c>
      <c r="E100" s="24">
        <v>2</v>
      </c>
      <c r="F100" s="9">
        <f t="shared" si="15"/>
        <v>101</v>
      </c>
      <c r="G100" s="9">
        <f>'County Clerk'!L798</f>
        <v>470</v>
      </c>
    </row>
    <row r="101" spans="1:7" x14ac:dyDescent="0.2">
      <c r="A101" s="8" t="s">
        <v>372</v>
      </c>
      <c r="B101" s="24">
        <v>296</v>
      </c>
      <c r="C101" s="24">
        <v>55</v>
      </c>
      <c r="D101" s="24">
        <v>60</v>
      </c>
      <c r="E101" s="24">
        <v>9</v>
      </c>
      <c r="F101" s="9">
        <f t="shared" si="15"/>
        <v>128</v>
      </c>
      <c r="G101" s="9">
        <f>'County Clerk'!L799</f>
        <v>548</v>
      </c>
    </row>
    <row r="102" spans="1:7" x14ac:dyDescent="0.2">
      <c r="A102" s="8" t="s">
        <v>373</v>
      </c>
      <c r="B102" s="24">
        <v>473</v>
      </c>
      <c r="C102" s="24">
        <v>111</v>
      </c>
      <c r="D102" s="24">
        <v>57</v>
      </c>
      <c r="E102" s="24">
        <v>6</v>
      </c>
      <c r="F102" s="9">
        <f t="shared" si="15"/>
        <v>193</v>
      </c>
      <c r="G102" s="9">
        <f>'County Clerk'!L800</f>
        <v>840</v>
      </c>
    </row>
    <row r="103" spans="1:7" x14ac:dyDescent="0.2">
      <c r="A103" s="8" t="s">
        <v>374</v>
      </c>
      <c r="B103" s="24">
        <v>366</v>
      </c>
      <c r="C103" s="24">
        <v>94</v>
      </c>
      <c r="D103" s="24">
        <v>44</v>
      </c>
      <c r="E103" s="24">
        <v>7</v>
      </c>
      <c r="F103" s="9">
        <f t="shared" si="15"/>
        <v>169</v>
      </c>
      <c r="G103" s="9">
        <f>'County Clerk'!L801</f>
        <v>680</v>
      </c>
    </row>
    <row r="104" spans="1:7" x14ac:dyDescent="0.2">
      <c r="A104" s="8" t="s">
        <v>375</v>
      </c>
      <c r="B104" s="24">
        <v>189</v>
      </c>
      <c r="C104" s="24">
        <v>54</v>
      </c>
      <c r="D104" s="24">
        <v>22</v>
      </c>
      <c r="E104" s="24">
        <v>2</v>
      </c>
      <c r="F104" s="9">
        <f t="shared" si="15"/>
        <v>67</v>
      </c>
      <c r="G104" s="9">
        <f>'County Clerk'!L802</f>
        <v>334</v>
      </c>
    </row>
    <row r="105" spans="1:7" x14ac:dyDescent="0.2">
      <c r="A105" s="8" t="s">
        <v>376</v>
      </c>
      <c r="B105" s="24">
        <v>287</v>
      </c>
      <c r="C105" s="24">
        <v>60</v>
      </c>
      <c r="D105" s="24">
        <v>27</v>
      </c>
      <c r="E105" s="24">
        <v>2</v>
      </c>
      <c r="F105" s="9">
        <f t="shared" si="15"/>
        <v>116</v>
      </c>
      <c r="G105" s="9">
        <f>'County Clerk'!L803</f>
        <v>492</v>
      </c>
    </row>
    <row r="106" spans="1:7" x14ac:dyDescent="0.2">
      <c r="A106" s="8" t="s">
        <v>377</v>
      </c>
      <c r="B106" s="24">
        <v>312</v>
      </c>
      <c r="C106" s="24">
        <v>72</v>
      </c>
      <c r="D106" s="24">
        <v>58</v>
      </c>
      <c r="E106" s="24">
        <v>4</v>
      </c>
      <c r="F106" s="9">
        <f t="shared" si="15"/>
        <v>120</v>
      </c>
      <c r="G106" s="9">
        <f>'County Clerk'!L804</f>
        <v>566</v>
      </c>
    </row>
    <row r="107" spans="1:7" x14ac:dyDescent="0.2">
      <c r="A107" s="8" t="s">
        <v>378</v>
      </c>
      <c r="B107" s="24">
        <v>285</v>
      </c>
      <c r="C107" s="24">
        <v>83</v>
      </c>
      <c r="D107" s="24">
        <v>33</v>
      </c>
      <c r="E107" s="24">
        <v>6</v>
      </c>
      <c r="F107" s="9">
        <f t="shared" si="15"/>
        <v>129</v>
      </c>
      <c r="G107" s="9">
        <f>'County Clerk'!L805</f>
        <v>536</v>
      </c>
    </row>
    <row r="108" spans="1:7" x14ac:dyDescent="0.2">
      <c r="A108" s="8" t="s">
        <v>379</v>
      </c>
      <c r="B108" s="24">
        <v>627</v>
      </c>
      <c r="C108" s="24">
        <v>109</v>
      </c>
      <c r="D108" s="24">
        <v>92</v>
      </c>
      <c r="E108" s="24">
        <v>11</v>
      </c>
      <c r="F108" s="9">
        <f t="shared" si="15"/>
        <v>299</v>
      </c>
      <c r="G108" s="9">
        <f>'County Clerk'!L806</f>
        <v>1138</v>
      </c>
    </row>
    <row r="109" spans="1:7" x14ac:dyDescent="0.2">
      <c r="A109" s="8" t="s">
        <v>380</v>
      </c>
      <c r="B109" s="24">
        <v>444</v>
      </c>
      <c r="C109" s="24">
        <v>97</v>
      </c>
      <c r="D109" s="24">
        <v>51</v>
      </c>
      <c r="E109" s="24">
        <v>5</v>
      </c>
      <c r="F109" s="9">
        <f t="shared" si="15"/>
        <v>168</v>
      </c>
      <c r="G109" s="9">
        <f>'County Clerk'!L807</f>
        <v>765</v>
      </c>
    </row>
    <row r="110" spans="1:7" x14ac:dyDescent="0.2">
      <c r="A110" s="8" t="s">
        <v>381</v>
      </c>
      <c r="B110" s="24">
        <v>244</v>
      </c>
      <c r="C110" s="24">
        <v>64</v>
      </c>
      <c r="D110" s="24">
        <v>36</v>
      </c>
      <c r="E110" s="24">
        <v>5</v>
      </c>
      <c r="F110" s="9">
        <f t="shared" si="15"/>
        <v>96</v>
      </c>
      <c r="G110" s="9">
        <f>'County Clerk'!L808</f>
        <v>445</v>
      </c>
    </row>
    <row r="111" spans="1:7" x14ac:dyDescent="0.2">
      <c r="A111" s="8" t="s">
        <v>382</v>
      </c>
      <c r="B111" s="24">
        <v>298</v>
      </c>
      <c r="C111" s="24">
        <v>68</v>
      </c>
      <c r="D111" s="24">
        <v>50</v>
      </c>
      <c r="E111" s="24">
        <v>10</v>
      </c>
      <c r="F111" s="9">
        <f t="shared" si="15"/>
        <v>136</v>
      </c>
      <c r="G111" s="9">
        <f>'County Clerk'!L809</f>
        <v>562</v>
      </c>
    </row>
    <row r="112" spans="1:7" x14ac:dyDescent="0.2">
      <c r="A112" s="8" t="s">
        <v>383</v>
      </c>
      <c r="B112" s="24">
        <v>310</v>
      </c>
      <c r="C112" s="24">
        <v>70</v>
      </c>
      <c r="D112" s="24">
        <v>41</v>
      </c>
      <c r="E112" s="24">
        <v>3</v>
      </c>
      <c r="F112" s="9">
        <f t="shared" si="15"/>
        <v>104</v>
      </c>
      <c r="G112" s="9">
        <f>'County Clerk'!L810</f>
        <v>528</v>
      </c>
    </row>
    <row r="113" spans="1:7" x14ac:dyDescent="0.2">
      <c r="A113" s="8" t="s">
        <v>384</v>
      </c>
      <c r="B113" s="24">
        <v>286</v>
      </c>
      <c r="C113" s="24">
        <v>59</v>
      </c>
      <c r="D113" s="24">
        <v>41</v>
      </c>
      <c r="E113" s="24">
        <v>6</v>
      </c>
      <c r="F113" s="9">
        <f t="shared" si="15"/>
        <v>135</v>
      </c>
      <c r="G113" s="9">
        <f>'County Clerk'!L811</f>
        <v>527</v>
      </c>
    </row>
    <row r="114" spans="1:7" x14ac:dyDescent="0.2">
      <c r="A114" s="8" t="s">
        <v>385</v>
      </c>
      <c r="B114" s="24">
        <v>265</v>
      </c>
      <c r="C114" s="24">
        <v>45</v>
      </c>
      <c r="D114" s="24">
        <v>33</v>
      </c>
      <c r="E114" s="24">
        <v>7</v>
      </c>
      <c r="F114" s="9">
        <f t="shared" si="15"/>
        <v>130</v>
      </c>
      <c r="G114" s="9">
        <f>'County Clerk'!L812</f>
        <v>480</v>
      </c>
    </row>
    <row r="115" spans="1:7" x14ac:dyDescent="0.2">
      <c r="A115" s="8" t="s">
        <v>386</v>
      </c>
      <c r="B115" s="24">
        <v>326</v>
      </c>
      <c r="C115" s="24">
        <v>55</v>
      </c>
      <c r="D115" s="24">
        <v>48</v>
      </c>
      <c r="E115" s="24">
        <v>8</v>
      </c>
      <c r="F115" s="9">
        <f t="shared" si="15"/>
        <v>128</v>
      </c>
      <c r="G115" s="9">
        <f>'County Clerk'!L813</f>
        <v>565</v>
      </c>
    </row>
    <row r="116" spans="1:7" x14ac:dyDescent="0.2">
      <c r="A116" s="8" t="s">
        <v>387</v>
      </c>
      <c r="B116" s="24">
        <v>227</v>
      </c>
      <c r="C116" s="24">
        <v>42</v>
      </c>
      <c r="D116" s="24">
        <v>30</v>
      </c>
      <c r="E116" s="24">
        <v>1</v>
      </c>
      <c r="F116" s="9">
        <f t="shared" si="15"/>
        <v>105</v>
      </c>
      <c r="G116" s="9">
        <f>'County Clerk'!L814</f>
        <v>405</v>
      </c>
    </row>
    <row r="117" spans="1:7" x14ac:dyDescent="0.2">
      <c r="A117" s="8" t="s">
        <v>388</v>
      </c>
      <c r="B117" s="24">
        <v>337</v>
      </c>
      <c r="C117" s="24">
        <v>110</v>
      </c>
      <c r="D117" s="24">
        <v>53</v>
      </c>
      <c r="E117" s="24">
        <v>3</v>
      </c>
      <c r="F117" s="9">
        <f t="shared" si="15"/>
        <v>110</v>
      </c>
      <c r="G117" s="9">
        <f>'County Clerk'!L815</f>
        <v>613</v>
      </c>
    </row>
    <row r="118" spans="1:7" x14ac:dyDescent="0.2">
      <c r="A118" s="8" t="s">
        <v>389</v>
      </c>
      <c r="B118" s="24">
        <v>226</v>
      </c>
      <c r="C118" s="24">
        <v>58</v>
      </c>
      <c r="D118" s="24">
        <v>43</v>
      </c>
      <c r="E118" s="24">
        <v>5</v>
      </c>
      <c r="F118" s="9">
        <f t="shared" si="15"/>
        <v>82</v>
      </c>
      <c r="G118" s="9">
        <f>'County Clerk'!L816</f>
        <v>414</v>
      </c>
    </row>
    <row r="119" spans="1:7" x14ac:dyDescent="0.2">
      <c r="A119" s="8" t="s">
        <v>390</v>
      </c>
      <c r="B119" s="24">
        <v>367</v>
      </c>
      <c r="C119" s="24">
        <v>83</v>
      </c>
      <c r="D119" s="24">
        <v>70</v>
      </c>
      <c r="E119" s="24">
        <v>4</v>
      </c>
      <c r="F119" s="9">
        <f t="shared" si="15"/>
        <v>215</v>
      </c>
      <c r="G119" s="9">
        <f>'County Clerk'!L817</f>
        <v>739</v>
      </c>
    </row>
    <row r="120" spans="1:7" x14ac:dyDescent="0.2">
      <c r="A120" s="8" t="s">
        <v>391</v>
      </c>
      <c r="B120" s="24">
        <v>301</v>
      </c>
      <c r="C120" s="24">
        <v>61</v>
      </c>
      <c r="D120" s="24">
        <v>41</v>
      </c>
      <c r="E120" s="24">
        <v>7</v>
      </c>
      <c r="F120" s="9">
        <f t="shared" si="15"/>
        <v>138</v>
      </c>
      <c r="G120" s="9">
        <f>'County Clerk'!L818</f>
        <v>548</v>
      </c>
    </row>
    <row r="121" spans="1:7" s="4" customFormat="1" x14ac:dyDescent="0.2">
      <c r="A121" s="7" t="s">
        <v>908</v>
      </c>
      <c r="B121" s="25">
        <f>SUM(B87:B120)</f>
        <v>10200</v>
      </c>
      <c r="C121" s="25">
        <f t="shared" ref="C121:E121" si="16">SUM(C87:C120)</f>
        <v>2382</v>
      </c>
      <c r="D121" s="25">
        <f t="shared" si="16"/>
        <v>1557</v>
      </c>
      <c r="E121" s="25">
        <f t="shared" si="16"/>
        <v>201</v>
      </c>
      <c r="F121" s="11">
        <f t="shared" si="15"/>
        <v>4587</v>
      </c>
      <c r="G121" s="11">
        <f>'County Clerk'!L819</f>
        <v>18927</v>
      </c>
    </row>
    <row r="122" spans="1:7" s="4" customFormat="1" x14ac:dyDescent="0.2">
      <c r="A122" s="6"/>
      <c r="B122" s="5"/>
      <c r="C122" s="5"/>
      <c r="D122" s="5"/>
      <c r="E122" s="5"/>
      <c r="F122" s="29"/>
      <c r="G122" s="29"/>
    </row>
    <row r="123" spans="1:7" s="4" customFormat="1" x14ac:dyDescent="0.2">
      <c r="A123" s="6" t="s">
        <v>909</v>
      </c>
      <c r="B123" s="5"/>
      <c r="C123" s="5"/>
      <c r="D123" s="5"/>
      <c r="E123" s="5"/>
      <c r="F123" s="30"/>
      <c r="G123" s="30"/>
    </row>
    <row r="124" spans="1:7" x14ac:dyDescent="0.2">
      <c r="A124" s="8" t="s">
        <v>392</v>
      </c>
      <c r="B124" s="24">
        <v>406</v>
      </c>
      <c r="C124" s="24">
        <v>97</v>
      </c>
      <c r="D124" s="24">
        <v>50</v>
      </c>
      <c r="E124" s="24">
        <v>6</v>
      </c>
      <c r="F124" s="9">
        <f>G124-SUM(B124:E124)</f>
        <v>102</v>
      </c>
      <c r="G124" s="9">
        <f>'County Clerk'!L822</f>
        <v>661</v>
      </c>
    </row>
    <row r="125" spans="1:7" x14ac:dyDescent="0.2">
      <c r="A125" s="8" t="s">
        <v>393</v>
      </c>
      <c r="B125" s="24">
        <v>415</v>
      </c>
      <c r="C125" s="24">
        <v>126</v>
      </c>
      <c r="D125" s="24">
        <v>38</v>
      </c>
      <c r="E125" s="24">
        <v>8</v>
      </c>
      <c r="F125" s="9">
        <f>G125-SUM(B125:E125)</f>
        <v>111</v>
      </c>
      <c r="G125" s="9">
        <f>'County Clerk'!L823</f>
        <v>698</v>
      </c>
    </row>
    <row r="126" spans="1:7" x14ac:dyDescent="0.2">
      <c r="A126" s="8" t="s">
        <v>394</v>
      </c>
      <c r="B126" s="24">
        <v>402</v>
      </c>
      <c r="C126" s="24">
        <v>119</v>
      </c>
      <c r="D126" s="24">
        <v>24</v>
      </c>
      <c r="E126" s="24">
        <v>6</v>
      </c>
      <c r="F126" s="9">
        <f>G126-SUM(B126:E126)</f>
        <v>78</v>
      </c>
      <c r="G126" s="9">
        <f>'County Clerk'!L824</f>
        <v>629</v>
      </c>
    </row>
    <row r="127" spans="1:7" x14ac:dyDescent="0.2">
      <c r="A127" s="8" t="s">
        <v>395</v>
      </c>
      <c r="B127" s="24">
        <v>386</v>
      </c>
      <c r="C127" s="24">
        <v>83</v>
      </c>
      <c r="D127" s="24">
        <v>31</v>
      </c>
      <c r="E127" s="24">
        <v>8</v>
      </c>
      <c r="F127" s="9">
        <f>G127-SUM(B127:E127)</f>
        <v>84</v>
      </c>
      <c r="G127" s="9">
        <f>'County Clerk'!L825</f>
        <v>592</v>
      </c>
    </row>
    <row r="128" spans="1:7" s="4" customFormat="1" x14ac:dyDescent="0.2">
      <c r="A128" s="7" t="s">
        <v>910</v>
      </c>
      <c r="B128" s="25">
        <f>SUM(B124:B127)</f>
        <v>1609</v>
      </c>
      <c r="C128" s="25">
        <f t="shared" ref="C128:E128" si="17">SUM(C124:C127)</f>
        <v>425</v>
      </c>
      <c r="D128" s="25">
        <f t="shared" si="17"/>
        <v>143</v>
      </c>
      <c r="E128" s="25">
        <f t="shared" si="17"/>
        <v>28</v>
      </c>
      <c r="F128" s="11">
        <f>G128-SUM(B128:E128)</f>
        <v>375</v>
      </c>
      <c r="G128" s="11">
        <f>'County Clerk'!L826</f>
        <v>2580</v>
      </c>
    </row>
    <row r="129" spans="1:7" s="4" customFormat="1" x14ac:dyDescent="0.2">
      <c r="A129" s="6"/>
      <c r="B129" s="5"/>
      <c r="C129" s="5"/>
      <c r="D129" s="5"/>
      <c r="E129" s="5"/>
      <c r="F129" s="29"/>
      <c r="G129" s="29"/>
    </row>
    <row r="130" spans="1:7" s="4" customFormat="1" x14ac:dyDescent="0.2">
      <c r="A130" s="6" t="s">
        <v>913</v>
      </c>
      <c r="B130" s="5"/>
      <c r="C130" s="5"/>
      <c r="D130" s="5"/>
      <c r="E130" s="5"/>
      <c r="F130" s="30"/>
      <c r="G130" s="30"/>
    </row>
    <row r="131" spans="1:7" x14ac:dyDescent="0.2">
      <c r="A131" s="8" t="s">
        <v>402</v>
      </c>
      <c r="B131" s="24">
        <v>206</v>
      </c>
      <c r="C131" s="24">
        <v>48</v>
      </c>
      <c r="D131" s="24">
        <v>26</v>
      </c>
      <c r="E131" s="24">
        <v>3</v>
      </c>
      <c r="F131" s="9">
        <f>G131-SUM(B131:E131)</f>
        <v>76</v>
      </c>
      <c r="G131" s="9">
        <f>'County Clerk'!L838</f>
        <v>359</v>
      </c>
    </row>
    <row r="132" spans="1:7" x14ac:dyDescent="0.2">
      <c r="A132" s="8" t="s">
        <v>403</v>
      </c>
      <c r="B132" s="24">
        <v>324</v>
      </c>
      <c r="C132" s="24">
        <v>78</v>
      </c>
      <c r="D132" s="24">
        <v>20</v>
      </c>
      <c r="E132" s="24">
        <v>2</v>
      </c>
      <c r="F132" s="9">
        <f>G132-SUM(B132:E132)</f>
        <v>84</v>
      </c>
      <c r="G132" s="9">
        <f>'County Clerk'!L839</f>
        <v>508</v>
      </c>
    </row>
    <row r="133" spans="1:7" x14ac:dyDescent="0.2">
      <c r="A133" s="8" t="s">
        <v>404</v>
      </c>
      <c r="B133" s="24">
        <v>287</v>
      </c>
      <c r="C133" s="24">
        <v>72</v>
      </c>
      <c r="D133" s="24">
        <v>24</v>
      </c>
      <c r="E133" s="24">
        <v>2</v>
      </c>
      <c r="F133" s="9">
        <f>G133-SUM(B133:E133)</f>
        <v>80</v>
      </c>
      <c r="G133" s="9">
        <f>'County Clerk'!L840</f>
        <v>465</v>
      </c>
    </row>
    <row r="134" spans="1:7" s="4" customFormat="1" x14ac:dyDescent="0.2">
      <c r="A134" s="7" t="s">
        <v>914</v>
      </c>
      <c r="B134" s="25">
        <f>SUM(B131:B133)</f>
        <v>817</v>
      </c>
      <c r="C134" s="25">
        <f t="shared" ref="C134:E134" si="18">SUM(C131:C133)</f>
        <v>198</v>
      </c>
      <c r="D134" s="25">
        <f t="shared" si="18"/>
        <v>70</v>
      </c>
      <c r="E134" s="25">
        <f t="shared" si="18"/>
        <v>7</v>
      </c>
      <c r="F134" s="11">
        <f>G134-SUM(B134:E134)</f>
        <v>240</v>
      </c>
      <c r="G134" s="11">
        <f>'County Clerk'!L841</f>
        <v>1332</v>
      </c>
    </row>
    <row r="135" spans="1:7" s="4" customFormat="1" x14ac:dyDescent="0.2">
      <c r="A135" s="6"/>
      <c r="B135" s="16"/>
      <c r="C135" s="16"/>
      <c r="D135" s="16"/>
      <c r="E135" s="16"/>
      <c r="F135" s="16"/>
      <c r="G135" s="16"/>
    </row>
    <row r="136" spans="1:7" s="4" customFormat="1" x14ac:dyDescent="0.2">
      <c r="A136" s="6" t="s">
        <v>917</v>
      </c>
      <c r="B136" s="5"/>
      <c r="C136" s="5"/>
      <c r="D136" s="5"/>
      <c r="E136" s="5"/>
      <c r="F136" s="30"/>
      <c r="G136" s="30"/>
    </row>
    <row r="137" spans="1:7" x14ac:dyDescent="0.2">
      <c r="A137" s="8" t="s">
        <v>426</v>
      </c>
      <c r="B137" s="24">
        <v>349</v>
      </c>
      <c r="C137" s="24">
        <v>49</v>
      </c>
      <c r="D137" s="24">
        <v>21</v>
      </c>
      <c r="E137" s="24">
        <v>3</v>
      </c>
      <c r="F137" s="9">
        <f>G137-SUM(B137:E137)</f>
        <v>106</v>
      </c>
      <c r="G137" s="9">
        <f>'County Clerk'!L868</f>
        <v>528</v>
      </c>
    </row>
    <row r="138" spans="1:7" x14ac:dyDescent="0.2">
      <c r="A138" s="8" t="s">
        <v>427</v>
      </c>
      <c r="B138" s="24">
        <v>398</v>
      </c>
      <c r="C138" s="24">
        <v>84</v>
      </c>
      <c r="D138" s="24">
        <v>33</v>
      </c>
      <c r="E138" s="24">
        <v>4</v>
      </c>
      <c r="F138" s="9">
        <f>G138-SUM(B138:E138)</f>
        <v>96</v>
      </c>
      <c r="G138" s="9">
        <f>'County Clerk'!L869</f>
        <v>615</v>
      </c>
    </row>
    <row r="139" spans="1:7" s="4" customFormat="1" x14ac:dyDescent="0.2">
      <c r="A139" s="7" t="s">
        <v>918</v>
      </c>
      <c r="B139" s="25">
        <f>SUM(B137:B138)</f>
        <v>747</v>
      </c>
      <c r="C139" s="25">
        <f t="shared" ref="C139:E139" si="19">SUM(C137:C138)</f>
        <v>133</v>
      </c>
      <c r="D139" s="25">
        <f t="shared" si="19"/>
        <v>54</v>
      </c>
      <c r="E139" s="25">
        <f t="shared" si="19"/>
        <v>7</v>
      </c>
      <c r="F139" s="11">
        <f>G139-SUM(B139:E139)</f>
        <v>202</v>
      </c>
      <c r="G139" s="11">
        <f>'County Clerk'!L870</f>
        <v>1143</v>
      </c>
    </row>
    <row r="140" spans="1:7" s="4" customFormat="1" x14ac:dyDescent="0.2">
      <c r="A140" s="6"/>
      <c r="B140" s="5"/>
      <c r="C140" s="5"/>
      <c r="D140" s="5"/>
      <c r="E140" s="5"/>
      <c r="F140" s="29"/>
      <c r="G140" s="29"/>
    </row>
    <row r="141" spans="1:7" s="4" customFormat="1" x14ac:dyDescent="0.2">
      <c r="A141" s="6" t="s">
        <v>921</v>
      </c>
      <c r="B141" s="5"/>
      <c r="C141" s="5"/>
      <c r="D141" s="5"/>
      <c r="E141" s="5"/>
      <c r="F141" s="30"/>
      <c r="G141" s="30"/>
    </row>
    <row r="142" spans="1:7" x14ac:dyDescent="0.2">
      <c r="A142" s="8" t="s">
        <v>503</v>
      </c>
      <c r="B142" s="24">
        <v>451</v>
      </c>
      <c r="C142" s="24">
        <v>135</v>
      </c>
      <c r="D142" s="24">
        <v>47</v>
      </c>
      <c r="E142" s="24">
        <v>4</v>
      </c>
      <c r="F142" s="18">
        <f>G142-SUM(B142:E142)</f>
        <v>144</v>
      </c>
      <c r="G142" s="18">
        <f>'County Clerk'!L951</f>
        <v>781</v>
      </c>
    </row>
    <row r="143" spans="1:7" x14ac:dyDescent="0.2">
      <c r="A143" s="8" t="s">
        <v>504</v>
      </c>
      <c r="B143" s="24">
        <v>363</v>
      </c>
      <c r="C143" s="24">
        <v>93</v>
      </c>
      <c r="D143" s="24">
        <v>39</v>
      </c>
      <c r="E143" s="24">
        <v>5</v>
      </c>
      <c r="F143" s="9">
        <f>G143-SUM(B143:E143)</f>
        <v>113</v>
      </c>
      <c r="G143" s="9">
        <f>'County Clerk'!L952</f>
        <v>613</v>
      </c>
    </row>
    <row r="144" spans="1:7" s="4" customFormat="1" x14ac:dyDescent="0.2">
      <c r="A144" s="7" t="s">
        <v>922</v>
      </c>
      <c r="B144" s="25">
        <f>SUM(B142:B143)</f>
        <v>814</v>
      </c>
      <c r="C144" s="25">
        <f t="shared" ref="C144:E144" si="20">SUM(C142:C143)</f>
        <v>228</v>
      </c>
      <c r="D144" s="25">
        <f t="shared" si="20"/>
        <v>86</v>
      </c>
      <c r="E144" s="25">
        <f t="shared" si="20"/>
        <v>9</v>
      </c>
      <c r="F144" s="11">
        <f>G144-SUM(B144:E144)</f>
        <v>257</v>
      </c>
      <c r="G144" s="11">
        <f>'County Clerk'!L953</f>
        <v>1394</v>
      </c>
    </row>
    <row r="145" spans="1:7" s="4" customFormat="1" x14ac:dyDescent="0.2">
      <c r="A145" s="6"/>
      <c r="B145" s="5"/>
      <c r="C145" s="5"/>
      <c r="D145" s="5"/>
      <c r="E145" s="5"/>
      <c r="F145" s="29"/>
      <c r="G145" s="29"/>
    </row>
    <row r="146" spans="1:7" s="4" customFormat="1" x14ac:dyDescent="0.2">
      <c r="A146" s="6" t="s">
        <v>923</v>
      </c>
      <c r="B146" s="5"/>
      <c r="C146" s="5"/>
      <c r="D146" s="5"/>
      <c r="E146" s="5"/>
      <c r="F146" s="30"/>
      <c r="G146" s="30"/>
    </row>
    <row r="147" spans="1:7" x14ac:dyDescent="0.2">
      <c r="A147" s="8" t="s">
        <v>505</v>
      </c>
      <c r="B147" s="24">
        <v>224</v>
      </c>
      <c r="C147" s="24">
        <v>45</v>
      </c>
      <c r="D147" s="24">
        <v>31</v>
      </c>
      <c r="E147" s="24">
        <v>6</v>
      </c>
      <c r="F147" s="9">
        <f t="shared" ref="F147:F188" si="21">G147-SUM(B147:E147)</f>
        <v>108</v>
      </c>
      <c r="G147" s="9">
        <f>'County Clerk'!L956</f>
        <v>414</v>
      </c>
    </row>
    <row r="148" spans="1:7" x14ac:dyDescent="0.2">
      <c r="A148" s="8" t="s">
        <v>506</v>
      </c>
      <c r="B148" s="24">
        <v>316</v>
      </c>
      <c r="C148" s="24">
        <v>69</v>
      </c>
      <c r="D148" s="24">
        <v>61</v>
      </c>
      <c r="E148" s="24">
        <v>11</v>
      </c>
      <c r="F148" s="9">
        <f t="shared" si="21"/>
        <v>152</v>
      </c>
      <c r="G148" s="9">
        <f>'County Clerk'!L957</f>
        <v>609</v>
      </c>
    </row>
    <row r="149" spans="1:7" x14ac:dyDescent="0.2">
      <c r="A149" s="8" t="s">
        <v>507</v>
      </c>
      <c r="B149" s="24">
        <v>369</v>
      </c>
      <c r="C149" s="24">
        <v>107</v>
      </c>
      <c r="D149" s="24">
        <v>69</v>
      </c>
      <c r="E149" s="24">
        <v>7</v>
      </c>
      <c r="F149" s="9">
        <f t="shared" si="21"/>
        <v>155</v>
      </c>
      <c r="G149" s="9">
        <f>'County Clerk'!L958</f>
        <v>707</v>
      </c>
    </row>
    <row r="150" spans="1:7" x14ac:dyDescent="0.2">
      <c r="A150" s="8" t="s">
        <v>508</v>
      </c>
      <c r="B150" s="24">
        <v>260</v>
      </c>
      <c r="C150" s="24">
        <v>51</v>
      </c>
      <c r="D150" s="24">
        <v>35</v>
      </c>
      <c r="E150" s="24">
        <v>5</v>
      </c>
      <c r="F150" s="9">
        <f t="shared" si="21"/>
        <v>131</v>
      </c>
      <c r="G150" s="9">
        <f>'County Clerk'!L959</f>
        <v>482</v>
      </c>
    </row>
    <row r="151" spans="1:7" x14ac:dyDescent="0.2">
      <c r="A151" s="8" t="s">
        <v>509</v>
      </c>
      <c r="B151" s="24">
        <v>260</v>
      </c>
      <c r="C151" s="24">
        <v>57</v>
      </c>
      <c r="D151" s="24">
        <v>32</v>
      </c>
      <c r="E151" s="24">
        <v>7</v>
      </c>
      <c r="F151" s="9">
        <f t="shared" si="21"/>
        <v>109</v>
      </c>
      <c r="G151" s="9">
        <f>'County Clerk'!L960</f>
        <v>465</v>
      </c>
    </row>
    <row r="152" spans="1:7" x14ac:dyDescent="0.2">
      <c r="A152" s="8" t="s">
        <v>510</v>
      </c>
      <c r="B152" s="24">
        <v>253</v>
      </c>
      <c r="C152" s="24">
        <v>44</v>
      </c>
      <c r="D152" s="24">
        <v>47</v>
      </c>
      <c r="E152" s="24">
        <v>8</v>
      </c>
      <c r="F152" s="9">
        <f t="shared" si="21"/>
        <v>91</v>
      </c>
      <c r="G152" s="9">
        <f>'County Clerk'!L961</f>
        <v>443</v>
      </c>
    </row>
    <row r="153" spans="1:7" x14ac:dyDescent="0.2">
      <c r="A153" s="8" t="s">
        <v>511</v>
      </c>
      <c r="B153" s="24">
        <v>336</v>
      </c>
      <c r="C153" s="24">
        <v>87</v>
      </c>
      <c r="D153" s="24">
        <v>80</v>
      </c>
      <c r="E153" s="24">
        <v>13</v>
      </c>
      <c r="F153" s="9">
        <f t="shared" si="21"/>
        <v>170</v>
      </c>
      <c r="G153" s="9">
        <f>'County Clerk'!L962</f>
        <v>686</v>
      </c>
    </row>
    <row r="154" spans="1:7" x14ac:dyDescent="0.2">
      <c r="A154" s="8" t="s">
        <v>512</v>
      </c>
      <c r="B154" s="24">
        <v>259</v>
      </c>
      <c r="C154" s="24">
        <v>77</v>
      </c>
      <c r="D154" s="24">
        <v>47</v>
      </c>
      <c r="E154" s="24">
        <v>7</v>
      </c>
      <c r="F154" s="9">
        <f t="shared" si="21"/>
        <v>122</v>
      </c>
      <c r="G154" s="9">
        <f>'County Clerk'!L963</f>
        <v>512</v>
      </c>
    </row>
    <row r="155" spans="1:7" x14ac:dyDescent="0.2">
      <c r="A155" s="8" t="s">
        <v>513</v>
      </c>
      <c r="B155" s="24">
        <v>190</v>
      </c>
      <c r="C155" s="24">
        <v>54</v>
      </c>
      <c r="D155" s="24">
        <v>24</v>
      </c>
      <c r="E155" s="24">
        <v>5</v>
      </c>
      <c r="F155" s="9">
        <f t="shared" si="21"/>
        <v>107</v>
      </c>
      <c r="G155" s="9">
        <f>'County Clerk'!L964</f>
        <v>380</v>
      </c>
    </row>
    <row r="156" spans="1:7" x14ac:dyDescent="0.2">
      <c r="A156" s="8" t="s">
        <v>514</v>
      </c>
      <c r="B156" s="24">
        <v>211</v>
      </c>
      <c r="C156" s="24">
        <v>47</v>
      </c>
      <c r="D156" s="24">
        <v>30</v>
      </c>
      <c r="E156" s="24">
        <v>3</v>
      </c>
      <c r="F156" s="9">
        <f t="shared" si="21"/>
        <v>107</v>
      </c>
      <c r="G156" s="9">
        <f>'County Clerk'!L965</f>
        <v>398</v>
      </c>
    </row>
    <row r="157" spans="1:7" x14ac:dyDescent="0.2">
      <c r="A157" s="8" t="s">
        <v>515</v>
      </c>
      <c r="B157" s="24">
        <v>397</v>
      </c>
      <c r="C157" s="24">
        <v>104</v>
      </c>
      <c r="D157" s="24">
        <v>81</v>
      </c>
      <c r="E157" s="24">
        <v>9</v>
      </c>
      <c r="F157" s="9">
        <f t="shared" si="21"/>
        <v>197</v>
      </c>
      <c r="G157" s="9">
        <f>'County Clerk'!L966</f>
        <v>788</v>
      </c>
    </row>
    <row r="158" spans="1:7" x14ac:dyDescent="0.2">
      <c r="A158" s="8" t="s">
        <v>516</v>
      </c>
      <c r="B158" s="24">
        <v>162</v>
      </c>
      <c r="C158" s="24">
        <v>35</v>
      </c>
      <c r="D158" s="24">
        <v>27</v>
      </c>
      <c r="E158" s="24">
        <v>5</v>
      </c>
      <c r="F158" s="9">
        <f t="shared" si="21"/>
        <v>87</v>
      </c>
      <c r="G158" s="9">
        <f>'County Clerk'!L967</f>
        <v>316</v>
      </c>
    </row>
    <row r="159" spans="1:7" x14ac:dyDescent="0.2">
      <c r="A159" s="8" t="s">
        <v>517</v>
      </c>
      <c r="B159" s="24">
        <v>189</v>
      </c>
      <c r="C159" s="24">
        <v>42</v>
      </c>
      <c r="D159" s="24">
        <v>50</v>
      </c>
      <c r="E159" s="24">
        <v>5</v>
      </c>
      <c r="F159" s="9">
        <f t="shared" si="21"/>
        <v>93</v>
      </c>
      <c r="G159" s="9">
        <f>'County Clerk'!L968</f>
        <v>379</v>
      </c>
    </row>
    <row r="160" spans="1:7" x14ac:dyDescent="0.2">
      <c r="A160" s="8" t="s">
        <v>518</v>
      </c>
      <c r="B160" s="24">
        <v>423</v>
      </c>
      <c r="C160" s="24">
        <v>110</v>
      </c>
      <c r="D160" s="24">
        <v>69</v>
      </c>
      <c r="E160" s="24">
        <v>8</v>
      </c>
      <c r="F160" s="9">
        <f t="shared" si="21"/>
        <v>222</v>
      </c>
      <c r="G160" s="9">
        <f>'County Clerk'!L969</f>
        <v>832</v>
      </c>
    </row>
    <row r="161" spans="1:7" x14ac:dyDescent="0.2">
      <c r="A161" s="8" t="s">
        <v>519</v>
      </c>
      <c r="B161" s="24">
        <v>276</v>
      </c>
      <c r="C161" s="24">
        <v>63</v>
      </c>
      <c r="D161" s="24">
        <v>62</v>
      </c>
      <c r="E161" s="24">
        <v>7</v>
      </c>
      <c r="F161" s="9">
        <f t="shared" si="21"/>
        <v>146</v>
      </c>
      <c r="G161" s="9">
        <f>'County Clerk'!L970</f>
        <v>554</v>
      </c>
    </row>
    <row r="162" spans="1:7" x14ac:dyDescent="0.2">
      <c r="A162" s="8" t="s">
        <v>520</v>
      </c>
      <c r="B162" s="24">
        <v>178</v>
      </c>
      <c r="C162" s="24">
        <v>36</v>
      </c>
      <c r="D162" s="24">
        <v>32</v>
      </c>
      <c r="E162" s="24">
        <v>5</v>
      </c>
      <c r="F162" s="9">
        <f t="shared" si="21"/>
        <v>80</v>
      </c>
      <c r="G162" s="9">
        <f>'County Clerk'!L971</f>
        <v>331</v>
      </c>
    </row>
    <row r="163" spans="1:7" x14ac:dyDescent="0.2">
      <c r="A163" s="8" t="s">
        <v>521</v>
      </c>
      <c r="B163" s="24">
        <v>171</v>
      </c>
      <c r="C163" s="24">
        <v>54</v>
      </c>
      <c r="D163" s="24">
        <v>31</v>
      </c>
      <c r="E163" s="24">
        <v>7</v>
      </c>
      <c r="F163" s="9">
        <f t="shared" si="21"/>
        <v>124</v>
      </c>
      <c r="G163" s="9">
        <f>'County Clerk'!L972</f>
        <v>387</v>
      </c>
    </row>
    <row r="164" spans="1:7" x14ac:dyDescent="0.2">
      <c r="A164" s="8" t="s">
        <v>522</v>
      </c>
      <c r="B164" s="24">
        <v>240</v>
      </c>
      <c r="C164" s="24">
        <v>60</v>
      </c>
      <c r="D164" s="24">
        <v>49</v>
      </c>
      <c r="E164" s="24">
        <v>12</v>
      </c>
      <c r="F164" s="9">
        <f t="shared" si="21"/>
        <v>120</v>
      </c>
      <c r="G164" s="9">
        <f>'County Clerk'!L973</f>
        <v>481</v>
      </c>
    </row>
    <row r="165" spans="1:7" x14ac:dyDescent="0.2">
      <c r="A165" s="8" t="s">
        <v>523</v>
      </c>
      <c r="B165" s="24">
        <v>275</v>
      </c>
      <c r="C165" s="24">
        <v>60</v>
      </c>
      <c r="D165" s="24">
        <v>50</v>
      </c>
      <c r="E165" s="24">
        <v>3</v>
      </c>
      <c r="F165" s="9">
        <f t="shared" si="21"/>
        <v>132</v>
      </c>
      <c r="G165" s="9">
        <f>'County Clerk'!L974</f>
        <v>520</v>
      </c>
    </row>
    <row r="166" spans="1:7" x14ac:dyDescent="0.2">
      <c r="A166" s="8" t="s">
        <v>524</v>
      </c>
      <c r="B166" s="24">
        <v>197</v>
      </c>
      <c r="C166" s="24">
        <v>53</v>
      </c>
      <c r="D166" s="24">
        <v>46</v>
      </c>
      <c r="E166" s="24">
        <v>9</v>
      </c>
      <c r="F166" s="9">
        <f t="shared" si="21"/>
        <v>116</v>
      </c>
      <c r="G166" s="9">
        <f>'County Clerk'!L975</f>
        <v>421</v>
      </c>
    </row>
    <row r="167" spans="1:7" x14ac:dyDescent="0.2">
      <c r="A167" s="8" t="s">
        <v>525</v>
      </c>
      <c r="B167" s="24">
        <v>149</v>
      </c>
      <c r="C167" s="24">
        <v>35</v>
      </c>
      <c r="D167" s="24">
        <v>21</v>
      </c>
      <c r="E167" s="24">
        <v>5</v>
      </c>
      <c r="F167" s="9">
        <f t="shared" si="21"/>
        <v>65</v>
      </c>
      <c r="G167" s="9">
        <f>'County Clerk'!L976</f>
        <v>275</v>
      </c>
    </row>
    <row r="168" spans="1:7" x14ac:dyDescent="0.2">
      <c r="A168" s="8" t="s">
        <v>526</v>
      </c>
      <c r="B168" s="24">
        <v>130</v>
      </c>
      <c r="C168" s="24">
        <v>28</v>
      </c>
      <c r="D168" s="24">
        <v>28</v>
      </c>
      <c r="E168" s="24">
        <v>2</v>
      </c>
      <c r="F168" s="9">
        <f t="shared" si="21"/>
        <v>90</v>
      </c>
      <c r="G168" s="9">
        <f>'County Clerk'!L977</f>
        <v>278</v>
      </c>
    </row>
    <row r="169" spans="1:7" x14ac:dyDescent="0.2">
      <c r="A169" s="8" t="s">
        <v>527</v>
      </c>
      <c r="B169" s="24">
        <v>109</v>
      </c>
      <c r="C169" s="24">
        <v>35</v>
      </c>
      <c r="D169" s="24">
        <v>28</v>
      </c>
      <c r="E169" s="24">
        <v>2</v>
      </c>
      <c r="F169" s="9">
        <f t="shared" si="21"/>
        <v>48</v>
      </c>
      <c r="G169" s="9">
        <f>'County Clerk'!L978</f>
        <v>222</v>
      </c>
    </row>
    <row r="170" spans="1:7" x14ac:dyDescent="0.2">
      <c r="A170" s="8" t="s">
        <v>528</v>
      </c>
      <c r="B170" s="24">
        <v>105</v>
      </c>
      <c r="C170" s="24">
        <v>23</v>
      </c>
      <c r="D170" s="24">
        <v>21</v>
      </c>
      <c r="E170" s="24">
        <v>3</v>
      </c>
      <c r="F170" s="9">
        <f t="shared" si="21"/>
        <v>59</v>
      </c>
      <c r="G170" s="9">
        <f>'County Clerk'!L979</f>
        <v>211</v>
      </c>
    </row>
    <row r="171" spans="1:7" x14ac:dyDescent="0.2">
      <c r="A171" s="8" t="s">
        <v>529</v>
      </c>
      <c r="B171" s="24">
        <v>313</v>
      </c>
      <c r="C171" s="24">
        <v>60</v>
      </c>
      <c r="D171" s="24">
        <v>41</v>
      </c>
      <c r="E171" s="24">
        <v>8</v>
      </c>
      <c r="F171" s="9">
        <f t="shared" si="21"/>
        <v>136</v>
      </c>
      <c r="G171" s="9">
        <f>'County Clerk'!L980</f>
        <v>558</v>
      </c>
    </row>
    <row r="172" spans="1:7" x14ac:dyDescent="0.2">
      <c r="A172" s="8" t="s">
        <v>530</v>
      </c>
      <c r="B172" s="24">
        <v>269</v>
      </c>
      <c r="C172" s="24">
        <v>66</v>
      </c>
      <c r="D172" s="24">
        <v>47</v>
      </c>
      <c r="E172" s="24">
        <v>3</v>
      </c>
      <c r="F172" s="9">
        <f t="shared" si="21"/>
        <v>115</v>
      </c>
      <c r="G172" s="9">
        <f>'County Clerk'!L981</f>
        <v>500</v>
      </c>
    </row>
    <row r="173" spans="1:7" x14ac:dyDescent="0.2">
      <c r="A173" s="8" t="s">
        <v>531</v>
      </c>
      <c r="B173" s="24">
        <v>196</v>
      </c>
      <c r="C173" s="24">
        <v>44</v>
      </c>
      <c r="D173" s="24">
        <v>19</v>
      </c>
      <c r="E173" s="24">
        <v>3</v>
      </c>
      <c r="F173" s="9">
        <f t="shared" si="21"/>
        <v>67</v>
      </c>
      <c r="G173" s="9">
        <f>'County Clerk'!L982</f>
        <v>329</v>
      </c>
    </row>
    <row r="174" spans="1:7" x14ac:dyDescent="0.2">
      <c r="A174" s="8" t="s">
        <v>532</v>
      </c>
      <c r="B174" s="24">
        <v>222</v>
      </c>
      <c r="C174" s="24">
        <v>57</v>
      </c>
      <c r="D174" s="24">
        <v>43</v>
      </c>
      <c r="E174" s="24">
        <v>5</v>
      </c>
      <c r="F174" s="9">
        <f t="shared" si="21"/>
        <v>79</v>
      </c>
      <c r="G174" s="9">
        <f>'County Clerk'!L983</f>
        <v>406</v>
      </c>
    </row>
    <row r="175" spans="1:7" x14ac:dyDescent="0.2">
      <c r="A175" s="8" t="s">
        <v>533</v>
      </c>
      <c r="B175" s="24">
        <v>385</v>
      </c>
      <c r="C175" s="24">
        <v>82</v>
      </c>
      <c r="D175" s="24">
        <v>46</v>
      </c>
      <c r="E175" s="24">
        <v>7</v>
      </c>
      <c r="F175" s="9">
        <f t="shared" si="21"/>
        <v>172</v>
      </c>
      <c r="G175" s="9">
        <f>'County Clerk'!L984</f>
        <v>692</v>
      </c>
    </row>
    <row r="176" spans="1:7" x14ac:dyDescent="0.2">
      <c r="A176" s="8" t="s">
        <v>534</v>
      </c>
      <c r="B176" s="24">
        <v>280</v>
      </c>
      <c r="C176" s="24">
        <v>66</v>
      </c>
      <c r="D176" s="24">
        <v>24</v>
      </c>
      <c r="E176" s="24">
        <v>4</v>
      </c>
      <c r="F176" s="9">
        <f t="shared" si="21"/>
        <v>103</v>
      </c>
      <c r="G176" s="9">
        <f>'County Clerk'!L985</f>
        <v>477</v>
      </c>
    </row>
    <row r="177" spans="1:7" x14ac:dyDescent="0.2">
      <c r="A177" s="8" t="s">
        <v>535</v>
      </c>
      <c r="B177" s="24">
        <v>311</v>
      </c>
      <c r="C177" s="24">
        <v>49</v>
      </c>
      <c r="D177" s="24">
        <v>54</v>
      </c>
      <c r="E177" s="24">
        <v>12</v>
      </c>
      <c r="F177" s="9">
        <f t="shared" si="21"/>
        <v>148</v>
      </c>
      <c r="G177" s="9">
        <f>'County Clerk'!L986</f>
        <v>574</v>
      </c>
    </row>
    <row r="178" spans="1:7" x14ac:dyDescent="0.2">
      <c r="A178" s="8" t="s">
        <v>536</v>
      </c>
      <c r="B178" s="24">
        <v>218</v>
      </c>
      <c r="C178" s="24">
        <v>64</v>
      </c>
      <c r="D178" s="24">
        <v>33</v>
      </c>
      <c r="E178" s="24">
        <v>5</v>
      </c>
      <c r="F178" s="9">
        <f t="shared" si="21"/>
        <v>99</v>
      </c>
      <c r="G178" s="9">
        <f>'County Clerk'!L987</f>
        <v>419</v>
      </c>
    </row>
    <row r="179" spans="1:7" x14ac:dyDescent="0.2">
      <c r="A179" s="8" t="s">
        <v>537</v>
      </c>
      <c r="B179" s="24">
        <v>146</v>
      </c>
      <c r="C179" s="24">
        <v>31</v>
      </c>
      <c r="D179" s="24">
        <v>32</v>
      </c>
      <c r="E179" s="24">
        <v>9</v>
      </c>
      <c r="F179" s="9">
        <f t="shared" si="21"/>
        <v>85</v>
      </c>
      <c r="G179" s="9">
        <f>'County Clerk'!L988</f>
        <v>303</v>
      </c>
    </row>
    <row r="180" spans="1:7" x14ac:dyDescent="0.2">
      <c r="A180" s="8" t="s">
        <v>538</v>
      </c>
      <c r="B180" s="24">
        <v>191</v>
      </c>
      <c r="C180" s="24">
        <v>30</v>
      </c>
      <c r="D180" s="24">
        <v>38</v>
      </c>
      <c r="E180" s="24">
        <v>1</v>
      </c>
      <c r="F180" s="9">
        <f t="shared" si="21"/>
        <v>91</v>
      </c>
      <c r="G180" s="9">
        <f>'County Clerk'!L989</f>
        <v>351</v>
      </c>
    </row>
    <row r="181" spans="1:7" x14ac:dyDescent="0.2">
      <c r="A181" s="8" t="s">
        <v>539</v>
      </c>
      <c r="B181" s="24">
        <v>302</v>
      </c>
      <c r="C181" s="24">
        <v>99</v>
      </c>
      <c r="D181" s="24">
        <v>51</v>
      </c>
      <c r="E181" s="24">
        <v>3</v>
      </c>
      <c r="F181" s="9">
        <f t="shared" si="21"/>
        <v>158</v>
      </c>
      <c r="G181" s="9">
        <f>'County Clerk'!L990</f>
        <v>613</v>
      </c>
    </row>
    <row r="182" spans="1:7" x14ac:dyDescent="0.2">
      <c r="A182" s="8" t="s">
        <v>540</v>
      </c>
      <c r="B182" s="24">
        <v>238</v>
      </c>
      <c r="C182" s="24">
        <v>59</v>
      </c>
      <c r="D182" s="24">
        <v>50</v>
      </c>
      <c r="E182" s="24">
        <v>4</v>
      </c>
      <c r="F182" s="9">
        <f t="shared" si="21"/>
        <v>112</v>
      </c>
      <c r="G182" s="9">
        <f>'County Clerk'!L991</f>
        <v>463</v>
      </c>
    </row>
    <row r="183" spans="1:7" x14ac:dyDescent="0.2">
      <c r="A183" s="8" t="s">
        <v>541</v>
      </c>
      <c r="B183" s="24">
        <v>271</v>
      </c>
      <c r="C183" s="24">
        <v>74</v>
      </c>
      <c r="D183" s="24">
        <v>41</v>
      </c>
      <c r="E183" s="24">
        <v>6</v>
      </c>
      <c r="F183" s="9">
        <f t="shared" si="21"/>
        <v>121</v>
      </c>
      <c r="G183" s="9">
        <f>'County Clerk'!L992</f>
        <v>513</v>
      </c>
    </row>
    <row r="184" spans="1:7" x14ac:dyDescent="0.2">
      <c r="A184" s="8" t="s">
        <v>542</v>
      </c>
      <c r="B184" s="24">
        <v>298</v>
      </c>
      <c r="C184" s="24">
        <v>89</v>
      </c>
      <c r="D184" s="24">
        <v>62</v>
      </c>
      <c r="E184" s="24">
        <v>6</v>
      </c>
      <c r="F184" s="9">
        <f t="shared" si="21"/>
        <v>152</v>
      </c>
      <c r="G184" s="9">
        <f>'County Clerk'!L993</f>
        <v>607</v>
      </c>
    </row>
    <row r="185" spans="1:7" x14ac:dyDescent="0.2">
      <c r="A185" s="8" t="s">
        <v>543</v>
      </c>
      <c r="B185" s="24">
        <v>191</v>
      </c>
      <c r="C185" s="24">
        <v>56</v>
      </c>
      <c r="D185" s="24">
        <v>27</v>
      </c>
      <c r="E185" s="24">
        <v>4</v>
      </c>
      <c r="F185" s="9">
        <f t="shared" si="21"/>
        <v>70</v>
      </c>
      <c r="G185" s="9">
        <f>'County Clerk'!L994</f>
        <v>348</v>
      </c>
    </row>
    <row r="186" spans="1:7" x14ac:dyDescent="0.2">
      <c r="A186" s="8" t="s">
        <v>544</v>
      </c>
      <c r="B186" s="24">
        <v>262</v>
      </c>
      <c r="C186" s="24">
        <v>53</v>
      </c>
      <c r="D186" s="24">
        <v>42</v>
      </c>
      <c r="E186" s="24">
        <v>5</v>
      </c>
      <c r="F186" s="9">
        <f t="shared" si="21"/>
        <v>135</v>
      </c>
      <c r="G186" s="9">
        <f>'County Clerk'!L995</f>
        <v>497</v>
      </c>
    </row>
    <row r="187" spans="1:7" x14ac:dyDescent="0.2">
      <c r="A187" s="8" t="s">
        <v>545</v>
      </c>
      <c r="B187" s="24">
        <v>211</v>
      </c>
      <c r="C187" s="24">
        <v>52</v>
      </c>
      <c r="D187" s="24">
        <v>48</v>
      </c>
      <c r="E187" s="24">
        <v>3</v>
      </c>
      <c r="F187" s="9">
        <f t="shared" si="21"/>
        <v>111</v>
      </c>
      <c r="G187" s="9">
        <f>'County Clerk'!L996</f>
        <v>425</v>
      </c>
    </row>
    <row r="188" spans="1:7" s="4" customFormat="1" x14ac:dyDescent="0.2">
      <c r="A188" s="7" t="s">
        <v>924</v>
      </c>
      <c r="B188" s="25">
        <f>SUM(B147:B187)</f>
        <v>9983</v>
      </c>
      <c r="C188" s="25">
        <f t="shared" ref="C188:E188" si="22">SUM(C147:C187)</f>
        <v>2407</v>
      </c>
      <c r="D188" s="25">
        <f t="shared" si="22"/>
        <v>1749</v>
      </c>
      <c r="E188" s="25">
        <f t="shared" si="22"/>
        <v>242</v>
      </c>
      <c r="F188" s="11">
        <f t="shared" si="21"/>
        <v>4785</v>
      </c>
      <c r="G188" s="11">
        <f>'County Clerk'!L997</f>
        <v>19166</v>
      </c>
    </row>
    <row r="189" spans="1:7" x14ac:dyDescent="0.2">
      <c r="A189" s="6"/>
      <c r="F189" s="29"/>
      <c r="G189" s="29"/>
    </row>
    <row r="190" spans="1:7" x14ac:dyDescent="0.2">
      <c r="A190" s="6"/>
      <c r="F190" s="26"/>
      <c r="G190" s="26"/>
    </row>
    <row r="191" spans="1:7" x14ac:dyDescent="0.2">
      <c r="A191" s="6" t="s">
        <v>939</v>
      </c>
      <c r="F191" s="30"/>
      <c r="G191" s="30"/>
    </row>
    <row r="192" spans="1:7" s="4" customFormat="1" x14ac:dyDescent="0.2">
      <c r="A192" s="7" t="s">
        <v>583</v>
      </c>
      <c r="B192" s="25">
        <f>B12</f>
        <v>2259</v>
      </c>
      <c r="C192" s="25">
        <f>C12</f>
        <v>577</v>
      </c>
      <c r="D192" s="25">
        <f>D12</f>
        <v>250</v>
      </c>
      <c r="E192" s="25">
        <f>E12</f>
        <v>36</v>
      </c>
      <c r="F192" s="11">
        <f t="shared" ref="F192:F206" si="23">G192-SUM(B192:E192)</f>
        <v>613</v>
      </c>
      <c r="G192" s="11">
        <f>'County Clerk'!L1004</f>
        <v>3735</v>
      </c>
    </row>
    <row r="193" spans="1:7" s="4" customFormat="1" x14ac:dyDescent="0.2">
      <c r="A193" s="7" t="s">
        <v>588</v>
      </c>
      <c r="B193" s="25">
        <f>B25</f>
        <v>3459</v>
      </c>
      <c r="C193" s="25">
        <f>C25</f>
        <v>801</v>
      </c>
      <c r="D193" s="25">
        <f>D25</f>
        <v>641</v>
      </c>
      <c r="E193" s="25">
        <f>E25</f>
        <v>79</v>
      </c>
      <c r="F193" s="11">
        <f t="shared" si="23"/>
        <v>2270</v>
      </c>
      <c r="G193" s="11">
        <f>'County Clerk'!L1006</f>
        <v>7250</v>
      </c>
    </row>
    <row r="194" spans="1:7" s="4" customFormat="1" x14ac:dyDescent="0.2">
      <c r="A194" s="7" t="s">
        <v>881</v>
      </c>
      <c r="B194" s="25">
        <f>B34</f>
        <v>2120</v>
      </c>
      <c r="C194" s="25">
        <f>C34</f>
        <v>562</v>
      </c>
      <c r="D194" s="25">
        <f>D34</f>
        <v>300</v>
      </c>
      <c r="E194" s="25">
        <f>E34</f>
        <v>32</v>
      </c>
      <c r="F194" s="11">
        <f t="shared" si="23"/>
        <v>775</v>
      </c>
      <c r="G194" s="11">
        <f>'County Clerk'!L1007</f>
        <v>3789</v>
      </c>
    </row>
    <row r="195" spans="1:7" s="4" customFormat="1" x14ac:dyDescent="0.2">
      <c r="A195" s="7" t="s">
        <v>889</v>
      </c>
      <c r="B195" s="25">
        <f>B40</f>
        <v>906</v>
      </c>
      <c r="C195" s="25">
        <f>C40</f>
        <v>216</v>
      </c>
      <c r="D195" s="25">
        <f>D40</f>
        <v>109</v>
      </c>
      <c r="E195" s="25">
        <f>E40</f>
        <v>13</v>
      </c>
      <c r="F195" s="11">
        <f t="shared" si="23"/>
        <v>362</v>
      </c>
      <c r="G195" s="11">
        <f>'County Clerk'!L1011</f>
        <v>1606</v>
      </c>
    </row>
    <row r="196" spans="1:7" s="4" customFormat="1" x14ac:dyDescent="0.2">
      <c r="A196" s="7" t="s">
        <v>927</v>
      </c>
      <c r="B196" s="25">
        <f>B47</f>
        <v>973</v>
      </c>
      <c r="C196" s="25">
        <f>C47</f>
        <v>206</v>
      </c>
      <c r="D196" s="25">
        <f>D47</f>
        <v>126</v>
      </c>
      <c r="E196" s="25">
        <f>E47</f>
        <v>16</v>
      </c>
      <c r="F196" s="11">
        <f t="shared" si="23"/>
        <v>316</v>
      </c>
      <c r="G196" s="11">
        <f>'County Clerk'!L1012</f>
        <v>1637</v>
      </c>
    </row>
    <row r="197" spans="1:7" s="4" customFormat="1" x14ac:dyDescent="0.2">
      <c r="A197" s="7" t="s">
        <v>893</v>
      </c>
      <c r="B197" s="25">
        <f>B58</f>
        <v>1922</v>
      </c>
      <c r="C197" s="25">
        <f>C58</f>
        <v>451</v>
      </c>
      <c r="D197" s="25">
        <f>D58</f>
        <v>244</v>
      </c>
      <c r="E197" s="25">
        <f>E58</f>
        <v>37</v>
      </c>
      <c r="F197" s="11">
        <f t="shared" si="23"/>
        <v>692</v>
      </c>
      <c r="G197" s="11">
        <f>'County Clerk'!L1013</f>
        <v>3346</v>
      </c>
    </row>
    <row r="198" spans="1:7" s="4" customFormat="1" x14ac:dyDescent="0.2">
      <c r="A198" s="7" t="s">
        <v>895</v>
      </c>
      <c r="B198" s="25">
        <f>B67</f>
        <v>1819</v>
      </c>
      <c r="C198" s="25">
        <f>C67</f>
        <v>501</v>
      </c>
      <c r="D198" s="25">
        <f>D67</f>
        <v>262</v>
      </c>
      <c r="E198" s="25">
        <f>E67</f>
        <v>45</v>
      </c>
      <c r="F198" s="11">
        <f t="shared" si="23"/>
        <v>775</v>
      </c>
      <c r="G198" s="11">
        <f>'County Clerk'!L1014</f>
        <v>3402</v>
      </c>
    </row>
    <row r="199" spans="1:7" s="4" customFormat="1" x14ac:dyDescent="0.2">
      <c r="A199" s="7" t="s">
        <v>897</v>
      </c>
      <c r="B199" s="25">
        <f>B78</f>
        <v>3500</v>
      </c>
      <c r="C199" s="25">
        <f>C78</f>
        <v>939</v>
      </c>
      <c r="D199" s="25">
        <f>D78</f>
        <v>385</v>
      </c>
      <c r="E199" s="25">
        <f>E78</f>
        <v>50</v>
      </c>
      <c r="F199" s="11">
        <f t="shared" si="23"/>
        <v>1032</v>
      </c>
      <c r="G199" s="11">
        <f>'County Clerk'!L1015</f>
        <v>5906</v>
      </c>
    </row>
    <row r="200" spans="1:7" s="4" customFormat="1" x14ac:dyDescent="0.2">
      <c r="A200" s="7" t="s">
        <v>905</v>
      </c>
      <c r="B200" s="25">
        <f>B84</f>
        <v>832</v>
      </c>
      <c r="C200" s="25">
        <f>C84</f>
        <v>175</v>
      </c>
      <c r="D200" s="25">
        <f>D84</f>
        <v>99</v>
      </c>
      <c r="E200" s="25">
        <f>E84</f>
        <v>16</v>
      </c>
      <c r="F200" s="11">
        <f t="shared" si="23"/>
        <v>248</v>
      </c>
      <c r="G200" s="11">
        <f>'County Clerk'!L1019</f>
        <v>1370</v>
      </c>
    </row>
    <row r="201" spans="1:7" s="4" customFormat="1" x14ac:dyDescent="0.2">
      <c r="A201" s="7" t="s">
        <v>907</v>
      </c>
      <c r="B201" s="25">
        <f>B121</f>
        <v>10200</v>
      </c>
      <c r="C201" s="25">
        <f>C121</f>
        <v>2382</v>
      </c>
      <c r="D201" s="25">
        <f>D121</f>
        <v>1557</v>
      </c>
      <c r="E201" s="25">
        <f>E121</f>
        <v>201</v>
      </c>
      <c r="F201" s="11">
        <f t="shared" si="23"/>
        <v>4587</v>
      </c>
      <c r="G201" s="11">
        <f>'County Clerk'!L1020</f>
        <v>18927</v>
      </c>
    </row>
    <row r="202" spans="1:7" s="4" customFormat="1" x14ac:dyDescent="0.2">
      <c r="A202" s="7" t="s">
        <v>909</v>
      </c>
      <c r="B202" s="25">
        <f>B128</f>
        <v>1609</v>
      </c>
      <c r="C202" s="25">
        <f>C128</f>
        <v>425</v>
      </c>
      <c r="D202" s="25">
        <f>D128</f>
        <v>143</v>
      </c>
      <c r="E202" s="25">
        <f>E128</f>
        <v>28</v>
      </c>
      <c r="F202" s="11">
        <f t="shared" si="23"/>
        <v>375</v>
      </c>
      <c r="G202" s="11">
        <f>'County Clerk'!L1021</f>
        <v>2580</v>
      </c>
    </row>
    <row r="203" spans="1:7" s="4" customFormat="1" x14ac:dyDescent="0.2">
      <c r="A203" s="7" t="s">
        <v>913</v>
      </c>
      <c r="B203" s="25">
        <f>B134</f>
        <v>817</v>
      </c>
      <c r="C203" s="25">
        <f>C134</f>
        <v>198</v>
      </c>
      <c r="D203" s="25">
        <f>D134</f>
        <v>70</v>
      </c>
      <c r="E203" s="25">
        <f>E134</f>
        <v>7</v>
      </c>
      <c r="F203" s="11">
        <f t="shared" si="23"/>
        <v>240</v>
      </c>
      <c r="G203" s="11">
        <f>'County Clerk'!L1023</f>
        <v>1332</v>
      </c>
    </row>
    <row r="204" spans="1:7" s="4" customFormat="1" x14ac:dyDescent="0.2">
      <c r="A204" s="7" t="s">
        <v>917</v>
      </c>
      <c r="B204" s="25">
        <f>B139</f>
        <v>747</v>
      </c>
      <c r="C204" s="25">
        <f>C139</f>
        <v>133</v>
      </c>
      <c r="D204" s="25">
        <f>D139</f>
        <v>54</v>
      </c>
      <c r="E204" s="25">
        <f>E139</f>
        <v>7</v>
      </c>
      <c r="F204" s="11">
        <f t="shared" si="23"/>
        <v>202</v>
      </c>
      <c r="G204" s="11">
        <f>'County Clerk'!L1025</f>
        <v>1143</v>
      </c>
    </row>
    <row r="205" spans="1:7" s="4" customFormat="1" x14ac:dyDescent="0.2">
      <c r="A205" s="7" t="s">
        <v>921</v>
      </c>
      <c r="B205" s="25">
        <f>B144</f>
        <v>814</v>
      </c>
      <c r="C205" s="25">
        <f>C144</f>
        <v>228</v>
      </c>
      <c r="D205" s="25">
        <f>D144</f>
        <v>86</v>
      </c>
      <c r="E205" s="25">
        <f>E144</f>
        <v>9</v>
      </c>
      <c r="F205" s="11">
        <f t="shared" si="23"/>
        <v>257</v>
      </c>
      <c r="G205" s="11">
        <f>'County Clerk'!L1027</f>
        <v>1394</v>
      </c>
    </row>
    <row r="206" spans="1:7" s="4" customFormat="1" x14ac:dyDescent="0.2">
      <c r="A206" s="7" t="s">
        <v>923</v>
      </c>
      <c r="B206" s="25">
        <f>B188</f>
        <v>9983</v>
      </c>
      <c r="C206" s="25">
        <f>C188</f>
        <v>2407</v>
      </c>
      <c r="D206" s="25">
        <f>D188</f>
        <v>1749</v>
      </c>
      <c r="E206" s="25">
        <f>E188</f>
        <v>242</v>
      </c>
      <c r="F206" s="14">
        <f t="shared" si="23"/>
        <v>4785</v>
      </c>
      <c r="G206" s="14">
        <f>'County Clerk'!L1028</f>
        <v>19166</v>
      </c>
    </row>
    <row r="207" spans="1:7" s="4" customFormat="1" x14ac:dyDescent="0.2">
      <c r="A207" s="6"/>
      <c r="B207" s="5"/>
      <c r="C207" s="5"/>
      <c r="D207" s="5"/>
      <c r="E207" s="5"/>
      <c r="F207" s="28"/>
      <c r="G207" s="28"/>
    </row>
    <row r="208" spans="1:7" s="4" customFormat="1" x14ac:dyDescent="0.2">
      <c r="A208" s="7" t="s">
        <v>935</v>
      </c>
      <c r="B208" s="25">
        <f t="shared" ref="B208:G208" si="24">SUM(B192:B206)</f>
        <v>41960</v>
      </c>
      <c r="C208" s="25">
        <f t="shared" si="24"/>
        <v>10201</v>
      </c>
      <c r="D208" s="25">
        <f t="shared" si="24"/>
        <v>6075</v>
      </c>
      <c r="E208" s="25">
        <f t="shared" si="24"/>
        <v>818</v>
      </c>
      <c r="F208" s="15">
        <f t="shared" si="24"/>
        <v>17529</v>
      </c>
      <c r="G208" s="15">
        <f t="shared" si="24"/>
        <v>76583</v>
      </c>
    </row>
    <row r="209" spans="1:7" x14ac:dyDescent="0.2">
      <c r="A209" s="7" t="s">
        <v>928</v>
      </c>
      <c r="B209" s="11">
        <v>67140</v>
      </c>
      <c r="C209" s="11">
        <v>14280</v>
      </c>
      <c r="D209" s="11">
        <v>8969</v>
      </c>
      <c r="E209" s="11">
        <v>1349</v>
      </c>
      <c r="F209" s="11">
        <v>29847</v>
      </c>
      <c r="G209" s="11">
        <f>SUM(B209:F209)</f>
        <v>121585</v>
      </c>
    </row>
  </sheetData>
  <printOptions horizontalCentered="1"/>
  <pageMargins left="0.7" right="0.7" top="0.75" bottom="0.75" header="0.3" footer="0.3"/>
  <pageSetup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47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10" width="9.140625" style="3"/>
    <col min="11" max="21" width="9.140625" style="2"/>
    <col min="22" max="24" width="0" style="2" hidden="1" customWidth="1"/>
    <col min="25" max="16384" width="9.140625" style="2"/>
  </cols>
  <sheetData>
    <row r="1" spans="1:10" s="4" customFormat="1" ht="132.75" customHeight="1" thickBot="1" x14ac:dyDescent="0.25">
      <c r="A1" s="19" t="s">
        <v>940</v>
      </c>
      <c r="B1" s="20" t="s">
        <v>1090</v>
      </c>
      <c r="C1" s="20" t="s">
        <v>1091</v>
      </c>
      <c r="D1" s="20" t="s">
        <v>1092</v>
      </c>
      <c r="E1" s="20" t="s">
        <v>1093</v>
      </c>
      <c r="F1" s="20" t="s">
        <v>1095</v>
      </c>
      <c r="G1" s="20" t="s">
        <v>1094</v>
      </c>
      <c r="H1" s="20" t="s">
        <v>1096</v>
      </c>
      <c r="I1" s="21" t="s">
        <v>546</v>
      </c>
      <c r="J1" s="21" t="s">
        <v>547</v>
      </c>
    </row>
    <row r="2" spans="1:10" s="4" customFormat="1" ht="12.75" thickBot="1" x14ac:dyDescent="0.25">
      <c r="A2" s="22">
        <v>2018</v>
      </c>
      <c r="B2" s="23" t="s">
        <v>1097</v>
      </c>
      <c r="C2" s="23" t="s">
        <v>1086</v>
      </c>
      <c r="D2" s="23" t="s">
        <v>1087</v>
      </c>
      <c r="E2" s="23" t="s">
        <v>1098</v>
      </c>
      <c r="F2" s="23" t="s">
        <v>1088</v>
      </c>
      <c r="G2" s="23" t="s">
        <v>1089</v>
      </c>
      <c r="H2" s="23" t="s">
        <v>1099</v>
      </c>
      <c r="I2" s="23"/>
      <c r="J2" s="23"/>
    </row>
    <row r="3" spans="1:10" s="4" customFormat="1" x14ac:dyDescent="0.2">
      <c r="A3" s="6"/>
      <c r="B3" s="5"/>
      <c r="C3" s="5"/>
      <c r="D3" s="5"/>
      <c r="E3" s="5"/>
      <c r="F3" s="5"/>
      <c r="G3" s="5"/>
      <c r="H3" s="5"/>
      <c r="I3" s="5"/>
      <c r="J3" s="5"/>
    </row>
    <row r="4" spans="1:10" s="4" customFormat="1" x14ac:dyDescent="0.2">
      <c r="A4" s="6" t="s">
        <v>548</v>
      </c>
      <c r="B4" s="5"/>
      <c r="C4" s="5"/>
      <c r="D4" s="5"/>
      <c r="E4" s="5"/>
      <c r="F4" s="5"/>
      <c r="G4" s="5"/>
      <c r="H4" s="5"/>
      <c r="I4" s="5"/>
      <c r="J4" s="5"/>
    </row>
    <row r="5" spans="1:10" s="4" customFormat="1" x14ac:dyDescent="0.2">
      <c r="A5" s="6" t="s">
        <v>549</v>
      </c>
      <c r="B5" s="5"/>
      <c r="C5" s="5"/>
      <c r="D5" s="5"/>
      <c r="E5" s="5"/>
      <c r="F5" s="5"/>
      <c r="G5" s="5"/>
      <c r="H5" s="5"/>
      <c r="I5" s="5"/>
      <c r="J5" s="5"/>
    </row>
    <row r="6" spans="1:10" x14ac:dyDescent="0.2">
      <c r="A6" s="8" t="s">
        <v>589</v>
      </c>
      <c r="B6" s="9">
        <v>5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f t="shared" ref="I6:I38" si="0">J6-SUM(B6:H6)</f>
        <v>0</v>
      </c>
      <c r="J6" s="9">
        <f>'County Clerk'!L6</f>
        <v>5</v>
      </c>
    </row>
    <row r="7" spans="1:10" x14ac:dyDescent="0.2">
      <c r="A7" s="8" t="s">
        <v>590</v>
      </c>
      <c r="B7" s="9">
        <v>411</v>
      </c>
      <c r="C7" s="9">
        <v>190</v>
      </c>
      <c r="D7" s="9">
        <v>32</v>
      </c>
      <c r="E7" s="9">
        <v>33</v>
      </c>
      <c r="F7" s="9">
        <v>10</v>
      </c>
      <c r="G7" s="9">
        <v>8</v>
      </c>
      <c r="H7" s="9">
        <v>4</v>
      </c>
      <c r="I7" s="9">
        <f t="shared" si="0"/>
        <v>37</v>
      </c>
      <c r="J7" s="9">
        <f>'County Clerk'!L7</f>
        <v>725</v>
      </c>
    </row>
    <row r="8" spans="1:10" x14ac:dyDescent="0.2">
      <c r="A8" s="8" t="s">
        <v>591</v>
      </c>
      <c r="B8" s="9">
        <v>169</v>
      </c>
      <c r="C8" s="9">
        <v>123</v>
      </c>
      <c r="D8" s="9">
        <v>14</v>
      </c>
      <c r="E8" s="9">
        <v>13</v>
      </c>
      <c r="F8" s="9">
        <v>10</v>
      </c>
      <c r="G8" s="9">
        <v>4</v>
      </c>
      <c r="H8" s="9">
        <v>2</v>
      </c>
      <c r="I8" s="9">
        <f t="shared" si="0"/>
        <v>8</v>
      </c>
      <c r="J8" s="9">
        <f>'County Clerk'!L8</f>
        <v>343</v>
      </c>
    </row>
    <row r="9" spans="1:10" x14ac:dyDescent="0.2">
      <c r="A9" s="8" t="s">
        <v>592</v>
      </c>
      <c r="B9" s="9">
        <v>150</v>
      </c>
      <c r="C9" s="9">
        <v>68</v>
      </c>
      <c r="D9" s="9">
        <v>11</v>
      </c>
      <c r="E9" s="9">
        <v>2</v>
      </c>
      <c r="F9" s="9">
        <v>3</v>
      </c>
      <c r="G9" s="9">
        <v>3</v>
      </c>
      <c r="H9" s="9">
        <v>2</v>
      </c>
      <c r="I9" s="9">
        <f t="shared" si="0"/>
        <v>21</v>
      </c>
      <c r="J9" s="9">
        <f>'County Clerk'!L9</f>
        <v>260</v>
      </c>
    </row>
    <row r="10" spans="1:10" x14ac:dyDescent="0.2">
      <c r="A10" s="8" t="s">
        <v>593</v>
      </c>
      <c r="B10" s="9">
        <v>198</v>
      </c>
      <c r="C10" s="9">
        <v>77</v>
      </c>
      <c r="D10" s="9">
        <v>5</v>
      </c>
      <c r="E10" s="9">
        <v>8</v>
      </c>
      <c r="F10" s="9">
        <v>9</v>
      </c>
      <c r="G10" s="9">
        <v>9</v>
      </c>
      <c r="H10" s="9">
        <v>3</v>
      </c>
      <c r="I10" s="9">
        <f t="shared" si="0"/>
        <v>10</v>
      </c>
      <c r="J10" s="9">
        <f>'County Clerk'!L10</f>
        <v>319</v>
      </c>
    </row>
    <row r="11" spans="1:10" x14ac:dyDescent="0.2">
      <c r="A11" s="8" t="s">
        <v>594</v>
      </c>
      <c r="B11" s="9">
        <v>138</v>
      </c>
      <c r="C11" s="9">
        <v>56</v>
      </c>
      <c r="D11" s="9">
        <v>10</v>
      </c>
      <c r="E11" s="9">
        <v>13</v>
      </c>
      <c r="F11" s="9">
        <v>5</v>
      </c>
      <c r="G11" s="9">
        <v>6</v>
      </c>
      <c r="H11" s="9">
        <v>2</v>
      </c>
      <c r="I11" s="9">
        <f t="shared" si="0"/>
        <v>9</v>
      </c>
      <c r="J11" s="9">
        <f>'County Clerk'!L11</f>
        <v>239</v>
      </c>
    </row>
    <row r="12" spans="1:10" x14ac:dyDescent="0.2">
      <c r="A12" s="8" t="s">
        <v>595</v>
      </c>
      <c r="B12" s="9">
        <v>233</v>
      </c>
      <c r="C12" s="9">
        <v>113</v>
      </c>
      <c r="D12" s="9">
        <v>11</v>
      </c>
      <c r="E12" s="9">
        <v>23</v>
      </c>
      <c r="F12" s="9">
        <v>7</v>
      </c>
      <c r="G12" s="9">
        <v>16</v>
      </c>
      <c r="H12" s="9">
        <v>1</v>
      </c>
      <c r="I12" s="9">
        <f t="shared" si="0"/>
        <v>10</v>
      </c>
      <c r="J12" s="9">
        <f>'County Clerk'!L12</f>
        <v>414</v>
      </c>
    </row>
    <row r="13" spans="1:10" x14ac:dyDescent="0.2">
      <c r="A13" s="8" t="s">
        <v>596</v>
      </c>
      <c r="B13" s="9">
        <v>271</v>
      </c>
      <c r="C13" s="9">
        <v>139</v>
      </c>
      <c r="D13" s="10">
        <v>28</v>
      </c>
      <c r="E13" s="9">
        <v>22</v>
      </c>
      <c r="F13" s="9">
        <v>15</v>
      </c>
      <c r="G13" s="9">
        <v>6</v>
      </c>
      <c r="H13" s="9">
        <v>3</v>
      </c>
      <c r="I13" s="9">
        <f t="shared" si="0"/>
        <v>19</v>
      </c>
      <c r="J13" s="9">
        <f>'County Clerk'!L13</f>
        <v>503</v>
      </c>
    </row>
    <row r="14" spans="1:10" x14ac:dyDescent="0.2">
      <c r="A14" s="8" t="s">
        <v>597</v>
      </c>
      <c r="B14" s="9">
        <v>297</v>
      </c>
      <c r="C14" s="9">
        <v>178</v>
      </c>
      <c r="D14" s="9">
        <v>22</v>
      </c>
      <c r="E14" s="9">
        <v>18</v>
      </c>
      <c r="F14" s="9">
        <v>12</v>
      </c>
      <c r="G14" s="9">
        <v>15</v>
      </c>
      <c r="H14" s="9">
        <v>0</v>
      </c>
      <c r="I14" s="9">
        <f t="shared" si="0"/>
        <v>17</v>
      </c>
      <c r="J14" s="9">
        <f>'County Clerk'!L14</f>
        <v>559</v>
      </c>
    </row>
    <row r="15" spans="1:10" x14ac:dyDescent="0.2">
      <c r="A15" s="8" t="s">
        <v>599</v>
      </c>
      <c r="B15" s="9">
        <v>263</v>
      </c>
      <c r="C15" s="9">
        <v>100</v>
      </c>
      <c r="D15" s="9">
        <v>21</v>
      </c>
      <c r="E15" s="9">
        <v>24</v>
      </c>
      <c r="F15" s="9">
        <v>13</v>
      </c>
      <c r="G15" s="9">
        <v>13</v>
      </c>
      <c r="H15" s="9">
        <v>3</v>
      </c>
      <c r="I15" s="9">
        <f t="shared" si="0"/>
        <v>16</v>
      </c>
      <c r="J15" s="9">
        <f>'County Clerk'!L16</f>
        <v>453</v>
      </c>
    </row>
    <row r="16" spans="1:10" x14ac:dyDescent="0.2">
      <c r="A16" s="8" t="s">
        <v>600</v>
      </c>
      <c r="B16" s="9">
        <v>224</v>
      </c>
      <c r="C16" s="9">
        <v>109</v>
      </c>
      <c r="D16" s="9">
        <v>25</v>
      </c>
      <c r="E16" s="9">
        <v>18</v>
      </c>
      <c r="F16" s="9">
        <v>9</v>
      </c>
      <c r="G16" s="9">
        <v>13</v>
      </c>
      <c r="H16" s="9">
        <v>1</v>
      </c>
      <c r="I16" s="9">
        <f t="shared" si="0"/>
        <v>16</v>
      </c>
      <c r="J16" s="9">
        <f>'County Clerk'!L17</f>
        <v>415</v>
      </c>
    </row>
    <row r="17" spans="1:10" x14ac:dyDescent="0.2">
      <c r="A17" s="8" t="s">
        <v>601</v>
      </c>
      <c r="B17" s="9">
        <v>145</v>
      </c>
      <c r="C17" s="9">
        <v>56</v>
      </c>
      <c r="D17" s="9">
        <v>9</v>
      </c>
      <c r="E17" s="9">
        <v>8</v>
      </c>
      <c r="F17" s="9">
        <v>1</v>
      </c>
      <c r="G17" s="9">
        <v>3</v>
      </c>
      <c r="H17" s="9">
        <v>0</v>
      </c>
      <c r="I17" s="9">
        <f t="shared" si="0"/>
        <v>8</v>
      </c>
      <c r="J17" s="9">
        <f>'County Clerk'!L18</f>
        <v>230</v>
      </c>
    </row>
    <row r="18" spans="1:10" x14ac:dyDescent="0.2">
      <c r="A18" s="8" t="s">
        <v>602</v>
      </c>
      <c r="B18" s="9">
        <v>208</v>
      </c>
      <c r="C18" s="9">
        <v>86</v>
      </c>
      <c r="D18" s="9">
        <v>14</v>
      </c>
      <c r="E18" s="9">
        <v>9</v>
      </c>
      <c r="F18" s="9">
        <v>11</v>
      </c>
      <c r="G18" s="9">
        <v>11</v>
      </c>
      <c r="H18" s="9">
        <v>1</v>
      </c>
      <c r="I18" s="9">
        <f t="shared" si="0"/>
        <v>22</v>
      </c>
      <c r="J18" s="9">
        <f>'County Clerk'!L19</f>
        <v>362</v>
      </c>
    </row>
    <row r="19" spans="1:10" x14ac:dyDescent="0.2">
      <c r="A19" s="8" t="s">
        <v>603</v>
      </c>
      <c r="B19" s="9">
        <v>153</v>
      </c>
      <c r="C19" s="9">
        <v>76</v>
      </c>
      <c r="D19" s="9">
        <v>14</v>
      </c>
      <c r="E19" s="9">
        <v>5</v>
      </c>
      <c r="F19" s="9">
        <v>2</v>
      </c>
      <c r="G19" s="9">
        <v>5</v>
      </c>
      <c r="H19" s="9">
        <v>1</v>
      </c>
      <c r="I19" s="9">
        <f t="shared" si="0"/>
        <v>9</v>
      </c>
      <c r="J19" s="9">
        <f>'County Clerk'!L20</f>
        <v>265</v>
      </c>
    </row>
    <row r="20" spans="1:10" x14ac:dyDescent="0.2">
      <c r="A20" s="8" t="s">
        <v>604</v>
      </c>
      <c r="B20" s="9">
        <v>343</v>
      </c>
      <c r="C20" s="9">
        <v>106</v>
      </c>
      <c r="D20" s="9">
        <v>15</v>
      </c>
      <c r="E20" s="9">
        <v>35</v>
      </c>
      <c r="F20" s="9">
        <v>14</v>
      </c>
      <c r="G20" s="9">
        <v>14</v>
      </c>
      <c r="H20" s="9">
        <v>4</v>
      </c>
      <c r="I20" s="9">
        <f t="shared" si="0"/>
        <v>18</v>
      </c>
      <c r="J20" s="9">
        <f>'County Clerk'!L21</f>
        <v>549</v>
      </c>
    </row>
    <row r="21" spans="1:10" x14ac:dyDescent="0.2">
      <c r="A21" s="8" t="s">
        <v>605</v>
      </c>
      <c r="B21" s="9">
        <v>212</v>
      </c>
      <c r="C21" s="9">
        <v>117</v>
      </c>
      <c r="D21" s="9">
        <v>13</v>
      </c>
      <c r="E21" s="9">
        <v>23</v>
      </c>
      <c r="F21" s="9">
        <v>8</v>
      </c>
      <c r="G21" s="9">
        <v>12</v>
      </c>
      <c r="H21" s="9">
        <v>1</v>
      </c>
      <c r="I21" s="9">
        <f t="shared" si="0"/>
        <v>11</v>
      </c>
      <c r="J21" s="9">
        <f>'County Clerk'!L22</f>
        <v>397</v>
      </c>
    </row>
    <row r="22" spans="1:10" x14ac:dyDescent="0.2">
      <c r="A22" s="8" t="s">
        <v>606</v>
      </c>
      <c r="B22" s="9">
        <v>103</v>
      </c>
      <c r="C22" s="9">
        <v>64</v>
      </c>
      <c r="D22" s="9">
        <v>9</v>
      </c>
      <c r="E22" s="9">
        <v>8</v>
      </c>
      <c r="F22" s="9">
        <v>4</v>
      </c>
      <c r="G22" s="9">
        <v>7</v>
      </c>
      <c r="H22" s="9">
        <v>1</v>
      </c>
      <c r="I22" s="9">
        <f t="shared" si="0"/>
        <v>6</v>
      </c>
      <c r="J22" s="9">
        <f>'County Clerk'!L23</f>
        <v>202</v>
      </c>
    </row>
    <row r="23" spans="1:10" x14ac:dyDescent="0.2">
      <c r="A23" s="8" t="s">
        <v>607</v>
      </c>
      <c r="B23" s="9">
        <v>198</v>
      </c>
      <c r="C23" s="9">
        <v>80</v>
      </c>
      <c r="D23" s="9">
        <v>16</v>
      </c>
      <c r="E23" s="9">
        <v>13</v>
      </c>
      <c r="F23" s="9">
        <v>8</v>
      </c>
      <c r="G23" s="9">
        <v>2</v>
      </c>
      <c r="H23" s="9">
        <v>2</v>
      </c>
      <c r="I23" s="9">
        <f t="shared" si="0"/>
        <v>6</v>
      </c>
      <c r="J23" s="9">
        <f>'County Clerk'!L24</f>
        <v>325</v>
      </c>
    </row>
    <row r="24" spans="1:10" x14ac:dyDescent="0.2">
      <c r="A24" s="8" t="s">
        <v>608</v>
      </c>
      <c r="B24" s="9">
        <v>134</v>
      </c>
      <c r="C24" s="9">
        <v>105</v>
      </c>
      <c r="D24" s="9">
        <v>7</v>
      </c>
      <c r="E24" s="9">
        <v>6</v>
      </c>
      <c r="F24" s="9">
        <v>9</v>
      </c>
      <c r="G24" s="9">
        <v>5</v>
      </c>
      <c r="H24" s="9">
        <v>0</v>
      </c>
      <c r="I24" s="9">
        <f t="shared" si="0"/>
        <v>7</v>
      </c>
      <c r="J24" s="9">
        <f>'County Clerk'!L25</f>
        <v>273</v>
      </c>
    </row>
    <row r="25" spans="1:10" x14ac:dyDescent="0.2">
      <c r="A25" s="8" t="s">
        <v>609</v>
      </c>
      <c r="B25" s="9">
        <v>213</v>
      </c>
      <c r="C25" s="9">
        <v>146</v>
      </c>
      <c r="D25" s="9">
        <v>24</v>
      </c>
      <c r="E25" s="9">
        <v>14</v>
      </c>
      <c r="F25" s="9">
        <v>16</v>
      </c>
      <c r="G25" s="9">
        <v>9</v>
      </c>
      <c r="H25" s="9">
        <v>1</v>
      </c>
      <c r="I25" s="9">
        <f t="shared" si="0"/>
        <v>12</v>
      </c>
      <c r="J25" s="9">
        <f>'County Clerk'!L26</f>
        <v>435</v>
      </c>
    </row>
    <row r="26" spans="1:10" x14ac:dyDescent="0.2">
      <c r="A26" s="8" t="s">
        <v>610</v>
      </c>
      <c r="B26" s="9">
        <v>117</v>
      </c>
      <c r="C26" s="9">
        <v>126</v>
      </c>
      <c r="D26" s="9">
        <v>11</v>
      </c>
      <c r="E26" s="9">
        <v>4</v>
      </c>
      <c r="F26" s="9">
        <v>6</v>
      </c>
      <c r="G26" s="9">
        <v>1</v>
      </c>
      <c r="H26" s="9">
        <v>1</v>
      </c>
      <c r="I26" s="9">
        <f t="shared" si="0"/>
        <v>5</v>
      </c>
      <c r="J26" s="9">
        <f>'County Clerk'!L27</f>
        <v>271</v>
      </c>
    </row>
    <row r="27" spans="1:10" x14ac:dyDescent="0.2">
      <c r="A27" s="8" t="s">
        <v>611</v>
      </c>
      <c r="B27" s="9">
        <v>267</v>
      </c>
      <c r="C27" s="9">
        <v>88</v>
      </c>
      <c r="D27" s="9">
        <v>19</v>
      </c>
      <c r="E27" s="9">
        <v>24</v>
      </c>
      <c r="F27" s="9">
        <v>8</v>
      </c>
      <c r="G27" s="9">
        <v>13</v>
      </c>
      <c r="H27" s="9">
        <v>1</v>
      </c>
      <c r="I27" s="9">
        <f t="shared" si="0"/>
        <v>12</v>
      </c>
      <c r="J27" s="9">
        <f>'County Clerk'!L28</f>
        <v>432</v>
      </c>
    </row>
    <row r="28" spans="1:10" x14ac:dyDescent="0.2">
      <c r="A28" s="8" t="s">
        <v>612</v>
      </c>
      <c r="B28" s="9">
        <v>201</v>
      </c>
      <c r="C28" s="9">
        <v>59</v>
      </c>
      <c r="D28" s="9">
        <v>5</v>
      </c>
      <c r="E28" s="9">
        <v>22</v>
      </c>
      <c r="F28" s="9">
        <v>6</v>
      </c>
      <c r="G28" s="9">
        <v>10</v>
      </c>
      <c r="H28" s="9">
        <v>1</v>
      </c>
      <c r="I28" s="9">
        <f t="shared" si="0"/>
        <v>8</v>
      </c>
      <c r="J28" s="9">
        <f>'County Clerk'!L29</f>
        <v>312</v>
      </c>
    </row>
    <row r="29" spans="1:10" x14ac:dyDescent="0.2">
      <c r="A29" s="8" t="s">
        <v>613</v>
      </c>
      <c r="B29" s="9">
        <v>261</v>
      </c>
      <c r="C29" s="9">
        <v>77</v>
      </c>
      <c r="D29" s="9">
        <v>12</v>
      </c>
      <c r="E29" s="9">
        <v>36</v>
      </c>
      <c r="F29" s="9">
        <v>18</v>
      </c>
      <c r="G29" s="9">
        <v>16</v>
      </c>
      <c r="H29" s="9">
        <v>2</v>
      </c>
      <c r="I29" s="9">
        <f t="shared" si="0"/>
        <v>12</v>
      </c>
      <c r="J29" s="9">
        <f>'County Clerk'!L30</f>
        <v>434</v>
      </c>
    </row>
    <row r="30" spans="1:10" x14ac:dyDescent="0.2">
      <c r="A30" s="8" t="s">
        <v>614</v>
      </c>
      <c r="B30" s="9">
        <v>199</v>
      </c>
      <c r="C30" s="9">
        <v>149</v>
      </c>
      <c r="D30" s="9">
        <v>13</v>
      </c>
      <c r="E30" s="9">
        <v>22</v>
      </c>
      <c r="F30" s="9">
        <v>13</v>
      </c>
      <c r="G30" s="9">
        <v>4</v>
      </c>
      <c r="H30" s="9">
        <v>0</v>
      </c>
      <c r="I30" s="9">
        <f t="shared" si="0"/>
        <v>4</v>
      </c>
      <c r="J30" s="9">
        <f>'County Clerk'!L31</f>
        <v>404</v>
      </c>
    </row>
    <row r="31" spans="1:10" x14ac:dyDescent="0.2">
      <c r="A31" s="8" t="s">
        <v>615</v>
      </c>
      <c r="B31" s="9">
        <v>93</v>
      </c>
      <c r="C31" s="9">
        <v>26</v>
      </c>
      <c r="D31" s="9">
        <v>3</v>
      </c>
      <c r="E31" s="9">
        <v>7</v>
      </c>
      <c r="F31" s="9">
        <v>3</v>
      </c>
      <c r="G31" s="9">
        <v>1</v>
      </c>
      <c r="H31" s="9">
        <v>0</v>
      </c>
      <c r="I31" s="9">
        <f t="shared" si="0"/>
        <v>16</v>
      </c>
      <c r="J31" s="9">
        <f>'County Clerk'!L32</f>
        <v>149</v>
      </c>
    </row>
    <row r="32" spans="1:10" x14ac:dyDescent="0.2">
      <c r="A32" s="8" t="s">
        <v>616</v>
      </c>
      <c r="B32" s="9">
        <v>168</v>
      </c>
      <c r="C32" s="9">
        <v>52</v>
      </c>
      <c r="D32" s="9">
        <v>11</v>
      </c>
      <c r="E32" s="9">
        <v>13</v>
      </c>
      <c r="F32" s="9">
        <v>12</v>
      </c>
      <c r="G32" s="9">
        <v>7</v>
      </c>
      <c r="H32" s="9">
        <v>2</v>
      </c>
      <c r="I32" s="9">
        <f t="shared" si="0"/>
        <v>10</v>
      </c>
      <c r="J32" s="9">
        <f>'County Clerk'!L33</f>
        <v>275</v>
      </c>
    </row>
    <row r="33" spans="1:10" x14ac:dyDescent="0.2">
      <c r="A33" s="8" t="s">
        <v>617</v>
      </c>
      <c r="B33" s="9">
        <v>325</v>
      </c>
      <c r="C33" s="9">
        <v>94</v>
      </c>
      <c r="D33" s="9">
        <v>12</v>
      </c>
      <c r="E33" s="9">
        <v>33</v>
      </c>
      <c r="F33" s="9">
        <v>7</v>
      </c>
      <c r="G33" s="9">
        <v>13</v>
      </c>
      <c r="H33" s="9">
        <v>4</v>
      </c>
      <c r="I33" s="9">
        <f t="shared" si="0"/>
        <v>14</v>
      </c>
      <c r="J33" s="9">
        <f>'County Clerk'!L34</f>
        <v>502</v>
      </c>
    </row>
    <row r="34" spans="1:10" x14ac:dyDescent="0.2">
      <c r="A34" s="8" t="s">
        <v>618</v>
      </c>
      <c r="B34" s="9">
        <v>313</v>
      </c>
      <c r="C34" s="9">
        <v>152</v>
      </c>
      <c r="D34" s="9">
        <v>20</v>
      </c>
      <c r="E34" s="9">
        <v>30</v>
      </c>
      <c r="F34" s="9">
        <v>10</v>
      </c>
      <c r="G34" s="9">
        <v>9</v>
      </c>
      <c r="H34" s="9">
        <v>2</v>
      </c>
      <c r="I34" s="9">
        <f t="shared" si="0"/>
        <v>12</v>
      </c>
      <c r="J34" s="9">
        <f>'County Clerk'!L35</f>
        <v>548</v>
      </c>
    </row>
    <row r="35" spans="1:10" x14ac:dyDescent="0.2">
      <c r="A35" s="8" t="s">
        <v>619</v>
      </c>
      <c r="B35" s="9">
        <v>418</v>
      </c>
      <c r="C35" s="9">
        <v>111</v>
      </c>
      <c r="D35" s="9">
        <v>19</v>
      </c>
      <c r="E35" s="9">
        <v>35</v>
      </c>
      <c r="F35" s="9">
        <v>7</v>
      </c>
      <c r="G35" s="9">
        <v>17</v>
      </c>
      <c r="H35" s="9">
        <v>2</v>
      </c>
      <c r="I35" s="9">
        <f t="shared" si="0"/>
        <v>12</v>
      </c>
      <c r="J35" s="9">
        <f>'County Clerk'!L36</f>
        <v>621</v>
      </c>
    </row>
    <row r="36" spans="1:10" x14ac:dyDescent="0.2">
      <c r="A36" s="8" t="s">
        <v>620</v>
      </c>
      <c r="B36" s="9">
        <v>353</v>
      </c>
      <c r="C36" s="9">
        <v>167</v>
      </c>
      <c r="D36" s="9">
        <v>16</v>
      </c>
      <c r="E36" s="9">
        <v>27</v>
      </c>
      <c r="F36" s="9">
        <v>11</v>
      </c>
      <c r="G36" s="9">
        <v>19</v>
      </c>
      <c r="H36" s="9">
        <v>7</v>
      </c>
      <c r="I36" s="9">
        <f t="shared" si="0"/>
        <v>11</v>
      </c>
      <c r="J36" s="9">
        <f>'County Clerk'!L37</f>
        <v>611</v>
      </c>
    </row>
    <row r="37" spans="1:10" x14ac:dyDescent="0.2">
      <c r="A37" s="8" t="s">
        <v>621</v>
      </c>
      <c r="B37" s="9">
        <v>197</v>
      </c>
      <c r="C37" s="9">
        <v>93</v>
      </c>
      <c r="D37" s="9">
        <v>12</v>
      </c>
      <c r="E37" s="9">
        <v>14</v>
      </c>
      <c r="F37" s="9">
        <v>12</v>
      </c>
      <c r="G37" s="9">
        <v>6</v>
      </c>
      <c r="H37" s="9">
        <v>1</v>
      </c>
      <c r="I37" s="9">
        <f t="shared" si="0"/>
        <v>15</v>
      </c>
      <c r="J37" s="9">
        <f>'County Clerk'!L38</f>
        <v>350</v>
      </c>
    </row>
    <row r="38" spans="1:10" x14ac:dyDescent="0.2">
      <c r="A38" s="12" t="s">
        <v>622</v>
      </c>
      <c r="B38" s="9">
        <v>233</v>
      </c>
      <c r="C38" s="9">
        <v>146</v>
      </c>
      <c r="D38" s="9">
        <v>14</v>
      </c>
      <c r="E38" s="9">
        <v>14</v>
      </c>
      <c r="F38" s="9">
        <v>8</v>
      </c>
      <c r="G38" s="9">
        <v>2</v>
      </c>
      <c r="H38" s="9">
        <v>2</v>
      </c>
      <c r="I38" s="9">
        <f t="shared" si="0"/>
        <v>6</v>
      </c>
      <c r="J38" s="9">
        <f>'County Clerk'!L39</f>
        <v>425</v>
      </c>
    </row>
    <row r="39" spans="1:10" s="4" customFormat="1" x14ac:dyDescent="0.2">
      <c r="A39" s="13" t="s">
        <v>550</v>
      </c>
      <c r="B39" s="11">
        <f t="shared" ref="B39:J39" si="1">SUM(B6:B38)</f>
        <v>7213</v>
      </c>
      <c r="C39" s="11">
        <f t="shared" si="1"/>
        <v>3329</v>
      </c>
      <c r="D39" s="11">
        <f t="shared" si="1"/>
        <v>467</v>
      </c>
      <c r="E39" s="11">
        <f t="shared" si="1"/>
        <v>576</v>
      </c>
      <c r="F39" s="11">
        <f t="shared" si="1"/>
        <v>287</v>
      </c>
      <c r="G39" s="11">
        <f t="shared" si="1"/>
        <v>279</v>
      </c>
      <c r="H39" s="11">
        <f t="shared" si="1"/>
        <v>57</v>
      </c>
      <c r="I39" s="11">
        <f t="shared" si="1"/>
        <v>399</v>
      </c>
      <c r="J39" s="11">
        <f t="shared" si="1"/>
        <v>12607</v>
      </c>
    </row>
    <row r="40" spans="1:10" x14ac:dyDescent="0.2">
      <c r="A40" s="6"/>
      <c r="I40" s="29"/>
      <c r="J40" s="29"/>
    </row>
    <row r="41" spans="1:10" x14ac:dyDescent="0.2">
      <c r="A41" s="6" t="s">
        <v>551</v>
      </c>
      <c r="I41" s="30"/>
      <c r="J41" s="30"/>
    </row>
    <row r="42" spans="1:10" x14ac:dyDescent="0.2">
      <c r="A42" s="8" t="s">
        <v>623</v>
      </c>
      <c r="B42" s="9">
        <v>478</v>
      </c>
      <c r="C42" s="9">
        <v>102</v>
      </c>
      <c r="D42" s="9">
        <v>17</v>
      </c>
      <c r="E42" s="9">
        <v>35</v>
      </c>
      <c r="F42" s="9">
        <v>12</v>
      </c>
      <c r="G42" s="9">
        <v>6</v>
      </c>
      <c r="H42" s="9">
        <v>3</v>
      </c>
      <c r="I42" s="9">
        <f>J42-SUM(B42:H42)</f>
        <v>56</v>
      </c>
      <c r="J42" s="9">
        <f>'County Clerk'!L43</f>
        <v>709</v>
      </c>
    </row>
    <row r="43" spans="1:10" x14ac:dyDescent="0.2">
      <c r="A43" s="8" t="s">
        <v>625</v>
      </c>
      <c r="B43" s="9">
        <v>191</v>
      </c>
      <c r="C43" s="9">
        <v>77</v>
      </c>
      <c r="D43" s="9">
        <v>4</v>
      </c>
      <c r="E43" s="9">
        <v>8</v>
      </c>
      <c r="F43" s="9">
        <v>6</v>
      </c>
      <c r="G43" s="9">
        <v>2</v>
      </c>
      <c r="H43" s="9">
        <v>0</v>
      </c>
      <c r="I43" s="9">
        <f>J43-SUM(B43:H43)</f>
        <v>41</v>
      </c>
      <c r="J43" s="9">
        <f>'County Clerk'!L45</f>
        <v>329</v>
      </c>
    </row>
    <row r="44" spans="1:10" x14ac:dyDescent="0.2">
      <c r="A44" s="8" t="s">
        <v>655</v>
      </c>
      <c r="B44" s="9">
        <v>60</v>
      </c>
      <c r="C44" s="9">
        <v>75</v>
      </c>
      <c r="D44" s="9">
        <v>11</v>
      </c>
      <c r="E44" s="9">
        <v>3</v>
      </c>
      <c r="F44" s="9">
        <v>4</v>
      </c>
      <c r="G44" s="9">
        <v>3</v>
      </c>
      <c r="H44" s="9">
        <v>2</v>
      </c>
      <c r="I44" s="9">
        <f>J44-SUM(B44:H44)</f>
        <v>6</v>
      </c>
      <c r="J44" s="9">
        <f>'County Clerk'!L75</f>
        <v>164</v>
      </c>
    </row>
    <row r="45" spans="1:10" s="4" customFormat="1" x14ac:dyDescent="0.2">
      <c r="A45" s="7" t="s">
        <v>552</v>
      </c>
      <c r="B45" s="11">
        <f t="shared" ref="B45:J45" si="2">SUM(B42:B44)</f>
        <v>729</v>
      </c>
      <c r="C45" s="11">
        <f t="shared" si="2"/>
        <v>254</v>
      </c>
      <c r="D45" s="11">
        <f t="shared" si="2"/>
        <v>32</v>
      </c>
      <c r="E45" s="11">
        <f t="shared" si="2"/>
        <v>46</v>
      </c>
      <c r="F45" s="11">
        <f t="shared" si="2"/>
        <v>22</v>
      </c>
      <c r="G45" s="11">
        <f t="shared" si="2"/>
        <v>11</v>
      </c>
      <c r="H45" s="11">
        <f t="shared" si="2"/>
        <v>5</v>
      </c>
      <c r="I45" s="11">
        <f t="shared" si="2"/>
        <v>103</v>
      </c>
      <c r="J45" s="11">
        <f t="shared" si="2"/>
        <v>1202</v>
      </c>
    </row>
    <row r="46" spans="1:10" s="4" customFormat="1" x14ac:dyDescent="0.2">
      <c r="A46" s="6"/>
      <c r="B46" s="5"/>
      <c r="C46" s="5"/>
      <c r="D46" s="5"/>
      <c r="E46" s="5"/>
      <c r="F46" s="5"/>
      <c r="G46" s="5"/>
      <c r="H46" s="5"/>
      <c r="I46" s="29"/>
      <c r="J46" s="29"/>
    </row>
    <row r="47" spans="1:10" s="4" customFormat="1" x14ac:dyDescent="0.2">
      <c r="A47" s="6" t="s">
        <v>553</v>
      </c>
      <c r="B47" s="5"/>
      <c r="C47" s="5"/>
      <c r="D47" s="5"/>
      <c r="E47" s="5"/>
      <c r="F47" s="5"/>
      <c r="G47" s="5"/>
      <c r="H47" s="5"/>
      <c r="I47" s="30"/>
      <c r="J47" s="30"/>
    </row>
    <row r="48" spans="1:10" x14ac:dyDescent="0.2">
      <c r="A48" s="8" t="s">
        <v>666</v>
      </c>
      <c r="B48" s="9">
        <v>287</v>
      </c>
      <c r="C48" s="9">
        <v>156</v>
      </c>
      <c r="D48" s="9">
        <v>25</v>
      </c>
      <c r="E48" s="9">
        <v>12</v>
      </c>
      <c r="F48" s="9">
        <v>9</v>
      </c>
      <c r="G48" s="9">
        <v>8</v>
      </c>
      <c r="H48" s="9">
        <v>3</v>
      </c>
      <c r="I48" s="9">
        <f>J48-SUM(B48:H48)</f>
        <v>11</v>
      </c>
      <c r="J48" s="9">
        <f>'County Clerk'!L89</f>
        <v>511</v>
      </c>
    </row>
    <row r="49" spans="1:10" x14ac:dyDescent="0.2">
      <c r="A49" s="8" t="s">
        <v>670</v>
      </c>
      <c r="B49" s="9">
        <v>6</v>
      </c>
      <c r="C49" s="9">
        <v>8</v>
      </c>
      <c r="D49" s="9">
        <v>2</v>
      </c>
      <c r="E49" s="9">
        <v>1</v>
      </c>
      <c r="F49" s="9">
        <v>0</v>
      </c>
      <c r="G49" s="9">
        <v>1</v>
      </c>
      <c r="H49" s="9">
        <v>0</v>
      </c>
      <c r="I49" s="9">
        <f>J49-SUM(B49:H49)</f>
        <v>1</v>
      </c>
      <c r="J49" s="9">
        <f>'County Clerk'!L93</f>
        <v>19</v>
      </c>
    </row>
    <row r="50" spans="1:10" s="4" customFormat="1" x14ac:dyDescent="0.2">
      <c r="A50" s="7" t="s">
        <v>554</v>
      </c>
      <c r="B50" s="11">
        <f t="shared" ref="B50:J50" si="3">SUM(B48:B49)</f>
        <v>293</v>
      </c>
      <c r="C50" s="11">
        <f t="shared" si="3"/>
        <v>164</v>
      </c>
      <c r="D50" s="11">
        <f t="shared" si="3"/>
        <v>27</v>
      </c>
      <c r="E50" s="11">
        <f t="shared" si="3"/>
        <v>13</v>
      </c>
      <c r="F50" s="11">
        <f t="shared" si="3"/>
        <v>9</v>
      </c>
      <c r="G50" s="11">
        <f t="shared" si="3"/>
        <v>9</v>
      </c>
      <c r="H50" s="11">
        <f t="shared" si="3"/>
        <v>3</v>
      </c>
      <c r="I50" s="11">
        <f t="shared" si="3"/>
        <v>12</v>
      </c>
      <c r="J50" s="11">
        <f t="shared" si="3"/>
        <v>530</v>
      </c>
    </row>
    <row r="51" spans="1:10" s="4" customFormat="1" x14ac:dyDescent="0.2">
      <c r="A51" s="6"/>
      <c r="B51" s="5"/>
      <c r="C51" s="5"/>
      <c r="D51" s="5"/>
      <c r="E51" s="5"/>
      <c r="F51" s="5"/>
      <c r="G51" s="5"/>
      <c r="H51" s="5"/>
      <c r="I51" s="29"/>
      <c r="J51" s="29"/>
    </row>
    <row r="52" spans="1:10" s="4" customFormat="1" x14ac:dyDescent="0.2">
      <c r="A52" s="6" t="s">
        <v>557</v>
      </c>
      <c r="B52" s="5"/>
      <c r="C52" s="5"/>
      <c r="D52" s="5"/>
      <c r="E52" s="5"/>
      <c r="F52" s="5"/>
      <c r="G52" s="5"/>
      <c r="H52" s="5"/>
      <c r="I52" s="30"/>
      <c r="J52" s="30"/>
    </row>
    <row r="53" spans="1:10" x14ac:dyDescent="0.2">
      <c r="A53" s="8" t="s">
        <v>727</v>
      </c>
      <c r="B53" s="9">
        <v>96</v>
      </c>
      <c r="C53" s="9">
        <v>18</v>
      </c>
      <c r="D53" s="9">
        <v>1</v>
      </c>
      <c r="E53" s="9">
        <v>14</v>
      </c>
      <c r="F53" s="9">
        <v>2</v>
      </c>
      <c r="G53" s="9">
        <v>7</v>
      </c>
      <c r="H53" s="9">
        <v>0</v>
      </c>
      <c r="I53" s="9">
        <f>J53-SUM(B53:H53)</f>
        <v>10</v>
      </c>
      <c r="J53" s="11">
        <f>'County Clerk'!L156</f>
        <v>148</v>
      </c>
    </row>
    <row r="54" spans="1:10" s="4" customFormat="1" x14ac:dyDescent="0.2">
      <c r="A54" s="6"/>
      <c r="B54" s="5"/>
      <c r="C54" s="5"/>
      <c r="D54" s="5"/>
      <c r="E54" s="5"/>
      <c r="F54" s="5"/>
      <c r="G54" s="5"/>
      <c r="H54" s="5"/>
      <c r="I54" s="29"/>
      <c r="J54" s="29"/>
    </row>
    <row r="55" spans="1:10" s="4" customFormat="1" x14ac:dyDescent="0.2">
      <c r="A55" s="6" t="s">
        <v>559</v>
      </c>
      <c r="B55" s="5"/>
      <c r="C55" s="5"/>
      <c r="D55" s="5"/>
      <c r="E55" s="5"/>
      <c r="F55" s="5"/>
      <c r="G55" s="5"/>
      <c r="H55" s="5"/>
      <c r="I55" s="30"/>
      <c r="J55" s="30"/>
    </row>
    <row r="56" spans="1:10" x14ac:dyDescent="0.2">
      <c r="A56" s="8" t="s">
        <v>768</v>
      </c>
      <c r="B56" s="9">
        <v>99</v>
      </c>
      <c r="C56" s="9">
        <v>29</v>
      </c>
      <c r="D56" s="9">
        <v>7</v>
      </c>
      <c r="E56" s="9">
        <v>12</v>
      </c>
      <c r="F56" s="9">
        <v>3</v>
      </c>
      <c r="G56" s="9">
        <v>2</v>
      </c>
      <c r="H56" s="9">
        <v>0</v>
      </c>
      <c r="I56" s="9">
        <f t="shared" ref="I56:I66" si="4">J56-SUM(B56:H56)</f>
        <v>7</v>
      </c>
      <c r="J56" s="9">
        <f>'County Clerk'!L200</f>
        <v>159</v>
      </c>
    </row>
    <row r="57" spans="1:10" x14ac:dyDescent="0.2">
      <c r="A57" s="8" t="s">
        <v>770</v>
      </c>
      <c r="B57" s="9">
        <v>81</v>
      </c>
      <c r="C57" s="9">
        <v>13</v>
      </c>
      <c r="D57" s="9">
        <v>1</v>
      </c>
      <c r="E57" s="9">
        <v>7</v>
      </c>
      <c r="F57" s="9">
        <v>4</v>
      </c>
      <c r="G57" s="9">
        <v>1</v>
      </c>
      <c r="H57" s="9">
        <v>1</v>
      </c>
      <c r="I57" s="9">
        <f t="shared" si="4"/>
        <v>5</v>
      </c>
      <c r="J57" s="9">
        <f>'County Clerk'!L202</f>
        <v>113</v>
      </c>
    </row>
    <row r="58" spans="1:10" x14ac:dyDescent="0.2">
      <c r="A58" s="8" t="s">
        <v>771</v>
      </c>
      <c r="B58" s="9">
        <v>34</v>
      </c>
      <c r="C58" s="9">
        <v>5</v>
      </c>
      <c r="D58" s="9">
        <v>3</v>
      </c>
      <c r="E58" s="9">
        <v>5</v>
      </c>
      <c r="F58" s="9">
        <v>0</v>
      </c>
      <c r="G58" s="9">
        <v>2</v>
      </c>
      <c r="H58" s="9">
        <v>0</v>
      </c>
      <c r="I58" s="9">
        <f t="shared" si="4"/>
        <v>7</v>
      </c>
      <c r="J58" s="9">
        <f>'County Clerk'!L203</f>
        <v>56</v>
      </c>
    </row>
    <row r="59" spans="1:10" x14ac:dyDescent="0.2">
      <c r="A59" s="8" t="s">
        <v>774</v>
      </c>
      <c r="B59" s="9">
        <v>112</v>
      </c>
      <c r="C59" s="9">
        <v>39</v>
      </c>
      <c r="D59" s="9">
        <v>8</v>
      </c>
      <c r="E59" s="9">
        <v>10</v>
      </c>
      <c r="F59" s="9">
        <v>4</v>
      </c>
      <c r="G59" s="9">
        <v>4</v>
      </c>
      <c r="H59" s="9">
        <v>1</v>
      </c>
      <c r="I59" s="9">
        <f t="shared" si="4"/>
        <v>19</v>
      </c>
      <c r="J59" s="9">
        <f>'County Clerk'!L206</f>
        <v>197</v>
      </c>
    </row>
    <row r="60" spans="1:10" x14ac:dyDescent="0.2">
      <c r="A60" s="8" t="s">
        <v>777</v>
      </c>
      <c r="B60" s="9">
        <v>97</v>
      </c>
      <c r="C60" s="9">
        <v>26</v>
      </c>
      <c r="D60" s="9">
        <v>3</v>
      </c>
      <c r="E60" s="9">
        <v>3</v>
      </c>
      <c r="F60" s="9">
        <v>2</v>
      </c>
      <c r="G60" s="9">
        <v>4</v>
      </c>
      <c r="H60" s="9">
        <v>0</v>
      </c>
      <c r="I60" s="9">
        <f t="shared" si="4"/>
        <v>11</v>
      </c>
      <c r="J60" s="9">
        <f>'County Clerk'!L209</f>
        <v>146</v>
      </c>
    </row>
    <row r="61" spans="1:10" x14ac:dyDescent="0.2">
      <c r="A61" s="8" t="s">
        <v>779</v>
      </c>
      <c r="B61" s="9">
        <v>124</v>
      </c>
      <c r="C61" s="9">
        <v>40</v>
      </c>
      <c r="D61" s="9">
        <v>6</v>
      </c>
      <c r="E61" s="9">
        <v>12</v>
      </c>
      <c r="F61" s="9">
        <v>5</v>
      </c>
      <c r="G61" s="9">
        <v>3</v>
      </c>
      <c r="H61" s="9">
        <v>2</v>
      </c>
      <c r="I61" s="9">
        <f t="shared" si="4"/>
        <v>12</v>
      </c>
      <c r="J61" s="9">
        <f>'County Clerk'!L211</f>
        <v>204</v>
      </c>
    </row>
    <row r="62" spans="1:10" x14ac:dyDescent="0.2">
      <c r="A62" s="8" t="s">
        <v>782</v>
      </c>
      <c r="B62" s="9">
        <v>85</v>
      </c>
      <c r="C62" s="9">
        <v>29</v>
      </c>
      <c r="D62" s="9">
        <v>1</v>
      </c>
      <c r="E62" s="9">
        <v>10</v>
      </c>
      <c r="F62" s="9">
        <v>5</v>
      </c>
      <c r="G62" s="9">
        <v>2</v>
      </c>
      <c r="H62" s="9">
        <v>1</v>
      </c>
      <c r="I62" s="9">
        <f t="shared" si="4"/>
        <v>4</v>
      </c>
      <c r="J62" s="9">
        <f>'County Clerk'!L214</f>
        <v>137</v>
      </c>
    </row>
    <row r="63" spans="1:10" x14ac:dyDescent="0.2">
      <c r="A63" s="8" t="s">
        <v>783</v>
      </c>
      <c r="B63" s="9">
        <v>168</v>
      </c>
      <c r="C63" s="9">
        <v>48</v>
      </c>
      <c r="D63" s="9">
        <v>5</v>
      </c>
      <c r="E63" s="9">
        <v>13</v>
      </c>
      <c r="F63" s="9">
        <v>0</v>
      </c>
      <c r="G63" s="9">
        <v>3</v>
      </c>
      <c r="H63" s="9">
        <v>0</v>
      </c>
      <c r="I63" s="9">
        <f t="shared" si="4"/>
        <v>19</v>
      </c>
      <c r="J63" s="9">
        <f>'County Clerk'!L215</f>
        <v>256</v>
      </c>
    </row>
    <row r="64" spans="1:10" x14ac:dyDescent="0.2">
      <c r="A64" s="8" t="s">
        <v>787</v>
      </c>
      <c r="B64" s="9">
        <v>47</v>
      </c>
      <c r="C64" s="9">
        <v>16</v>
      </c>
      <c r="D64" s="9">
        <v>0</v>
      </c>
      <c r="E64" s="9">
        <v>1</v>
      </c>
      <c r="F64" s="9">
        <v>3</v>
      </c>
      <c r="G64" s="9">
        <v>2</v>
      </c>
      <c r="H64" s="9">
        <v>0</v>
      </c>
      <c r="I64" s="9">
        <f t="shared" si="4"/>
        <v>8</v>
      </c>
      <c r="J64" s="9">
        <f>'County Clerk'!L219</f>
        <v>77</v>
      </c>
    </row>
    <row r="65" spans="1:10" x14ac:dyDescent="0.2">
      <c r="A65" s="8" t="s">
        <v>788</v>
      </c>
      <c r="B65" s="9">
        <v>228</v>
      </c>
      <c r="C65" s="9">
        <v>67</v>
      </c>
      <c r="D65" s="9">
        <v>6</v>
      </c>
      <c r="E65" s="9">
        <v>27</v>
      </c>
      <c r="F65" s="9">
        <v>4</v>
      </c>
      <c r="G65" s="9">
        <v>9</v>
      </c>
      <c r="H65" s="9">
        <v>1</v>
      </c>
      <c r="I65" s="9">
        <f t="shared" si="4"/>
        <v>18</v>
      </c>
      <c r="J65" s="9">
        <f>'County Clerk'!L220</f>
        <v>360</v>
      </c>
    </row>
    <row r="66" spans="1:10" x14ac:dyDescent="0.2">
      <c r="A66" s="8" t="s">
        <v>789</v>
      </c>
      <c r="B66" s="9">
        <v>102</v>
      </c>
      <c r="C66" s="9">
        <v>18</v>
      </c>
      <c r="D66" s="9">
        <v>5</v>
      </c>
      <c r="E66" s="9">
        <v>4</v>
      </c>
      <c r="F66" s="9">
        <v>0</v>
      </c>
      <c r="G66" s="9">
        <v>1</v>
      </c>
      <c r="H66" s="9">
        <v>0</v>
      </c>
      <c r="I66" s="9">
        <f t="shared" si="4"/>
        <v>13</v>
      </c>
      <c r="J66" s="9">
        <f>'County Clerk'!L221</f>
        <v>143</v>
      </c>
    </row>
    <row r="67" spans="1:10" s="4" customFormat="1" x14ac:dyDescent="0.2">
      <c r="A67" s="7" t="s">
        <v>560</v>
      </c>
      <c r="B67" s="11">
        <f t="shared" ref="B67:J67" si="5">SUM(B56:B66)</f>
        <v>1177</v>
      </c>
      <c r="C67" s="11">
        <f t="shared" si="5"/>
        <v>330</v>
      </c>
      <c r="D67" s="11">
        <f t="shared" si="5"/>
        <v>45</v>
      </c>
      <c r="E67" s="11">
        <f t="shared" si="5"/>
        <v>104</v>
      </c>
      <c r="F67" s="11">
        <f t="shared" si="5"/>
        <v>30</v>
      </c>
      <c r="G67" s="11">
        <f t="shared" si="5"/>
        <v>33</v>
      </c>
      <c r="H67" s="11">
        <f t="shared" si="5"/>
        <v>6</v>
      </c>
      <c r="I67" s="11">
        <f t="shared" si="5"/>
        <v>123</v>
      </c>
      <c r="J67" s="11">
        <f t="shared" si="5"/>
        <v>1848</v>
      </c>
    </row>
    <row r="68" spans="1:10" s="4" customFormat="1" x14ac:dyDescent="0.2">
      <c r="A68" s="6"/>
      <c r="B68" s="5"/>
      <c r="C68" s="5"/>
      <c r="D68" s="5"/>
      <c r="E68" s="5"/>
      <c r="F68" s="5"/>
      <c r="G68" s="5"/>
      <c r="H68" s="5"/>
      <c r="I68" s="29"/>
      <c r="J68" s="29"/>
    </row>
    <row r="69" spans="1:10" s="4" customFormat="1" x14ac:dyDescent="0.2">
      <c r="A69" s="6" t="s">
        <v>561</v>
      </c>
      <c r="B69" s="5"/>
      <c r="C69" s="5"/>
      <c r="D69" s="5"/>
      <c r="E69" s="5"/>
      <c r="F69" s="5"/>
      <c r="G69" s="5"/>
      <c r="H69" s="5"/>
      <c r="I69" s="30"/>
      <c r="J69" s="30"/>
    </row>
    <row r="70" spans="1:10" x14ac:dyDescent="0.2">
      <c r="A70" s="8" t="s">
        <v>796</v>
      </c>
      <c r="B70" s="9">
        <v>122</v>
      </c>
      <c r="C70" s="9">
        <v>121</v>
      </c>
      <c r="D70" s="9">
        <v>14</v>
      </c>
      <c r="E70" s="9">
        <v>8</v>
      </c>
      <c r="F70" s="9">
        <v>4</v>
      </c>
      <c r="G70" s="9">
        <v>7</v>
      </c>
      <c r="H70" s="9">
        <v>0</v>
      </c>
      <c r="I70" s="9">
        <f t="shared" ref="I70:I96" si="6">J70-SUM(B70:H70)</f>
        <v>12</v>
      </c>
      <c r="J70" s="9">
        <f>'County Clerk'!L231</f>
        <v>288</v>
      </c>
    </row>
    <row r="71" spans="1:10" x14ac:dyDescent="0.2">
      <c r="A71" s="8" t="s">
        <v>797</v>
      </c>
      <c r="B71" s="9">
        <v>121</v>
      </c>
      <c r="C71" s="9">
        <v>100</v>
      </c>
      <c r="D71" s="9">
        <v>30</v>
      </c>
      <c r="E71" s="9">
        <v>10</v>
      </c>
      <c r="F71" s="9">
        <v>4</v>
      </c>
      <c r="G71" s="9">
        <v>0</v>
      </c>
      <c r="H71" s="9">
        <v>0</v>
      </c>
      <c r="I71" s="9">
        <f t="shared" si="6"/>
        <v>12</v>
      </c>
      <c r="J71" s="9">
        <f>'County Clerk'!L232</f>
        <v>277</v>
      </c>
    </row>
    <row r="72" spans="1:10" x14ac:dyDescent="0.2">
      <c r="A72" s="8" t="s">
        <v>798</v>
      </c>
      <c r="B72" s="9">
        <v>89</v>
      </c>
      <c r="C72" s="9">
        <v>19</v>
      </c>
      <c r="D72" s="9">
        <v>8</v>
      </c>
      <c r="E72" s="9">
        <v>0</v>
      </c>
      <c r="F72" s="9">
        <v>1</v>
      </c>
      <c r="G72" s="9">
        <v>0</v>
      </c>
      <c r="H72" s="9">
        <v>1</v>
      </c>
      <c r="I72" s="9">
        <f t="shared" si="6"/>
        <v>14</v>
      </c>
      <c r="J72" s="9">
        <f>'County Clerk'!L233</f>
        <v>132</v>
      </c>
    </row>
    <row r="73" spans="1:10" x14ac:dyDescent="0.2">
      <c r="A73" s="8" t="s">
        <v>799</v>
      </c>
      <c r="B73" s="9">
        <v>131</v>
      </c>
      <c r="C73" s="9">
        <v>46</v>
      </c>
      <c r="D73" s="9">
        <v>12</v>
      </c>
      <c r="E73" s="9">
        <v>5</v>
      </c>
      <c r="F73" s="9">
        <v>6</v>
      </c>
      <c r="G73" s="9">
        <v>1</v>
      </c>
      <c r="H73" s="9">
        <v>2</v>
      </c>
      <c r="I73" s="9">
        <f t="shared" si="6"/>
        <v>5</v>
      </c>
      <c r="J73" s="9">
        <f>'County Clerk'!L234</f>
        <v>208</v>
      </c>
    </row>
    <row r="74" spans="1:10" x14ac:dyDescent="0.2">
      <c r="A74" s="8" t="s">
        <v>800</v>
      </c>
      <c r="B74" s="9">
        <v>126</v>
      </c>
      <c r="C74" s="9">
        <v>64</v>
      </c>
      <c r="D74" s="9">
        <v>15</v>
      </c>
      <c r="E74" s="9">
        <v>4</v>
      </c>
      <c r="F74" s="9">
        <v>6</v>
      </c>
      <c r="G74" s="9">
        <v>5</v>
      </c>
      <c r="H74" s="9">
        <v>1</v>
      </c>
      <c r="I74" s="9">
        <f t="shared" si="6"/>
        <v>11</v>
      </c>
      <c r="J74" s="9">
        <f>'County Clerk'!L235</f>
        <v>232</v>
      </c>
    </row>
    <row r="75" spans="1:10" x14ac:dyDescent="0.2">
      <c r="A75" s="8" t="s">
        <v>801</v>
      </c>
      <c r="B75" s="9">
        <v>94</v>
      </c>
      <c r="C75" s="9">
        <v>61</v>
      </c>
      <c r="D75" s="9">
        <v>16</v>
      </c>
      <c r="E75" s="9">
        <v>5</v>
      </c>
      <c r="F75" s="9">
        <v>8</v>
      </c>
      <c r="G75" s="9">
        <v>4</v>
      </c>
      <c r="H75" s="9">
        <v>0</v>
      </c>
      <c r="I75" s="9">
        <f t="shared" si="6"/>
        <v>13</v>
      </c>
      <c r="J75" s="9">
        <f>'County Clerk'!L236</f>
        <v>201</v>
      </c>
    </row>
    <row r="76" spans="1:10" x14ac:dyDescent="0.2">
      <c r="A76" s="8" t="s">
        <v>802</v>
      </c>
      <c r="B76" s="9">
        <v>97</v>
      </c>
      <c r="C76" s="9">
        <v>47</v>
      </c>
      <c r="D76" s="9">
        <v>12</v>
      </c>
      <c r="E76" s="9">
        <v>4</v>
      </c>
      <c r="F76" s="9">
        <v>2</v>
      </c>
      <c r="G76" s="9">
        <v>1</v>
      </c>
      <c r="H76" s="9">
        <v>0</v>
      </c>
      <c r="I76" s="9">
        <f t="shared" si="6"/>
        <v>11</v>
      </c>
      <c r="J76" s="9">
        <f>'County Clerk'!L237</f>
        <v>174</v>
      </c>
    </row>
    <row r="77" spans="1:10" x14ac:dyDescent="0.2">
      <c r="A77" s="8" t="s">
        <v>803</v>
      </c>
      <c r="B77" s="9">
        <v>17</v>
      </c>
      <c r="C77" s="9">
        <v>16</v>
      </c>
      <c r="D77" s="9">
        <v>2</v>
      </c>
      <c r="E77" s="9">
        <v>1</v>
      </c>
      <c r="F77" s="9">
        <v>0</v>
      </c>
      <c r="G77" s="9">
        <v>0</v>
      </c>
      <c r="H77" s="9">
        <v>0</v>
      </c>
      <c r="I77" s="9">
        <f t="shared" si="6"/>
        <v>3</v>
      </c>
      <c r="J77" s="9">
        <f>'County Clerk'!L238</f>
        <v>39</v>
      </c>
    </row>
    <row r="78" spans="1:10" x14ac:dyDescent="0.2">
      <c r="A78" s="8" t="s">
        <v>804</v>
      </c>
      <c r="B78" s="9">
        <v>100</v>
      </c>
      <c r="C78" s="9">
        <v>68</v>
      </c>
      <c r="D78" s="9">
        <v>18</v>
      </c>
      <c r="E78" s="9">
        <v>5</v>
      </c>
      <c r="F78" s="9">
        <v>7</v>
      </c>
      <c r="G78" s="9">
        <v>4</v>
      </c>
      <c r="H78" s="9">
        <v>1</v>
      </c>
      <c r="I78" s="9">
        <f t="shared" si="6"/>
        <v>14</v>
      </c>
      <c r="J78" s="9">
        <f>'County Clerk'!L239</f>
        <v>217</v>
      </c>
    </row>
    <row r="79" spans="1:10" x14ac:dyDescent="0.2">
      <c r="A79" s="8" t="s">
        <v>805</v>
      </c>
      <c r="B79" s="9">
        <v>126</v>
      </c>
      <c r="C79" s="9">
        <v>43</v>
      </c>
      <c r="D79" s="9">
        <v>15</v>
      </c>
      <c r="E79" s="9">
        <v>4</v>
      </c>
      <c r="F79" s="9">
        <v>3</v>
      </c>
      <c r="G79" s="9">
        <v>3</v>
      </c>
      <c r="H79" s="9">
        <v>1</v>
      </c>
      <c r="I79" s="9">
        <f t="shared" si="6"/>
        <v>8</v>
      </c>
      <c r="J79" s="9">
        <f>'County Clerk'!L240</f>
        <v>203</v>
      </c>
    </row>
    <row r="80" spans="1:10" x14ac:dyDescent="0.2">
      <c r="A80" s="8" t="s">
        <v>806</v>
      </c>
      <c r="B80" s="9">
        <v>177</v>
      </c>
      <c r="C80" s="9">
        <v>59</v>
      </c>
      <c r="D80" s="9">
        <v>10</v>
      </c>
      <c r="E80" s="9">
        <v>14</v>
      </c>
      <c r="F80" s="9">
        <v>6</v>
      </c>
      <c r="G80" s="9">
        <v>7</v>
      </c>
      <c r="H80" s="9">
        <v>0</v>
      </c>
      <c r="I80" s="9">
        <f t="shared" si="6"/>
        <v>10</v>
      </c>
      <c r="J80" s="9">
        <f>'County Clerk'!L241</f>
        <v>283</v>
      </c>
    </row>
    <row r="81" spans="1:10" x14ac:dyDescent="0.2">
      <c r="A81" s="8" t="s">
        <v>807</v>
      </c>
      <c r="B81" s="9">
        <v>155</v>
      </c>
      <c r="C81" s="9">
        <v>78</v>
      </c>
      <c r="D81" s="9">
        <v>18</v>
      </c>
      <c r="E81" s="9">
        <v>11</v>
      </c>
      <c r="F81" s="9">
        <v>6</v>
      </c>
      <c r="G81" s="9">
        <v>3</v>
      </c>
      <c r="H81" s="9">
        <v>2</v>
      </c>
      <c r="I81" s="9">
        <f t="shared" si="6"/>
        <v>22</v>
      </c>
      <c r="J81" s="9">
        <f>'County Clerk'!L242</f>
        <v>295</v>
      </c>
    </row>
    <row r="82" spans="1:10" x14ac:dyDescent="0.2">
      <c r="A82" s="8" t="s">
        <v>808</v>
      </c>
      <c r="B82" s="9">
        <v>130</v>
      </c>
      <c r="C82" s="9">
        <v>55</v>
      </c>
      <c r="D82" s="9">
        <v>6</v>
      </c>
      <c r="E82" s="9">
        <v>6</v>
      </c>
      <c r="F82" s="9">
        <v>3</v>
      </c>
      <c r="G82" s="9">
        <v>3</v>
      </c>
      <c r="H82" s="9">
        <v>1</v>
      </c>
      <c r="I82" s="9">
        <f t="shared" si="6"/>
        <v>16</v>
      </c>
      <c r="J82" s="9">
        <f>'County Clerk'!L243</f>
        <v>220</v>
      </c>
    </row>
    <row r="83" spans="1:10" x14ac:dyDescent="0.2">
      <c r="A83" s="8" t="s">
        <v>809</v>
      </c>
      <c r="B83" s="9">
        <v>71</v>
      </c>
      <c r="C83" s="9">
        <v>32</v>
      </c>
      <c r="D83" s="9">
        <v>8</v>
      </c>
      <c r="E83" s="9">
        <v>4</v>
      </c>
      <c r="F83" s="9">
        <v>2</v>
      </c>
      <c r="G83" s="9">
        <v>1</v>
      </c>
      <c r="H83" s="9">
        <v>0</v>
      </c>
      <c r="I83" s="9">
        <f t="shared" si="6"/>
        <v>4</v>
      </c>
      <c r="J83" s="9">
        <f>'County Clerk'!L244</f>
        <v>122</v>
      </c>
    </row>
    <row r="84" spans="1:10" x14ac:dyDescent="0.2">
      <c r="A84" s="8" t="s">
        <v>810</v>
      </c>
      <c r="B84" s="9">
        <v>54</v>
      </c>
      <c r="C84" s="9">
        <v>13</v>
      </c>
      <c r="D84" s="9">
        <v>5</v>
      </c>
      <c r="E84" s="9">
        <v>0</v>
      </c>
      <c r="F84" s="9">
        <v>0</v>
      </c>
      <c r="G84" s="9">
        <v>0</v>
      </c>
      <c r="H84" s="9">
        <v>0</v>
      </c>
      <c r="I84" s="9">
        <f t="shared" si="6"/>
        <v>4</v>
      </c>
      <c r="J84" s="9">
        <f>'County Clerk'!L245</f>
        <v>76</v>
      </c>
    </row>
    <row r="85" spans="1:10" x14ac:dyDescent="0.2">
      <c r="A85" s="8" t="s">
        <v>811</v>
      </c>
      <c r="B85" s="9">
        <v>101</v>
      </c>
      <c r="C85" s="9">
        <v>49</v>
      </c>
      <c r="D85" s="9">
        <v>16</v>
      </c>
      <c r="E85" s="9">
        <v>5</v>
      </c>
      <c r="F85" s="9">
        <v>4</v>
      </c>
      <c r="G85" s="9">
        <v>4</v>
      </c>
      <c r="H85" s="9">
        <v>2</v>
      </c>
      <c r="I85" s="9">
        <f t="shared" si="6"/>
        <v>4</v>
      </c>
      <c r="J85" s="9">
        <f>'County Clerk'!L246</f>
        <v>185</v>
      </c>
    </row>
    <row r="86" spans="1:10" x14ac:dyDescent="0.2">
      <c r="A86" s="8" t="s">
        <v>812</v>
      </c>
      <c r="B86" s="9">
        <v>118</v>
      </c>
      <c r="C86" s="9">
        <v>30</v>
      </c>
      <c r="D86" s="9">
        <v>8</v>
      </c>
      <c r="E86" s="9">
        <v>3</v>
      </c>
      <c r="F86" s="9">
        <v>1</v>
      </c>
      <c r="G86" s="9">
        <v>4</v>
      </c>
      <c r="H86" s="9">
        <v>1</v>
      </c>
      <c r="I86" s="9">
        <f t="shared" si="6"/>
        <v>12</v>
      </c>
      <c r="J86" s="9">
        <f>'County Clerk'!L247</f>
        <v>177</v>
      </c>
    </row>
    <row r="87" spans="1:10" x14ac:dyDescent="0.2">
      <c r="A87" s="8" t="s">
        <v>813</v>
      </c>
      <c r="B87" s="9">
        <v>119</v>
      </c>
      <c r="C87" s="9">
        <v>76</v>
      </c>
      <c r="D87" s="9">
        <v>9</v>
      </c>
      <c r="E87" s="9">
        <v>3</v>
      </c>
      <c r="F87" s="9">
        <v>6</v>
      </c>
      <c r="G87" s="9">
        <v>4</v>
      </c>
      <c r="H87" s="9">
        <v>2</v>
      </c>
      <c r="I87" s="9">
        <f t="shared" si="6"/>
        <v>14</v>
      </c>
      <c r="J87" s="9">
        <f>'County Clerk'!L248</f>
        <v>233</v>
      </c>
    </row>
    <row r="88" spans="1:10" x14ac:dyDescent="0.2">
      <c r="A88" s="8" t="s">
        <v>814</v>
      </c>
      <c r="B88" s="9">
        <v>131</v>
      </c>
      <c r="C88" s="9">
        <v>46</v>
      </c>
      <c r="D88" s="9">
        <v>9</v>
      </c>
      <c r="E88" s="9">
        <v>5</v>
      </c>
      <c r="F88" s="9">
        <v>0</v>
      </c>
      <c r="G88" s="9">
        <v>7</v>
      </c>
      <c r="H88" s="9">
        <v>0</v>
      </c>
      <c r="I88" s="9">
        <f t="shared" si="6"/>
        <v>18</v>
      </c>
      <c r="J88" s="9">
        <f>'County Clerk'!L249</f>
        <v>216</v>
      </c>
    </row>
    <row r="89" spans="1:10" x14ac:dyDescent="0.2">
      <c r="A89" s="8" t="s">
        <v>815</v>
      </c>
      <c r="B89" s="9">
        <v>337</v>
      </c>
      <c r="C89" s="9">
        <v>170</v>
      </c>
      <c r="D89" s="9">
        <v>23</v>
      </c>
      <c r="E89" s="9">
        <v>11</v>
      </c>
      <c r="F89" s="9">
        <v>13</v>
      </c>
      <c r="G89" s="9">
        <v>8</v>
      </c>
      <c r="H89" s="9">
        <v>3</v>
      </c>
      <c r="I89" s="9">
        <f t="shared" si="6"/>
        <v>12</v>
      </c>
      <c r="J89" s="9">
        <f>'County Clerk'!L250</f>
        <v>577</v>
      </c>
    </row>
    <row r="90" spans="1:10" x14ac:dyDescent="0.2">
      <c r="A90" s="8" t="s">
        <v>816</v>
      </c>
      <c r="B90" s="9">
        <v>102</v>
      </c>
      <c r="C90" s="9">
        <v>62</v>
      </c>
      <c r="D90" s="9">
        <v>11</v>
      </c>
      <c r="E90" s="9">
        <v>7</v>
      </c>
      <c r="F90" s="9">
        <v>2</v>
      </c>
      <c r="G90" s="9">
        <v>3</v>
      </c>
      <c r="H90" s="9">
        <v>2</v>
      </c>
      <c r="I90" s="9">
        <f t="shared" si="6"/>
        <v>6</v>
      </c>
      <c r="J90" s="9">
        <f>'County Clerk'!L251</f>
        <v>195</v>
      </c>
    </row>
    <row r="91" spans="1:10" x14ac:dyDescent="0.2">
      <c r="A91" s="8" t="s">
        <v>817</v>
      </c>
      <c r="B91" s="9">
        <v>59</v>
      </c>
      <c r="C91" s="9">
        <v>31</v>
      </c>
      <c r="D91" s="9">
        <v>3</v>
      </c>
      <c r="E91" s="9">
        <v>9</v>
      </c>
      <c r="F91" s="9">
        <v>0</v>
      </c>
      <c r="G91" s="9">
        <v>3</v>
      </c>
      <c r="H91" s="9">
        <v>0</v>
      </c>
      <c r="I91" s="9">
        <f t="shared" si="6"/>
        <v>3</v>
      </c>
      <c r="J91" s="9">
        <f>'County Clerk'!L252</f>
        <v>108</v>
      </c>
    </row>
    <row r="92" spans="1:10" x14ac:dyDescent="0.2">
      <c r="A92" s="8" t="s">
        <v>818</v>
      </c>
      <c r="B92" s="9">
        <v>321</v>
      </c>
      <c r="C92" s="9">
        <v>119</v>
      </c>
      <c r="D92" s="9">
        <v>21</v>
      </c>
      <c r="E92" s="9">
        <v>26</v>
      </c>
      <c r="F92" s="9">
        <v>10</v>
      </c>
      <c r="G92" s="9">
        <v>15</v>
      </c>
      <c r="H92" s="9">
        <v>1</v>
      </c>
      <c r="I92" s="9">
        <f t="shared" si="6"/>
        <v>22</v>
      </c>
      <c r="J92" s="9">
        <f>'County Clerk'!L253</f>
        <v>535</v>
      </c>
    </row>
    <row r="93" spans="1:10" x14ac:dyDescent="0.2">
      <c r="A93" s="8" t="s">
        <v>819</v>
      </c>
      <c r="B93" s="9">
        <v>152</v>
      </c>
      <c r="C93" s="9">
        <v>115</v>
      </c>
      <c r="D93" s="9">
        <v>14</v>
      </c>
      <c r="E93" s="9">
        <v>18</v>
      </c>
      <c r="F93" s="9">
        <v>9</v>
      </c>
      <c r="G93" s="9">
        <v>5</v>
      </c>
      <c r="H93" s="9">
        <v>2</v>
      </c>
      <c r="I93" s="9">
        <f t="shared" si="6"/>
        <v>5</v>
      </c>
      <c r="J93" s="9">
        <f>'County Clerk'!L254</f>
        <v>320</v>
      </c>
    </row>
    <row r="94" spans="1:10" x14ac:dyDescent="0.2">
      <c r="A94" s="8" t="s">
        <v>820</v>
      </c>
      <c r="B94" s="9">
        <v>78</v>
      </c>
      <c r="C94" s="9">
        <v>20</v>
      </c>
      <c r="D94" s="9">
        <v>3</v>
      </c>
      <c r="E94" s="9">
        <v>4</v>
      </c>
      <c r="F94" s="9">
        <v>4</v>
      </c>
      <c r="G94" s="9">
        <v>2</v>
      </c>
      <c r="H94" s="9">
        <v>1</v>
      </c>
      <c r="I94" s="9">
        <f t="shared" si="6"/>
        <v>4</v>
      </c>
      <c r="J94" s="9">
        <f>'County Clerk'!L255</f>
        <v>116</v>
      </c>
    </row>
    <row r="95" spans="1:10" x14ac:dyDescent="0.2">
      <c r="A95" s="8" t="s">
        <v>821</v>
      </c>
      <c r="B95" s="9">
        <v>162</v>
      </c>
      <c r="C95" s="9">
        <v>7</v>
      </c>
      <c r="D95" s="9">
        <v>0</v>
      </c>
      <c r="E95" s="9">
        <v>6</v>
      </c>
      <c r="F95" s="9">
        <v>1</v>
      </c>
      <c r="G95" s="9">
        <v>4</v>
      </c>
      <c r="H95" s="9">
        <v>1</v>
      </c>
      <c r="I95" s="9">
        <f t="shared" si="6"/>
        <v>7</v>
      </c>
      <c r="J95" s="9">
        <f>'County Clerk'!L256</f>
        <v>188</v>
      </c>
    </row>
    <row r="96" spans="1:10" x14ac:dyDescent="0.2">
      <c r="A96" s="8" t="s">
        <v>822</v>
      </c>
      <c r="B96" s="9">
        <v>20</v>
      </c>
      <c r="C96" s="9">
        <v>34</v>
      </c>
      <c r="D96" s="9">
        <v>3</v>
      </c>
      <c r="E96" s="9">
        <v>1</v>
      </c>
      <c r="F96" s="9">
        <v>2</v>
      </c>
      <c r="G96" s="9">
        <v>0</v>
      </c>
      <c r="H96" s="9">
        <v>1</v>
      </c>
      <c r="I96" s="9">
        <f t="shared" si="6"/>
        <v>2</v>
      </c>
      <c r="J96" s="9">
        <f>'County Clerk'!L257</f>
        <v>63</v>
      </c>
    </row>
    <row r="97" spans="1:10" s="4" customFormat="1" x14ac:dyDescent="0.2">
      <c r="A97" s="7" t="s">
        <v>562</v>
      </c>
      <c r="B97" s="11">
        <f>SUM(B70:B96)</f>
        <v>3310</v>
      </c>
      <c r="C97" s="11">
        <f t="shared" ref="C97:J97" si="7">SUM(C70:C96)</f>
        <v>1581</v>
      </c>
      <c r="D97" s="11">
        <f t="shared" si="7"/>
        <v>309</v>
      </c>
      <c r="E97" s="11">
        <f t="shared" si="7"/>
        <v>179</v>
      </c>
      <c r="F97" s="11">
        <f t="shared" si="7"/>
        <v>110</v>
      </c>
      <c r="G97" s="11">
        <f t="shared" si="7"/>
        <v>98</v>
      </c>
      <c r="H97" s="11">
        <f t="shared" si="7"/>
        <v>25</v>
      </c>
      <c r="I97" s="11">
        <f t="shared" si="7"/>
        <v>268</v>
      </c>
      <c r="J97" s="11">
        <f t="shared" si="7"/>
        <v>5880</v>
      </c>
    </row>
    <row r="98" spans="1:10" s="4" customFormat="1" x14ac:dyDescent="0.2">
      <c r="A98" s="6"/>
      <c r="B98" s="5"/>
      <c r="C98" s="5"/>
      <c r="D98" s="5"/>
      <c r="E98" s="5"/>
      <c r="F98" s="5"/>
      <c r="G98" s="5"/>
      <c r="H98" s="5"/>
      <c r="I98" s="29"/>
      <c r="J98" s="29"/>
    </row>
    <row r="99" spans="1:10" s="4" customFormat="1" x14ac:dyDescent="0.2">
      <c r="A99" s="6" t="s">
        <v>565</v>
      </c>
      <c r="B99" s="5"/>
      <c r="C99" s="5"/>
      <c r="D99" s="5"/>
      <c r="E99" s="5"/>
      <c r="F99" s="5"/>
      <c r="G99" s="5"/>
      <c r="H99" s="5"/>
      <c r="I99" s="30"/>
      <c r="J99" s="30"/>
    </row>
    <row r="100" spans="1:10" x14ac:dyDescent="0.2">
      <c r="A100" s="8" t="s">
        <v>853</v>
      </c>
      <c r="B100" s="9">
        <v>74</v>
      </c>
      <c r="C100" s="9">
        <v>45</v>
      </c>
      <c r="D100" s="9">
        <v>11</v>
      </c>
      <c r="E100" s="9">
        <v>3</v>
      </c>
      <c r="F100" s="9">
        <v>5</v>
      </c>
      <c r="G100" s="9">
        <v>2</v>
      </c>
      <c r="H100" s="9">
        <v>0</v>
      </c>
      <c r="I100" s="9">
        <f>J100-SUM(B100:H100)</f>
        <v>9</v>
      </c>
      <c r="J100" s="9">
        <f>'County Clerk'!L294</f>
        <v>149</v>
      </c>
    </row>
    <row r="101" spans="1:10" s="4" customFormat="1" x14ac:dyDescent="0.2">
      <c r="A101" s="7" t="s">
        <v>566</v>
      </c>
      <c r="B101" s="11">
        <f t="shared" ref="B101:J101" si="8">SUM(B100:B100)</f>
        <v>74</v>
      </c>
      <c r="C101" s="11">
        <f t="shared" si="8"/>
        <v>45</v>
      </c>
      <c r="D101" s="11">
        <f t="shared" si="8"/>
        <v>11</v>
      </c>
      <c r="E101" s="11">
        <f t="shared" si="8"/>
        <v>3</v>
      </c>
      <c r="F101" s="11">
        <f t="shared" si="8"/>
        <v>5</v>
      </c>
      <c r="G101" s="11">
        <f t="shared" si="8"/>
        <v>2</v>
      </c>
      <c r="H101" s="11">
        <f t="shared" si="8"/>
        <v>0</v>
      </c>
      <c r="I101" s="11">
        <f t="shared" si="8"/>
        <v>9</v>
      </c>
      <c r="J101" s="11">
        <f t="shared" si="8"/>
        <v>149</v>
      </c>
    </row>
    <row r="102" spans="1:10" s="4" customFormat="1" x14ac:dyDescent="0.2">
      <c r="A102" s="6"/>
      <c r="B102" s="5"/>
      <c r="C102" s="5"/>
      <c r="D102" s="5"/>
      <c r="E102" s="5"/>
      <c r="F102" s="5"/>
      <c r="G102" s="5"/>
      <c r="H102" s="5"/>
      <c r="I102" s="29"/>
      <c r="J102" s="29"/>
    </row>
    <row r="103" spans="1:10" s="4" customFormat="1" x14ac:dyDescent="0.2">
      <c r="A103" s="6" t="s">
        <v>567</v>
      </c>
      <c r="B103" s="5"/>
      <c r="C103" s="5"/>
      <c r="D103" s="5"/>
      <c r="E103" s="5"/>
      <c r="F103" s="5"/>
      <c r="G103" s="5"/>
      <c r="H103" s="5"/>
      <c r="I103" s="31"/>
      <c r="J103" s="31"/>
    </row>
    <row r="104" spans="1:10" s="4" customFormat="1" x14ac:dyDescent="0.2">
      <c r="A104" s="7" t="s">
        <v>568</v>
      </c>
      <c r="B104" s="11">
        <f t="shared" ref="B104" si="9">B39</f>
        <v>7213</v>
      </c>
      <c r="C104" s="11">
        <f t="shared" ref="C104:J104" si="10">C39</f>
        <v>3329</v>
      </c>
      <c r="D104" s="11">
        <f t="shared" si="10"/>
        <v>467</v>
      </c>
      <c r="E104" s="11">
        <f t="shared" si="10"/>
        <v>576</v>
      </c>
      <c r="F104" s="11">
        <f t="shared" si="10"/>
        <v>287</v>
      </c>
      <c r="G104" s="11">
        <f t="shared" si="10"/>
        <v>279</v>
      </c>
      <c r="H104" s="11">
        <f t="shared" si="10"/>
        <v>57</v>
      </c>
      <c r="I104" s="11">
        <f t="shared" si="10"/>
        <v>399</v>
      </c>
      <c r="J104" s="11">
        <f t="shared" si="10"/>
        <v>12607</v>
      </c>
    </row>
    <row r="105" spans="1:10" s="4" customFormat="1" x14ac:dyDescent="0.2">
      <c r="A105" s="7" t="s">
        <v>569</v>
      </c>
      <c r="B105" s="11">
        <f t="shared" ref="B105" si="11">B45</f>
        <v>729</v>
      </c>
      <c r="C105" s="11">
        <f t="shared" ref="C105:J105" si="12">C45</f>
        <v>254</v>
      </c>
      <c r="D105" s="11">
        <f t="shared" si="12"/>
        <v>32</v>
      </c>
      <c r="E105" s="11">
        <f t="shared" si="12"/>
        <v>46</v>
      </c>
      <c r="F105" s="11">
        <f t="shared" si="12"/>
        <v>22</v>
      </c>
      <c r="G105" s="11">
        <f t="shared" si="12"/>
        <v>11</v>
      </c>
      <c r="H105" s="11">
        <f t="shared" si="12"/>
        <v>5</v>
      </c>
      <c r="I105" s="11">
        <f t="shared" si="12"/>
        <v>103</v>
      </c>
      <c r="J105" s="11">
        <f t="shared" si="12"/>
        <v>1202</v>
      </c>
    </row>
    <row r="106" spans="1:10" s="4" customFormat="1" x14ac:dyDescent="0.2">
      <c r="A106" s="7" t="s">
        <v>570</v>
      </c>
      <c r="B106" s="11">
        <f t="shared" ref="B106" si="13">B50</f>
        <v>293</v>
      </c>
      <c r="C106" s="11">
        <f t="shared" ref="C106:J106" si="14">C50</f>
        <v>164</v>
      </c>
      <c r="D106" s="11">
        <f t="shared" si="14"/>
        <v>27</v>
      </c>
      <c r="E106" s="11">
        <f t="shared" si="14"/>
        <v>13</v>
      </c>
      <c r="F106" s="11">
        <f t="shared" si="14"/>
        <v>9</v>
      </c>
      <c r="G106" s="11">
        <f t="shared" si="14"/>
        <v>9</v>
      </c>
      <c r="H106" s="11">
        <f t="shared" si="14"/>
        <v>3</v>
      </c>
      <c r="I106" s="11">
        <f t="shared" si="14"/>
        <v>12</v>
      </c>
      <c r="J106" s="11">
        <f t="shared" si="14"/>
        <v>530</v>
      </c>
    </row>
    <row r="107" spans="1:10" s="4" customFormat="1" x14ac:dyDescent="0.2">
      <c r="A107" s="7" t="s">
        <v>558</v>
      </c>
      <c r="B107" s="25">
        <f>B53</f>
        <v>96</v>
      </c>
      <c r="C107" s="25">
        <f t="shared" ref="C107:J107" si="15">C53</f>
        <v>18</v>
      </c>
      <c r="D107" s="25">
        <f t="shared" si="15"/>
        <v>1</v>
      </c>
      <c r="E107" s="25">
        <f t="shared" si="15"/>
        <v>14</v>
      </c>
      <c r="F107" s="25">
        <f t="shared" si="15"/>
        <v>2</v>
      </c>
      <c r="G107" s="25">
        <f t="shared" si="15"/>
        <v>7</v>
      </c>
      <c r="H107" s="25">
        <f t="shared" si="15"/>
        <v>0</v>
      </c>
      <c r="I107" s="25">
        <f t="shared" si="15"/>
        <v>10</v>
      </c>
      <c r="J107" s="25">
        <f t="shared" si="15"/>
        <v>148</v>
      </c>
    </row>
    <row r="108" spans="1:10" s="4" customFormat="1" x14ac:dyDescent="0.2">
      <c r="A108" s="7" t="s">
        <v>560</v>
      </c>
      <c r="B108" s="11">
        <f t="shared" ref="B108" si="16">B67</f>
        <v>1177</v>
      </c>
      <c r="C108" s="11">
        <f t="shared" ref="C108:J108" si="17">C67</f>
        <v>330</v>
      </c>
      <c r="D108" s="11">
        <f t="shared" si="17"/>
        <v>45</v>
      </c>
      <c r="E108" s="11">
        <f t="shared" si="17"/>
        <v>104</v>
      </c>
      <c r="F108" s="11">
        <f t="shared" si="17"/>
        <v>30</v>
      </c>
      <c r="G108" s="11">
        <f t="shared" si="17"/>
        <v>33</v>
      </c>
      <c r="H108" s="11">
        <f t="shared" si="17"/>
        <v>6</v>
      </c>
      <c r="I108" s="11">
        <f t="shared" si="17"/>
        <v>123</v>
      </c>
      <c r="J108" s="11">
        <f t="shared" si="17"/>
        <v>1848</v>
      </c>
    </row>
    <row r="109" spans="1:10" s="4" customFormat="1" x14ac:dyDescent="0.2">
      <c r="A109" s="7" t="s">
        <v>562</v>
      </c>
      <c r="B109" s="11">
        <f t="shared" ref="B109" si="18">B97</f>
        <v>3310</v>
      </c>
      <c r="C109" s="11">
        <f t="shared" ref="C109:J109" si="19">C97</f>
        <v>1581</v>
      </c>
      <c r="D109" s="11">
        <f t="shared" si="19"/>
        <v>309</v>
      </c>
      <c r="E109" s="11">
        <f t="shared" si="19"/>
        <v>179</v>
      </c>
      <c r="F109" s="11">
        <f t="shared" si="19"/>
        <v>110</v>
      </c>
      <c r="G109" s="11">
        <f t="shared" si="19"/>
        <v>98</v>
      </c>
      <c r="H109" s="11">
        <f t="shared" si="19"/>
        <v>25</v>
      </c>
      <c r="I109" s="11">
        <f t="shared" si="19"/>
        <v>268</v>
      </c>
      <c r="J109" s="11">
        <f t="shared" si="19"/>
        <v>5880</v>
      </c>
    </row>
    <row r="110" spans="1:10" s="4" customFormat="1" x14ac:dyDescent="0.2">
      <c r="A110" s="7" t="s">
        <v>566</v>
      </c>
      <c r="B110" s="11">
        <f t="shared" ref="B110" si="20">B101</f>
        <v>74</v>
      </c>
      <c r="C110" s="11">
        <f t="shared" ref="C110:J110" si="21">C101</f>
        <v>45</v>
      </c>
      <c r="D110" s="11">
        <f t="shared" si="21"/>
        <v>11</v>
      </c>
      <c r="E110" s="11">
        <f t="shared" si="21"/>
        <v>3</v>
      </c>
      <c r="F110" s="11">
        <f t="shared" si="21"/>
        <v>5</v>
      </c>
      <c r="G110" s="11">
        <f t="shared" si="21"/>
        <v>2</v>
      </c>
      <c r="H110" s="11">
        <f t="shared" si="21"/>
        <v>0</v>
      </c>
      <c r="I110" s="11">
        <f t="shared" si="21"/>
        <v>9</v>
      </c>
      <c r="J110" s="11">
        <f t="shared" si="21"/>
        <v>149</v>
      </c>
    </row>
    <row r="111" spans="1:10" s="17" customFormat="1" x14ac:dyDescent="0.2">
      <c r="A111" s="6"/>
      <c r="B111" s="16"/>
      <c r="C111" s="16"/>
      <c r="D111" s="16"/>
      <c r="E111" s="16"/>
      <c r="F111" s="16"/>
      <c r="G111" s="16"/>
      <c r="H111" s="16"/>
      <c r="I111" s="16"/>
      <c r="J111" s="16"/>
    </row>
    <row r="112" spans="1:10" s="4" customFormat="1" x14ac:dyDescent="0.2">
      <c r="A112" s="7" t="s">
        <v>572</v>
      </c>
      <c r="B112" s="11">
        <f t="shared" ref="B112:J112" si="22">SUM(B104:B110)</f>
        <v>12892</v>
      </c>
      <c r="C112" s="11">
        <f t="shared" si="22"/>
        <v>5721</v>
      </c>
      <c r="D112" s="11">
        <f t="shared" si="22"/>
        <v>892</v>
      </c>
      <c r="E112" s="11">
        <f t="shared" si="22"/>
        <v>935</v>
      </c>
      <c r="F112" s="11">
        <f t="shared" si="22"/>
        <v>465</v>
      </c>
      <c r="G112" s="11">
        <f t="shared" si="22"/>
        <v>439</v>
      </c>
      <c r="H112" s="11">
        <f t="shared" si="22"/>
        <v>96</v>
      </c>
      <c r="I112" s="11">
        <f t="shared" si="22"/>
        <v>924</v>
      </c>
      <c r="J112" s="11">
        <f t="shared" si="22"/>
        <v>22364</v>
      </c>
    </row>
    <row r="113" spans="1:10" s="4" customFormat="1" x14ac:dyDescent="0.2">
      <c r="A113" s="6"/>
      <c r="B113" s="5"/>
      <c r="C113" s="5"/>
      <c r="D113" s="5"/>
      <c r="E113" s="5"/>
      <c r="F113" s="5"/>
      <c r="G113" s="5"/>
      <c r="H113" s="5"/>
      <c r="I113" s="29"/>
      <c r="J113" s="29"/>
    </row>
    <row r="114" spans="1:10" s="4" customFormat="1" x14ac:dyDescent="0.2">
      <c r="A114" s="6" t="s">
        <v>582</v>
      </c>
      <c r="B114" s="5"/>
      <c r="C114" s="5"/>
      <c r="D114" s="5"/>
      <c r="E114" s="5"/>
      <c r="F114" s="5"/>
      <c r="G114" s="5"/>
      <c r="H114" s="5"/>
      <c r="I114" s="26"/>
      <c r="J114" s="26"/>
    </row>
    <row r="115" spans="1:10" s="4" customFormat="1" x14ac:dyDescent="0.2">
      <c r="A115" s="6" t="s">
        <v>574</v>
      </c>
      <c r="B115" s="16"/>
      <c r="C115" s="16"/>
      <c r="D115" s="16"/>
      <c r="E115" s="16"/>
      <c r="F115" s="16"/>
      <c r="G115" s="16"/>
      <c r="H115" s="16"/>
      <c r="I115" s="30"/>
      <c r="J115" s="30"/>
    </row>
    <row r="116" spans="1:10" x14ac:dyDescent="0.2">
      <c r="A116" s="8" t="s">
        <v>20</v>
      </c>
      <c r="B116" s="9">
        <v>102</v>
      </c>
      <c r="C116" s="9">
        <v>143</v>
      </c>
      <c r="D116" s="9">
        <v>20</v>
      </c>
      <c r="E116" s="9">
        <v>3</v>
      </c>
      <c r="F116" s="9">
        <v>8</v>
      </c>
      <c r="G116" s="9">
        <v>6</v>
      </c>
      <c r="H116" s="9">
        <v>2</v>
      </c>
      <c r="I116" s="9">
        <f>J116-SUM(B116:H116)</f>
        <v>11</v>
      </c>
      <c r="J116" s="9">
        <f>'County Clerk'!L379</f>
        <v>295</v>
      </c>
    </row>
    <row r="117" spans="1:10" x14ac:dyDescent="0.2">
      <c r="A117" s="8" t="s">
        <v>21</v>
      </c>
      <c r="B117" s="9">
        <v>208</v>
      </c>
      <c r="C117" s="9">
        <v>248</v>
      </c>
      <c r="D117" s="9">
        <v>58</v>
      </c>
      <c r="E117" s="9">
        <v>11</v>
      </c>
      <c r="F117" s="9">
        <v>22</v>
      </c>
      <c r="G117" s="9">
        <v>8</v>
      </c>
      <c r="H117" s="9">
        <v>2</v>
      </c>
      <c r="I117" s="9">
        <f>J117-SUM(B117:H117)</f>
        <v>27</v>
      </c>
      <c r="J117" s="9">
        <f>'County Clerk'!L380</f>
        <v>584</v>
      </c>
    </row>
    <row r="118" spans="1:10" x14ac:dyDescent="0.2">
      <c r="A118" s="8" t="s">
        <v>22</v>
      </c>
      <c r="B118" s="9">
        <v>174</v>
      </c>
      <c r="C118" s="9">
        <v>263</v>
      </c>
      <c r="D118" s="9">
        <v>52</v>
      </c>
      <c r="E118" s="9">
        <v>9</v>
      </c>
      <c r="F118" s="9">
        <v>22</v>
      </c>
      <c r="G118" s="9">
        <v>4</v>
      </c>
      <c r="H118" s="9">
        <v>0</v>
      </c>
      <c r="I118" s="9">
        <f>J118-SUM(B118:H118)</f>
        <v>17</v>
      </c>
      <c r="J118" s="9">
        <f>'County Clerk'!L381</f>
        <v>541</v>
      </c>
    </row>
    <row r="119" spans="1:10" s="4" customFormat="1" x14ac:dyDescent="0.2">
      <c r="A119" s="7" t="s">
        <v>575</v>
      </c>
      <c r="B119" s="11">
        <f>SUM(B116:B118)</f>
        <v>484</v>
      </c>
      <c r="C119" s="11">
        <f t="shared" ref="C119:H119" si="23">SUM(C116:C118)</f>
        <v>654</v>
      </c>
      <c r="D119" s="11">
        <f t="shared" si="23"/>
        <v>130</v>
      </c>
      <c r="E119" s="11">
        <f t="shared" si="23"/>
        <v>23</v>
      </c>
      <c r="F119" s="11">
        <f t="shared" si="23"/>
        <v>52</v>
      </c>
      <c r="G119" s="11">
        <f t="shared" si="23"/>
        <v>18</v>
      </c>
      <c r="H119" s="11">
        <f t="shared" si="23"/>
        <v>4</v>
      </c>
      <c r="I119" s="11">
        <f>J119-SUM(B119:H119)</f>
        <v>55</v>
      </c>
      <c r="J119" s="11">
        <f>'County Clerk'!L382</f>
        <v>1420</v>
      </c>
    </row>
    <row r="120" spans="1:10" s="4" customFormat="1" x14ac:dyDescent="0.2">
      <c r="A120" s="6"/>
      <c r="B120" s="5"/>
      <c r="C120" s="5"/>
      <c r="D120" s="5"/>
      <c r="E120" s="5"/>
      <c r="F120" s="5"/>
      <c r="G120" s="5"/>
      <c r="H120" s="5"/>
      <c r="I120" s="29"/>
      <c r="J120" s="29"/>
    </row>
    <row r="121" spans="1:10" s="4" customFormat="1" x14ac:dyDescent="0.2">
      <c r="A121" s="6" t="s">
        <v>576</v>
      </c>
      <c r="B121" s="5"/>
      <c r="C121" s="5"/>
      <c r="D121" s="5"/>
      <c r="E121" s="5"/>
      <c r="F121" s="5"/>
      <c r="G121" s="5"/>
      <c r="H121" s="5"/>
      <c r="I121" s="30"/>
      <c r="J121" s="30"/>
    </row>
    <row r="122" spans="1:10" x14ac:dyDescent="0.2">
      <c r="A122" s="8" t="s">
        <v>23</v>
      </c>
      <c r="B122" s="9">
        <v>150</v>
      </c>
      <c r="C122" s="9">
        <v>155</v>
      </c>
      <c r="D122" s="9">
        <v>35</v>
      </c>
      <c r="E122" s="9">
        <v>6</v>
      </c>
      <c r="F122" s="9">
        <v>12</v>
      </c>
      <c r="G122" s="9">
        <v>5</v>
      </c>
      <c r="H122" s="9">
        <v>4</v>
      </c>
      <c r="I122" s="9">
        <f>J122-SUM(B122:H122)</f>
        <v>16</v>
      </c>
      <c r="J122" s="9">
        <f>'County Clerk'!L385</f>
        <v>383</v>
      </c>
    </row>
    <row r="123" spans="1:10" x14ac:dyDescent="0.2">
      <c r="A123" s="8" t="s">
        <v>24</v>
      </c>
      <c r="B123" s="9">
        <v>129</v>
      </c>
      <c r="C123" s="9">
        <v>140</v>
      </c>
      <c r="D123" s="9">
        <v>28</v>
      </c>
      <c r="E123" s="9">
        <v>14</v>
      </c>
      <c r="F123" s="9">
        <v>10</v>
      </c>
      <c r="G123" s="9">
        <v>4</v>
      </c>
      <c r="H123" s="9">
        <v>2</v>
      </c>
      <c r="I123" s="9">
        <f>J123-SUM(B123:H123)</f>
        <v>10</v>
      </c>
      <c r="J123" s="9">
        <f>'County Clerk'!L386</f>
        <v>337</v>
      </c>
    </row>
    <row r="124" spans="1:10" x14ac:dyDescent="0.2">
      <c r="A124" s="8" t="s">
        <v>25</v>
      </c>
      <c r="B124" s="9">
        <v>183</v>
      </c>
      <c r="C124" s="9">
        <v>244</v>
      </c>
      <c r="D124" s="9">
        <v>35</v>
      </c>
      <c r="E124" s="9">
        <v>8</v>
      </c>
      <c r="F124" s="9">
        <v>17</v>
      </c>
      <c r="G124" s="9">
        <v>6</v>
      </c>
      <c r="H124" s="9">
        <v>3</v>
      </c>
      <c r="I124" s="9">
        <f>J124-SUM(B124:H124)</f>
        <v>16</v>
      </c>
      <c r="J124" s="9">
        <f>'County Clerk'!L387</f>
        <v>512</v>
      </c>
    </row>
    <row r="125" spans="1:10" s="4" customFormat="1" x14ac:dyDescent="0.2">
      <c r="A125" s="7" t="s">
        <v>577</v>
      </c>
      <c r="B125" s="11">
        <f>SUM(B122:B124)</f>
        <v>462</v>
      </c>
      <c r="C125" s="11">
        <f t="shared" ref="C125:H125" si="24">SUM(C122:C124)</f>
        <v>539</v>
      </c>
      <c r="D125" s="11">
        <f t="shared" si="24"/>
        <v>98</v>
      </c>
      <c r="E125" s="11">
        <f t="shared" si="24"/>
        <v>28</v>
      </c>
      <c r="F125" s="11">
        <f t="shared" si="24"/>
        <v>39</v>
      </c>
      <c r="G125" s="11">
        <f t="shared" si="24"/>
        <v>15</v>
      </c>
      <c r="H125" s="11">
        <f t="shared" si="24"/>
        <v>9</v>
      </c>
      <c r="I125" s="11">
        <f>J125-SUM(B125:H125)</f>
        <v>42</v>
      </c>
      <c r="J125" s="11">
        <f>'County Clerk'!L388</f>
        <v>1232</v>
      </c>
    </row>
    <row r="126" spans="1:10" s="4" customFormat="1" x14ac:dyDescent="0.2">
      <c r="A126" s="6"/>
      <c r="B126" s="5"/>
      <c r="C126" s="5"/>
      <c r="D126" s="5"/>
      <c r="E126" s="5"/>
      <c r="F126" s="5"/>
      <c r="G126" s="5"/>
      <c r="H126" s="5"/>
      <c r="I126" s="29"/>
      <c r="J126" s="29"/>
    </row>
    <row r="127" spans="1:10" s="4" customFormat="1" x14ac:dyDescent="0.2">
      <c r="A127" s="6" t="s">
        <v>578</v>
      </c>
      <c r="B127" s="5"/>
      <c r="C127" s="5"/>
      <c r="D127" s="5"/>
      <c r="E127" s="5"/>
      <c r="F127" s="5"/>
      <c r="G127" s="5"/>
      <c r="H127" s="5"/>
      <c r="I127" s="30"/>
      <c r="J127" s="30"/>
    </row>
    <row r="128" spans="1:10" x14ac:dyDescent="0.2">
      <c r="A128" s="8" t="s">
        <v>26</v>
      </c>
      <c r="B128" s="9">
        <v>168</v>
      </c>
      <c r="C128" s="9">
        <v>212</v>
      </c>
      <c r="D128" s="9">
        <v>37</v>
      </c>
      <c r="E128" s="9">
        <v>6</v>
      </c>
      <c r="F128" s="9">
        <v>19</v>
      </c>
      <c r="G128" s="9">
        <v>10</v>
      </c>
      <c r="H128" s="9">
        <v>5</v>
      </c>
      <c r="I128" s="9">
        <f>J128-SUM(B128:H128)</f>
        <v>12</v>
      </c>
      <c r="J128" s="9">
        <f>'County Clerk'!L391</f>
        <v>469</v>
      </c>
    </row>
    <row r="129" spans="1:10" x14ac:dyDescent="0.2">
      <c r="A129" s="8" t="s">
        <v>27</v>
      </c>
      <c r="B129" s="9">
        <v>147</v>
      </c>
      <c r="C129" s="9">
        <v>188</v>
      </c>
      <c r="D129" s="9">
        <v>38</v>
      </c>
      <c r="E129" s="9">
        <v>6</v>
      </c>
      <c r="F129" s="9">
        <v>14</v>
      </c>
      <c r="G129" s="9">
        <v>7</v>
      </c>
      <c r="H129" s="9">
        <v>2</v>
      </c>
      <c r="I129" s="9">
        <f>J129-SUM(B129:H129)</f>
        <v>17</v>
      </c>
      <c r="J129" s="9">
        <f>'County Clerk'!L392</f>
        <v>419</v>
      </c>
    </row>
    <row r="130" spans="1:10" x14ac:dyDescent="0.2">
      <c r="A130" s="8" t="s">
        <v>28</v>
      </c>
      <c r="B130" s="9">
        <v>154</v>
      </c>
      <c r="C130" s="9">
        <v>179</v>
      </c>
      <c r="D130" s="9">
        <v>32</v>
      </c>
      <c r="E130" s="9">
        <v>7</v>
      </c>
      <c r="F130" s="9">
        <v>23</v>
      </c>
      <c r="G130" s="9">
        <v>6</v>
      </c>
      <c r="H130" s="9">
        <v>2</v>
      </c>
      <c r="I130" s="9">
        <f>J130-SUM(B130:H130)</f>
        <v>11</v>
      </c>
      <c r="J130" s="9">
        <f>'County Clerk'!L393</f>
        <v>414</v>
      </c>
    </row>
    <row r="131" spans="1:10" s="4" customFormat="1" x14ac:dyDescent="0.2">
      <c r="A131" s="7" t="s">
        <v>579</v>
      </c>
      <c r="B131" s="11">
        <f>SUM(B128:B130)</f>
        <v>469</v>
      </c>
      <c r="C131" s="11">
        <f t="shared" ref="C131:H131" si="25">SUM(C128:C130)</f>
        <v>579</v>
      </c>
      <c r="D131" s="11">
        <f t="shared" si="25"/>
        <v>107</v>
      </c>
      <c r="E131" s="11">
        <f t="shared" si="25"/>
        <v>19</v>
      </c>
      <c r="F131" s="11">
        <f t="shared" si="25"/>
        <v>56</v>
      </c>
      <c r="G131" s="11">
        <f t="shared" si="25"/>
        <v>23</v>
      </c>
      <c r="H131" s="11">
        <f t="shared" si="25"/>
        <v>9</v>
      </c>
      <c r="I131" s="11">
        <f>J131-SUM(B131:H131)</f>
        <v>40</v>
      </c>
      <c r="J131" s="11">
        <f>'County Clerk'!L394</f>
        <v>1302</v>
      </c>
    </row>
    <row r="132" spans="1:10" s="4" customFormat="1" x14ac:dyDescent="0.2">
      <c r="A132" s="6"/>
      <c r="B132" s="5"/>
      <c r="C132" s="5"/>
      <c r="D132" s="5"/>
      <c r="E132" s="5"/>
      <c r="F132" s="5"/>
      <c r="G132" s="5"/>
      <c r="H132" s="5"/>
      <c r="I132" s="29"/>
      <c r="J132" s="29"/>
    </row>
    <row r="133" spans="1:10" s="4" customFormat="1" x14ac:dyDescent="0.2">
      <c r="A133" s="6" t="s">
        <v>580</v>
      </c>
      <c r="B133" s="5"/>
      <c r="C133" s="5"/>
      <c r="D133" s="5"/>
      <c r="E133" s="5"/>
      <c r="F133" s="5"/>
      <c r="G133" s="5"/>
      <c r="H133" s="5"/>
      <c r="I133" s="30"/>
      <c r="J133" s="30"/>
    </row>
    <row r="134" spans="1:10" x14ac:dyDescent="0.2">
      <c r="A134" s="8" t="s">
        <v>29</v>
      </c>
      <c r="B134" s="9">
        <v>152</v>
      </c>
      <c r="C134" s="9">
        <v>258</v>
      </c>
      <c r="D134" s="9">
        <v>54</v>
      </c>
      <c r="E134" s="9">
        <v>15</v>
      </c>
      <c r="F134" s="9">
        <v>11</v>
      </c>
      <c r="G134" s="9">
        <v>5</v>
      </c>
      <c r="H134" s="9">
        <v>1</v>
      </c>
      <c r="I134" s="9">
        <f>J134-SUM(B134:H134)</f>
        <v>9</v>
      </c>
      <c r="J134" s="9">
        <f>'County Clerk'!L397</f>
        <v>505</v>
      </c>
    </row>
    <row r="135" spans="1:10" x14ac:dyDescent="0.2">
      <c r="A135" s="8" t="s">
        <v>30</v>
      </c>
      <c r="B135" s="9">
        <v>156</v>
      </c>
      <c r="C135" s="9">
        <v>190</v>
      </c>
      <c r="D135" s="9">
        <v>34</v>
      </c>
      <c r="E135" s="9">
        <v>8</v>
      </c>
      <c r="F135" s="9">
        <v>16</v>
      </c>
      <c r="G135" s="9">
        <v>6</v>
      </c>
      <c r="H135" s="9">
        <v>3</v>
      </c>
      <c r="I135" s="9">
        <f>J135-SUM(B135:H135)</f>
        <v>16</v>
      </c>
      <c r="J135" s="9">
        <f>'County Clerk'!L398</f>
        <v>429</v>
      </c>
    </row>
    <row r="136" spans="1:10" x14ac:dyDescent="0.2">
      <c r="A136" s="8" t="s">
        <v>31</v>
      </c>
      <c r="B136" s="9">
        <v>173</v>
      </c>
      <c r="C136" s="9">
        <v>255</v>
      </c>
      <c r="D136" s="9">
        <v>39</v>
      </c>
      <c r="E136" s="9">
        <v>13</v>
      </c>
      <c r="F136" s="9">
        <v>15</v>
      </c>
      <c r="G136" s="9">
        <v>0</v>
      </c>
      <c r="H136" s="9">
        <v>1</v>
      </c>
      <c r="I136" s="9">
        <f>J136-SUM(B136:H136)</f>
        <v>16</v>
      </c>
      <c r="J136" s="9">
        <f>'County Clerk'!L399</f>
        <v>512</v>
      </c>
    </row>
    <row r="137" spans="1:10" s="4" customFormat="1" x14ac:dyDescent="0.2">
      <c r="A137" s="7" t="s">
        <v>581</v>
      </c>
      <c r="B137" s="11">
        <f>SUM(B134:B136)</f>
        <v>481</v>
      </c>
      <c r="C137" s="11">
        <f t="shared" ref="C137:H137" si="26">SUM(C134:C136)</f>
        <v>703</v>
      </c>
      <c r="D137" s="11">
        <f t="shared" si="26"/>
        <v>127</v>
      </c>
      <c r="E137" s="11">
        <f t="shared" si="26"/>
        <v>36</v>
      </c>
      <c r="F137" s="11">
        <f t="shared" si="26"/>
        <v>42</v>
      </c>
      <c r="G137" s="11">
        <f t="shared" si="26"/>
        <v>11</v>
      </c>
      <c r="H137" s="11">
        <f t="shared" si="26"/>
        <v>5</v>
      </c>
      <c r="I137" s="11">
        <f>J137-SUM(B137:H137)</f>
        <v>41</v>
      </c>
      <c r="J137" s="11">
        <f>'County Clerk'!L400</f>
        <v>1446</v>
      </c>
    </row>
    <row r="138" spans="1:10" s="4" customFormat="1" x14ac:dyDescent="0.2">
      <c r="A138" s="6"/>
      <c r="B138" s="5"/>
      <c r="C138" s="5"/>
      <c r="D138" s="5"/>
      <c r="E138" s="5"/>
      <c r="F138" s="5"/>
      <c r="G138" s="5"/>
      <c r="H138" s="5"/>
      <c r="I138" s="29"/>
      <c r="J138" s="29"/>
    </row>
    <row r="139" spans="1:10" s="4" customFormat="1" x14ac:dyDescent="0.2">
      <c r="A139" s="6" t="s">
        <v>930</v>
      </c>
      <c r="B139" s="5"/>
      <c r="C139" s="5"/>
      <c r="D139" s="5"/>
      <c r="E139" s="5"/>
      <c r="F139" s="5"/>
      <c r="G139" s="5"/>
      <c r="H139" s="5"/>
      <c r="I139" s="30"/>
      <c r="J139" s="30"/>
    </row>
    <row r="140" spans="1:10" s="4" customFormat="1" x14ac:dyDescent="0.2">
      <c r="A140" s="7" t="s">
        <v>574</v>
      </c>
      <c r="B140" s="11">
        <f>B119</f>
        <v>484</v>
      </c>
      <c r="C140" s="11">
        <f t="shared" ref="C140:H140" si="27">C119</f>
        <v>654</v>
      </c>
      <c r="D140" s="11">
        <f t="shared" si="27"/>
        <v>130</v>
      </c>
      <c r="E140" s="11">
        <f t="shared" si="27"/>
        <v>23</v>
      </c>
      <c r="F140" s="11">
        <f t="shared" si="27"/>
        <v>52</v>
      </c>
      <c r="G140" s="11">
        <f t="shared" si="27"/>
        <v>18</v>
      </c>
      <c r="H140" s="11">
        <f t="shared" si="27"/>
        <v>4</v>
      </c>
      <c r="I140" s="11">
        <f>J140-SUM(B140:H140)</f>
        <v>55</v>
      </c>
      <c r="J140" s="11">
        <f>'County Clerk'!L403</f>
        <v>1420</v>
      </c>
    </row>
    <row r="141" spans="1:10" s="4" customFormat="1" x14ac:dyDescent="0.2">
      <c r="A141" s="7" t="s">
        <v>576</v>
      </c>
      <c r="B141" s="11">
        <f>B125</f>
        <v>462</v>
      </c>
      <c r="C141" s="11">
        <f t="shared" ref="C141:H141" si="28">C125</f>
        <v>539</v>
      </c>
      <c r="D141" s="11">
        <f t="shared" si="28"/>
        <v>98</v>
      </c>
      <c r="E141" s="11">
        <f t="shared" si="28"/>
        <v>28</v>
      </c>
      <c r="F141" s="11">
        <f t="shared" si="28"/>
        <v>39</v>
      </c>
      <c r="G141" s="11">
        <f t="shared" si="28"/>
        <v>15</v>
      </c>
      <c r="H141" s="11">
        <f t="shared" si="28"/>
        <v>9</v>
      </c>
      <c r="I141" s="11">
        <f>J141-SUM(B141:H141)</f>
        <v>42</v>
      </c>
      <c r="J141" s="11">
        <f>'County Clerk'!L404</f>
        <v>1232</v>
      </c>
    </row>
    <row r="142" spans="1:10" s="4" customFormat="1" x14ac:dyDescent="0.2">
      <c r="A142" s="7" t="s">
        <v>578</v>
      </c>
      <c r="B142" s="11">
        <f>B131</f>
        <v>469</v>
      </c>
      <c r="C142" s="11">
        <f t="shared" ref="C142:H142" si="29">C131</f>
        <v>579</v>
      </c>
      <c r="D142" s="11">
        <f t="shared" si="29"/>
        <v>107</v>
      </c>
      <c r="E142" s="11">
        <f t="shared" si="29"/>
        <v>19</v>
      </c>
      <c r="F142" s="11">
        <f t="shared" si="29"/>
        <v>56</v>
      </c>
      <c r="G142" s="11">
        <f t="shared" si="29"/>
        <v>23</v>
      </c>
      <c r="H142" s="11">
        <f t="shared" si="29"/>
        <v>9</v>
      </c>
      <c r="I142" s="11">
        <f>J142-SUM(B142:H142)</f>
        <v>40</v>
      </c>
      <c r="J142" s="11">
        <f>'County Clerk'!L405</f>
        <v>1302</v>
      </c>
    </row>
    <row r="143" spans="1:10" s="4" customFormat="1" x14ac:dyDescent="0.2">
      <c r="A143" s="7" t="s">
        <v>580</v>
      </c>
      <c r="B143" s="11">
        <f>B137</f>
        <v>481</v>
      </c>
      <c r="C143" s="11">
        <f t="shared" ref="C143:H143" si="30">C137</f>
        <v>703</v>
      </c>
      <c r="D143" s="11">
        <f t="shared" si="30"/>
        <v>127</v>
      </c>
      <c r="E143" s="11">
        <f t="shared" si="30"/>
        <v>36</v>
      </c>
      <c r="F143" s="11">
        <f t="shared" si="30"/>
        <v>42</v>
      </c>
      <c r="G143" s="11">
        <f t="shared" si="30"/>
        <v>11</v>
      </c>
      <c r="H143" s="11">
        <f t="shared" si="30"/>
        <v>5</v>
      </c>
      <c r="I143" s="11">
        <f>J143-SUM(B143:H143)</f>
        <v>41</v>
      </c>
      <c r="J143" s="11">
        <f>'County Clerk'!L406</f>
        <v>1446</v>
      </c>
    </row>
    <row r="144" spans="1:10" s="4" customFormat="1" x14ac:dyDescent="0.2">
      <c r="A144" s="6"/>
      <c r="B144" s="5"/>
      <c r="C144" s="5"/>
      <c r="D144" s="5"/>
      <c r="E144" s="5"/>
      <c r="F144" s="5"/>
      <c r="G144" s="5"/>
      <c r="H144" s="5"/>
      <c r="I144" s="5"/>
      <c r="J144" s="5"/>
    </row>
    <row r="145" spans="1:10" s="4" customFormat="1" x14ac:dyDescent="0.2">
      <c r="A145" s="7" t="s">
        <v>931</v>
      </c>
      <c r="B145" s="11">
        <f>SUM(B140:B143)</f>
        <v>1896</v>
      </c>
      <c r="C145" s="11">
        <f t="shared" ref="C145:H145" si="31">SUM(C140:C143)</f>
        <v>2475</v>
      </c>
      <c r="D145" s="11">
        <f t="shared" si="31"/>
        <v>462</v>
      </c>
      <c r="E145" s="11">
        <f t="shared" si="31"/>
        <v>106</v>
      </c>
      <c r="F145" s="11">
        <f t="shared" si="31"/>
        <v>189</v>
      </c>
      <c r="G145" s="11">
        <f t="shared" si="31"/>
        <v>67</v>
      </c>
      <c r="H145" s="11">
        <f t="shared" si="31"/>
        <v>27</v>
      </c>
      <c r="I145" s="11">
        <f>J145-SUM(B145:H145)</f>
        <v>178</v>
      </c>
      <c r="J145" s="11">
        <f>'County Clerk'!L408</f>
        <v>5400</v>
      </c>
    </row>
    <row r="146" spans="1:10" s="4" customFormat="1" x14ac:dyDescent="0.2">
      <c r="A146" s="6"/>
      <c r="B146" s="5"/>
      <c r="C146" s="5"/>
      <c r="D146" s="5"/>
      <c r="E146" s="5"/>
      <c r="F146" s="5"/>
      <c r="G146" s="5"/>
      <c r="H146" s="5"/>
      <c r="I146" s="29"/>
      <c r="J146" s="29"/>
    </row>
    <row r="147" spans="1:10" s="4" customFormat="1" x14ac:dyDescent="0.2">
      <c r="A147" s="6" t="s">
        <v>883</v>
      </c>
      <c r="B147" s="5"/>
      <c r="C147" s="5"/>
      <c r="D147" s="5"/>
      <c r="E147" s="5"/>
      <c r="F147" s="5"/>
      <c r="G147" s="5"/>
      <c r="H147" s="5"/>
      <c r="I147" s="30"/>
      <c r="J147" s="30"/>
    </row>
    <row r="148" spans="1:10" x14ac:dyDescent="0.2">
      <c r="A148" s="8" t="s">
        <v>134</v>
      </c>
      <c r="B148" s="24">
        <v>60</v>
      </c>
      <c r="C148" s="24">
        <v>147</v>
      </c>
      <c r="D148" s="24">
        <v>17</v>
      </c>
      <c r="E148" s="24">
        <v>3</v>
      </c>
      <c r="F148" s="24">
        <v>5</v>
      </c>
      <c r="G148" s="24">
        <v>2</v>
      </c>
      <c r="H148" s="24">
        <v>2</v>
      </c>
      <c r="I148" s="9">
        <f>J148-SUM(B148:H148)</f>
        <v>7</v>
      </c>
      <c r="J148" s="9">
        <f>'County Clerk'!L525</f>
        <v>243</v>
      </c>
    </row>
    <row r="149" spans="1:10" x14ac:dyDescent="0.2">
      <c r="A149" s="8" t="s">
        <v>135</v>
      </c>
      <c r="B149" s="24">
        <v>91</v>
      </c>
      <c r="C149" s="24">
        <v>96</v>
      </c>
      <c r="D149" s="24">
        <v>20</v>
      </c>
      <c r="E149" s="24">
        <v>2</v>
      </c>
      <c r="F149" s="24">
        <v>4</v>
      </c>
      <c r="G149" s="24">
        <v>3</v>
      </c>
      <c r="H149" s="24">
        <v>1</v>
      </c>
      <c r="I149" s="9">
        <f>J149-SUM(B149:H149)</f>
        <v>4</v>
      </c>
      <c r="J149" s="9">
        <f>'County Clerk'!L526</f>
        <v>221</v>
      </c>
    </row>
    <row r="150" spans="1:10" x14ac:dyDescent="0.2">
      <c r="A150" s="8" t="s">
        <v>136</v>
      </c>
      <c r="B150" s="24">
        <v>36</v>
      </c>
      <c r="C150" s="24">
        <v>50</v>
      </c>
      <c r="D150" s="24">
        <v>16</v>
      </c>
      <c r="E150" s="24">
        <v>4</v>
      </c>
      <c r="F150" s="24">
        <v>1</v>
      </c>
      <c r="G150" s="24">
        <v>0</v>
      </c>
      <c r="H150" s="24">
        <v>1</v>
      </c>
      <c r="I150" s="9">
        <f>J150-SUM(B150:H150)</f>
        <v>5</v>
      </c>
      <c r="J150" s="9">
        <f>'County Clerk'!L527</f>
        <v>113</v>
      </c>
    </row>
    <row r="151" spans="1:10" x14ac:dyDescent="0.2">
      <c r="A151" s="8" t="s">
        <v>137</v>
      </c>
      <c r="B151" s="24">
        <v>60</v>
      </c>
      <c r="C151" s="24">
        <v>168</v>
      </c>
      <c r="D151" s="24">
        <v>31</v>
      </c>
      <c r="E151" s="24">
        <v>6</v>
      </c>
      <c r="F151" s="24">
        <v>6</v>
      </c>
      <c r="G151" s="24">
        <v>1</v>
      </c>
      <c r="H151" s="24">
        <v>2</v>
      </c>
      <c r="I151" s="9">
        <f>J151-SUM(B151:H151)</f>
        <v>16</v>
      </c>
      <c r="J151" s="9">
        <f>'County Clerk'!L528</f>
        <v>290</v>
      </c>
    </row>
    <row r="152" spans="1:10" s="4" customFormat="1" x14ac:dyDescent="0.2">
      <c r="A152" s="7" t="s">
        <v>884</v>
      </c>
      <c r="B152" s="25">
        <f>SUM(B148:B151)</f>
        <v>247</v>
      </c>
      <c r="C152" s="25">
        <f t="shared" ref="C152:H152" si="32">SUM(C148:C151)</f>
        <v>461</v>
      </c>
      <c r="D152" s="25">
        <f t="shared" si="32"/>
        <v>84</v>
      </c>
      <c r="E152" s="25">
        <f t="shared" si="32"/>
        <v>15</v>
      </c>
      <c r="F152" s="25">
        <f t="shared" si="32"/>
        <v>16</v>
      </c>
      <c r="G152" s="25">
        <f t="shared" si="32"/>
        <v>6</v>
      </c>
      <c r="H152" s="25">
        <f t="shared" si="32"/>
        <v>6</v>
      </c>
      <c r="I152" s="11">
        <f>J152-SUM(B152:H152)</f>
        <v>32</v>
      </c>
      <c r="J152" s="11">
        <f>'County Clerk'!L529</f>
        <v>867</v>
      </c>
    </row>
    <row r="153" spans="1:10" s="4" customFormat="1" x14ac:dyDescent="0.2">
      <c r="A153" s="6"/>
      <c r="B153" s="5"/>
      <c r="C153" s="5"/>
      <c r="D153" s="5"/>
      <c r="E153" s="5"/>
      <c r="F153" s="5"/>
      <c r="G153" s="5"/>
      <c r="H153" s="5"/>
      <c r="I153" s="29"/>
      <c r="J153" s="29"/>
    </row>
    <row r="154" spans="1:10" s="4" customFormat="1" x14ac:dyDescent="0.2">
      <c r="A154" s="6" t="s">
        <v>899</v>
      </c>
      <c r="B154" s="5"/>
      <c r="C154" s="5"/>
      <c r="D154" s="5"/>
      <c r="E154" s="5"/>
      <c r="F154" s="5"/>
      <c r="G154" s="5"/>
      <c r="H154" s="5"/>
      <c r="I154" s="30"/>
      <c r="J154" s="30"/>
    </row>
    <row r="155" spans="1:10" x14ac:dyDescent="0.2">
      <c r="A155" s="8" t="s">
        <v>284</v>
      </c>
      <c r="B155" s="24">
        <v>181</v>
      </c>
      <c r="C155" s="24">
        <v>321</v>
      </c>
      <c r="D155" s="24">
        <v>59</v>
      </c>
      <c r="E155" s="24">
        <v>7</v>
      </c>
      <c r="F155" s="24">
        <v>15</v>
      </c>
      <c r="G155" s="24">
        <v>2</v>
      </c>
      <c r="H155" s="24">
        <v>4</v>
      </c>
      <c r="I155" s="9">
        <f t="shared" ref="I155:I172" si="33">J155-SUM(B155:H155)</f>
        <v>18</v>
      </c>
      <c r="J155" s="9">
        <f>'County Clerk'!L699</f>
        <v>607</v>
      </c>
    </row>
    <row r="156" spans="1:10" x14ac:dyDescent="0.2">
      <c r="A156" s="8" t="s">
        <v>285</v>
      </c>
      <c r="B156" s="24">
        <v>53</v>
      </c>
      <c r="C156" s="24">
        <v>148</v>
      </c>
      <c r="D156" s="24">
        <v>33</v>
      </c>
      <c r="E156" s="24">
        <v>3</v>
      </c>
      <c r="F156" s="24">
        <v>5</v>
      </c>
      <c r="G156" s="24">
        <v>5</v>
      </c>
      <c r="H156" s="24">
        <v>0</v>
      </c>
      <c r="I156" s="9">
        <f t="shared" si="33"/>
        <v>10</v>
      </c>
      <c r="J156" s="9">
        <f>'County Clerk'!L700</f>
        <v>257</v>
      </c>
    </row>
    <row r="157" spans="1:10" x14ac:dyDescent="0.2">
      <c r="A157" s="8" t="s">
        <v>286</v>
      </c>
      <c r="B157" s="24">
        <v>102</v>
      </c>
      <c r="C157" s="24">
        <v>187</v>
      </c>
      <c r="D157" s="24">
        <v>53</v>
      </c>
      <c r="E157" s="24">
        <v>5</v>
      </c>
      <c r="F157" s="24">
        <v>7</v>
      </c>
      <c r="G157" s="24">
        <v>0</v>
      </c>
      <c r="H157" s="24">
        <v>3</v>
      </c>
      <c r="I157" s="9">
        <f t="shared" si="33"/>
        <v>11</v>
      </c>
      <c r="J157" s="9">
        <f>'County Clerk'!L701</f>
        <v>368</v>
      </c>
    </row>
    <row r="158" spans="1:10" x14ac:dyDescent="0.2">
      <c r="A158" s="8" t="s">
        <v>287</v>
      </c>
      <c r="B158" s="24">
        <v>93</v>
      </c>
      <c r="C158" s="24">
        <v>117</v>
      </c>
      <c r="D158" s="24">
        <v>26</v>
      </c>
      <c r="E158" s="24">
        <v>2</v>
      </c>
      <c r="F158" s="24">
        <v>6</v>
      </c>
      <c r="G158" s="24">
        <v>0</v>
      </c>
      <c r="H158" s="24">
        <v>0</v>
      </c>
      <c r="I158" s="9">
        <f t="shared" si="33"/>
        <v>11</v>
      </c>
      <c r="J158" s="9">
        <f>'County Clerk'!L702</f>
        <v>255</v>
      </c>
    </row>
    <row r="159" spans="1:10" x14ac:dyDescent="0.2">
      <c r="A159" s="8" t="s">
        <v>288</v>
      </c>
      <c r="B159" s="24">
        <v>180</v>
      </c>
      <c r="C159" s="24">
        <v>227</v>
      </c>
      <c r="D159" s="24">
        <v>65</v>
      </c>
      <c r="E159" s="24">
        <v>16</v>
      </c>
      <c r="F159" s="24">
        <v>13</v>
      </c>
      <c r="G159" s="24">
        <v>5</v>
      </c>
      <c r="H159" s="24">
        <v>1</v>
      </c>
      <c r="I159" s="9">
        <f t="shared" si="33"/>
        <v>22</v>
      </c>
      <c r="J159" s="9">
        <f>'County Clerk'!L703</f>
        <v>529</v>
      </c>
    </row>
    <row r="160" spans="1:10" x14ac:dyDescent="0.2">
      <c r="A160" s="8" t="s">
        <v>289</v>
      </c>
      <c r="B160" s="24">
        <v>118</v>
      </c>
      <c r="C160" s="24">
        <v>169</v>
      </c>
      <c r="D160" s="24">
        <v>37</v>
      </c>
      <c r="E160" s="24">
        <v>11</v>
      </c>
      <c r="F160" s="24">
        <v>7</v>
      </c>
      <c r="G160" s="24">
        <v>6</v>
      </c>
      <c r="H160" s="24">
        <v>2</v>
      </c>
      <c r="I160" s="9">
        <f t="shared" si="33"/>
        <v>13</v>
      </c>
      <c r="J160" s="9">
        <f>'County Clerk'!L704</f>
        <v>363</v>
      </c>
    </row>
    <row r="161" spans="1:10" x14ac:dyDescent="0.2">
      <c r="A161" s="8" t="s">
        <v>290</v>
      </c>
      <c r="B161" s="24">
        <v>93</v>
      </c>
      <c r="C161" s="24">
        <v>151</v>
      </c>
      <c r="D161" s="24">
        <v>31</v>
      </c>
      <c r="E161" s="24">
        <v>3</v>
      </c>
      <c r="F161" s="24">
        <v>8</v>
      </c>
      <c r="G161" s="24">
        <v>5</v>
      </c>
      <c r="H161" s="24">
        <v>2</v>
      </c>
      <c r="I161" s="9">
        <f t="shared" si="33"/>
        <v>17</v>
      </c>
      <c r="J161" s="9">
        <f>'County Clerk'!L705</f>
        <v>310</v>
      </c>
    </row>
    <row r="162" spans="1:10" x14ac:dyDescent="0.2">
      <c r="A162" s="8" t="s">
        <v>291</v>
      </c>
      <c r="B162" s="24">
        <v>94</v>
      </c>
      <c r="C162" s="24">
        <v>116</v>
      </c>
      <c r="D162" s="24">
        <v>26</v>
      </c>
      <c r="E162" s="24">
        <v>3</v>
      </c>
      <c r="F162" s="24">
        <v>9</v>
      </c>
      <c r="G162" s="24">
        <v>1</v>
      </c>
      <c r="H162" s="24">
        <v>0</v>
      </c>
      <c r="I162" s="9">
        <f t="shared" si="33"/>
        <v>12</v>
      </c>
      <c r="J162" s="9">
        <f>'County Clerk'!L706</f>
        <v>261</v>
      </c>
    </row>
    <row r="163" spans="1:10" x14ac:dyDescent="0.2">
      <c r="A163" s="8" t="s">
        <v>292</v>
      </c>
      <c r="B163" s="24">
        <v>130</v>
      </c>
      <c r="C163" s="24">
        <v>168</v>
      </c>
      <c r="D163" s="24">
        <v>45</v>
      </c>
      <c r="E163" s="24">
        <v>6</v>
      </c>
      <c r="F163" s="24">
        <v>15</v>
      </c>
      <c r="G163" s="24">
        <v>4</v>
      </c>
      <c r="H163" s="24">
        <v>1</v>
      </c>
      <c r="I163" s="9">
        <f t="shared" si="33"/>
        <v>13</v>
      </c>
      <c r="J163" s="9">
        <f>'County Clerk'!L707</f>
        <v>382</v>
      </c>
    </row>
    <row r="164" spans="1:10" x14ac:dyDescent="0.2">
      <c r="A164" s="8" t="s">
        <v>293</v>
      </c>
      <c r="B164" s="24">
        <v>162</v>
      </c>
      <c r="C164" s="24">
        <v>284</v>
      </c>
      <c r="D164" s="24">
        <v>62</v>
      </c>
      <c r="E164" s="24">
        <v>10</v>
      </c>
      <c r="F164" s="24">
        <v>21</v>
      </c>
      <c r="G164" s="24">
        <v>7</v>
      </c>
      <c r="H164" s="24">
        <v>4</v>
      </c>
      <c r="I164" s="9">
        <f t="shared" si="33"/>
        <v>28</v>
      </c>
      <c r="J164" s="9">
        <f>'County Clerk'!L708</f>
        <v>578</v>
      </c>
    </row>
    <row r="165" spans="1:10" x14ac:dyDescent="0.2">
      <c r="A165" s="8" t="s">
        <v>294</v>
      </c>
      <c r="B165" s="24">
        <v>85</v>
      </c>
      <c r="C165" s="24">
        <v>126</v>
      </c>
      <c r="D165" s="24">
        <v>19</v>
      </c>
      <c r="E165" s="24">
        <v>3</v>
      </c>
      <c r="F165" s="24">
        <v>2</v>
      </c>
      <c r="G165" s="24">
        <v>4</v>
      </c>
      <c r="H165" s="24">
        <v>3</v>
      </c>
      <c r="I165" s="9">
        <f t="shared" si="33"/>
        <v>11</v>
      </c>
      <c r="J165" s="9">
        <f>'County Clerk'!L709</f>
        <v>253</v>
      </c>
    </row>
    <row r="166" spans="1:10" x14ac:dyDescent="0.2">
      <c r="A166" s="8" t="s">
        <v>295</v>
      </c>
      <c r="B166" s="24">
        <v>139</v>
      </c>
      <c r="C166" s="24">
        <v>219</v>
      </c>
      <c r="D166" s="24">
        <v>46</v>
      </c>
      <c r="E166" s="24">
        <v>12</v>
      </c>
      <c r="F166" s="24">
        <v>16</v>
      </c>
      <c r="G166" s="24">
        <v>5</v>
      </c>
      <c r="H166" s="24">
        <v>3</v>
      </c>
      <c r="I166" s="9">
        <f t="shared" si="33"/>
        <v>15</v>
      </c>
      <c r="J166" s="9">
        <f>'County Clerk'!L710</f>
        <v>455</v>
      </c>
    </row>
    <row r="167" spans="1:10" x14ac:dyDescent="0.2">
      <c r="A167" s="8" t="s">
        <v>296</v>
      </c>
      <c r="B167" s="24">
        <v>104</v>
      </c>
      <c r="C167" s="24">
        <v>217</v>
      </c>
      <c r="D167" s="24">
        <v>38</v>
      </c>
      <c r="E167" s="24">
        <v>7</v>
      </c>
      <c r="F167" s="24">
        <v>9</v>
      </c>
      <c r="G167" s="24">
        <v>2</v>
      </c>
      <c r="H167" s="24">
        <v>2</v>
      </c>
      <c r="I167" s="9">
        <f t="shared" si="33"/>
        <v>14</v>
      </c>
      <c r="J167" s="9">
        <f>'County Clerk'!L711</f>
        <v>393</v>
      </c>
    </row>
    <row r="168" spans="1:10" x14ac:dyDescent="0.2">
      <c r="A168" s="8" t="s">
        <v>297</v>
      </c>
      <c r="B168" s="24">
        <v>102</v>
      </c>
      <c r="C168" s="24">
        <v>231</v>
      </c>
      <c r="D168" s="24">
        <v>46</v>
      </c>
      <c r="E168" s="24">
        <v>7</v>
      </c>
      <c r="F168" s="24">
        <v>10</v>
      </c>
      <c r="G168" s="24">
        <v>1</v>
      </c>
      <c r="H168" s="24">
        <v>3</v>
      </c>
      <c r="I168" s="9">
        <f t="shared" si="33"/>
        <v>11</v>
      </c>
      <c r="J168" s="9">
        <f>'County Clerk'!L712</f>
        <v>411</v>
      </c>
    </row>
    <row r="169" spans="1:10" x14ac:dyDescent="0.2">
      <c r="A169" s="8" t="s">
        <v>298</v>
      </c>
      <c r="B169" s="24">
        <v>40</v>
      </c>
      <c r="C169" s="24">
        <v>94</v>
      </c>
      <c r="D169" s="24">
        <v>11</v>
      </c>
      <c r="E169" s="24">
        <v>4</v>
      </c>
      <c r="F169" s="24">
        <v>3</v>
      </c>
      <c r="G169" s="24">
        <v>1</v>
      </c>
      <c r="H169" s="24">
        <v>2</v>
      </c>
      <c r="I169" s="9">
        <f t="shared" si="33"/>
        <v>4</v>
      </c>
      <c r="J169" s="9">
        <f>'County Clerk'!L713</f>
        <v>159</v>
      </c>
    </row>
    <row r="170" spans="1:10" x14ac:dyDescent="0.2">
      <c r="A170" s="8" t="s">
        <v>299</v>
      </c>
      <c r="B170" s="24">
        <v>173</v>
      </c>
      <c r="C170" s="24">
        <v>226</v>
      </c>
      <c r="D170" s="24">
        <v>68</v>
      </c>
      <c r="E170" s="24">
        <v>4</v>
      </c>
      <c r="F170" s="24">
        <v>12</v>
      </c>
      <c r="G170" s="24">
        <v>2</v>
      </c>
      <c r="H170" s="24">
        <v>1</v>
      </c>
      <c r="I170" s="9">
        <f t="shared" si="33"/>
        <v>13</v>
      </c>
      <c r="J170" s="9">
        <f>'County Clerk'!L714</f>
        <v>499</v>
      </c>
    </row>
    <row r="171" spans="1:10" x14ac:dyDescent="0.2">
      <c r="A171" s="8" t="s">
        <v>300</v>
      </c>
      <c r="B171" s="24">
        <v>117</v>
      </c>
      <c r="C171" s="24">
        <v>179</v>
      </c>
      <c r="D171" s="24">
        <v>20</v>
      </c>
      <c r="E171" s="24">
        <v>4</v>
      </c>
      <c r="F171" s="24">
        <v>10</v>
      </c>
      <c r="G171" s="24">
        <v>0</v>
      </c>
      <c r="H171" s="24">
        <v>2</v>
      </c>
      <c r="I171" s="9">
        <f t="shared" si="33"/>
        <v>3</v>
      </c>
      <c r="J171" s="9">
        <f>'County Clerk'!L715</f>
        <v>335</v>
      </c>
    </row>
    <row r="172" spans="1:10" s="4" customFormat="1" x14ac:dyDescent="0.2">
      <c r="A172" s="7" t="s">
        <v>900</v>
      </c>
      <c r="B172" s="25">
        <f>SUM(B155:B171)</f>
        <v>1966</v>
      </c>
      <c r="C172" s="25">
        <f t="shared" ref="C172:H172" si="34">SUM(C155:C171)</f>
        <v>3180</v>
      </c>
      <c r="D172" s="25">
        <f t="shared" si="34"/>
        <v>685</v>
      </c>
      <c r="E172" s="25">
        <f t="shared" si="34"/>
        <v>107</v>
      </c>
      <c r="F172" s="25">
        <f t="shared" si="34"/>
        <v>168</v>
      </c>
      <c r="G172" s="25">
        <f t="shared" si="34"/>
        <v>50</v>
      </c>
      <c r="H172" s="25">
        <f t="shared" si="34"/>
        <v>33</v>
      </c>
      <c r="I172" s="11">
        <f t="shared" si="33"/>
        <v>226</v>
      </c>
      <c r="J172" s="11">
        <f>'County Clerk'!L716</f>
        <v>6415</v>
      </c>
    </row>
    <row r="173" spans="1:10" s="4" customFormat="1" x14ac:dyDescent="0.2">
      <c r="A173" s="6"/>
      <c r="B173" s="5"/>
      <c r="C173" s="5"/>
      <c r="D173" s="5"/>
      <c r="E173" s="5"/>
      <c r="F173" s="5"/>
      <c r="G173" s="5"/>
      <c r="H173" s="5"/>
      <c r="I173" s="29"/>
      <c r="J173" s="29"/>
    </row>
    <row r="174" spans="1:10" s="4" customFormat="1" x14ac:dyDescent="0.2">
      <c r="A174" s="6" t="s">
        <v>901</v>
      </c>
      <c r="B174" s="5"/>
      <c r="C174" s="5"/>
      <c r="D174" s="5"/>
      <c r="E174" s="5"/>
      <c r="F174" s="5"/>
      <c r="G174" s="5"/>
      <c r="H174" s="5"/>
      <c r="I174" s="30"/>
      <c r="J174" s="30"/>
    </row>
    <row r="175" spans="1:10" x14ac:dyDescent="0.2">
      <c r="A175" s="8" t="s">
        <v>301</v>
      </c>
      <c r="B175" s="24">
        <v>146</v>
      </c>
      <c r="C175" s="24">
        <v>294</v>
      </c>
      <c r="D175" s="24">
        <v>74</v>
      </c>
      <c r="E175" s="24">
        <v>13</v>
      </c>
      <c r="F175" s="24">
        <v>16</v>
      </c>
      <c r="G175" s="24">
        <v>7</v>
      </c>
      <c r="H175" s="24">
        <v>1</v>
      </c>
      <c r="I175" s="9">
        <f t="shared" ref="I175:I188" si="35">J175-SUM(B175:H175)</f>
        <v>21</v>
      </c>
      <c r="J175" s="9">
        <f>'County Clerk'!L719</f>
        <v>572</v>
      </c>
    </row>
    <row r="176" spans="1:10" x14ac:dyDescent="0.2">
      <c r="A176" s="8" t="s">
        <v>302</v>
      </c>
      <c r="B176" s="24">
        <v>194</v>
      </c>
      <c r="C176" s="24">
        <v>319</v>
      </c>
      <c r="D176" s="24">
        <v>92</v>
      </c>
      <c r="E176" s="24">
        <v>9</v>
      </c>
      <c r="F176" s="24">
        <v>10</v>
      </c>
      <c r="G176" s="24">
        <v>7</v>
      </c>
      <c r="H176" s="24">
        <v>2</v>
      </c>
      <c r="I176" s="9">
        <f t="shared" si="35"/>
        <v>14</v>
      </c>
      <c r="J176" s="9">
        <f>'County Clerk'!L720</f>
        <v>647</v>
      </c>
    </row>
    <row r="177" spans="1:10" x14ac:dyDescent="0.2">
      <c r="A177" s="8" t="s">
        <v>303</v>
      </c>
      <c r="B177" s="24">
        <v>366</v>
      </c>
      <c r="C177" s="24">
        <v>541</v>
      </c>
      <c r="D177" s="24">
        <v>113</v>
      </c>
      <c r="E177" s="24">
        <v>12</v>
      </c>
      <c r="F177" s="24">
        <v>18</v>
      </c>
      <c r="G177" s="24">
        <v>7</v>
      </c>
      <c r="H177" s="24">
        <v>3</v>
      </c>
      <c r="I177" s="9">
        <f t="shared" si="35"/>
        <v>18</v>
      </c>
      <c r="J177" s="9">
        <f>'County Clerk'!L721</f>
        <v>1078</v>
      </c>
    </row>
    <row r="178" spans="1:10" x14ac:dyDescent="0.2">
      <c r="A178" s="8" t="s">
        <v>304</v>
      </c>
      <c r="B178" s="24">
        <v>190</v>
      </c>
      <c r="C178" s="24">
        <v>333</v>
      </c>
      <c r="D178" s="24">
        <v>90</v>
      </c>
      <c r="E178" s="24">
        <v>15</v>
      </c>
      <c r="F178" s="24">
        <v>16</v>
      </c>
      <c r="G178" s="24">
        <v>3</v>
      </c>
      <c r="H178" s="24">
        <v>5</v>
      </c>
      <c r="I178" s="9">
        <f t="shared" si="35"/>
        <v>17</v>
      </c>
      <c r="J178" s="9">
        <f>'County Clerk'!L722</f>
        <v>669</v>
      </c>
    </row>
    <row r="179" spans="1:10" x14ac:dyDescent="0.2">
      <c r="A179" s="8" t="s">
        <v>305</v>
      </c>
      <c r="B179" s="24">
        <v>230</v>
      </c>
      <c r="C179" s="24">
        <v>480</v>
      </c>
      <c r="D179" s="24">
        <v>112</v>
      </c>
      <c r="E179" s="24">
        <v>8</v>
      </c>
      <c r="F179" s="24">
        <v>20</v>
      </c>
      <c r="G179" s="24">
        <v>4</v>
      </c>
      <c r="H179" s="24">
        <v>2</v>
      </c>
      <c r="I179" s="9">
        <f t="shared" si="35"/>
        <v>23</v>
      </c>
      <c r="J179" s="9">
        <f>'County Clerk'!L723</f>
        <v>879</v>
      </c>
    </row>
    <row r="180" spans="1:10" x14ac:dyDescent="0.2">
      <c r="A180" s="8" t="s">
        <v>306</v>
      </c>
      <c r="B180" s="24">
        <v>150</v>
      </c>
      <c r="C180" s="24">
        <v>297</v>
      </c>
      <c r="D180" s="24">
        <v>69</v>
      </c>
      <c r="E180" s="24">
        <v>10</v>
      </c>
      <c r="F180" s="24">
        <v>17</v>
      </c>
      <c r="G180" s="24">
        <v>4</v>
      </c>
      <c r="H180" s="24">
        <v>1</v>
      </c>
      <c r="I180" s="9">
        <f t="shared" si="35"/>
        <v>13</v>
      </c>
      <c r="J180" s="9">
        <f>'County Clerk'!L724</f>
        <v>561</v>
      </c>
    </row>
    <row r="181" spans="1:10" x14ac:dyDescent="0.2">
      <c r="A181" s="8" t="s">
        <v>307</v>
      </c>
      <c r="B181" s="24">
        <v>185</v>
      </c>
      <c r="C181" s="24">
        <v>277</v>
      </c>
      <c r="D181" s="24">
        <v>57</v>
      </c>
      <c r="E181" s="24">
        <v>11</v>
      </c>
      <c r="F181" s="24">
        <v>17</v>
      </c>
      <c r="G181" s="24">
        <v>7</v>
      </c>
      <c r="H181" s="24">
        <v>0</v>
      </c>
      <c r="I181" s="9">
        <f t="shared" si="35"/>
        <v>11</v>
      </c>
      <c r="J181" s="9">
        <f>'County Clerk'!L725</f>
        <v>565</v>
      </c>
    </row>
    <row r="182" spans="1:10" x14ac:dyDescent="0.2">
      <c r="A182" s="8" t="s">
        <v>308</v>
      </c>
      <c r="B182" s="24">
        <v>273</v>
      </c>
      <c r="C182" s="24">
        <v>409</v>
      </c>
      <c r="D182" s="24">
        <v>110</v>
      </c>
      <c r="E182" s="24">
        <v>17</v>
      </c>
      <c r="F182" s="24">
        <v>25</v>
      </c>
      <c r="G182" s="24">
        <v>9</v>
      </c>
      <c r="H182" s="24">
        <v>2</v>
      </c>
      <c r="I182" s="9">
        <f t="shared" si="35"/>
        <v>17</v>
      </c>
      <c r="J182" s="9">
        <f>'County Clerk'!L726</f>
        <v>862</v>
      </c>
    </row>
    <row r="183" spans="1:10" x14ac:dyDescent="0.2">
      <c r="A183" s="8" t="s">
        <v>309</v>
      </c>
      <c r="B183" s="24">
        <v>195</v>
      </c>
      <c r="C183" s="24">
        <v>236</v>
      </c>
      <c r="D183" s="24">
        <v>56</v>
      </c>
      <c r="E183" s="24">
        <v>16</v>
      </c>
      <c r="F183" s="24">
        <v>12</v>
      </c>
      <c r="G183" s="24">
        <v>6</v>
      </c>
      <c r="H183" s="24">
        <v>1</v>
      </c>
      <c r="I183" s="9">
        <f t="shared" si="35"/>
        <v>8</v>
      </c>
      <c r="J183" s="9">
        <f>'County Clerk'!L727</f>
        <v>530</v>
      </c>
    </row>
    <row r="184" spans="1:10" x14ac:dyDescent="0.2">
      <c r="A184" s="8" t="s">
        <v>310</v>
      </c>
      <c r="B184" s="24">
        <v>148</v>
      </c>
      <c r="C184" s="24">
        <v>245</v>
      </c>
      <c r="D184" s="24">
        <v>38</v>
      </c>
      <c r="E184" s="24">
        <v>5</v>
      </c>
      <c r="F184" s="24">
        <v>19</v>
      </c>
      <c r="G184" s="24">
        <v>6</v>
      </c>
      <c r="H184" s="24">
        <v>4</v>
      </c>
      <c r="I184" s="9">
        <f t="shared" si="35"/>
        <v>17</v>
      </c>
      <c r="J184" s="9">
        <f>'County Clerk'!L728</f>
        <v>482</v>
      </c>
    </row>
    <row r="185" spans="1:10" x14ac:dyDescent="0.2">
      <c r="A185" s="8" t="s">
        <v>311</v>
      </c>
      <c r="B185" s="24">
        <v>251</v>
      </c>
      <c r="C185" s="24">
        <v>356</v>
      </c>
      <c r="D185" s="24">
        <v>83</v>
      </c>
      <c r="E185" s="24">
        <v>10</v>
      </c>
      <c r="F185" s="24">
        <v>22</v>
      </c>
      <c r="G185" s="24">
        <v>4</v>
      </c>
      <c r="H185" s="24">
        <v>4</v>
      </c>
      <c r="I185" s="9">
        <f t="shared" si="35"/>
        <v>19</v>
      </c>
      <c r="J185" s="9">
        <f>'County Clerk'!L729</f>
        <v>749</v>
      </c>
    </row>
    <row r="186" spans="1:10" x14ac:dyDescent="0.2">
      <c r="A186" s="8" t="s">
        <v>312</v>
      </c>
      <c r="B186" s="24">
        <v>294</v>
      </c>
      <c r="C186" s="24">
        <v>393</v>
      </c>
      <c r="D186" s="24">
        <v>71</v>
      </c>
      <c r="E186" s="24">
        <v>19</v>
      </c>
      <c r="F186" s="24">
        <v>26</v>
      </c>
      <c r="G186" s="24">
        <v>1</v>
      </c>
      <c r="H186" s="24">
        <v>0</v>
      </c>
      <c r="I186" s="9">
        <f t="shared" si="35"/>
        <v>18</v>
      </c>
      <c r="J186" s="9">
        <f>'County Clerk'!L730</f>
        <v>822</v>
      </c>
    </row>
    <row r="187" spans="1:10" x14ac:dyDescent="0.2">
      <c r="A187" s="8" t="s">
        <v>313</v>
      </c>
      <c r="B187" s="24">
        <v>332</v>
      </c>
      <c r="C187" s="24">
        <v>450</v>
      </c>
      <c r="D187" s="24">
        <v>78</v>
      </c>
      <c r="E187" s="24">
        <v>9</v>
      </c>
      <c r="F187" s="24">
        <v>23</v>
      </c>
      <c r="G187" s="24">
        <v>7</v>
      </c>
      <c r="H187" s="24">
        <v>6</v>
      </c>
      <c r="I187" s="9">
        <f t="shared" si="35"/>
        <v>24</v>
      </c>
      <c r="J187" s="9">
        <f>'County Clerk'!L731</f>
        <v>929</v>
      </c>
    </row>
    <row r="188" spans="1:10" s="4" customFormat="1" x14ac:dyDescent="0.2">
      <c r="A188" s="7" t="s">
        <v>902</v>
      </c>
      <c r="B188" s="25">
        <f>SUM(B175:B187)</f>
        <v>2954</v>
      </c>
      <c r="C188" s="25">
        <f t="shared" ref="C188:H188" si="36">SUM(C175:C187)</f>
        <v>4630</v>
      </c>
      <c r="D188" s="25">
        <f t="shared" si="36"/>
        <v>1043</v>
      </c>
      <c r="E188" s="25">
        <f t="shared" si="36"/>
        <v>154</v>
      </c>
      <c r="F188" s="25">
        <f t="shared" si="36"/>
        <v>241</v>
      </c>
      <c r="G188" s="25">
        <f t="shared" si="36"/>
        <v>72</v>
      </c>
      <c r="H188" s="25">
        <f t="shared" si="36"/>
        <v>31</v>
      </c>
      <c r="I188" s="11">
        <f t="shared" si="35"/>
        <v>220</v>
      </c>
      <c r="J188" s="11">
        <f>'County Clerk'!L732</f>
        <v>9345</v>
      </c>
    </row>
    <row r="189" spans="1:10" s="4" customFormat="1" x14ac:dyDescent="0.2">
      <c r="A189" s="6"/>
      <c r="B189" s="5"/>
      <c r="C189" s="5"/>
      <c r="D189" s="5"/>
      <c r="E189" s="5"/>
      <c r="F189" s="5"/>
      <c r="G189" s="5"/>
      <c r="H189" s="5"/>
      <c r="I189" s="29"/>
      <c r="J189" s="29"/>
    </row>
    <row r="190" spans="1:10" s="4" customFormat="1" x14ac:dyDescent="0.2">
      <c r="A190" s="6" t="s">
        <v>903</v>
      </c>
      <c r="B190" s="5"/>
      <c r="C190" s="5"/>
      <c r="D190" s="5"/>
      <c r="E190" s="5"/>
      <c r="F190" s="5"/>
      <c r="G190" s="5"/>
      <c r="H190" s="5"/>
      <c r="I190" s="30"/>
      <c r="J190" s="30"/>
    </row>
    <row r="191" spans="1:10" x14ac:dyDescent="0.2">
      <c r="A191" s="8" t="s">
        <v>314</v>
      </c>
      <c r="B191" s="24">
        <v>212</v>
      </c>
      <c r="C191" s="24">
        <v>274</v>
      </c>
      <c r="D191" s="24">
        <v>59</v>
      </c>
      <c r="E191" s="24">
        <v>6</v>
      </c>
      <c r="F191" s="24">
        <v>18</v>
      </c>
      <c r="G191" s="24">
        <v>3</v>
      </c>
      <c r="H191" s="24">
        <v>3</v>
      </c>
      <c r="I191" s="9">
        <f t="shared" ref="I191:I232" si="37">J191-SUM(B191:H191)</f>
        <v>14</v>
      </c>
      <c r="J191" s="9">
        <f>'County Clerk'!L735</f>
        <v>589</v>
      </c>
    </row>
    <row r="192" spans="1:10" x14ac:dyDescent="0.2">
      <c r="A192" s="8" t="s">
        <v>315</v>
      </c>
      <c r="B192" s="24">
        <v>136</v>
      </c>
      <c r="C192" s="24">
        <v>145</v>
      </c>
      <c r="D192" s="24">
        <v>34</v>
      </c>
      <c r="E192" s="24">
        <v>12</v>
      </c>
      <c r="F192" s="24">
        <v>8</v>
      </c>
      <c r="G192" s="24">
        <v>4</v>
      </c>
      <c r="H192" s="24">
        <v>2</v>
      </c>
      <c r="I192" s="9">
        <f t="shared" si="37"/>
        <v>10</v>
      </c>
      <c r="J192" s="9">
        <f>'County Clerk'!L736</f>
        <v>351</v>
      </c>
    </row>
    <row r="193" spans="1:10" x14ac:dyDescent="0.2">
      <c r="A193" s="8" t="s">
        <v>316</v>
      </c>
      <c r="B193" s="24">
        <v>166</v>
      </c>
      <c r="C193" s="24">
        <v>225</v>
      </c>
      <c r="D193" s="24">
        <v>51</v>
      </c>
      <c r="E193" s="24">
        <v>6</v>
      </c>
      <c r="F193" s="24">
        <v>8</v>
      </c>
      <c r="G193" s="24">
        <v>9</v>
      </c>
      <c r="H193" s="24">
        <v>4</v>
      </c>
      <c r="I193" s="9">
        <f t="shared" si="37"/>
        <v>19</v>
      </c>
      <c r="J193" s="9">
        <f>'County Clerk'!L737</f>
        <v>488</v>
      </c>
    </row>
    <row r="194" spans="1:10" x14ac:dyDescent="0.2">
      <c r="A194" s="8" t="s">
        <v>317</v>
      </c>
      <c r="B194" s="24">
        <v>216</v>
      </c>
      <c r="C194" s="24">
        <v>293</v>
      </c>
      <c r="D194" s="24">
        <v>72</v>
      </c>
      <c r="E194" s="24">
        <v>11</v>
      </c>
      <c r="F194" s="24">
        <v>12</v>
      </c>
      <c r="G194" s="24">
        <v>4</v>
      </c>
      <c r="H194" s="24">
        <v>4</v>
      </c>
      <c r="I194" s="9">
        <f t="shared" si="37"/>
        <v>33</v>
      </c>
      <c r="J194" s="9">
        <f>'County Clerk'!L738</f>
        <v>645</v>
      </c>
    </row>
    <row r="195" spans="1:10" x14ac:dyDescent="0.2">
      <c r="A195" s="8" t="s">
        <v>318</v>
      </c>
      <c r="B195" s="24">
        <v>245</v>
      </c>
      <c r="C195" s="24">
        <v>334</v>
      </c>
      <c r="D195" s="24">
        <v>54</v>
      </c>
      <c r="E195" s="24">
        <v>11</v>
      </c>
      <c r="F195" s="24">
        <v>8</v>
      </c>
      <c r="G195" s="24">
        <v>2</v>
      </c>
      <c r="H195" s="24">
        <v>3</v>
      </c>
      <c r="I195" s="9">
        <f t="shared" si="37"/>
        <v>24</v>
      </c>
      <c r="J195" s="9">
        <f>'County Clerk'!L739</f>
        <v>681</v>
      </c>
    </row>
    <row r="196" spans="1:10" x14ac:dyDescent="0.2">
      <c r="A196" s="8" t="s">
        <v>319</v>
      </c>
      <c r="B196" s="24">
        <v>181</v>
      </c>
      <c r="C196" s="24">
        <v>256</v>
      </c>
      <c r="D196" s="24">
        <v>74</v>
      </c>
      <c r="E196" s="24">
        <v>11</v>
      </c>
      <c r="F196" s="24">
        <v>14</v>
      </c>
      <c r="G196" s="24">
        <v>4</v>
      </c>
      <c r="H196" s="24">
        <v>0</v>
      </c>
      <c r="I196" s="9">
        <f t="shared" si="37"/>
        <v>26</v>
      </c>
      <c r="J196" s="9">
        <f>'County Clerk'!L740</f>
        <v>566</v>
      </c>
    </row>
    <row r="197" spans="1:10" x14ac:dyDescent="0.2">
      <c r="A197" s="8" t="s">
        <v>320</v>
      </c>
      <c r="B197" s="24">
        <v>214</v>
      </c>
      <c r="C197" s="24">
        <v>287</v>
      </c>
      <c r="D197" s="24">
        <v>86</v>
      </c>
      <c r="E197" s="24">
        <v>8</v>
      </c>
      <c r="F197" s="24">
        <v>15</v>
      </c>
      <c r="G197" s="24">
        <v>3</v>
      </c>
      <c r="H197" s="24">
        <v>3</v>
      </c>
      <c r="I197" s="9">
        <f t="shared" si="37"/>
        <v>27</v>
      </c>
      <c r="J197" s="9">
        <f>'County Clerk'!L741</f>
        <v>643</v>
      </c>
    </row>
    <row r="198" spans="1:10" x14ac:dyDescent="0.2">
      <c r="A198" s="8" t="s">
        <v>321</v>
      </c>
      <c r="B198" s="24">
        <v>205</v>
      </c>
      <c r="C198" s="24">
        <v>251</v>
      </c>
      <c r="D198" s="24">
        <v>56</v>
      </c>
      <c r="E198" s="24">
        <v>5</v>
      </c>
      <c r="F198" s="24">
        <v>11</v>
      </c>
      <c r="G198" s="24">
        <v>3</v>
      </c>
      <c r="H198" s="24">
        <v>2</v>
      </c>
      <c r="I198" s="9">
        <f t="shared" si="37"/>
        <v>20</v>
      </c>
      <c r="J198" s="9">
        <f>'County Clerk'!L742</f>
        <v>553</v>
      </c>
    </row>
    <row r="199" spans="1:10" x14ac:dyDescent="0.2">
      <c r="A199" s="8" t="s">
        <v>322</v>
      </c>
      <c r="B199" s="24">
        <v>277</v>
      </c>
      <c r="C199" s="24">
        <v>402</v>
      </c>
      <c r="D199" s="24">
        <v>64</v>
      </c>
      <c r="E199" s="24">
        <v>9</v>
      </c>
      <c r="F199" s="24">
        <v>19</v>
      </c>
      <c r="G199" s="24">
        <v>6</v>
      </c>
      <c r="H199" s="24">
        <v>5</v>
      </c>
      <c r="I199" s="9">
        <f t="shared" si="37"/>
        <v>36</v>
      </c>
      <c r="J199" s="9">
        <f>'County Clerk'!L743</f>
        <v>818</v>
      </c>
    </row>
    <row r="200" spans="1:10" x14ac:dyDescent="0.2">
      <c r="A200" s="8" t="s">
        <v>323</v>
      </c>
      <c r="B200" s="24">
        <v>176</v>
      </c>
      <c r="C200" s="24">
        <v>255</v>
      </c>
      <c r="D200" s="24">
        <v>65</v>
      </c>
      <c r="E200" s="24">
        <v>6</v>
      </c>
      <c r="F200" s="24">
        <v>13</v>
      </c>
      <c r="G200" s="24">
        <v>6</v>
      </c>
      <c r="H200" s="24">
        <v>1</v>
      </c>
      <c r="I200" s="9">
        <f t="shared" si="37"/>
        <v>15</v>
      </c>
      <c r="J200" s="9">
        <f>'County Clerk'!L744</f>
        <v>537</v>
      </c>
    </row>
    <row r="201" spans="1:10" x14ac:dyDescent="0.2">
      <c r="A201" s="8" t="s">
        <v>324</v>
      </c>
      <c r="B201" s="24">
        <v>268</v>
      </c>
      <c r="C201" s="24">
        <v>426</v>
      </c>
      <c r="D201" s="24">
        <v>79</v>
      </c>
      <c r="E201" s="24">
        <v>11</v>
      </c>
      <c r="F201" s="24">
        <v>28</v>
      </c>
      <c r="G201" s="24">
        <v>8</v>
      </c>
      <c r="H201" s="24">
        <v>3</v>
      </c>
      <c r="I201" s="9">
        <f t="shared" si="37"/>
        <v>24</v>
      </c>
      <c r="J201" s="9">
        <f>'County Clerk'!L745</f>
        <v>847</v>
      </c>
    </row>
    <row r="202" spans="1:10" x14ac:dyDescent="0.2">
      <c r="A202" s="8" t="s">
        <v>325</v>
      </c>
      <c r="B202" s="24">
        <v>68</v>
      </c>
      <c r="C202" s="24">
        <v>130</v>
      </c>
      <c r="D202" s="24">
        <v>33</v>
      </c>
      <c r="E202" s="24">
        <v>1</v>
      </c>
      <c r="F202" s="24">
        <v>7</v>
      </c>
      <c r="G202" s="24">
        <v>0</v>
      </c>
      <c r="H202" s="24">
        <v>3</v>
      </c>
      <c r="I202" s="9">
        <f t="shared" si="37"/>
        <v>6</v>
      </c>
      <c r="J202" s="9">
        <f>'County Clerk'!L746</f>
        <v>248</v>
      </c>
    </row>
    <row r="203" spans="1:10" x14ac:dyDescent="0.2">
      <c r="A203" s="8" t="s">
        <v>326</v>
      </c>
      <c r="B203" s="24">
        <v>205</v>
      </c>
      <c r="C203" s="24">
        <v>356</v>
      </c>
      <c r="D203" s="24">
        <v>88</v>
      </c>
      <c r="E203" s="24">
        <v>5</v>
      </c>
      <c r="F203" s="24">
        <v>22</v>
      </c>
      <c r="G203" s="24">
        <v>5</v>
      </c>
      <c r="H203" s="24">
        <v>3</v>
      </c>
      <c r="I203" s="9">
        <f t="shared" si="37"/>
        <v>24</v>
      </c>
      <c r="J203" s="9">
        <f>'County Clerk'!L747</f>
        <v>708</v>
      </c>
    </row>
    <row r="204" spans="1:10" x14ac:dyDescent="0.2">
      <c r="A204" s="8" t="s">
        <v>327</v>
      </c>
      <c r="B204" s="24">
        <v>208</v>
      </c>
      <c r="C204" s="24">
        <v>288</v>
      </c>
      <c r="D204" s="24">
        <v>61</v>
      </c>
      <c r="E204" s="24">
        <v>13</v>
      </c>
      <c r="F204" s="24">
        <v>12</v>
      </c>
      <c r="G204" s="24">
        <v>14</v>
      </c>
      <c r="H204" s="24">
        <v>4</v>
      </c>
      <c r="I204" s="9">
        <f t="shared" si="37"/>
        <v>21</v>
      </c>
      <c r="J204" s="9">
        <f>'County Clerk'!L748</f>
        <v>621</v>
      </c>
    </row>
    <row r="205" spans="1:10" x14ac:dyDescent="0.2">
      <c r="A205" s="8" t="s">
        <v>328</v>
      </c>
      <c r="B205" s="24">
        <v>184</v>
      </c>
      <c r="C205" s="24">
        <v>260</v>
      </c>
      <c r="D205" s="24">
        <v>61</v>
      </c>
      <c r="E205" s="24">
        <v>8</v>
      </c>
      <c r="F205" s="24">
        <v>15</v>
      </c>
      <c r="G205" s="24">
        <v>3</v>
      </c>
      <c r="H205" s="24">
        <v>1</v>
      </c>
      <c r="I205" s="9">
        <f t="shared" si="37"/>
        <v>13</v>
      </c>
      <c r="J205" s="9">
        <f>'County Clerk'!L749</f>
        <v>545</v>
      </c>
    </row>
    <row r="206" spans="1:10" x14ac:dyDescent="0.2">
      <c r="A206" s="8" t="s">
        <v>329</v>
      </c>
      <c r="B206" s="24">
        <v>274</v>
      </c>
      <c r="C206" s="24">
        <v>455</v>
      </c>
      <c r="D206" s="24">
        <v>87</v>
      </c>
      <c r="E206" s="24">
        <v>15</v>
      </c>
      <c r="F206" s="24">
        <v>31</v>
      </c>
      <c r="G206" s="24">
        <v>6</v>
      </c>
      <c r="H206" s="24">
        <v>3</v>
      </c>
      <c r="I206" s="9">
        <f t="shared" si="37"/>
        <v>23</v>
      </c>
      <c r="J206" s="9">
        <f>'County Clerk'!L750</f>
        <v>894</v>
      </c>
    </row>
    <row r="207" spans="1:10" x14ac:dyDescent="0.2">
      <c r="A207" s="8" t="s">
        <v>330</v>
      </c>
      <c r="B207" s="24">
        <v>235</v>
      </c>
      <c r="C207" s="24">
        <v>230</v>
      </c>
      <c r="D207" s="24">
        <v>61</v>
      </c>
      <c r="E207" s="24">
        <v>7</v>
      </c>
      <c r="F207" s="24">
        <v>21</v>
      </c>
      <c r="G207" s="24">
        <v>4</v>
      </c>
      <c r="H207" s="24">
        <v>3</v>
      </c>
      <c r="I207" s="9">
        <f t="shared" si="37"/>
        <v>26</v>
      </c>
      <c r="J207" s="9">
        <f>'County Clerk'!L751</f>
        <v>587</v>
      </c>
    </row>
    <row r="208" spans="1:10" x14ac:dyDescent="0.2">
      <c r="A208" s="8" t="s">
        <v>331</v>
      </c>
      <c r="B208" s="24">
        <v>172</v>
      </c>
      <c r="C208" s="24">
        <v>289</v>
      </c>
      <c r="D208" s="24">
        <v>87</v>
      </c>
      <c r="E208" s="24">
        <v>13</v>
      </c>
      <c r="F208" s="24">
        <v>26</v>
      </c>
      <c r="G208" s="24">
        <v>4</v>
      </c>
      <c r="H208" s="24">
        <v>4</v>
      </c>
      <c r="I208" s="9">
        <f t="shared" si="37"/>
        <v>18</v>
      </c>
      <c r="J208" s="9">
        <f>'County Clerk'!L752</f>
        <v>613</v>
      </c>
    </row>
    <row r="209" spans="1:10" x14ac:dyDescent="0.2">
      <c r="A209" s="8" t="s">
        <v>332</v>
      </c>
      <c r="B209" s="24">
        <v>295</v>
      </c>
      <c r="C209" s="24">
        <v>428</v>
      </c>
      <c r="D209" s="24">
        <v>75</v>
      </c>
      <c r="E209" s="24">
        <v>10</v>
      </c>
      <c r="F209" s="24">
        <v>23</v>
      </c>
      <c r="G209" s="24">
        <v>6</v>
      </c>
      <c r="H209" s="24">
        <v>7</v>
      </c>
      <c r="I209" s="9">
        <f t="shared" si="37"/>
        <v>32</v>
      </c>
      <c r="J209" s="9">
        <f>'County Clerk'!L753</f>
        <v>876</v>
      </c>
    </row>
    <row r="210" spans="1:10" x14ac:dyDescent="0.2">
      <c r="A210" s="8" t="s">
        <v>333</v>
      </c>
      <c r="B210" s="24">
        <v>138</v>
      </c>
      <c r="C210" s="24">
        <v>276</v>
      </c>
      <c r="D210" s="24">
        <v>59</v>
      </c>
      <c r="E210" s="24">
        <v>6</v>
      </c>
      <c r="F210" s="24">
        <v>12</v>
      </c>
      <c r="G210" s="24">
        <v>5</v>
      </c>
      <c r="H210" s="24">
        <v>2</v>
      </c>
      <c r="I210" s="9">
        <f t="shared" si="37"/>
        <v>11</v>
      </c>
      <c r="J210" s="9">
        <f>'County Clerk'!L754</f>
        <v>509</v>
      </c>
    </row>
    <row r="211" spans="1:10" x14ac:dyDescent="0.2">
      <c r="A211" s="8" t="s">
        <v>334</v>
      </c>
      <c r="B211" s="24">
        <v>226</v>
      </c>
      <c r="C211" s="24">
        <v>333</v>
      </c>
      <c r="D211" s="24">
        <v>77</v>
      </c>
      <c r="E211" s="24">
        <v>9</v>
      </c>
      <c r="F211" s="24">
        <v>17</v>
      </c>
      <c r="G211" s="24">
        <v>8</v>
      </c>
      <c r="H211" s="24">
        <v>0</v>
      </c>
      <c r="I211" s="9">
        <f t="shared" si="37"/>
        <v>21</v>
      </c>
      <c r="J211" s="9">
        <f>'County Clerk'!L755</f>
        <v>691</v>
      </c>
    </row>
    <row r="212" spans="1:10" x14ac:dyDescent="0.2">
      <c r="A212" s="8" t="s">
        <v>335</v>
      </c>
      <c r="B212" s="24">
        <v>197</v>
      </c>
      <c r="C212" s="24">
        <v>357</v>
      </c>
      <c r="D212" s="24">
        <v>71</v>
      </c>
      <c r="E212" s="24">
        <v>4</v>
      </c>
      <c r="F212" s="24">
        <v>15</v>
      </c>
      <c r="G212" s="24">
        <v>6</v>
      </c>
      <c r="H212" s="24">
        <v>5</v>
      </c>
      <c r="I212" s="9">
        <f t="shared" si="37"/>
        <v>17</v>
      </c>
      <c r="J212" s="9">
        <f>'County Clerk'!L756</f>
        <v>672</v>
      </c>
    </row>
    <row r="213" spans="1:10" x14ac:dyDescent="0.2">
      <c r="A213" s="8" t="s">
        <v>336</v>
      </c>
      <c r="B213" s="24">
        <v>163</v>
      </c>
      <c r="C213" s="24">
        <v>253</v>
      </c>
      <c r="D213" s="24">
        <v>41</v>
      </c>
      <c r="E213" s="24">
        <v>2</v>
      </c>
      <c r="F213" s="24">
        <v>15</v>
      </c>
      <c r="G213" s="24">
        <v>1</v>
      </c>
      <c r="H213" s="24">
        <v>1</v>
      </c>
      <c r="I213" s="9">
        <f t="shared" si="37"/>
        <v>59</v>
      </c>
      <c r="J213" s="9">
        <f>'County Clerk'!L757</f>
        <v>535</v>
      </c>
    </row>
    <row r="214" spans="1:10" x14ac:dyDescent="0.2">
      <c r="A214" s="8" t="s">
        <v>337</v>
      </c>
      <c r="B214" s="24">
        <v>190</v>
      </c>
      <c r="C214" s="24">
        <v>325</v>
      </c>
      <c r="D214" s="24">
        <v>67</v>
      </c>
      <c r="E214" s="24">
        <v>12</v>
      </c>
      <c r="F214" s="24">
        <v>20</v>
      </c>
      <c r="G214" s="24">
        <v>3</v>
      </c>
      <c r="H214" s="24">
        <v>2</v>
      </c>
      <c r="I214" s="9">
        <f t="shared" si="37"/>
        <v>21</v>
      </c>
      <c r="J214" s="9">
        <f>'County Clerk'!L758</f>
        <v>640</v>
      </c>
    </row>
    <row r="215" spans="1:10" x14ac:dyDescent="0.2">
      <c r="A215" s="8" t="s">
        <v>338</v>
      </c>
      <c r="B215" s="24">
        <v>228</v>
      </c>
      <c r="C215" s="24">
        <v>243</v>
      </c>
      <c r="D215" s="24">
        <v>43</v>
      </c>
      <c r="E215" s="24">
        <v>11</v>
      </c>
      <c r="F215" s="24">
        <v>22</v>
      </c>
      <c r="G215" s="24">
        <v>10</v>
      </c>
      <c r="H215" s="24">
        <v>6</v>
      </c>
      <c r="I215" s="9">
        <f t="shared" si="37"/>
        <v>23</v>
      </c>
      <c r="J215" s="9">
        <f>'County Clerk'!L759</f>
        <v>586</v>
      </c>
    </row>
    <row r="216" spans="1:10" x14ac:dyDescent="0.2">
      <c r="A216" s="8" t="s">
        <v>339</v>
      </c>
      <c r="B216" s="24">
        <v>131</v>
      </c>
      <c r="C216" s="24">
        <v>258</v>
      </c>
      <c r="D216" s="24">
        <v>71</v>
      </c>
      <c r="E216" s="24">
        <v>13</v>
      </c>
      <c r="F216" s="24">
        <v>17</v>
      </c>
      <c r="G216" s="24">
        <v>3</v>
      </c>
      <c r="H216" s="24">
        <v>2</v>
      </c>
      <c r="I216" s="9">
        <f t="shared" si="37"/>
        <v>13</v>
      </c>
      <c r="J216" s="9">
        <f>'County Clerk'!L760</f>
        <v>508</v>
      </c>
    </row>
    <row r="217" spans="1:10" x14ac:dyDescent="0.2">
      <c r="A217" s="8" t="s">
        <v>340</v>
      </c>
      <c r="B217" s="24">
        <v>288</v>
      </c>
      <c r="C217" s="24">
        <v>365</v>
      </c>
      <c r="D217" s="24">
        <v>74</v>
      </c>
      <c r="E217" s="24">
        <v>13</v>
      </c>
      <c r="F217" s="24">
        <v>15</v>
      </c>
      <c r="G217" s="24">
        <v>5</v>
      </c>
      <c r="H217" s="24">
        <v>1</v>
      </c>
      <c r="I217" s="9">
        <f t="shared" si="37"/>
        <v>23</v>
      </c>
      <c r="J217" s="9">
        <f>'County Clerk'!L761</f>
        <v>784</v>
      </c>
    </row>
    <row r="218" spans="1:10" x14ac:dyDescent="0.2">
      <c r="A218" s="8" t="s">
        <v>341</v>
      </c>
      <c r="B218" s="24">
        <v>166</v>
      </c>
      <c r="C218" s="24">
        <v>278</v>
      </c>
      <c r="D218" s="24">
        <v>59</v>
      </c>
      <c r="E218" s="24">
        <v>6</v>
      </c>
      <c r="F218" s="24">
        <v>24</v>
      </c>
      <c r="G218" s="24">
        <v>3</v>
      </c>
      <c r="H218" s="24">
        <v>8</v>
      </c>
      <c r="I218" s="9">
        <f t="shared" si="37"/>
        <v>15</v>
      </c>
      <c r="J218" s="9">
        <f>'County Clerk'!L762</f>
        <v>559</v>
      </c>
    </row>
    <row r="219" spans="1:10" x14ac:dyDescent="0.2">
      <c r="A219" s="8" t="s">
        <v>342</v>
      </c>
      <c r="B219" s="24">
        <v>208</v>
      </c>
      <c r="C219" s="24">
        <v>247</v>
      </c>
      <c r="D219" s="24">
        <v>56</v>
      </c>
      <c r="E219" s="24">
        <v>12</v>
      </c>
      <c r="F219" s="24">
        <v>22</v>
      </c>
      <c r="G219" s="24">
        <v>6</v>
      </c>
      <c r="H219" s="24">
        <v>3</v>
      </c>
      <c r="I219" s="9">
        <f t="shared" si="37"/>
        <v>15</v>
      </c>
      <c r="J219" s="9">
        <f>'County Clerk'!L763</f>
        <v>569</v>
      </c>
    </row>
    <row r="220" spans="1:10" x14ac:dyDescent="0.2">
      <c r="A220" s="8" t="s">
        <v>343</v>
      </c>
      <c r="B220" s="24">
        <v>204</v>
      </c>
      <c r="C220" s="24">
        <v>232</v>
      </c>
      <c r="D220" s="24">
        <v>49</v>
      </c>
      <c r="E220" s="24">
        <v>10</v>
      </c>
      <c r="F220" s="24">
        <v>14</v>
      </c>
      <c r="G220" s="24">
        <v>5</v>
      </c>
      <c r="H220" s="24">
        <v>5</v>
      </c>
      <c r="I220" s="9">
        <f t="shared" si="37"/>
        <v>9</v>
      </c>
      <c r="J220" s="9">
        <f>'County Clerk'!L764</f>
        <v>528</v>
      </c>
    </row>
    <row r="221" spans="1:10" x14ac:dyDescent="0.2">
      <c r="A221" s="8" t="s">
        <v>344</v>
      </c>
      <c r="B221" s="24">
        <v>301</v>
      </c>
      <c r="C221" s="24">
        <v>342</v>
      </c>
      <c r="D221" s="24">
        <v>70</v>
      </c>
      <c r="E221" s="24">
        <v>24</v>
      </c>
      <c r="F221" s="24">
        <v>32</v>
      </c>
      <c r="G221" s="24">
        <v>12</v>
      </c>
      <c r="H221" s="24">
        <v>4</v>
      </c>
      <c r="I221" s="9">
        <f t="shared" si="37"/>
        <v>32</v>
      </c>
      <c r="J221" s="9">
        <f>'County Clerk'!L765</f>
        <v>817</v>
      </c>
    </row>
    <row r="222" spans="1:10" x14ac:dyDescent="0.2">
      <c r="A222" s="8" t="s">
        <v>345</v>
      </c>
      <c r="B222" s="24">
        <v>235</v>
      </c>
      <c r="C222" s="24">
        <v>248</v>
      </c>
      <c r="D222" s="24">
        <v>55</v>
      </c>
      <c r="E222" s="24">
        <v>8</v>
      </c>
      <c r="F222" s="24">
        <v>24</v>
      </c>
      <c r="G222" s="24">
        <v>9</v>
      </c>
      <c r="H222" s="24">
        <v>5</v>
      </c>
      <c r="I222" s="9">
        <f t="shared" si="37"/>
        <v>18</v>
      </c>
      <c r="J222" s="9">
        <f>'County Clerk'!L766</f>
        <v>602</v>
      </c>
    </row>
    <row r="223" spans="1:10" x14ac:dyDescent="0.2">
      <c r="A223" s="8" t="s">
        <v>346</v>
      </c>
      <c r="B223" s="24">
        <v>228</v>
      </c>
      <c r="C223" s="24">
        <v>308</v>
      </c>
      <c r="D223" s="24">
        <v>69</v>
      </c>
      <c r="E223" s="24">
        <v>15</v>
      </c>
      <c r="F223" s="24">
        <v>26</v>
      </c>
      <c r="G223" s="24">
        <v>14</v>
      </c>
      <c r="H223" s="24">
        <v>5</v>
      </c>
      <c r="I223" s="9">
        <f t="shared" si="37"/>
        <v>26</v>
      </c>
      <c r="J223" s="9">
        <f>'County Clerk'!L767</f>
        <v>691</v>
      </c>
    </row>
    <row r="224" spans="1:10" x14ac:dyDescent="0.2">
      <c r="A224" s="8" t="s">
        <v>347</v>
      </c>
      <c r="B224" s="24">
        <v>229</v>
      </c>
      <c r="C224" s="24">
        <v>408</v>
      </c>
      <c r="D224" s="24">
        <v>70</v>
      </c>
      <c r="E224" s="24">
        <v>4</v>
      </c>
      <c r="F224" s="24">
        <v>18</v>
      </c>
      <c r="G224" s="24">
        <v>6</v>
      </c>
      <c r="H224" s="24">
        <v>2</v>
      </c>
      <c r="I224" s="9">
        <f t="shared" si="37"/>
        <v>23</v>
      </c>
      <c r="J224" s="9">
        <f>'County Clerk'!L768</f>
        <v>760</v>
      </c>
    </row>
    <row r="225" spans="1:10" x14ac:dyDescent="0.2">
      <c r="A225" s="8" t="s">
        <v>348</v>
      </c>
      <c r="B225" s="24">
        <v>212</v>
      </c>
      <c r="C225" s="24">
        <v>288</v>
      </c>
      <c r="D225" s="24">
        <v>54</v>
      </c>
      <c r="E225" s="24">
        <v>2</v>
      </c>
      <c r="F225" s="24">
        <v>13</v>
      </c>
      <c r="G225" s="24">
        <v>0</v>
      </c>
      <c r="H225" s="24">
        <v>3</v>
      </c>
      <c r="I225" s="9">
        <f t="shared" si="37"/>
        <v>23</v>
      </c>
      <c r="J225" s="9">
        <f>'County Clerk'!L769</f>
        <v>595</v>
      </c>
    </row>
    <row r="226" spans="1:10" x14ac:dyDescent="0.2">
      <c r="A226" s="8" t="s">
        <v>349</v>
      </c>
      <c r="B226" s="24">
        <v>214</v>
      </c>
      <c r="C226" s="24">
        <v>362</v>
      </c>
      <c r="D226" s="24">
        <v>81</v>
      </c>
      <c r="E226" s="24">
        <v>13</v>
      </c>
      <c r="F226" s="24">
        <v>27</v>
      </c>
      <c r="G226" s="24">
        <v>5</v>
      </c>
      <c r="H226" s="24">
        <v>3</v>
      </c>
      <c r="I226" s="9">
        <f t="shared" si="37"/>
        <v>20</v>
      </c>
      <c r="J226" s="9">
        <f>'County Clerk'!L770</f>
        <v>725</v>
      </c>
    </row>
    <row r="227" spans="1:10" x14ac:dyDescent="0.2">
      <c r="A227" s="8" t="s">
        <v>350</v>
      </c>
      <c r="B227" s="24">
        <v>259</v>
      </c>
      <c r="C227" s="24">
        <v>368</v>
      </c>
      <c r="D227" s="24">
        <v>72</v>
      </c>
      <c r="E227" s="24">
        <v>15</v>
      </c>
      <c r="F227" s="24">
        <v>20</v>
      </c>
      <c r="G227" s="24">
        <v>6</v>
      </c>
      <c r="H227" s="24">
        <v>4</v>
      </c>
      <c r="I227" s="9">
        <f t="shared" si="37"/>
        <v>21</v>
      </c>
      <c r="J227" s="9">
        <f>'County Clerk'!L771</f>
        <v>765</v>
      </c>
    </row>
    <row r="228" spans="1:10" x14ac:dyDescent="0.2">
      <c r="A228" s="8" t="s">
        <v>351</v>
      </c>
      <c r="B228" s="24">
        <v>267</v>
      </c>
      <c r="C228" s="24">
        <v>468</v>
      </c>
      <c r="D228" s="24">
        <v>118</v>
      </c>
      <c r="E228" s="24">
        <v>14</v>
      </c>
      <c r="F228" s="24">
        <v>19</v>
      </c>
      <c r="G228" s="24">
        <v>6</v>
      </c>
      <c r="H228" s="24">
        <v>3</v>
      </c>
      <c r="I228" s="9">
        <f t="shared" si="37"/>
        <v>35</v>
      </c>
      <c r="J228" s="9">
        <f>'County Clerk'!L772</f>
        <v>930</v>
      </c>
    </row>
    <row r="229" spans="1:10" x14ac:dyDescent="0.2">
      <c r="A229" s="8" t="s">
        <v>352</v>
      </c>
      <c r="B229" s="24">
        <v>66</v>
      </c>
      <c r="C229" s="24">
        <v>171</v>
      </c>
      <c r="D229" s="24">
        <v>33</v>
      </c>
      <c r="E229" s="24">
        <v>4</v>
      </c>
      <c r="F229" s="24">
        <v>14</v>
      </c>
      <c r="G229" s="24">
        <v>3</v>
      </c>
      <c r="H229" s="24">
        <v>5</v>
      </c>
      <c r="I229" s="9">
        <f t="shared" si="37"/>
        <v>7</v>
      </c>
      <c r="J229" s="9">
        <f>'County Clerk'!L773</f>
        <v>303</v>
      </c>
    </row>
    <row r="230" spans="1:10" x14ac:dyDescent="0.2">
      <c r="A230" s="8" t="s">
        <v>353</v>
      </c>
      <c r="B230" s="24">
        <v>114</v>
      </c>
      <c r="C230" s="24">
        <v>196</v>
      </c>
      <c r="D230" s="24">
        <v>62</v>
      </c>
      <c r="E230" s="24">
        <v>8</v>
      </c>
      <c r="F230" s="24">
        <v>14</v>
      </c>
      <c r="G230" s="24">
        <v>4</v>
      </c>
      <c r="H230" s="24">
        <v>1</v>
      </c>
      <c r="I230" s="9">
        <f t="shared" si="37"/>
        <v>11</v>
      </c>
      <c r="J230" s="9">
        <f>'County Clerk'!L774</f>
        <v>410</v>
      </c>
    </row>
    <row r="231" spans="1:10" x14ac:dyDescent="0.2">
      <c r="A231" s="8" t="s">
        <v>354</v>
      </c>
      <c r="B231" s="24">
        <v>153</v>
      </c>
      <c r="C231" s="24">
        <v>333</v>
      </c>
      <c r="D231" s="24">
        <v>78</v>
      </c>
      <c r="E231" s="24">
        <v>2</v>
      </c>
      <c r="F231" s="24">
        <v>21</v>
      </c>
      <c r="G231" s="24">
        <v>5</v>
      </c>
      <c r="H231" s="24">
        <v>1</v>
      </c>
      <c r="I231" s="9">
        <f t="shared" si="37"/>
        <v>15</v>
      </c>
      <c r="J231" s="9">
        <f>'County Clerk'!L775</f>
        <v>608</v>
      </c>
    </row>
    <row r="232" spans="1:10" s="4" customFormat="1" x14ac:dyDescent="0.2">
      <c r="A232" s="7" t="s">
        <v>904</v>
      </c>
      <c r="B232" s="25">
        <f>SUM(B191:B231)</f>
        <v>8354</v>
      </c>
      <c r="C232" s="25">
        <f t="shared" ref="C232:H232" si="38">SUM(C191:C231)</f>
        <v>12243</v>
      </c>
      <c r="D232" s="25">
        <f t="shared" si="38"/>
        <v>2676</v>
      </c>
      <c r="E232" s="25">
        <f t="shared" si="38"/>
        <v>375</v>
      </c>
      <c r="F232" s="25">
        <f t="shared" si="38"/>
        <v>732</v>
      </c>
      <c r="G232" s="25">
        <f t="shared" si="38"/>
        <v>219</v>
      </c>
      <c r="H232" s="25">
        <f t="shared" si="38"/>
        <v>129</v>
      </c>
      <c r="I232" s="11">
        <f t="shared" si="37"/>
        <v>869</v>
      </c>
      <c r="J232" s="11">
        <f>'County Clerk'!L776</f>
        <v>25597</v>
      </c>
    </row>
    <row r="233" spans="1:10" s="4" customFormat="1" x14ac:dyDescent="0.2">
      <c r="A233" s="6"/>
      <c r="B233" s="5"/>
      <c r="C233" s="5"/>
      <c r="D233" s="5"/>
      <c r="E233" s="5"/>
      <c r="F233" s="5"/>
      <c r="G233" s="5"/>
      <c r="H233" s="5"/>
      <c r="I233" s="29"/>
      <c r="J233" s="29"/>
    </row>
    <row r="234" spans="1:10" s="4" customFormat="1" x14ac:dyDescent="0.2">
      <c r="A234" s="6" t="s">
        <v>915</v>
      </c>
      <c r="B234" s="5"/>
      <c r="C234" s="5"/>
      <c r="D234" s="5"/>
      <c r="E234" s="5"/>
      <c r="F234" s="5"/>
      <c r="G234" s="5"/>
      <c r="H234" s="5"/>
      <c r="I234" s="30"/>
      <c r="J234" s="30"/>
    </row>
    <row r="235" spans="1:10" x14ac:dyDescent="0.2">
      <c r="A235" s="8" t="s">
        <v>405</v>
      </c>
      <c r="B235" s="24">
        <v>169</v>
      </c>
      <c r="C235" s="24">
        <v>207</v>
      </c>
      <c r="D235" s="24">
        <v>40</v>
      </c>
      <c r="E235" s="24">
        <v>9</v>
      </c>
      <c r="F235" s="24">
        <v>19</v>
      </c>
      <c r="G235" s="24">
        <v>7</v>
      </c>
      <c r="H235" s="24">
        <v>2</v>
      </c>
      <c r="I235" s="9">
        <f t="shared" ref="I235:I256" si="39">J235-SUM(B235:H235)</f>
        <v>10</v>
      </c>
      <c r="J235" s="9">
        <f>'County Clerk'!L844</f>
        <v>463</v>
      </c>
    </row>
    <row r="236" spans="1:10" x14ac:dyDescent="0.2">
      <c r="A236" s="8" t="s">
        <v>406</v>
      </c>
      <c r="B236" s="24">
        <v>232</v>
      </c>
      <c r="C236" s="24">
        <v>276</v>
      </c>
      <c r="D236" s="24">
        <v>50</v>
      </c>
      <c r="E236" s="24">
        <v>9</v>
      </c>
      <c r="F236" s="24">
        <v>19</v>
      </c>
      <c r="G236" s="24">
        <v>7</v>
      </c>
      <c r="H236" s="24">
        <v>1</v>
      </c>
      <c r="I236" s="9">
        <f t="shared" si="39"/>
        <v>15</v>
      </c>
      <c r="J236" s="9">
        <f>'County Clerk'!L845</f>
        <v>609</v>
      </c>
    </row>
    <row r="237" spans="1:10" x14ac:dyDescent="0.2">
      <c r="A237" s="8" t="s">
        <v>407</v>
      </c>
      <c r="B237" s="24">
        <v>188</v>
      </c>
      <c r="C237" s="24">
        <v>255</v>
      </c>
      <c r="D237" s="24">
        <v>54</v>
      </c>
      <c r="E237" s="24">
        <v>4</v>
      </c>
      <c r="F237" s="24">
        <v>13</v>
      </c>
      <c r="G237" s="24">
        <v>3</v>
      </c>
      <c r="H237" s="24">
        <v>0</v>
      </c>
      <c r="I237" s="9">
        <f t="shared" si="39"/>
        <v>8</v>
      </c>
      <c r="J237" s="9">
        <f>'County Clerk'!L846</f>
        <v>525</v>
      </c>
    </row>
    <row r="238" spans="1:10" x14ac:dyDescent="0.2">
      <c r="A238" s="8" t="s">
        <v>408</v>
      </c>
      <c r="B238" s="24">
        <v>205</v>
      </c>
      <c r="C238" s="24">
        <v>406</v>
      </c>
      <c r="D238" s="24">
        <v>71</v>
      </c>
      <c r="E238" s="24">
        <v>4</v>
      </c>
      <c r="F238" s="24">
        <v>16</v>
      </c>
      <c r="G238" s="24">
        <v>6</v>
      </c>
      <c r="H238" s="24">
        <v>2</v>
      </c>
      <c r="I238" s="9">
        <f t="shared" si="39"/>
        <v>7</v>
      </c>
      <c r="J238" s="9">
        <f>'County Clerk'!L847</f>
        <v>717</v>
      </c>
    </row>
    <row r="239" spans="1:10" x14ac:dyDescent="0.2">
      <c r="A239" s="8" t="s">
        <v>409</v>
      </c>
      <c r="B239" s="24">
        <v>278</v>
      </c>
      <c r="C239" s="24">
        <v>454</v>
      </c>
      <c r="D239" s="24">
        <v>86</v>
      </c>
      <c r="E239" s="24">
        <v>9</v>
      </c>
      <c r="F239" s="24">
        <v>20</v>
      </c>
      <c r="G239" s="24">
        <v>8</v>
      </c>
      <c r="H239" s="24">
        <v>3</v>
      </c>
      <c r="I239" s="9">
        <f t="shared" si="39"/>
        <v>19</v>
      </c>
      <c r="J239" s="9">
        <f>'County Clerk'!L848</f>
        <v>877</v>
      </c>
    </row>
    <row r="240" spans="1:10" x14ac:dyDescent="0.2">
      <c r="A240" s="8" t="s">
        <v>410</v>
      </c>
      <c r="B240" s="24">
        <v>121</v>
      </c>
      <c r="C240" s="24">
        <v>269</v>
      </c>
      <c r="D240" s="24">
        <v>65</v>
      </c>
      <c r="E240" s="24">
        <v>2</v>
      </c>
      <c r="F240" s="24">
        <v>12</v>
      </c>
      <c r="G240" s="24">
        <v>1</v>
      </c>
      <c r="H240" s="24">
        <v>3</v>
      </c>
      <c r="I240" s="9">
        <f t="shared" si="39"/>
        <v>7</v>
      </c>
      <c r="J240" s="9">
        <f>'County Clerk'!L849</f>
        <v>480</v>
      </c>
    </row>
    <row r="241" spans="1:10" x14ac:dyDescent="0.2">
      <c r="A241" s="8" t="s">
        <v>411</v>
      </c>
      <c r="B241" s="24">
        <v>157</v>
      </c>
      <c r="C241" s="24">
        <v>332</v>
      </c>
      <c r="D241" s="24">
        <v>64</v>
      </c>
      <c r="E241" s="24">
        <v>6</v>
      </c>
      <c r="F241" s="24">
        <v>14</v>
      </c>
      <c r="G241" s="24">
        <v>5</v>
      </c>
      <c r="H241" s="24">
        <v>5</v>
      </c>
      <c r="I241" s="9">
        <f t="shared" si="39"/>
        <v>33</v>
      </c>
      <c r="J241" s="9">
        <f>'County Clerk'!L850</f>
        <v>616</v>
      </c>
    </row>
    <row r="242" spans="1:10" x14ac:dyDescent="0.2">
      <c r="A242" s="8" t="s">
        <v>412</v>
      </c>
      <c r="B242" s="24">
        <v>183</v>
      </c>
      <c r="C242" s="24">
        <v>305</v>
      </c>
      <c r="D242" s="24">
        <v>79</v>
      </c>
      <c r="E242" s="24">
        <v>9</v>
      </c>
      <c r="F242" s="24">
        <v>17</v>
      </c>
      <c r="G242" s="24">
        <v>1</v>
      </c>
      <c r="H242" s="24">
        <v>1</v>
      </c>
      <c r="I242" s="9">
        <f t="shared" si="39"/>
        <v>22</v>
      </c>
      <c r="J242" s="9">
        <f>'County Clerk'!L851</f>
        <v>617</v>
      </c>
    </row>
    <row r="243" spans="1:10" x14ac:dyDescent="0.2">
      <c r="A243" s="8" t="s">
        <v>413</v>
      </c>
      <c r="B243" s="24">
        <v>271</v>
      </c>
      <c r="C243" s="24">
        <v>413</v>
      </c>
      <c r="D243" s="24">
        <v>76</v>
      </c>
      <c r="E243" s="24">
        <v>3</v>
      </c>
      <c r="F243" s="24">
        <v>24</v>
      </c>
      <c r="G243" s="24">
        <v>2</v>
      </c>
      <c r="H243" s="24">
        <v>2</v>
      </c>
      <c r="I243" s="9">
        <f t="shared" si="39"/>
        <v>21</v>
      </c>
      <c r="J243" s="9">
        <f>'County Clerk'!L852</f>
        <v>812</v>
      </c>
    </row>
    <row r="244" spans="1:10" x14ac:dyDescent="0.2">
      <c r="A244" s="8" t="s">
        <v>414</v>
      </c>
      <c r="B244" s="24">
        <v>157</v>
      </c>
      <c r="C244" s="24">
        <v>232</v>
      </c>
      <c r="D244" s="24">
        <v>40</v>
      </c>
      <c r="E244" s="24">
        <v>8</v>
      </c>
      <c r="F244" s="24">
        <v>10</v>
      </c>
      <c r="G244" s="24">
        <v>3</v>
      </c>
      <c r="H244" s="24">
        <v>3</v>
      </c>
      <c r="I244" s="9">
        <f t="shared" si="39"/>
        <v>20</v>
      </c>
      <c r="J244" s="9">
        <f>'County Clerk'!L853</f>
        <v>473</v>
      </c>
    </row>
    <row r="245" spans="1:10" x14ac:dyDescent="0.2">
      <c r="A245" s="8" t="s">
        <v>415</v>
      </c>
      <c r="B245" s="24">
        <v>193</v>
      </c>
      <c r="C245" s="24">
        <v>305</v>
      </c>
      <c r="D245" s="24">
        <v>54</v>
      </c>
      <c r="E245" s="24">
        <v>17</v>
      </c>
      <c r="F245" s="24">
        <v>21</v>
      </c>
      <c r="G245" s="24">
        <v>6</v>
      </c>
      <c r="H245" s="24">
        <v>5</v>
      </c>
      <c r="I245" s="9">
        <f t="shared" si="39"/>
        <v>42</v>
      </c>
      <c r="J245" s="9">
        <f>'County Clerk'!L854</f>
        <v>643</v>
      </c>
    </row>
    <row r="246" spans="1:10" x14ac:dyDescent="0.2">
      <c r="A246" s="8" t="s">
        <v>416</v>
      </c>
      <c r="B246" s="24">
        <v>175</v>
      </c>
      <c r="C246" s="24">
        <v>266</v>
      </c>
      <c r="D246" s="24">
        <v>64</v>
      </c>
      <c r="E246" s="24">
        <v>8</v>
      </c>
      <c r="F246" s="24">
        <v>13</v>
      </c>
      <c r="G246" s="24">
        <v>4</v>
      </c>
      <c r="H246" s="24">
        <v>2</v>
      </c>
      <c r="I246" s="9">
        <f t="shared" si="39"/>
        <v>25</v>
      </c>
      <c r="J246" s="9">
        <f>'County Clerk'!L855</f>
        <v>557</v>
      </c>
    </row>
    <row r="247" spans="1:10" x14ac:dyDescent="0.2">
      <c r="A247" s="8" t="s">
        <v>417</v>
      </c>
      <c r="B247" s="24">
        <v>177</v>
      </c>
      <c r="C247" s="24">
        <v>377</v>
      </c>
      <c r="D247" s="24">
        <v>84</v>
      </c>
      <c r="E247" s="24">
        <v>6</v>
      </c>
      <c r="F247" s="24">
        <v>33</v>
      </c>
      <c r="G247" s="24">
        <v>1</v>
      </c>
      <c r="H247" s="24">
        <v>3</v>
      </c>
      <c r="I247" s="9">
        <f t="shared" si="39"/>
        <v>22</v>
      </c>
      <c r="J247" s="9">
        <f>'County Clerk'!L856</f>
        <v>703</v>
      </c>
    </row>
    <row r="248" spans="1:10" x14ac:dyDescent="0.2">
      <c r="A248" s="8" t="s">
        <v>418</v>
      </c>
      <c r="B248" s="24">
        <v>140</v>
      </c>
      <c r="C248" s="24">
        <v>320</v>
      </c>
      <c r="D248" s="24">
        <v>56</v>
      </c>
      <c r="E248" s="24">
        <v>8</v>
      </c>
      <c r="F248" s="24">
        <v>21</v>
      </c>
      <c r="G248" s="24">
        <v>2</v>
      </c>
      <c r="H248" s="24">
        <v>1</v>
      </c>
      <c r="I248" s="9">
        <f t="shared" si="39"/>
        <v>24</v>
      </c>
      <c r="J248" s="9">
        <f>'County Clerk'!L857</f>
        <v>572</v>
      </c>
    </row>
    <row r="249" spans="1:10" x14ac:dyDescent="0.2">
      <c r="A249" s="8" t="s">
        <v>419</v>
      </c>
      <c r="B249" s="24">
        <v>168</v>
      </c>
      <c r="C249" s="24">
        <v>397</v>
      </c>
      <c r="D249" s="24">
        <v>58</v>
      </c>
      <c r="E249" s="24">
        <v>9</v>
      </c>
      <c r="F249" s="24">
        <v>21</v>
      </c>
      <c r="G249" s="24">
        <v>2</v>
      </c>
      <c r="H249" s="24">
        <v>1</v>
      </c>
      <c r="I249" s="9">
        <f t="shared" si="39"/>
        <v>26</v>
      </c>
      <c r="J249" s="9">
        <f>'County Clerk'!L858</f>
        <v>682</v>
      </c>
    </row>
    <row r="250" spans="1:10" x14ac:dyDescent="0.2">
      <c r="A250" s="8" t="s">
        <v>420</v>
      </c>
      <c r="B250" s="24">
        <v>207</v>
      </c>
      <c r="C250" s="24">
        <v>341</v>
      </c>
      <c r="D250" s="24">
        <v>43</v>
      </c>
      <c r="E250" s="24">
        <v>9</v>
      </c>
      <c r="F250" s="24">
        <v>13</v>
      </c>
      <c r="G250" s="24">
        <v>8</v>
      </c>
      <c r="H250" s="24">
        <v>1</v>
      </c>
      <c r="I250" s="9">
        <f t="shared" si="39"/>
        <v>17</v>
      </c>
      <c r="J250" s="9">
        <f>'County Clerk'!L859</f>
        <v>639</v>
      </c>
    </row>
    <row r="251" spans="1:10" x14ac:dyDescent="0.2">
      <c r="A251" s="8" t="s">
        <v>421</v>
      </c>
      <c r="B251" s="24">
        <v>214</v>
      </c>
      <c r="C251" s="24">
        <v>372</v>
      </c>
      <c r="D251" s="24">
        <v>74</v>
      </c>
      <c r="E251" s="24">
        <v>12</v>
      </c>
      <c r="F251" s="24">
        <v>16</v>
      </c>
      <c r="G251" s="24">
        <v>1</v>
      </c>
      <c r="H251" s="24">
        <v>4</v>
      </c>
      <c r="I251" s="9">
        <f t="shared" si="39"/>
        <v>18</v>
      </c>
      <c r="J251" s="9">
        <f>'County Clerk'!L860</f>
        <v>711</v>
      </c>
    </row>
    <row r="252" spans="1:10" x14ac:dyDescent="0.2">
      <c r="A252" s="8" t="s">
        <v>422</v>
      </c>
      <c r="B252" s="24">
        <v>259</v>
      </c>
      <c r="C252" s="24">
        <v>474</v>
      </c>
      <c r="D252" s="24">
        <v>95</v>
      </c>
      <c r="E252" s="24">
        <v>13</v>
      </c>
      <c r="F252" s="24">
        <v>20</v>
      </c>
      <c r="G252" s="24">
        <v>7</v>
      </c>
      <c r="H252" s="24">
        <v>2</v>
      </c>
      <c r="I252" s="9">
        <f t="shared" si="39"/>
        <v>24</v>
      </c>
      <c r="J252" s="9">
        <f>'County Clerk'!L861</f>
        <v>894</v>
      </c>
    </row>
    <row r="253" spans="1:10" x14ac:dyDescent="0.2">
      <c r="A253" s="8" t="s">
        <v>423</v>
      </c>
      <c r="B253" s="24">
        <v>311</v>
      </c>
      <c r="C253" s="24">
        <v>418</v>
      </c>
      <c r="D253" s="24">
        <v>110</v>
      </c>
      <c r="E253" s="24">
        <v>7</v>
      </c>
      <c r="F253" s="24">
        <v>27</v>
      </c>
      <c r="G253" s="24">
        <v>5</v>
      </c>
      <c r="H253" s="24">
        <v>6</v>
      </c>
      <c r="I253" s="9">
        <f t="shared" si="39"/>
        <v>37</v>
      </c>
      <c r="J253" s="9">
        <f>'County Clerk'!L862</f>
        <v>921</v>
      </c>
    </row>
    <row r="254" spans="1:10" x14ac:dyDescent="0.2">
      <c r="A254" s="8" t="s">
        <v>424</v>
      </c>
      <c r="B254" s="24">
        <v>252</v>
      </c>
      <c r="C254" s="24">
        <v>424</v>
      </c>
      <c r="D254" s="24">
        <v>84</v>
      </c>
      <c r="E254" s="24">
        <v>12</v>
      </c>
      <c r="F254" s="24">
        <v>22</v>
      </c>
      <c r="G254" s="24">
        <v>6</v>
      </c>
      <c r="H254" s="24">
        <v>4</v>
      </c>
      <c r="I254" s="9">
        <f t="shared" si="39"/>
        <v>37</v>
      </c>
      <c r="J254" s="9">
        <f>'County Clerk'!L863</f>
        <v>841</v>
      </c>
    </row>
    <row r="255" spans="1:10" x14ac:dyDescent="0.2">
      <c r="A255" s="8" t="s">
        <v>425</v>
      </c>
      <c r="B255" s="24">
        <v>214</v>
      </c>
      <c r="C255" s="24">
        <v>460</v>
      </c>
      <c r="D255" s="24">
        <v>84</v>
      </c>
      <c r="E255" s="24">
        <v>2</v>
      </c>
      <c r="F255" s="24">
        <v>25</v>
      </c>
      <c r="G255" s="24">
        <v>5</v>
      </c>
      <c r="H255" s="24">
        <v>3</v>
      </c>
      <c r="I255" s="9">
        <f t="shared" si="39"/>
        <v>24</v>
      </c>
      <c r="J255" s="9">
        <f>'County Clerk'!L864</f>
        <v>817</v>
      </c>
    </row>
    <row r="256" spans="1:10" s="4" customFormat="1" x14ac:dyDescent="0.2">
      <c r="A256" s="7" t="s">
        <v>916</v>
      </c>
      <c r="B256" s="25">
        <f>SUM(B235:B255)</f>
        <v>4271</v>
      </c>
      <c r="C256" s="25">
        <f t="shared" ref="C256:H256" si="40">SUM(C235:C255)</f>
        <v>7303</v>
      </c>
      <c r="D256" s="25">
        <f t="shared" si="40"/>
        <v>1431</v>
      </c>
      <c r="E256" s="25">
        <f t="shared" si="40"/>
        <v>166</v>
      </c>
      <c r="F256" s="25">
        <f t="shared" si="40"/>
        <v>396</v>
      </c>
      <c r="G256" s="25">
        <f t="shared" si="40"/>
        <v>90</v>
      </c>
      <c r="H256" s="25">
        <f t="shared" si="40"/>
        <v>54</v>
      </c>
      <c r="I256" s="11">
        <f t="shared" si="39"/>
        <v>458</v>
      </c>
      <c r="J256" s="11">
        <f>'County Clerk'!L865</f>
        <v>14169</v>
      </c>
    </row>
    <row r="257" spans="1:10" s="4" customFormat="1" x14ac:dyDescent="0.2">
      <c r="A257" s="6"/>
      <c r="B257" s="5"/>
      <c r="C257" s="5"/>
      <c r="D257" s="5"/>
      <c r="E257" s="5"/>
      <c r="F257" s="5"/>
      <c r="G257" s="5"/>
      <c r="H257" s="5"/>
      <c r="I257" s="29"/>
      <c r="J257" s="29"/>
    </row>
    <row r="258" spans="1:10" s="4" customFormat="1" x14ac:dyDescent="0.2">
      <c r="A258" s="6" t="s">
        <v>919</v>
      </c>
      <c r="B258" s="5"/>
      <c r="C258" s="5"/>
      <c r="D258" s="5"/>
      <c r="E258" s="5"/>
      <c r="F258" s="5"/>
      <c r="G258" s="5"/>
      <c r="H258" s="5"/>
      <c r="I258" s="30"/>
      <c r="J258" s="30"/>
    </row>
    <row r="259" spans="1:10" x14ac:dyDescent="0.2">
      <c r="A259" s="8" t="s">
        <v>428</v>
      </c>
      <c r="B259" s="24">
        <v>217</v>
      </c>
      <c r="C259" s="24">
        <v>135</v>
      </c>
      <c r="D259" s="24">
        <v>24</v>
      </c>
      <c r="E259" s="24">
        <v>13</v>
      </c>
      <c r="F259" s="24">
        <v>5</v>
      </c>
      <c r="G259" s="24">
        <v>10</v>
      </c>
      <c r="H259" s="24">
        <v>1</v>
      </c>
      <c r="I259" s="9">
        <f t="shared" ref="I259:I290" si="41">J259-SUM(B259:H259)</f>
        <v>7</v>
      </c>
      <c r="J259" s="9">
        <f>'County Clerk'!L873</f>
        <v>412</v>
      </c>
    </row>
    <row r="260" spans="1:10" x14ac:dyDescent="0.2">
      <c r="A260" s="8" t="s">
        <v>429</v>
      </c>
      <c r="B260" s="24">
        <v>169</v>
      </c>
      <c r="C260" s="24">
        <v>102</v>
      </c>
      <c r="D260" s="24">
        <v>21</v>
      </c>
      <c r="E260" s="24">
        <v>16</v>
      </c>
      <c r="F260" s="24">
        <v>8</v>
      </c>
      <c r="G260" s="24">
        <v>6</v>
      </c>
      <c r="H260" s="24">
        <v>3</v>
      </c>
      <c r="I260" s="9">
        <f t="shared" si="41"/>
        <v>8</v>
      </c>
      <c r="J260" s="9">
        <f>'County Clerk'!L874</f>
        <v>333</v>
      </c>
    </row>
    <row r="261" spans="1:10" x14ac:dyDescent="0.2">
      <c r="A261" s="8" t="s">
        <v>430</v>
      </c>
      <c r="B261" s="24">
        <v>233</v>
      </c>
      <c r="C261" s="24">
        <v>156</v>
      </c>
      <c r="D261" s="24">
        <v>25</v>
      </c>
      <c r="E261" s="24">
        <v>12</v>
      </c>
      <c r="F261" s="24">
        <v>15</v>
      </c>
      <c r="G261" s="24">
        <v>10</v>
      </c>
      <c r="H261" s="24">
        <v>2</v>
      </c>
      <c r="I261" s="9">
        <f t="shared" si="41"/>
        <v>6</v>
      </c>
      <c r="J261" s="9">
        <f>'County Clerk'!L875</f>
        <v>459</v>
      </c>
    </row>
    <row r="262" spans="1:10" x14ac:dyDescent="0.2">
      <c r="A262" s="8" t="s">
        <v>431</v>
      </c>
      <c r="B262" s="24">
        <v>134</v>
      </c>
      <c r="C262" s="24">
        <v>117</v>
      </c>
      <c r="D262" s="24">
        <v>21</v>
      </c>
      <c r="E262" s="24">
        <v>2</v>
      </c>
      <c r="F262" s="24">
        <v>7</v>
      </c>
      <c r="G262" s="24">
        <v>4</v>
      </c>
      <c r="H262" s="24">
        <v>0</v>
      </c>
      <c r="I262" s="9">
        <f t="shared" si="41"/>
        <v>8</v>
      </c>
      <c r="J262" s="9">
        <f>'County Clerk'!L876</f>
        <v>293</v>
      </c>
    </row>
    <row r="263" spans="1:10" x14ac:dyDescent="0.2">
      <c r="A263" s="8" t="s">
        <v>432</v>
      </c>
      <c r="B263" s="24">
        <v>237</v>
      </c>
      <c r="C263" s="24">
        <v>110</v>
      </c>
      <c r="D263" s="24">
        <v>29</v>
      </c>
      <c r="E263" s="24">
        <v>23</v>
      </c>
      <c r="F263" s="24">
        <v>10</v>
      </c>
      <c r="G263" s="24">
        <v>10</v>
      </c>
      <c r="H263" s="24">
        <v>1</v>
      </c>
      <c r="I263" s="9">
        <f t="shared" si="41"/>
        <v>12</v>
      </c>
      <c r="J263" s="9">
        <f>'County Clerk'!L877</f>
        <v>432</v>
      </c>
    </row>
    <row r="264" spans="1:10" x14ac:dyDescent="0.2">
      <c r="A264" s="8" t="s">
        <v>433</v>
      </c>
      <c r="B264" s="24">
        <v>233</v>
      </c>
      <c r="C264" s="24">
        <v>155</v>
      </c>
      <c r="D264" s="24">
        <v>35</v>
      </c>
      <c r="E264" s="24">
        <v>10</v>
      </c>
      <c r="F264" s="24">
        <v>11</v>
      </c>
      <c r="G264" s="24">
        <v>5</v>
      </c>
      <c r="H264" s="24">
        <v>3</v>
      </c>
      <c r="I264" s="9">
        <f t="shared" si="41"/>
        <v>13</v>
      </c>
      <c r="J264" s="9">
        <f>'County Clerk'!L878</f>
        <v>465</v>
      </c>
    </row>
    <row r="265" spans="1:10" x14ac:dyDescent="0.2">
      <c r="A265" s="8" t="s">
        <v>434</v>
      </c>
      <c r="B265" s="24">
        <v>202</v>
      </c>
      <c r="C265" s="24">
        <v>161</v>
      </c>
      <c r="D265" s="24">
        <v>31</v>
      </c>
      <c r="E265" s="24">
        <v>12</v>
      </c>
      <c r="F265" s="24">
        <v>11</v>
      </c>
      <c r="G265" s="24">
        <v>8</v>
      </c>
      <c r="H265" s="24">
        <v>2</v>
      </c>
      <c r="I265" s="9">
        <f t="shared" si="41"/>
        <v>3</v>
      </c>
      <c r="J265" s="9">
        <f>'County Clerk'!L879</f>
        <v>430</v>
      </c>
    </row>
    <row r="266" spans="1:10" x14ac:dyDescent="0.2">
      <c r="A266" s="8" t="s">
        <v>435</v>
      </c>
      <c r="B266" s="24">
        <v>157</v>
      </c>
      <c r="C266" s="24">
        <v>122</v>
      </c>
      <c r="D266" s="24">
        <v>27</v>
      </c>
      <c r="E266" s="24">
        <v>15</v>
      </c>
      <c r="F266" s="24">
        <v>7</v>
      </c>
      <c r="G266" s="24">
        <v>5</v>
      </c>
      <c r="H266" s="24">
        <v>3</v>
      </c>
      <c r="I266" s="9">
        <f t="shared" si="41"/>
        <v>5</v>
      </c>
      <c r="J266" s="9">
        <f>'County Clerk'!L880</f>
        <v>341</v>
      </c>
    </row>
    <row r="267" spans="1:10" x14ac:dyDescent="0.2">
      <c r="A267" s="8" t="s">
        <v>436</v>
      </c>
      <c r="B267" s="24">
        <v>200</v>
      </c>
      <c r="C267" s="24">
        <v>145</v>
      </c>
      <c r="D267" s="24">
        <v>19</v>
      </c>
      <c r="E267" s="24">
        <v>17</v>
      </c>
      <c r="F267" s="24">
        <v>18</v>
      </c>
      <c r="G267" s="24">
        <v>5</v>
      </c>
      <c r="H267" s="24">
        <v>4</v>
      </c>
      <c r="I267" s="9">
        <f t="shared" si="41"/>
        <v>14</v>
      </c>
      <c r="J267" s="9">
        <f>'County Clerk'!L881</f>
        <v>422</v>
      </c>
    </row>
    <row r="268" spans="1:10" x14ac:dyDescent="0.2">
      <c r="A268" s="8" t="s">
        <v>437</v>
      </c>
      <c r="B268" s="24">
        <v>191</v>
      </c>
      <c r="C268" s="24">
        <v>140</v>
      </c>
      <c r="D268" s="24">
        <v>31</v>
      </c>
      <c r="E268" s="24">
        <v>15</v>
      </c>
      <c r="F268" s="24">
        <v>17</v>
      </c>
      <c r="G268" s="24">
        <v>9</v>
      </c>
      <c r="H268" s="24">
        <v>1</v>
      </c>
      <c r="I268" s="9">
        <f t="shared" si="41"/>
        <v>16</v>
      </c>
      <c r="J268" s="9">
        <f>'County Clerk'!L882</f>
        <v>420</v>
      </c>
    </row>
    <row r="269" spans="1:10" x14ac:dyDescent="0.2">
      <c r="A269" s="8" t="s">
        <v>438</v>
      </c>
      <c r="B269" s="24">
        <v>174</v>
      </c>
      <c r="C269" s="24">
        <v>124</v>
      </c>
      <c r="D269" s="24">
        <v>27</v>
      </c>
      <c r="E269" s="24">
        <v>7</v>
      </c>
      <c r="F269" s="24">
        <v>11</v>
      </c>
      <c r="G269" s="24">
        <v>4</v>
      </c>
      <c r="H269" s="24">
        <v>0</v>
      </c>
      <c r="I269" s="9">
        <f t="shared" si="41"/>
        <v>9</v>
      </c>
      <c r="J269" s="9">
        <f>'County Clerk'!L883</f>
        <v>356</v>
      </c>
    </row>
    <row r="270" spans="1:10" x14ac:dyDescent="0.2">
      <c r="A270" s="8" t="s">
        <v>439</v>
      </c>
      <c r="B270" s="24">
        <v>176</v>
      </c>
      <c r="C270" s="24">
        <v>111</v>
      </c>
      <c r="D270" s="24">
        <v>18</v>
      </c>
      <c r="E270" s="24">
        <v>11</v>
      </c>
      <c r="F270" s="24">
        <v>2</v>
      </c>
      <c r="G270" s="24">
        <v>5</v>
      </c>
      <c r="H270" s="24">
        <v>3</v>
      </c>
      <c r="I270" s="9">
        <f t="shared" si="41"/>
        <v>9</v>
      </c>
      <c r="J270" s="9">
        <f>'County Clerk'!L884</f>
        <v>335</v>
      </c>
    </row>
    <row r="271" spans="1:10" x14ac:dyDescent="0.2">
      <c r="A271" s="8" t="s">
        <v>440</v>
      </c>
      <c r="B271" s="24">
        <v>145</v>
      </c>
      <c r="C271" s="24">
        <v>143</v>
      </c>
      <c r="D271" s="24">
        <v>27</v>
      </c>
      <c r="E271" s="24">
        <v>19</v>
      </c>
      <c r="F271" s="24">
        <v>11</v>
      </c>
      <c r="G271" s="24">
        <v>5</v>
      </c>
      <c r="H271" s="24">
        <v>3</v>
      </c>
      <c r="I271" s="9">
        <f t="shared" si="41"/>
        <v>9</v>
      </c>
      <c r="J271" s="9">
        <f>'County Clerk'!L885</f>
        <v>362</v>
      </c>
    </row>
    <row r="272" spans="1:10" x14ac:dyDescent="0.2">
      <c r="A272" s="8" t="s">
        <v>441</v>
      </c>
      <c r="B272" s="24">
        <v>176</v>
      </c>
      <c r="C272" s="24">
        <v>134</v>
      </c>
      <c r="D272" s="24">
        <v>21</v>
      </c>
      <c r="E272" s="24">
        <v>11</v>
      </c>
      <c r="F272" s="24">
        <v>14</v>
      </c>
      <c r="G272" s="24">
        <v>1</v>
      </c>
      <c r="H272" s="24">
        <v>1</v>
      </c>
      <c r="I272" s="9">
        <f t="shared" si="41"/>
        <v>10</v>
      </c>
      <c r="J272" s="9">
        <f>'County Clerk'!L886</f>
        <v>368</v>
      </c>
    </row>
    <row r="273" spans="1:10" x14ac:dyDescent="0.2">
      <c r="A273" s="8" t="s">
        <v>442</v>
      </c>
      <c r="B273" s="24">
        <v>223</v>
      </c>
      <c r="C273" s="24">
        <v>181</v>
      </c>
      <c r="D273" s="24">
        <v>28</v>
      </c>
      <c r="E273" s="24">
        <v>12</v>
      </c>
      <c r="F273" s="24">
        <v>14</v>
      </c>
      <c r="G273" s="24">
        <v>5</v>
      </c>
      <c r="H273" s="24">
        <v>2</v>
      </c>
      <c r="I273" s="9">
        <f t="shared" si="41"/>
        <v>15</v>
      </c>
      <c r="J273" s="9">
        <f>'County Clerk'!L887</f>
        <v>480</v>
      </c>
    </row>
    <row r="274" spans="1:10" x14ac:dyDescent="0.2">
      <c r="A274" s="8" t="s">
        <v>443</v>
      </c>
      <c r="B274" s="24">
        <v>184</v>
      </c>
      <c r="C274" s="24">
        <v>151</v>
      </c>
      <c r="D274" s="24">
        <v>29</v>
      </c>
      <c r="E274" s="24">
        <v>9</v>
      </c>
      <c r="F274" s="24">
        <v>15</v>
      </c>
      <c r="G274" s="24">
        <v>8</v>
      </c>
      <c r="H274" s="24">
        <v>6</v>
      </c>
      <c r="I274" s="9">
        <f t="shared" si="41"/>
        <v>10</v>
      </c>
      <c r="J274" s="9">
        <f>'County Clerk'!L888</f>
        <v>412</v>
      </c>
    </row>
    <row r="275" spans="1:10" x14ac:dyDescent="0.2">
      <c r="A275" s="8" t="s">
        <v>444</v>
      </c>
      <c r="B275" s="24">
        <v>220</v>
      </c>
      <c r="C275" s="24">
        <v>297</v>
      </c>
      <c r="D275" s="24">
        <v>53</v>
      </c>
      <c r="E275" s="24">
        <v>15</v>
      </c>
      <c r="F275" s="24">
        <v>20</v>
      </c>
      <c r="G275" s="24">
        <v>7</v>
      </c>
      <c r="H275" s="24">
        <v>6</v>
      </c>
      <c r="I275" s="9">
        <f t="shared" si="41"/>
        <v>20</v>
      </c>
      <c r="J275" s="9">
        <f>'County Clerk'!L889</f>
        <v>638</v>
      </c>
    </row>
    <row r="276" spans="1:10" x14ac:dyDescent="0.2">
      <c r="A276" s="8" t="s">
        <v>445</v>
      </c>
      <c r="B276" s="24">
        <v>159</v>
      </c>
      <c r="C276" s="24">
        <v>143</v>
      </c>
      <c r="D276" s="24">
        <v>20</v>
      </c>
      <c r="E276" s="24">
        <v>5</v>
      </c>
      <c r="F276" s="24">
        <v>11</v>
      </c>
      <c r="G276" s="24">
        <v>4</v>
      </c>
      <c r="H276" s="24">
        <v>1</v>
      </c>
      <c r="I276" s="9">
        <f t="shared" si="41"/>
        <v>12</v>
      </c>
      <c r="J276" s="9">
        <f>'County Clerk'!L890</f>
        <v>355</v>
      </c>
    </row>
    <row r="277" spans="1:10" x14ac:dyDescent="0.2">
      <c r="A277" s="8" t="s">
        <v>446</v>
      </c>
      <c r="B277" s="24">
        <v>244</v>
      </c>
      <c r="C277" s="24">
        <v>347</v>
      </c>
      <c r="D277" s="24">
        <v>66</v>
      </c>
      <c r="E277" s="24">
        <v>19</v>
      </c>
      <c r="F277" s="24">
        <v>21</v>
      </c>
      <c r="G277" s="24">
        <v>10</v>
      </c>
      <c r="H277" s="24">
        <v>8</v>
      </c>
      <c r="I277" s="9">
        <f t="shared" si="41"/>
        <v>31</v>
      </c>
      <c r="J277" s="9">
        <f>'County Clerk'!L891</f>
        <v>746</v>
      </c>
    </row>
    <row r="278" spans="1:10" x14ac:dyDescent="0.2">
      <c r="A278" s="8" t="s">
        <v>447</v>
      </c>
      <c r="B278" s="24">
        <v>82</v>
      </c>
      <c r="C278" s="24">
        <v>80</v>
      </c>
      <c r="D278" s="24">
        <v>24</v>
      </c>
      <c r="E278" s="24">
        <v>3</v>
      </c>
      <c r="F278" s="24">
        <v>7</v>
      </c>
      <c r="G278" s="24">
        <v>4</v>
      </c>
      <c r="H278" s="24">
        <v>1</v>
      </c>
      <c r="I278" s="9">
        <f t="shared" si="41"/>
        <v>5</v>
      </c>
      <c r="J278" s="9">
        <f>'County Clerk'!L892</f>
        <v>206</v>
      </c>
    </row>
    <row r="279" spans="1:10" x14ac:dyDescent="0.2">
      <c r="A279" s="8" t="s">
        <v>448</v>
      </c>
      <c r="B279" s="24">
        <v>188</v>
      </c>
      <c r="C279" s="24">
        <v>281</v>
      </c>
      <c r="D279" s="24">
        <v>40</v>
      </c>
      <c r="E279" s="24">
        <v>11</v>
      </c>
      <c r="F279" s="24">
        <v>12</v>
      </c>
      <c r="G279" s="24">
        <v>12</v>
      </c>
      <c r="H279" s="24">
        <v>3</v>
      </c>
      <c r="I279" s="9">
        <f t="shared" si="41"/>
        <v>16</v>
      </c>
      <c r="J279" s="9">
        <f>'County Clerk'!L893</f>
        <v>563</v>
      </c>
    </row>
    <row r="280" spans="1:10" x14ac:dyDescent="0.2">
      <c r="A280" s="8" t="s">
        <v>449</v>
      </c>
      <c r="B280" s="24">
        <v>124</v>
      </c>
      <c r="C280" s="24">
        <v>187</v>
      </c>
      <c r="D280" s="24">
        <v>20</v>
      </c>
      <c r="E280" s="24">
        <v>3</v>
      </c>
      <c r="F280" s="24">
        <v>5</v>
      </c>
      <c r="G280" s="24">
        <v>1</v>
      </c>
      <c r="H280" s="24">
        <v>1</v>
      </c>
      <c r="I280" s="9">
        <f t="shared" si="41"/>
        <v>8</v>
      </c>
      <c r="J280" s="9">
        <f>'County Clerk'!L894</f>
        <v>349</v>
      </c>
    </row>
    <row r="281" spans="1:10" x14ac:dyDescent="0.2">
      <c r="A281" s="8" t="s">
        <v>450</v>
      </c>
      <c r="B281" s="24">
        <v>149</v>
      </c>
      <c r="C281" s="24">
        <v>98</v>
      </c>
      <c r="D281" s="24">
        <v>18</v>
      </c>
      <c r="E281" s="24">
        <v>11</v>
      </c>
      <c r="F281" s="24">
        <v>12</v>
      </c>
      <c r="G281" s="24">
        <v>6</v>
      </c>
      <c r="H281" s="24">
        <v>0</v>
      </c>
      <c r="I281" s="9">
        <f t="shared" si="41"/>
        <v>12</v>
      </c>
      <c r="J281" s="9">
        <f>'County Clerk'!L895</f>
        <v>306</v>
      </c>
    </row>
    <row r="282" spans="1:10" x14ac:dyDescent="0.2">
      <c r="A282" s="8" t="s">
        <v>451</v>
      </c>
      <c r="B282" s="24">
        <v>140</v>
      </c>
      <c r="C282" s="24">
        <v>158</v>
      </c>
      <c r="D282" s="24">
        <v>33</v>
      </c>
      <c r="E282" s="24">
        <v>2</v>
      </c>
      <c r="F282" s="24">
        <v>13</v>
      </c>
      <c r="G282" s="24">
        <v>1</v>
      </c>
      <c r="H282" s="24">
        <v>1</v>
      </c>
      <c r="I282" s="9">
        <f t="shared" si="41"/>
        <v>7</v>
      </c>
      <c r="J282" s="9">
        <f>'County Clerk'!L896</f>
        <v>355</v>
      </c>
    </row>
    <row r="283" spans="1:10" x14ac:dyDescent="0.2">
      <c r="A283" s="8" t="s">
        <v>452</v>
      </c>
      <c r="B283" s="24">
        <v>207</v>
      </c>
      <c r="C283" s="24">
        <v>154</v>
      </c>
      <c r="D283" s="24">
        <v>28</v>
      </c>
      <c r="E283" s="24">
        <v>10</v>
      </c>
      <c r="F283" s="24">
        <v>7</v>
      </c>
      <c r="G283" s="24">
        <v>4</v>
      </c>
      <c r="H283" s="24">
        <v>0</v>
      </c>
      <c r="I283" s="9">
        <f t="shared" si="41"/>
        <v>10</v>
      </c>
      <c r="J283" s="9">
        <f>'County Clerk'!L897</f>
        <v>420</v>
      </c>
    </row>
    <row r="284" spans="1:10" x14ac:dyDescent="0.2">
      <c r="A284" s="8" t="s">
        <v>453</v>
      </c>
      <c r="B284" s="24">
        <v>127</v>
      </c>
      <c r="C284" s="24">
        <v>181</v>
      </c>
      <c r="D284" s="24">
        <v>33</v>
      </c>
      <c r="E284" s="24">
        <v>5</v>
      </c>
      <c r="F284" s="24">
        <v>10</v>
      </c>
      <c r="G284" s="24">
        <v>4</v>
      </c>
      <c r="H284" s="24">
        <v>2</v>
      </c>
      <c r="I284" s="9">
        <f t="shared" si="41"/>
        <v>9</v>
      </c>
      <c r="J284" s="9">
        <f>'County Clerk'!L898</f>
        <v>371</v>
      </c>
    </row>
    <row r="285" spans="1:10" x14ac:dyDescent="0.2">
      <c r="A285" s="8" t="s">
        <v>454</v>
      </c>
      <c r="B285" s="24">
        <v>88</v>
      </c>
      <c r="C285" s="24">
        <v>121</v>
      </c>
      <c r="D285" s="24">
        <v>13</v>
      </c>
      <c r="E285" s="24">
        <v>2</v>
      </c>
      <c r="F285" s="24">
        <v>8</v>
      </c>
      <c r="G285" s="24">
        <v>0</v>
      </c>
      <c r="H285" s="24">
        <v>2</v>
      </c>
      <c r="I285" s="9">
        <f t="shared" si="41"/>
        <v>2</v>
      </c>
      <c r="J285" s="9">
        <f>'County Clerk'!L899</f>
        <v>236</v>
      </c>
    </row>
    <row r="286" spans="1:10" x14ac:dyDescent="0.2">
      <c r="A286" s="8" t="s">
        <v>455</v>
      </c>
      <c r="B286" s="24">
        <v>207</v>
      </c>
      <c r="C286" s="24">
        <v>184</v>
      </c>
      <c r="D286" s="24">
        <v>33</v>
      </c>
      <c r="E286" s="24">
        <v>12</v>
      </c>
      <c r="F286" s="24">
        <v>16</v>
      </c>
      <c r="G286" s="24">
        <v>5</v>
      </c>
      <c r="H286" s="24">
        <v>3</v>
      </c>
      <c r="I286" s="9">
        <f t="shared" si="41"/>
        <v>16</v>
      </c>
      <c r="J286" s="9">
        <f>'County Clerk'!L900</f>
        <v>476</v>
      </c>
    </row>
    <row r="287" spans="1:10" x14ac:dyDescent="0.2">
      <c r="A287" s="8" t="s">
        <v>456</v>
      </c>
      <c r="B287" s="24">
        <v>94</v>
      </c>
      <c r="C287" s="24">
        <v>53</v>
      </c>
      <c r="D287" s="24">
        <v>11</v>
      </c>
      <c r="E287" s="24">
        <v>5</v>
      </c>
      <c r="F287" s="24">
        <v>7</v>
      </c>
      <c r="G287" s="24">
        <v>2</v>
      </c>
      <c r="H287" s="24">
        <v>1</v>
      </c>
      <c r="I287" s="9">
        <f t="shared" si="41"/>
        <v>8</v>
      </c>
      <c r="J287" s="9">
        <f>'County Clerk'!L901</f>
        <v>181</v>
      </c>
    </row>
    <row r="288" spans="1:10" x14ac:dyDescent="0.2">
      <c r="A288" s="8" t="s">
        <v>457</v>
      </c>
      <c r="B288" s="24">
        <v>126</v>
      </c>
      <c r="C288" s="24">
        <v>150</v>
      </c>
      <c r="D288" s="24">
        <v>24</v>
      </c>
      <c r="E288" s="24">
        <v>5</v>
      </c>
      <c r="F288" s="24">
        <v>8</v>
      </c>
      <c r="G288" s="24">
        <v>6</v>
      </c>
      <c r="H288" s="24">
        <v>2</v>
      </c>
      <c r="I288" s="9">
        <f t="shared" si="41"/>
        <v>10</v>
      </c>
      <c r="J288" s="9">
        <f>'County Clerk'!L902</f>
        <v>331</v>
      </c>
    </row>
    <row r="289" spans="1:10" x14ac:dyDescent="0.2">
      <c r="A289" s="8" t="s">
        <v>458</v>
      </c>
      <c r="B289" s="24">
        <v>151</v>
      </c>
      <c r="C289" s="24">
        <v>107</v>
      </c>
      <c r="D289" s="24">
        <v>25</v>
      </c>
      <c r="E289" s="24">
        <v>9</v>
      </c>
      <c r="F289" s="24">
        <v>7</v>
      </c>
      <c r="G289" s="24">
        <v>3</v>
      </c>
      <c r="H289" s="24">
        <v>1</v>
      </c>
      <c r="I289" s="9">
        <f t="shared" si="41"/>
        <v>6</v>
      </c>
      <c r="J289" s="9">
        <f>'County Clerk'!L903</f>
        <v>309</v>
      </c>
    </row>
    <row r="290" spans="1:10" x14ac:dyDescent="0.2">
      <c r="A290" s="8" t="s">
        <v>459</v>
      </c>
      <c r="B290" s="24">
        <v>108</v>
      </c>
      <c r="C290" s="24">
        <v>168</v>
      </c>
      <c r="D290" s="24">
        <v>18</v>
      </c>
      <c r="E290" s="24">
        <v>7</v>
      </c>
      <c r="F290" s="24">
        <v>9</v>
      </c>
      <c r="G290" s="24">
        <v>1</v>
      </c>
      <c r="H290" s="24">
        <v>2</v>
      </c>
      <c r="I290" s="9">
        <f t="shared" si="41"/>
        <v>4</v>
      </c>
      <c r="J290" s="9">
        <f>'County Clerk'!L904</f>
        <v>317</v>
      </c>
    </row>
    <row r="291" spans="1:10" x14ac:dyDescent="0.2">
      <c r="A291" s="8" t="s">
        <v>460</v>
      </c>
      <c r="B291" s="24">
        <v>122</v>
      </c>
      <c r="C291" s="24">
        <v>135</v>
      </c>
      <c r="D291" s="24">
        <v>21</v>
      </c>
      <c r="E291" s="24">
        <v>7</v>
      </c>
      <c r="F291" s="24">
        <v>14</v>
      </c>
      <c r="G291" s="24">
        <v>3</v>
      </c>
      <c r="H291" s="24">
        <v>2</v>
      </c>
      <c r="I291" s="9">
        <f t="shared" ref="I291:I322" si="42">J291-SUM(B291:H291)</f>
        <v>11</v>
      </c>
      <c r="J291" s="9">
        <f>'County Clerk'!L905</f>
        <v>315</v>
      </c>
    </row>
    <row r="292" spans="1:10" x14ac:dyDescent="0.2">
      <c r="A292" s="8" t="s">
        <v>461</v>
      </c>
      <c r="B292" s="24">
        <v>65</v>
      </c>
      <c r="C292" s="24">
        <v>87</v>
      </c>
      <c r="D292" s="24">
        <v>18</v>
      </c>
      <c r="E292" s="24">
        <v>7</v>
      </c>
      <c r="F292" s="24">
        <v>5</v>
      </c>
      <c r="G292" s="24">
        <v>0</v>
      </c>
      <c r="H292" s="24">
        <v>3</v>
      </c>
      <c r="I292" s="9">
        <f t="shared" si="42"/>
        <v>5</v>
      </c>
      <c r="J292" s="9">
        <f>'County Clerk'!L906</f>
        <v>190</v>
      </c>
    </row>
    <row r="293" spans="1:10" x14ac:dyDescent="0.2">
      <c r="A293" s="8" t="s">
        <v>462</v>
      </c>
      <c r="B293" s="24">
        <v>96</v>
      </c>
      <c r="C293" s="24">
        <v>154</v>
      </c>
      <c r="D293" s="24">
        <v>28</v>
      </c>
      <c r="E293" s="24">
        <v>3</v>
      </c>
      <c r="F293" s="24">
        <v>8</v>
      </c>
      <c r="G293" s="24">
        <v>7</v>
      </c>
      <c r="H293" s="24">
        <v>1</v>
      </c>
      <c r="I293" s="9">
        <f t="shared" si="42"/>
        <v>6</v>
      </c>
      <c r="J293" s="9">
        <f>'County Clerk'!L907</f>
        <v>303</v>
      </c>
    </row>
    <row r="294" spans="1:10" x14ac:dyDescent="0.2">
      <c r="A294" s="8" t="s">
        <v>463</v>
      </c>
      <c r="B294" s="24">
        <v>167</v>
      </c>
      <c r="C294" s="24">
        <v>142</v>
      </c>
      <c r="D294" s="24">
        <v>27</v>
      </c>
      <c r="E294" s="24">
        <v>6</v>
      </c>
      <c r="F294" s="24">
        <v>7</v>
      </c>
      <c r="G294" s="24">
        <v>4</v>
      </c>
      <c r="H294" s="24">
        <v>4</v>
      </c>
      <c r="I294" s="9">
        <f t="shared" si="42"/>
        <v>14</v>
      </c>
      <c r="J294" s="9">
        <f>'County Clerk'!L908</f>
        <v>371</v>
      </c>
    </row>
    <row r="295" spans="1:10" x14ac:dyDescent="0.2">
      <c r="A295" s="8" t="s">
        <v>464</v>
      </c>
      <c r="B295" s="24">
        <v>139</v>
      </c>
      <c r="C295" s="24">
        <v>146</v>
      </c>
      <c r="D295" s="24">
        <v>16</v>
      </c>
      <c r="E295" s="24">
        <v>4</v>
      </c>
      <c r="F295" s="24">
        <v>8</v>
      </c>
      <c r="G295" s="24">
        <v>4</v>
      </c>
      <c r="H295" s="24">
        <v>1</v>
      </c>
      <c r="I295" s="9">
        <f t="shared" si="42"/>
        <v>7</v>
      </c>
      <c r="J295" s="9">
        <f>'County Clerk'!L909</f>
        <v>325</v>
      </c>
    </row>
    <row r="296" spans="1:10" x14ac:dyDescent="0.2">
      <c r="A296" s="8" t="s">
        <v>465</v>
      </c>
      <c r="B296" s="24">
        <v>91</v>
      </c>
      <c r="C296" s="24">
        <v>114</v>
      </c>
      <c r="D296" s="24">
        <v>30</v>
      </c>
      <c r="E296" s="24">
        <v>7</v>
      </c>
      <c r="F296" s="24">
        <v>5</v>
      </c>
      <c r="G296" s="24">
        <v>5</v>
      </c>
      <c r="H296" s="24">
        <v>1</v>
      </c>
      <c r="I296" s="9">
        <f t="shared" si="42"/>
        <v>10</v>
      </c>
      <c r="J296" s="9">
        <f>'County Clerk'!L910</f>
        <v>263</v>
      </c>
    </row>
    <row r="297" spans="1:10" x14ac:dyDescent="0.2">
      <c r="A297" s="8" t="s">
        <v>466</v>
      </c>
      <c r="B297" s="24">
        <v>136</v>
      </c>
      <c r="C297" s="24">
        <v>139</v>
      </c>
      <c r="D297" s="24">
        <v>13</v>
      </c>
      <c r="E297" s="24">
        <v>6</v>
      </c>
      <c r="F297" s="24">
        <v>7</v>
      </c>
      <c r="G297" s="24">
        <v>2</v>
      </c>
      <c r="H297" s="24">
        <v>0</v>
      </c>
      <c r="I297" s="9">
        <f t="shared" si="42"/>
        <v>7</v>
      </c>
      <c r="J297" s="9">
        <f>'County Clerk'!L911</f>
        <v>310</v>
      </c>
    </row>
    <row r="298" spans="1:10" x14ac:dyDescent="0.2">
      <c r="A298" s="8" t="s">
        <v>467</v>
      </c>
      <c r="B298" s="24">
        <v>173</v>
      </c>
      <c r="C298" s="24">
        <v>204</v>
      </c>
      <c r="D298" s="24">
        <v>57</v>
      </c>
      <c r="E298" s="24">
        <v>8</v>
      </c>
      <c r="F298" s="24">
        <v>16</v>
      </c>
      <c r="G298" s="24">
        <v>5</v>
      </c>
      <c r="H298" s="24">
        <v>6</v>
      </c>
      <c r="I298" s="9">
        <f t="shared" si="42"/>
        <v>15</v>
      </c>
      <c r="J298" s="9">
        <f>'County Clerk'!L912</f>
        <v>484</v>
      </c>
    </row>
    <row r="299" spans="1:10" x14ac:dyDescent="0.2">
      <c r="A299" s="8" t="s">
        <v>468</v>
      </c>
      <c r="B299" s="24">
        <v>136</v>
      </c>
      <c r="C299" s="24">
        <v>156</v>
      </c>
      <c r="D299" s="24">
        <v>14</v>
      </c>
      <c r="E299" s="24">
        <v>9</v>
      </c>
      <c r="F299" s="24">
        <v>10</v>
      </c>
      <c r="G299" s="24">
        <v>3</v>
      </c>
      <c r="H299" s="24">
        <v>1</v>
      </c>
      <c r="I299" s="9">
        <f t="shared" si="42"/>
        <v>3</v>
      </c>
      <c r="J299" s="9">
        <f>'County Clerk'!L913</f>
        <v>332</v>
      </c>
    </row>
    <row r="300" spans="1:10" x14ac:dyDescent="0.2">
      <c r="A300" s="8" t="s">
        <v>469</v>
      </c>
      <c r="B300" s="24">
        <v>270</v>
      </c>
      <c r="C300" s="24">
        <v>334</v>
      </c>
      <c r="D300" s="24">
        <v>57</v>
      </c>
      <c r="E300" s="24">
        <v>10</v>
      </c>
      <c r="F300" s="24">
        <v>18</v>
      </c>
      <c r="G300" s="24">
        <v>9</v>
      </c>
      <c r="H300" s="24">
        <v>1</v>
      </c>
      <c r="I300" s="9">
        <f t="shared" si="42"/>
        <v>20</v>
      </c>
      <c r="J300" s="9">
        <f>'County Clerk'!L914</f>
        <v>719</v>
      </c>
    </row>
    <row r="301" spans="1:10" x14ac:dyDescent="0.2">
      <c r="A301" s="8" t="s">
        <v>470</v>
      </c>
      <c r="B301" s="24">
        <v>157</v>
      </c>
      <c r="C301" s="24">
        <v>114</v>
      </c>
      <c r="D301" s="24">
        <v>16</v>
      </c>
      <c r="E301" s="24">
        <v>4</v>
      </c>
      <c r="F301" s="24">
        <v>11</v>
      </c>
      <c r="G301" s="24">
        <v>4</v>
      </c>
      <c r="H301" s="24">
        <v>2</v>
      </c>
      <c r="I301" s="9">
        <f t="shared" si="42"/>
        <v>10</v>
      </c>
      <c r="J301" s="9">
        <f>'County Clerk'!L915</f>
        <v>318</v>
      </c>
    </row>
    <row r="302" spans="1:10" x14ac:dyDescent="0.2">
      <c r="A302" s="8" t="s">
        <v>471</v>
      </c>
      <c r="B302" s="24">
        <v>130</v>
      </c>
      <c r="C302" s="24">
        <v>157</v>
      </c>
      <c r="D302" s="24">
        <v>24</v>
      </c>
      <c r="E302" s="24">
        <v>12</v>
      </c>
      <c r="F302" s="24">
        <v>9</v>
      </c>
      <c r="G302" s="24">
        <v>2</v>
      </c>
      <c r="H302" s="24">
        <v>1</v>
      </c>
      <c r="I302" s="9">
        <f t="shared" si="42"/>
        <v>16</v>
      </c>
      <c r="J302" s="9">
        <f>'County Clerk'!L916</f>
        <v>351</v>
      </c>
    </row>
    <row r="303" spans="1:10" x14ac:dyDescent="0.2">
      <c r="A303" s="8" t="s">
        <v>472</v>
      </c>
      <c r="B303" s="24">
        <v>175</v>
      </c>
      <c r="C303" s="24">
        <v>187</v>
      </c>
      <c r="D303" s="24">
        <v>39</v>
      </c>
      <c r="E303" s="24">
        <v>3</v>
      </c>
      <c r="F303" s="24">
        <v>24</v>
      </c>
      <c r="G303" s="24">
        <v>8</v>
      </c>
      <c r="H303" s="24">
        <v>5</v>
      </c>
      <c r="I303" s="9">
        <f t="shared" si="42"/>
        <v>7</v>
      </c>
      <c r="J303" s="9">
        <f>'County Clerk'!L917</f>
        <v>448</v>
      </c>
    </row>
    <row r="304" spans="1:10" x14ac:dyDescent="0.2">
      <c r="A304" s="8" t="s">
        <v>473</v>
      </c>
      <c r="B304" s="24">
        <v>114</v>
      </c>
      <c r="C304" s="24">
        <v>142</v>
      </c>
      <c r="D304" s="24">
        <v>29</v>
      </c>
      <c r="E304" s="24">
        <v>2</v>
      </c>
      <c r="F304" s="24">
        <v>4</v>
      </c>
      <c r="G304" s="24">
        <v>1</v>
      </c>
      <c r="H304" s="24">
        <v>2</v>
      </c>
      <c r="I304" s="9">
        <f t="shared" si="42"/>
        <v>12</v>
      </c>
      <c r="J304" s="9">
        <f>'County Clerk'!L918</f>
        <v>306</v>
      </c>
    </row>
    <row r="305" spans="1:10" x14ac:dyDescent="0.2">
      <c r="A305" s="8" t="s">
        <v>474</v>
      </c>
      <c r="B305" s="24">
        <v>151</v>
      </c>
      <c r="C305" s="24">
        <v>168</v>
      </c>
      <c r="D305" s="24">
        <v>33</v>
      </c>
      <c r="E305" s="24">
        <v>9</v>
      </c>
      <c r="F305" s="24">
        <v>11</v>
      </c>
      <c r="G305" s="24">
        <v>8</v>
      </c>
      <c r="H305" s="24">
        <v>1</v>
      </c>
      <c r="I305" s="9">
        <f t="shared" si="42"/>
        <v>12</v>
      </c>
      <c r="J305" s="9">
        <f>'County Clerk'!L919</f>
        <v>393</v>
      </c>
    </row>
    <row r="306" spans="1:10" x14ac:dyDescent="0.2">
      <c r="A306" s="8" t="s">
        <v>475</v>
      </c>
      <c r="B306" s="24">
        <v>155</v>
      </c>
      <c r="C306" s="24">
        <v>203</v>
      </c>
      <c r="D306" s="24">
        <v>25</v>
      </c>
      <c r="E306" s="24">
        <v>6</v>
      </c>
      <c r="F306" s="24">
        <v>9</v>
      </c>
      <c r="G306" s="24">
        <v>1</v>
      </c>
      <c r="H306" s="24">
        <v>1</v>
      </c>
      <c r="I306" s="9">
        <f t="shared" si="42"/>
        <v>8</v>
      </c>
      <c r="J306" s="9">
        <f>'County Clerk'!L920</f>
        <v>408</v>
      </c>
    </row>
    <row r="307" spans="1:10" x14ac:dyDescent="0.2">
      <c r="A307" s="8" t="s">
        <v>476</v>
      </c>
      <c r="B307" s="24">
        <v>356</v>
      </c>
      <c r="C307" s="24">
        <v>342</v>
      </c>
      <c r="D307" s="24">
        <v>56</v>
      </c>
      <c r="E307" s="24">
        <v>23</v>
      </c>
      <c r="F307" s="24">
        <v>35</v>
      </c>
      <c r="G307" s="24">
        <v>9</v>
      </c>
      <c r="H307" s="24">
        <v>3</v>
      </c>
      <c r="I307" s="9">
        <f t="shared" si="42"/>
        <v>13</v>
      </c>
      <c r="J307" s="9">
        <f>'County Clerk'!L921</f>
        <v>837</v>
      </c>
    </row>
    <row r="308" spans="1:10" x14ac:dyDescent="0.2">
      <c r="A308" s="8" t="s">
        <v>477</v>
      </c>
      <c r="B308" s="24">
        <v>118</v>
      </c>
      <c r="C308" s="24">
        <v>125</v>
      </c>
      <c r="D308" s="24">
        <v>21</v>
      </c>
      <c r="E308" s="24">
        <v>4</v>
      </c>
      <c r="F308" s="24">
        <v>5</v>
      </c>
      <c r="G308" s="24">
        <v>2</v>
      </c>
      <c r="H308" s="24">
        <v>1</v>
      </c>
      <c r="I308" s="9">
        <f t="shared" si="42"/>
        <v>8</v>
      </c>
      <c r="J308" s="9">
        <f>'County Clerk'!L922</f>
        <v>284</v>
      </c>
    </row>
    <row r="309" spans="1:10" x14ac:dyDescent="0.2">
      <c r="A309" s="8" t="s">
        <v>478</v>
      </c>
      <c r="B309" s="24">
        <v>143</v>
      </c>
      <c r="C309" s="24">
        <v>164</v>
      </c>
      <c r="D309" s="24">
        <v>29</v>
      </c>
      <c r="E309" s="24">
        <v>6</v>
      </c>
      <c r="F309" s="24">
        <v>6</v>
      </c>
      <c r="G309" s="24">
        <v>6</v>
      </c>
      <c r="H309" s="24">
        <v>1</v>
      </c>
      <c r="I309" s="9">
        <f t="shared" si="42"/>
        <v>9</v>
      </c>
      <c r="J309" s="9">
        <f>'County Clerk'!L923</f>
        <v>364</v>
      </c>
    </row>
    <row r="310" spans="1:10" x14ac:dyDescent="0.2">
      <c r="A310" s="8" t="s">
        <v>479</v>
      </c>
      <c r="B310" s="24">
        <v>345</v>
      </c>
      <c r="C310" s="24">
        <v>239</v>
      </c>
      <c r="D310" s="24">
        <v>53</v>
      </c>
      <c r="E310" s="24">
        <v>22</v>
      </c>
      <c r="F310" s="24">
        <v>15</v>
      </c>
      <c r="G310" s="24">
        <v>15</v>
      </c>
      <c r="H310" s="24">
        <v>4</v>
      </c>
      <c r="I310" s="9">
        <f t="shared" si="42"/>
        <v>21</v>
      </c>
      <c r="J310" s="9">
        <f>'County Clerk'!L924</f>
        <v>714</v>
      </c>
    </row>
    <row r="311" spans="1:10" x14ac:dyDescent="0.2">
      <c r="A311" s="8" t="s">
        <v>480</v>
      </c>
      <c r="B311" s="24">
        <v>129</v>
      </c>
      <c r="C311" s="24">
        <v>175</v>
      </c>
      <c r="D311" s="24">
        <v>32</v>
      </c>
      <c r="E311" s="24">
        <v>3</v>
      </c>
      <c r="F311" s="24">
        <v>8</v>
      </c>
      <c r="G311" s="24">
        <v>1</v>
      </c>
      <c r="H311" s="24">
        <v>2</v>
      </c>
      <c r="I311" s="9">
        <f t="shared" si="42"/>
        <v>12</v>
      </c>
      <c r="J311" s="9">
        <f>'County Clerk'!L925</f>
        <v>362</v>
      </c>
    </row>
    <row r="312" spans="1:10" x14ac:dyDescent="0.2">
      <c r="A312" s="8" t="s">
        <v>481</v>
      </c>
      <c r="B312" s="24">
        <v>233</v>
      </c>
      <c r="C312" s="24">
        <v>272</v>
      </c>
      <c r="D312" s="24">
        <v>60</v>
      </c>
      <c r="E312" s="24">
        <v>12</v>
      </c>
      <c r="F312" s="24">
        <v>11</v>
      </c>
      <c r="G312" s="24">
        <v>6</v>
      </c>
      <c r="H312" s="24">
        <v>3</v>
      </c>
      <c r="I312" s="9">
        <f t="shared" si="42"/>
        <v>21</v>
      </c>
      <c r="J312" s="9">
        <f>'County Clerk'!L926</f>
        <v>618</v>
      </c>
    </row>
    <row r="313" spans="1:10" x14ac:dyDescent="0.2">
      <c r="A313" s="8" t="s">
        <v>482</v>
      </c>
      <c r="B313" s="24">
        <v>185</v>
      </c>
      <c r="C313" s="24">
        <v>159</v>
      </c>
      <c r="D313" s="24">
        <v>30</v>
      </c>
      <c r="E313" s="24">
        <v>6</v>
      </c>
      <c r="F313" s="24">
        <v>8</v>
      </c>
      <c r="G313" s="24">
        <v>5</v>
      </c>
      <c r="H313" s="24">
        <v>3</v>
      </c>
      <c r="I313" s="9">
        <f t="shared" si="42"/>
        <v>12</v>
      </c>
      <c r="J313" s="9">
        <f>'County Clerk'!L927</f>
        <v>408</v>
      </c>
    </row>
    <row r="314" spans="1:10" x14ac:dyDescent="0.2">
      <c r="A314" s="8" t="s">
        <v>483</v>
      </c>
      <c r="B314" s="24">
        <v>256</v>
      </c>
      <c r="C314" s="24">
        <v>302</v>
      </c>
      <c r="D314" s="24">
        <v>44</v>
      </c>
      <c r="E314" s="24">
        <v>13</v>
      </c>
      <c r="F314" s="24">
        <v>12</v>
      </c>
      <c r="G314" s="24">
        <v>4</v>
      </c>
      <c r="H314" s="24">
        <v>4</v>
      </c>
      <c r="I314" s="9">
        <f t="shared" si="42"/>
        <v>20</v>
      </c>
      <c r="J314" s="9">
        <f>'County Clerk'!L928</f>
        <v>655</v>
      </c>
    </row>
    <row r="315" spans="1:10" x14ac:dyDescent="0.2">
      <c r="A315" s="8" t="s">
        <v>484</v>
      </c>
      <c r="B315" s="24">
        <v>370</v>
      </c>
      <c r="C315" s="24">
        <v>284</v>
      </c>
      <c r="D315" s="24">
        <v>45</v>
      </c>
      <c r="E315" s="24">
        <v>22</v>
      </c>
      <c r="F315" s="24">
        <v>21</v>
      </c>
      <c r="G315" s="24">
        <v>9</v>
      </c>
      <c r="H315" s="24">
        <v>6</v>
      </c>
      <c r="I315" s="9">
        <f t="shared" si="42"/>
        <v>26</v>
      </c>
      <c r="J315" s="9">
        <f>'County Clerk'!L929</f>
        <v>783</v>
      </c>
    </row>
    <row r="316" spans="1:10" x14ac:dyDescent="0.2">
      <c r="A316" s="8" t="s">
        <v>485</v>
      </c>
      <c r="B316" s="24">
        <v>198</v>
      </c>
      <c r="C316" s="24">
        <v>254</v>
      </c>
      <c r="D316" s="24">
        <v>42</v>
      </c>
      <c r="E316" s="24">
        <v>12</v>
      </c>
      <c r="F316" s="24">
        <v>23</v>
      </c>
      <c r="G316" s="24">
        <v>3</v>
      </c>
      <c r="H316" s="24">
        <v>2</v>
      </c>
      <c r="I316" s="9">
        <f t="shared" si="42"/>
        <v>13</v>
      </c>
      <c r="J316" s="9">
        <f>'County Clerk'!L930</f>
        <v>547</v>
      </c>
    </row>
    <row r="317" spans="1:10" x14ac:dyDescent="0.2">
      <c r="A317" s="8" t="s">
        <v>486</v>
      </c>
      <c r="B317" s="24">
        <v>287</v>
      </c>
      <c r="C317" s="24">
        <v>279</v>
      </c>
      <c r="D317" s="24">
        <v>44</v>
      </c>
      <c r="E317" s="24">
        <v>19</v>
      </c>
      <c r="F317" s="24">
        <v>24</v>
      </c>
      <c r="G317" s="24">
        <v>9</v>
      </c>
      <c r="H317" s="24">
        <v>4</v>
      </c>
      <c r="I317" s="9">
        <f t="shared" si="42"/>
        <v>12</v>
      </c>
      <c r="J317" s="9">
        <f>'County Clerk'!L931</f>
        <v>678</v>
      </c>
    </row>
    <row r="318" spans="1:10" x14ac:dyDescent="0.2">
      <c r="A318" s="8" t="s">
        <v>487</v>
      </c>
      <c r="B318" s="24">
        <v>115</v>
      </c>
      <c r="C318" s="24">
        <v>166</v>
      </c>
      <c r="D318" s="24">
        <v>28</v>
      </c>
      <c r="E318" s="24">
        <v>6</v>
      </c>
      <c r="F318" s="24">
        <v>4</v>
      </c>
      <c r="G318" s="24">
        <v>4</v>
      </c>
      <c r="H318" s="24">
        <v>0</v>
      </c>
      <c r="I318" s="9">
        <f t="shared" si="42"/>
        <v>11</v>
      </c>
      <c r="J318" s="9">
        <f>'County Clerk'!L932</f>
        <v>334</v>
      </c>
    </row>
    <row r="319" spans="1:10" x14ac:dyDescent="0.2">
      <c r="A319" s="8" t="s">
        <v>488</v>
      </c>
      <c r="B319" s="24">
        <v>156</v>
      </c>
      <c r="C319" s="24">
        <v>144</v>
      </c>
      <c r="D319" s="24">
        <v>20</v>
      </c>
      <c r="E319" s="24">
        <v>9</v>
      </c>
      <c r="F319" s="24">
        <v>7</v>
      </c>
      <c r="G319" s="24">
        <v>4</v>
      </c>
      <c r="H319" s="24">
        <v>2</v>
      </c>
      <c r="I319" s="9">
        <f t="shared" si="42"/>
        <v>14</v>
      </c>
      <c r="J319" s="9">
        <f>'County Clerk'!L933</f>
        <v>356</v>
      </c>
    </row>
    <row r="320" spans="1:10" x14ac:dyDescent="0.2">
      <c r="A320" s="8" t="s">
        <v>489</v>
      </c>
      <c r="B320" s="24">
        <v>102</v>
      </c>
      <c r="C320" s="24">
        <v>156</v>
      </c>
      <c r="D320" s="24">
        <v>33</v>
      </c>
      <c r="E320" s="24">
        <v>10</v>
      </c>
      <c r="F320" s="24">
        <v>9</v>
      </c>
      <c r="G320" s="24">
        <v>2</v>
      </c>
      <c r="H320" s="24">
        <v>1</v>
      </c>
      <c r="I320" s="9">
        <f t="shared" si="42"/>
        <v>7</v>
      </c>
      <c r="J320" s="9">
        <f>'County Clerk'!L934</f>
        <v>320</v>
      </c>
    </row>
    <row r="321" spans="1:10" x14ac:dyDescent="0.2">
      <c r="A321" s="8" t="s">
        <v>490</v>
      </c>
      <c r="B321" s="24">
        <v>118</v>
      </c>
      <c r="C321" s="24">
        <v>95</v>
      </c>
      <c r="D321" s="24">
        <v>13</v>
      </c>
      <c r="E321" s="24">
        <v>6</v>
      </c>
      <c r="F321" s="24">
        <v>1</v>
      </c>
      <c r="G321" s="24">
        <v>4</v>
      </c>
      <c r="H321" s="24">
        <v>0</v>
      </c>
      <c r="I321" s="9">
        <f t="shared" si="42"/>
        <v>11</v>
      </c>
      <c r="J321" s="9">
        <f>'County Clerk'!L935</f>
        <v>248</v>
      </c>
    </row>
    <row r="322" spans="1:10" x14ac:dyDescent="0.2">
      <c r="A322" s="8" t="s">
        <v>491</v>
      </c>
      <c r="B322" s="24">
        <v>140</v>
      </c>
      <c r="C322" s="24">
        <v>144</v>
      </c>
      <c r="D322" s="24">
        <v>23</v>
      </c>
      <c r="E322" s="24">
        <v>3</v>
      </c>
      <c r="F322" s="24">
        <v>18</v>
      </c>
      <c r="G322" s="24">
        <v>2</v>
      </c>
      <c r="H322" s="24">
        <v>1</v>
      </c>
      <c r="I322" s="9">
        <f t="shared" si="42"/>
        <v>9</v>
      </c>
      <c r="J322" s="9">
        <f>'County Clerk'!L936</f>
        <v>340</v>
      </c>
    </row>
    <row r="323" spans="1:10" x14ac:dyDescent="0.2">
      <c r="A323" s="8" t="s">
        <v>492</v>
      </c>
      <c r="B323" s="24">
        <v>120</v>
      </c>
      <c r="C323" s="24">
        <v>154</v>
      </c>
      <c r="D323" s="24">
        <v>23</v>
      </c>
      <c r="E323" s="24">
        <v>8</v>
      </c>
      <c r="F323" s="24">
        <v>9</v>
      </c>
      <c r="G323" s="24">
        <v>2</v>
      </c>
      <c r="H323" s="24">
        <v>1</v>
      </c>
      <c r="I323" s="9">
        <f t="shared" ref="I323:I334" si="43">J323-SUM(B323:H323)</f>
        <v>9</v>
      </c>
      <c r="J323" s="9">
        <f>'County Clerk'!L937</f>
        <v>326</v>
      </c>
    </row>
    <row r="324" spans="1:10" x14ac:dyDescent="0.2">
      <c r="A324" s="8" t="s">
        <v>493</v>
      </c>
      <c r="B324" s="24">
        <v>166</v>
      </c>
      <c r="C324" s="24">
        <v>169</v>
      </c>
      <c r="D324" s="24">
        <v>29</v>
      </c>
      <c r="E324" s="24">
        <v>9</v>
      </c>
      <c r="F324" s="24">
        <v>8</v>
      </c>
      <c r="G324" s="24">
        <v>3</v>
      </c>
      <c r="H324" s="24">
        <v>1</v>
      </c>
      <c r="I324" s="9">
        <f t="shared" si="43"/>
        <v>14</v>
      </c>
      <c r="J324" s="9">
        <f>'County Clerk'!L938</f>
        <v>399</v>
      </c>
    </row>
    <row r="325" spans="1:10" x14ac:dyDescent="0.2">
      <c r="A325" s="8" t="s">
        <v>494</v>
      </c>
      <c r="B325" s="24">
        <v>192</v>
      </c>
      <c r="C325" s="24">
        <v>201</v>
      </c>
      <c r="D325" s="24">
        <v>37</v>
      </c>
      <c r="E325" s="24">
        <v>14</v>
      </c>
      <c r="F325" s="24">
        <v>18</v>
      </c>
      <c r="G325" s="24">
        <v>4</v>
      </c>
      <c r="H325" s="24">
        <v>0</v>
      </c>
      <c r="I325" s="9">
        <f t="shared" si="43"/>
        <v>19</v>
      </c>
      <c r="J325" s="9">
        <f>'County Clerk'!L939</f>
        <v>485</v>
      </c>
    </row>
    <row r="326" spans="1:10" x14ac:dyDescent="0.2">
      <c r="A326" s="8" t="s">
        <v>495</v>
      </c>
      <c r="B326" s="24">
        <v>95</v>
      </c>
      <c r="C326" s="24">
        <v>121</v>
      </c>
      <c r="D326" s="24">
        <v>33</v>
      </c>
      <c r="E326" s="24">
        <v>3</v>
      </c>
      <c r="F326" s="24">
        <v>10</v>
      </c>
      <c r="G326" s="24">
        <v>1</v>
      </c>
      <c r="H326" s="24">
        <v>1</v>
      </c>
      <c r="I326" s="9">
        <f t="shared" si="43"/>
        <v>1</v>
      </c>
      <c r="J326" s="9">
        <f>'County Clerk'!L940</f>
        <v>265</v>
      </c>
    </row>
    <row r="327" spans="1:10" x14ac:dyDescent="0.2">
      <c r="A327" s="8" t="s">
        <v>496</v>
      </c>
      <c r="B327" s="24">
        <v>162</v>
      </c>
      <c r="C327" s="24">
        <v>168</v>
      </c>
      <c r="D327" s="24">
        <v>25</v>
      </c>
      <c r="E327" s="24">
        <v>2</v>
      </c>
      <c r="F327" s="24">
        <v>12</v>
      </c>
      <c r="G327" s="24">
        <v>6</v>
      </c>
      <c r="H327" s="24">
        <v>0</v>
      </c>
      <c r="I327" s="9">
        <f t="shared" si="43"/>
        <v>14</v>
      </c>
      <c r="J327" s="9">
        <f>'County Clerk'!L941</f>
        <v>389</v>
      </c>
    </row>
    <row r="328" spans="1:10" x14ac:dyDescent="0.2">
      <c r="A328" s="8" t="s">
        <v>497</v>
      </c>
      <c r="B328" s="24">
        <v>119</v>
      </c>
      <c r="C328" s="24">
        <v>170</v>
      </c>
      <c r="D328" s="24">
        <v>29</v>
      </c>
      <c r="E328" s="24">
        <v>4</v>
      </c>
      <c r="F328" s="24">
        <v>8</v>
      </c>
      <c r="G328" s="24">
        <v>2</v>
      </c>
      <c r="H328" s="24">
        <v>1</v>
      </c>
      <c r="I328" s="9">
        <f t="shared" si="43"/>
        <v>6</v>
      </c>
      <c r="J328" s="9">
        <f>'County Clerk'!L942</f>
        <v>339</v>
      </c>
    </row>
    <row r="329" spans="1:10" x14ac:dyDescent="0.2">
      <c r="A329" s="8" t="s">
        <v>498</v>
      </c>
      <c r="B329" s="24">
        <v>141</v>
      </c>
      <c r="C329" s="24">
        <v>183</v>
      </c>
      <c r="D329" s="24">
        <v>16</v>
      </c>
      <c r="E329" s="24">
        <v>8</v>
      </c>
      <c r="F329" s="24">
        <v>9</v>
      </c>
      <c r="G329" s="24">
        <v>5</v>
      </c>
      <c r="H329" s="24">
        <v>2</v>
      </c>
      <c r="I329" s="9">
        <f t="shared" si="43"/>
        <v>11</v>
      </c>
      <c r="J329" s="9">
        <f>'County Clerk'!L943</f>
        <v>375</v>
      </c>
    </row>
    <row r="330" spans="1:10" x14ac:dyDescent="0.2">
      <c r="A330" s="8" t="s">
        <v>499</v>
      </c>
      <c r="B330" s="24">
        <v>117</v>
      </c>
      <c r="C330" s="24">
        <v>164</v>
      </c>
      <c r="D330" s="24">
        <v>32</v>
      </c>
      <c r="E330" s="24">
        <v>7</v>
      </c>
      <c r="F330" s="24">
        <v>1</v>
      </c>
      <c r="G330" s="24">
        <v>5</v>
      </c>
      <c r="H330" s="24">
        <v>1</v>
      </c>
      <c r="I330" s="9">
        <f t="shared" si="43"/>
        <v>6</v>
      </c>
      <c r="J330" s="9">
        <f>'County Clerk'!L944</f>
        <v>333</v>
      </c>
    </row>
    <row r="331" spans="1:10" x14ac:dyDescent="0.2">
      <c r="A331" s="8" t="s">
        <v>500</v>
      </c>
      <c r="B331" s="24">
        <v>123</v>
      </c>
      <c r="C331" s="24">
        <v>181</v>
      </c>
      <c r="D331" s="24">
        <v>33</v>
      </c>
      <c r="E331" s="24">
        <v>3</v>
      </c>
      <c r="F331" s="24">
        <v>11</v>
      </c>
      <c r="G331" s="24">
        <v>3</v>
      </c>
      <c r="H331" s="24">
        <v>4</v>
      </c>
      <c r="I331" s="9">
        <f t="shared" si="43"/>
        <v>9</v>
      </c>
      <c r="J331" s="9">
        <f>'County Clerk'!L945</f>
        <v>367</v>
      </c>
    </row>
    <row r="332" spans="1:10" x14ac:dyDescent="0.2">
      <c r="A332" s="8" t="s">
        <v>501</v>
      </c>
      <c r="B332" s="24">
        <v>142</v>
      </c>
      <c r="C332" s="24">
        <v>165</v>
      </c>
      <c r="D332" s="24">
        <v>32</v>
      </c>
      <c r="E332" s="24">
        <v>8</v>
      </c>
      <c r="F332" s="24">
        <v>9</v>
      </c>
      <c r="G332" s="24">
        <v>4</v>
      </c>
      <c r="H332" s="24">
        <v>0</v>
      </c>
      <c r="I332" s="9">
        <f t="shared" si="43"/>
        <v>8</v>
      </c>
      <c r="J332" s="9">
        <f>'County Clerk'!L946</f>
        <v>368</v>
      </c>
    </row>
    <row r="333" spans="1:10" x14ac:dyDescent="0.2">
      <c r="A333" s="8" t="s">
        <v>502</v>
      </c>
      <c r="B333" s="24">
        <v>156</v>
      </c>
      <c r="C333" s="24">
        <v>176</v>
      </c>
      <c r="D333" s="24">
        <v>36</v>
      </c>
      <c r="E333" s="24">
        <v>6</v>
      </c>
      <c r="F333" s="24">
        <v>3</v>
      </c>
      <c r="G333" s="24">
        <v>1</v>
      </c>
      <c r="H333" s="24">
        <v>2</v>
      </c>
      <c r="I333" s="9">
        <f t="shared" si="43"/>
        <v>11</v>
      </c>
      <c r="J333" s="9">
        <f>'County Clerk'!L947</f>
        <v>391</v>
      </c>
    </row>
    <row r="334" spans="1:10" s="4" customFormat="1" x14ac:dyDescent="0.2">
      <c r="A334" s="7" t="s">
        <v>920</v>
      </c>
      <c r="B334" s="25">
        <f>SUM(B259:B333)</f>
        <v>12526</v>
      </c>
      <c r="C334" s="25">
        <f t="shared" ref="C334:H334" si="44">SUM(C259:C333)</f>
        <v>12630</v>
      </c>
      <c r="D334" s="25">
        <f t="shared" si="44"/>
        <v>2217</v>
      </c>
      <c r="E334" s="25">
        <f t="shared" si="44"/>
        <v>679</v>
      </c>
      <c r="F334" s="25">
        <f t="shared" si="44"/>
        <v>820</v>
      </c>
      <c r="G334" s="25">
        <f t="shared" si="44"/>
        <v>357</v>
      </c>
      <c r="H334" s="25">
        <f t="shared" si="44"/>
        <v>151</v>
      </c>
      <c r="I334" s="14">
        <f t="shared" si="43"/>
        <v>820</v>
      </c>
      <c r="J334" s="14">
        <f>'County Clerk'!L948</f>
        <v>30200</v>
      </c>
    </row>
    <row r="335" spans="1:10" s="4" customFormat="1" x14ac:dyDescent="0.2">
      <c r="A335" s="6"/>
      <c r="B335" s="5"/>
      <c r="C335" s="5"/>
      <c r="D335" s="5"/>
      <c r="E335" s="5"/>
      <c r="F335" s="5"/>
      <c r="G335" s="5"/>
      <c r="H335" s="5"/>
      <c r="I335" s="29"/>
      <c r="J335" s="29"/>
    </row>
    <row r="336" spans="1:10" x14ac:dyDescent="0.2">
      <c r="A336" s="6"/>
      <c r="I336" s="26"/>
      <c r="J336" s="26"/>
    </row>
    <row r="337" spans="1:10" x14ac:dyDescent="0.2">
      <c r="A337" s="6" t="s">
        <v>938</v>
      </c>
      <c r="I337" s="30"/>
      <c r="J337" s="30"/>
    </row>
    <row r="338" spans="1:10" s="4" customFormat="1" x14ac:dyDescent="0.2">
      <c r="A338" s="7" t="s">
        <v>925</v>
      </c>
      <c r="B338" s="25">
        <f t="shared" ref="B338:J338" si="45">B112</f>
        <v>12892</v>
      </c>
      <c r="C338" s="25">
        <f t="shared" si="45"/>
        <v>5721</v>
      </c>
      <c r="D338" s="25">
        <f t="shared" si="45"/>
        <v>892</v>
      </c>
      <c r="E338" s="25">
        <f t="shared" si="45"/>
        <v>935</v>
      </c>
      <c r="F338" s="25">
        <f t="shared" si="45"/>
        <v>465</v>
      </c>
      <c r="G338" s="25">
        <f t="shared" si="45"/>
        <v>439</v>
      </c>
      <c r="H338" s="25">
        <f t="shared" si="45"/>
        <v>96</v>
      </c>
      <c r="I338" s="25">
        <f t="shared" si="45"/>
        <v>924</v>
      </c>
      <c r="J338" s="25">
        <f t="shared" si="45"/>
        <v>22364</v>
      </c>
    </row>
    <row r="339" spans="1:10" s="4" customFormat="1" x14ac:dyDescent="0.2">
      <c r="A339" s="7" t="s">
        <v>582</v>
      </c>
      <c r="B339" s="25">
        <f t="shared" ref="B339:H339" si="46">B145</f>
        <v>1896</v>
      </c>
      <c r="C339" s="25">
        <f t="shared" si="46"/>
        <v>2475</v>
      </c>
      <c r="D339" s="25">
        <f t="shared" si="46"/>
        <v>462</v>
      </c>
      <c r="E339" s="25">
        <f t="shared" si="46"/>
        <v>106</v>
      </c>
      <c r="F339" s="25">
        <f t="shared" si="46"/>
        <v>189</v>
      </c>
      <c r="G339" s="25">
        <f t="shared" si="46"/>
        <v>67</v>
      </c>
      <c r="H339" s="25">
        <f t="shared" si="46"/>
        <v>27</v>
      </c>
      <c r="I339" s="11">
        <f t="shared" ref="I339:I345" si="47">J339-SUM(B339:H339)</f>
        <v>178</v>
      </c>
      <c r="J339" s="11">
        <f>'County Clerk'!L1003</f>
        <v>5400</v>
      </c>
    </row>
    <row r="340" spans="1:10" s="4" customFormat="1" x14ac:dyDescent="0.2">
      <c r="A340" s="7" t="s">
        <v>883</v>
      </c>
      <c r="B340" s="25">
        <f t="shared" ref="B340:H340" si="48">B152</f>
        <v>247</v>
      </c>
      <c r="C340" s="25">
        <f t="shared" si="48"/>
        <v>461</v>
      </c>
      <c r="D340" s="25">
        <f t="shared" si="48"/>
        <v>84</v>
      </c>
      <c r="E340" s="25">
        <f t="shared" si="48"/>
        <v>15</v>
      </c>
      <c r="F340" s="25">
        <f t="shared" si="48"/>
        <v>16</v>
      </c>
      <c r="G340" s="25">
        <f t="shared" si="48"/>
        <v>6</v>
      </c>
      <c r="H340" s="25">
        <f t="shared" si="48"/>
        <v>6</v>
      </c>
      <c r="I340" s="11">
        <f t="shared" si="47"/>
        <v>32</v>
      </c>
      <c r="J340" s="11">
        <f>'County Clerk'!L1008</f>
        <v>867</v>
      </c>
    </row>
    <row r="341" spans="1:10" s="4" customFormat="1" x14ac:dyDescent="0.2">
      <c r="A341" s="7" t="s">
        <v>899</v>
      </c>
      <c r="B341" s="25">
        <f t="shared" ref="B341:H341" si="49">B172</f>
        <v>1966</v>
      </c>
      <c r="C341" s="25">
        <f t="shared" si="49"/>
        <v>3180</v>
      </c>
      <c r="D341" s="25">
        <f t="shared" si="49"/>
        <v>685</v>
      </c>
      <c r="E341" s="25">
        <f t="shared" si="49"/>
        <v>107</v>
      </c>
      <c r="F341" s="25">
        <f t="shared" si="49"/>
        <v>168</v>
      </c>
      <c r="G341" s="25">
        <f t="shared" si="49"/>
        <v>50</v>
      </c>
      <c r="H341" s="25">
        <f t="shared" si="49"/>
        <v>33</v>
      </c>
      <c r="I341" s="11">
        <f t="shared" si="47"/>
        <v>226</v>
      </c>
      <c r="J341" s="11">
        <f>'County Clerk'!L1016</f>
        <v>6415</v>
      </c>
    </row>
    <row r="342" spans="1:10" s="4" customFormat="1" x14ac:dyDescent="0.2">
      <c r="A342" s="7" t="s">
        <v>901</v>
      </c>
      <c r="B342" s="25">
        <f t="shared" ref="B342:H342" si="50">B188</f>
        <v>2954</v>
      </c>
      <c r="C342" s="25">
        <f t="shared" si="50"/>
        <v>4630</v>
      </c>
      <c r="D342" s="25">
        <f t="shared" si="50"/>
        <v>1043</v>
      </c>
      <c r="E342" s="25">
        <f t="shared" si="50"/>
        <v>154</v>
      </c>
      <c r="F342" s="25">
        <f t="shared" si="50"/>
        <v>241</v>
      </c>
      <c r="G342" s="25">
        <f t="shared" si="50"/>
        <v>72</v>
      </c>
      <c r="H342" s="25">
        <f t="shared" si="50"/>
        <v>31</v>
      </c>
      <c r="I342" s="11">
        <f t="shared" si="47"/>
        <v>220</v>
      </c>
      <c r="J342" s="11">
        <f>'County Clerk'!L1017</f>
        <v>9345</v>
      </c>
    </row>
    <row r="343" spans="1:10" s="4" customFormat="1" x14ac:dyDescent="0.2">
      <c r="A343" s="7" t="s">
        <v>903</v>
      </c>
      <c r="B343" s="25">
        <f t="shared" ref="B343:H343" si="51">B232</f>
        <v>8354</v>
      </c>
      <c r="C343" s="25">
        <f t="shared" si="51"/>
        <v>12243</v>
      </c>
      <c r="D343" s="25">
        <f t="shared" si="51"/>
        <v>2676</v>
      </c>
      <c r="E343" s="25">
        <f t="shared" si="51"/>
        <v>375</v>
      </c>
      <c r="F343" s="25">
        <f t="shared" si="51"/>
        <v>732</v>
      </c>
      <c r="G343" s="25">
        <f t="shared" si="51"/>
        <v>219</v>
      </c>
      <c r="H343" s="25">
        <f t="shared" si="51"/>
        <v>129</v>
      </c>
      <c r="I343" s="11">
        <f t="shared" si="47"/>
        <v>869</v>
      </c>
      <c r="J343" s="11">
        <f>'County Clerk'!L1018</f>
        <v>25597</v>
      </c>
    </row>
    <row r="344" spans="1:10" s="4" customFormat="1" x14ac:dyDescent="0.2">
      <c r="A344" s="7" t="s">
        <v>915</v>
      </c>
      <c r="B344" s="25">
        <f t="shared" ref="B344:H344" si="52">B256</f>
        <v>4271</v>
      </c>
      <c r="C344" s="25">
        <f t="shared" si="52"/>
        <v>7303</v>
      </c>
      <c r="D344" s="25">
        <f t="shared" si="52"/>
        <v>1431</v>
      </c>
      <c r="E344" s="25">
        <f t="shared" si="52"/>
        <v>166</v>
      </c>
      <c r="F344" s="25">
        <f t="shared" si="52"/>
        <v>396</v>
      </c>
      <c r="G344" s="25">
        <f t="shared" si="52"/>
        <v>90</v>
      </c>
      <c r="H344" s="25">
        <f t="shared" si="52"/>
        <v>54</v>
      </c>
      <c r="I344" s="11">
        <f t="shared" si="47"/>
        <v>458</v>
      </c>
      <c r="J344" s="11">
        <f>'County Clerk'!L1024</f>
        <v>14169</v>
      </c>
    </row>
    <row r="345" spans="1:10" s="4" customFormat="1" x14ac:dyDescent="0.2">
      <c r="A345" s="7" t="s">
        <v>919</v>
      </c>
      <c r="B345" s="25">
        <f t="shared" ref="B345:H345" si="53">B334</f>
        <v>12526</v>
      </c>
      <c r="C345" s="25">
        <f t="shared" si="53"/>
        <v>12630</v>
      </c>
      <c r="D345" s="25">
        <f t="shared" si="53"/>
        <v>2217</v>
      </c>
      <c r="E345" s="25">
        <f t="shared" si="53"/>
        <v>679</v>
      </c>
      <c r="F345" s="25">
        <f t="shared" si="53"/>
        <v>820</v>
      </c>
      <c r="G345" s="25">
        <f t="shared" si="53"/>
        <v>357</v>
      </c>
      <c r="H345" s="25">
        <f t="shared" si="53"/>
        <v>151</v>
      </c>
      <c r="I345" s="11">
        <f t="shared" si="47"/>
        <v>820</v>
      </c>
      <c r="J345" s="11">
        <f>'County Clerk'!L1026</f>
        <v>30200</v>
      </c>
    </row>
    <row r="346" spans="1:10" s="4" customFormat="1" x14ac:dyDescent="0.2">
      <c r="A346" s="6"/>
      <c r="B346" s="5"/>
      <c r="C346" s="5"/>
      <c r="D346" s="5"/>
      <c r="E346" s="5"/>
      <c r="F346" s="5"/>
      <c r="G346" s="5"/>
      <c r="H346" s="5"/>
      <c r="I346" s="28"/>
      <c r="J346" s="28"/>
    </row>
    <row r="347" spans="1:10" s="4" customFormat="1" x14ac:dyDescent="0.2">
      <c r="A347" s="7" t="s">
        <v>928</v>
      </c>
      <c r="B347" s="25">
        <f t="shared" ref="B347:J347" si="54">SUM(B338:B345)</f>
        <v>45106</v>
      </c>
      <c r="C347" s="25">
        <f t="shared" si="54"/>
        <v>48643</v>
      </c>
      <c r="D347" s="25">
        <f t="shared" si="54"/>
        <v>9490</v>
      </c>
      <c r="E347" s="25">
        <f t="shared" si="54"/>
        <v>2537</v>
      </c>
      <c r="F347" s="25">
        <f t="shared" si="54"/>
        <v>3027</v>
      </c>
      <c r="G347" s="25">
        <f t="shared" si="54"/>
        <v>1300</v>
      </c>
      <c r="H347" s="25">
        <f t="shared" si="54"/>
        <v>527</v>
      </c>
      <c r="I347" s="25">
        <f t="shared" si="54"/>
        <v>3727</v>
      </c>
      <c r="J347" s="25">
        <f t="shared" si="54"/>
        <v>114357</v>
      </c>
    </row>
  </sheetData>
  <printOptions horizontalCentered="1"/>
  <pageMargins left="0.7" right="0.7" top="0.75" bottom="0.75" header="0.3" footer="0.3"/>
  <pageSetup scale="83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26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10" width="9.140625" style="3"/>
    <col min="11" max="21" width="9.140625" style="2"/>
    <col min="22" max="24" width="0" style="2" hidden="1" customWidth="1"/>
    <col min="25" max="16384" width="9.140625" style="2"/>
  </cols>
  <sheetData>
    <row r="1" spans="1:10" s="4" customFormat="1" ht="128.25" customHeight="1" thickBot="1" x14ac:dyDescent="0.25">
      <c r="A1" s="19" t="s">
        <v>942</v>
      </c>
      <c r="B1" s="20" t="s">
        <v>1100</v>
      </c>
      <c r="C1" s="20" t="s">
        <v>1101</v>
      </c>
      <c r="D1" s="20" t="s">
        <v>1102</v>
      </c>
      <c r="E1" s="20" t="s">
        <v>1103</v>
      </c>
      <c r="F1" s="20" t="s">
        <v>1104</v>
      </c>
      <c r="G1" s="20" t="s">
        <v>1105</v>
      </c>
      <c r="H1" s="20" t="s">
        <v>1106</v>
      </c>
      <c r="I1" s="21" t="s">
        <v>546</v>
      </c>
      <c r="J1" s="21" t="s">
        <v>547</v>
      </c>
    </row>
    <row r="2" spans="1:10" s="4" customFormat="1" ht="12.75" thickBot="1" x14ac:dyDescent="0.25">
      <c r="A2" s="22">
        <v>2018</v>
      </c>
      <c r="B2" s="23" t="s">
        <v>1097</v>
      </c>
      <c r="C2" s="23" t="s">
        <v>1086</v>
      </c>
      <c r="D2" s="23" t="s">
        <v>1087</v>
      </c>
      <c r="E2" s="23" t="s">
        <v>1098</v>
      </c>
      <c r="F2" s="23" t="s">
        <v>1088</v>
      </c>
      <c r="G2" s="23" t="s">
        <v>1089</v>
      </c>
      <c r="H2" s="23" t="s">
        <v>1099</v>
      </c>
      <c r="I2" s="23"/>
      <c r="J2" s="23"/>
    </row>
    <row r="3" spans="1:10" s="4" customFormat="1" x14ac:dyDescent="0.2">
      <c r="A3" s="6"/>
      <c r="B3" s="5"/>
      <c r="C3" s="5"/>
      <c r="D3" s="5"/>
      <c r="E3" s="5"/>
      <c r="F3" s="5"/>
      <c r="G3" s="5"/>
      <c r="H3" s="5"/>
      <c r="I3" s="29"/>
      <c r="J3" s="29"/>
    </row>
    <row r="4" spans="1:10" s="4" customFormat="1" x14ac:dyDescent="0.2">
      <c r="A4" s="6" t="s">
        <v>586</v>
      </c>
      <c r="B4" s="5"/>
      <c r="C4" s="5"/>
      <c r="D4" s="5"/>
      <c r="E4" s="5"/>
      <c r="F4" s="5"/>
      <c r="G4" s="5"/>
      <c r="H4" s="5"/>
      <c r="I4" s="30"/>
      <c r="J4" s="30"/>
    </row>
    <row r="5" spans="1:10" x14ac:dyDescent="0.2">
      <c r="A5" s="8" t="s">
        <v>39</v>
      </c>
      <c r="B5" s="9">
        <v>455</v>
      </c>
      <c r="C5" s="9">
        <v>326</v>
      </c>
      <c r="D5" s="9">
        <v>58</v>
      </c>
      <c r="E5" s="9">
        <v>17</v>
      </c>
      <c r="F5" s="9">
        <v>16</v>
      </c>
      <c r="G5" s="9">
        <v>7</v>
      </c>
      <c r="H5" s="9">
        <v>4</v>
      </c>
      <c r="I5" s="9">
        <f t="shared" ref="I5:I36" si="0">J5-SUM(B5:H5)</f>
        <v>13</v>
      </c>
      <c r="J5" s="9">
        <f>'County Clerk'!L421</f>
        <v>896</v>
      </c>
    </row>
    <row r="6" spans="1:10" x14ac:dyDescent="0.2">
      <c r="A6" s="8" t="s">
        <v>40</v>
      </c>
      <c r="B6" s="9">
        <v>192</v>
      </c>
      <c r="C6" s="9">
        <v>183</v>
      </c>
      <c r="D6" s="9">
        <v>37</v>
      </c>
      <c r="E6" s="9">
        <v>9</v>
      </c>
      <c r="F6" s="9">
        <v>9</v>
      </c>
      <c r="G6" s="9">
        <v>6</v>
      </c>
      <c r="H6" s="9">
        <v>3</v>
      </c>
      <c r="I6" s="9">
        <f t="shared" si="0"/>
        <v>12</v>
      </c>
      <c r="J6" s="9">
        <f>'County Clerk'!L422</f>
        <v>451</v>
      </c>
    </row>
    <row r="7" spans="1:10" x14ac:dyDescent="0.2">
      <c r="A7" s="8" t="s">
        <v>41</v>
      </c>
      <c r="B7" s="9">
        <v>283</v>
      </c>
      <c r="C7" s="9">
        <v>159</v>
      </c>
      <c r="D7" s="9">
        <v>29</v>
      </c>
      <c r="E7" s="9">
        <v>8</v>
      </c>
      <c r="F7" s="9">
        <v>4</v>
      </c>
      <c r="G7" s="9">
        <v>9</v>
      </c>
      <c r="H7" s="9">
        <v>1</v>
      </c>
      <c r="I7" s="9">
        <f t="shared" si="0"/>
        <v>10</v>
      </c>
      <c r="J7" s="9">
        <f>'County Clerk'!L423</f>
        <v>503</v>
      </c>
    </row>
    <row r="8" spans="1:10" x14ac:dyDescent="0.2">
      <c r="A8" s="8" t="s">
        <v>42</v>
      </c>
      <c r="B8" s="9">
        <v>265</v>
      </c>
      <c r="C8" s="9">
        <v>195</v>
      </c>
      <c r="D8" s="9">
        <v>33</v>
      </c>
      <c r="E8" s="9">
        <v>12</v>
      </c>
      <c r="F8" s="9">
        <v>16</v>
      </c>
      <c r="G8" s="9">
        <v>7</v>
      </c>
      <c r="H8" s="9">
        <v>4</v>
      </c>
      <c r="I8" s="9">
        <f t="shared" si="0"/>
        <v>24</v>
      </c>
      <c r="J8" s="9">
        <f>'County Clerk'!L424</f>
        <v>556</v>
      </c>
    </row>
    <row r="9" spans="1:10" x14ac:dyDescent="0.2">
      <c r="A9" s="8" t="s">
        <v>43</v>
      </c>
      <c r="B9" s="9">
        <v>337</v>
      </c>
      <c r="C9" s="9">
        <v>313</v>
      </c>
      <c r="D9" s="9">
        <v>81</v>
      </c>
      <c r="E9" s="9">
        <v>18</v>
      </c>
      <c r="F9" s="9">
        <v>12</v>
      </c>
      <c r="G9" s="9">
        <v>6</v>
      </c>
      <c r="H9" s="9">
        <v>2</v>
      </c>
      <c r="I9" s="9">
        <f t="shared" si="0"/>
        <v>15</v>
      </c>
      <c r="J9" s="9">
        <f>'County Clerk'!L425</f>
        <v>784</v>
      </c>
    </row>
    <row r="10" spans="1:10" x14ac:dyDescent="0.2">
      <c r="A10" s="8" t="s">
        <v>44</v>
      </c>
      <c r="B10" s="9">
        <v>288</v>
      </c>
      <c r="C10" s="9">
        <v>239</v>
      </c>
      <c r="D10" s="9">
        <v>58</v>
      </c>
      <c r="E10" s="9">
        <v>14</v>
      </c>
      <c r="F10" s="9">
        <v>14</v>
      </c>
      <c r="G10" s="9">
        <v>5</v>
      </c>
      <c r="H10" s="9">
        <v>1</v>
      </c>
      <c r="I10" s="9">
        <f t="shared" si="0"/>
        <v>16</v>
      </c>
      <c r="J10" s="9">
        <f>'County Clerk'!L426</f>
        <v>635</v>
      </c>
    </row>
    <row r="11" spans="1:10" x14ac:dyDescent="0.2">
      <c r="A11" s="8" t="s">
        <v>45</v>
      </c>
      <c r="B11" s="9">
        <v>226</v>
      </c>
      <c r="C11" s="9">
        <v>206</v>
      </c>
      <c r="D11" s="9">
        <v>49</v>
      </c>
      <c r="E11" s="9">
        <v>15</v>
      </c>
      <c r="F11" s="9">
        <v>6</v>
      </c>
      <c r="G11" s="9">
        <v>6</v>
      </c>
      <c r="H11" s="9">
        <v>0</v>
      </c>
      <c r="I11" s="9">
        <f t="shared" si="0"/>
        <v>10</v>
      </c>
      <c r="J11" s="9">
        <f>'County Clerk'!L427</f>
        <v>518</v>
      </c>
    </row>
    <row r="12" spans="1:10" x14ac:dyDescent="0.2">
      <c r="A12" s="8" t="s">
        <v>46</v>
      </c>
      <c r="B12" s="9">
        <v>309</v>
      </c>
      <c r="C12" s="9">
        <v>229</v>
      </c>
      <c r="D12" s="9">
        <v>58</v>
      </c>
      <c r="E12" s="9">
        <v>20</v>
      </c>
      <c r="F12" s="9">
        <v>20</v>
      </c>
      <c r="G12" s="9">
        <v>9</v>
      </c>
      <c r="H12" s="9">
        <v>2</v>
      </c>
      <c r="I12" s="9">
        <f t="shared" si="0"/>
        <v>10</v>
      </c>
      <c r="J12" s="9">
        <f>'County Clerk'!L428</f>
        <v>657</v>
      </c>
    </row>
    <row r="13" spans="1:10" x14ac:dyDescent="0.2">
      <c r="A13" s="8" t="s">
        <v>47</v>
      </c>
      <c r="B13" s="9">
        <v>428</v>
      </c>
      <c r="C13" s="9">
        <v>205</v>
      </c>
      <c r="D13" s="9">
        <v>41</v>
      </c>
      <c r="E13" s="9">
        <v>17</v>
      </c>
      <c r="F13" s="9">
        <v>16</v>
      </c>
      <c r="G13" s="9">
        <v>7</v>
      </c>
      <c r="H13" s="9">
        <v>4</v>
      </c>
      <c r="I13" s="9">
        <f t="shared" si="0"/>
        <v>17</v>
      </c>
      <c r="J13" s="9">
        <f>'County Clerk'!L429</f>
        <v>735</v>
      </c>
    </row>
    <row r="14" spans="1:10" x14ac:dyDescent="0.2">
      <c r="A14" s="8" t="s">
        <v>48</v>
      </c>
      <c r="B14" s="9">
        <v>420</v>
      </c>
      <c r="C14" s="9">
        <v>255</v>
      </c>
      <c r="D14" s="9">
        <v>70</v>
      </c>
      <c r="E14" s="9">
        <v>8</v>
      </c>
      <c r="F14" s="9">
        <v>19</v>
      </c>
      <c r="G14" s="9">
        <v>13</v>
      </c>
      <c r="H14" s="9">
        <v>5</v>
      </c>
      <c r="I14" s="9">
        <f t="shared" si="0"/>
        <v>21</v>
      </c>
      <c r="J14" s="9">
        <f>'County Clerk'!L430</f>
        <v>811</v>
      </c>
    </row>
    <row r="15" spans="1:10" x14ac:dyDescent="0.2">
      <c r="A15" s="8" t="s">
        <v>49</v>
      </c>
      <c r="B15" s="9">
        <v>399</v>
      </c>
      <c r="C15" s="9">
        <v>201</v>
      </c>
      <c r="D15" s="9">
        <v>43</v>
      </c>
      <c r="E15" s="9">
        <v>19</v>
      </c>
      <c r="F15" s="9">
        <v>11</v>
      </c>
      <c r="G15" s="9">
        <v>14</v>
      </c>
      <c r="H15" s="9">
        <v>3</v>
      </c>
      <c r="I15" s="9">
        <f t="shared" si="0"/>
        <v>16</v>
      </c>
      <c r="J15" s="9">
        <f>'County Clerk'!L431</f>
        <v>706</v>
      </c>
    </row>
    <row r="16" spans="1:10" x14ac:dyDescent="0.2">
      <c r="A16" s="8" t="s">
        <v>50</v>
      </c>
      <c r="B16" s="9">
        <v>295</v>
      </c>
      <c r="C16" s="9">
        <v>255</v>
      </c>
      <c r="D16" s="9">
        <v>35</v>
      </c>
      <c r="E16" s="9">
        <v>14</v>
      </c>
      <c r="F16" s="9">
        <v>9</v>
      </c>
      <c r="G16" s="9">
        <v>8</v>
      </c>
      <c r="H16" s="9">
        <v>2</v>
      </c>
      <c r="I16" s="9">
        <f t="shared" si="0"/>
        <v>12</v>
      </c>
      <c r="J16" s="9">
        <f>'County Clerk'!L432</f>
        <v>630</v>
      </c>
    </row>
    <row r="17" spans="1:10" x14ac:dyDescent="0.2">
      <c r="A17" s="8" t="s">
        <v>51</v>
      </c>
      <c r="B17" s="9">
        <v>477</v>
      </c>
      <c r="C17" s="9">
        <v>237</v>
      </c>
      <c r="D17" s="9">
        <v>45</v>
      </c>
      <c r="E17" s="9">
        <v>19</v>
      </c>
      <c r="F17" s="9">
        <v>12</v>
      </c>
      <c r="G17" s="9">
        <v>14</v>
      </c>
      <c r="H17" s="9">
        <v>1</v>
      </c>
      <c r="I17" s="9">
        <f t="shared" si="0"/>
        <v>28</v>
      </c>
      <c r="J17" s="9">
        <f>'County Clerk'!L433</f>
        <v>833</v>
      </c>
    </row>
    <row r="18" spans="1:10" x14ac:dyDescent="0.2">
      <c r="A18" s="8" t="s">
        <v>52</v>
      </c>
      <c r="B18" s="9">
        <v>305</v>
      </c>
      <c r="C18" s="9">
        <v>111</v>
      </c>
      <c r="D18" s="9">
        <v>22</v>
      </c>
      <c r="E18" s="9">
        <v>19</v>
      </c>
      <c r="F18" s="9">
        <v>8</v>
      </c>
      <c r="G18" s="9">
        <v>6</v>
      </c>
      <c r="H18" s="9">
        <v>2</v>
      </c>
      <c r="I18" s="9">
        <f t="shared" si="0"/>
        <v>17</v>
      </c>
      <c r="J18" s="9">
        <f>'County Clerk'!L434</f>
        <v>490</v>
      </c>
    </row>
    <row r="19" spans="1:10" x14ac:dyDescent="0.2">
      <c r="A19" s="8" t="s">
        <v>53</v>
      </c>
      <c r="B19" s="9">
        <v>477</v>
      </c>
      <c r="C19" s="9">
        <v>245</v>
      </c>
      <c r="D19" s="9">
        <v>41</v>
      </c>
      <c r="E19" s="9">
        <v>12</v>
      </c>
      <c r="F19" s="9">
        <v>11</v>
      </c>
      <c r="G19" s="9">
        <v>6</v>
      </c>
      <c r="H19" s="9">
        <v>2</v>
      </c>
      <c r="I19" s="9">
        <f t="shared" si="0"/>
        <v>18</v>
      </c>
      <c r="J19" s="9">
        <f>'County Clerk'!L435</f>
        <v>812</v>
      </c>
    </row>
    <row r="20" spans="1:10" x14ac:dyDescent="0.2">
      <c r="A20" s="8" t="s">
        <v>54</v>
      </c>
      <c r="B20" s="9">
        <v>349</v>
      </c>
      <c r="C20" s="9">
        <v>259</v>
      </c>
      <c r="D20" s="9">
        <v>45</v>
      </c>
      <c r="E20" s="9">
        <v>22</v>
      </c>
      <c r="F20" s="9">
        <v>10</v>
      </c>
      <c r="G20" s="9">
        <v>6</v>
      </c>
      <c r="H20" s="9">
        <v>1</v>
      </c>
      <c r="I20" s="9">
        <f t="shared" si="0"/>
        <v>13</v>
      </c>
      <c r="J20" s="9">
        <f>'County Clerk'!L436</f>
        <v>705</v>
      </c>
    </row>
    <row r="21" spans="1:10" x14ac:dyDescent="0.2">
      <c r="A21" s="8" t="s">
        <v>55</v>
      </c>
      <c r="B21" s="9">
        <v>236</v>
      </c>
      <c r="C21" s="9">
        <v>177</v>
      </c>
      <c r="D21" s="9">
        <v>41</v>
      </c>
      <c r="E21" s="9">
        <v>16</v>
      </c>
      <c r="F21" s="9">
        <v>7</v>
      </c>
      <c r="G21" s="9">
        <v>5</v>
      </c>
      <c r="H21" s="9">
        <v>0</v>
      </c>
      <c r="I21" s="9">
        <f t="shared" si="0"/>
        <v>10</v>
      </c>
      <c r="J21" s="9">
        <f>'County Clerk'!L437</f>
        <v>492</v>
      </c>
    </row>
    <row r="22" spans="1:10" x14ac:dyDescent="0.2">
      <c r="A22" s="8" t="s">
        <v>56</v>
      </c>
      <c r="B22" s="9">
        <v>415</v>
      </c>
      <c r="C22" s="9">
        <v>233</v>
      </c>
      <c r="D22" s="9">
        <v>62</v>
      </c>
      <c r="E22" s="9">
        <v>22</v>
      </c>
      <c r="F22" s="9">
        <v>14</v>
      </c>
      <c r="G22" s="9">
        <v>23</v>
      </c>
      <c r="H22" s="9">
        <v>6</v>
      </c>
      <c r="I22" s="9">
        <f t="shared" si="0"/>
        <v>13</v>
      </c>
      <c r="J22" s="9">
        <f>'County Clerk'!L438</f>
        <v>788</v>
      </c>
    </row>
    <row r="23" spans="1:10" x14ac:dyDescent="0.2">
      <c r="A23" s="8" t="s">
        <v>57</v>
      </c>
      <c r="B23" s="9">
        <v>477</v>
      </c>
      <c r="C23" s="9">
        <v>312</v>
      </c>
      <c r="D23" s="9">
        <v>58</v>
      </c>
      <c r="E23" s="9">
        <v>27</v>
      </c>
      <c r="F23" s="9">
        <v>14</v>
      </c>
      <c r="G23" s="9">
        <v>17</v>
      </c>
      <c r="H23" s="9">
        <v>1</v>
      </c>
      <c r="I23" s="9">
        <f t="shared" si="0"/>
        <v>21</v>
      </c>
      <c r="J23" s="9">
        <f>'County Clerk'!L439</f>
        <v>927</v>
      </c>
    </row>
    <row r="24" spans="1:10" x14ac:dyDescent="0.2">
      <c r="A24" s="8" t="s">
        <v>58</v>
      </c>
      <c r="B24" s="9">
        <v>373</v>
      </c>
      <c r="C24" s="9">
        <v>302</v>
      </c>
      <c r="D24" s="9">
        <v>56</v>
      </c>
      <c r="E24" s="9">
        <v>16</v>
      </c>
      <c r="F24" s="9">
        <v>13</v>
      </c>
      <c r="G24" s="9">
        <v>12</v>
      </c>
      <c r="H24" s="9">
        <v>1</v>
      </c>
      <c r="I24" s="9">
        <f t="shared" si="0"/>
        <v>19</v>
      </c>
      <c r="J24" s="9">
        <f>'County Clerk'!L440</f>
        <v>792</v>
      </c>
    </row>
    <row r="25" spans="1:10" x14ac:dyDescent="0.2">
      <c r="A25" s="8" t="s">
        <v>59</v>
      </c>
      <c r="B25" s="9">
        <v>305</v>
      </c>
      <c r="C25" s="9">
        <v>264</v>
      </c>
      <c r="D25" s="9">
        <v>52</v>
      </c>
      <c r="E25" s="9">
        <v>9</v>
      </c>
      <c r="F25" s="9">
        <v>16</v>
      </c>
      <c r="G25" s="9">
        <v>16</v>
      </c>
      <c r="H25" s="9">
        <v>2</v>
      </c>
      <c r="I25" s="9">
        <f t="shared" si="0"/>
        <v>16</v>
      </c>
      <c r="J25" s="9">
        <f>'County Clerk'!L441</f>
        <v>680</v>
      </c>
    </row>
    <row r="26" spans="1:10" x14ac:dyDescent="0.2">
      <c r="A26" s="8" t="s">
        <v>60</v>
      </c>
      <c r="B26" s="9">
        <v>124</v>
      </c>
      <c r="C26" s="9">
        <v>102</v>
      </c>
      <c r="D26" s="9">
        <v>19</v>
      </c>
      <c r="E26" s="9">
        <v>4</v>
      </c>
      <c r="F26" s="9">
        <v>2</v>
      </c>
      <c r="G26" s="9">
        <v>1</v>
      </c>
      <c r="H26" s="9">
        <v>1</v>
      </c>
      <c r="I26" s="9">
        <f t="shared" si="0"/>
        <v>4</v>
      </c>
      <c r="J26" s="9">
        <f>'County Clerk'!L442</f>
        <v>257</v>
      </c>
    </row>
    <row r="27" spans="1:10" x14ac:dyDescent="0.2">
      <c r="A27" s="8" t="s">
        <v>61</v>
      </c>
      <c r="B27" s="9">
        <v>227</v>
      </c>
      <c r="C27" s="9">
        <v>362</v>
      </c>
      <c r="D27" s="9">
        <v>51</v>
      </c>
      <c r="E27" s="9">
        <v>5</v>
      </c>
      <c r="F27" s="9">
        <v>15</v>
      </c>
      <c r="G27" s="9">
        <v>10</v>
      </c>
      <c r="H27" s="9">
        <v>1</v>
      </c>
      <c r="I27" s="9">
        <f t="shared" si="0"/>
        <v>14</v>
      </c>
      <c r="J27" s="9">
        <f>'County Clerk'!L443</f>
        <v>685</v>
      </c>
    </row>
    <row r="28" spans="1:10" x14ac:dyDescent="0.2">
      <c r="A28" s="8" t="s">
        <v>62</v>
      </c>
      <c r="B28" s="9">
        <v>239</v>
      </c>
      <c r="C28" s="9">
        <v>205</v>
      </c>
      <c r="D28" s="9">
        <v>43</v>
      </c>
      <c r="E28" s="9">
        <v>11</v>
      </c>
      <c r="F28" s="9">
        <v>8</v>
      </c>
      <c r="G28" s="9">
        <v>6</v>
      </c>
      <c r="H28" s="9">
        <v>3</v>
      </c>
      <c r="I28" s="9">
        <f t="shared" si="0"/>
        <v>11</v>
      </c>
      <c r="J28" s="9">
        <f>'County Clerk'!L444</f>
        <v>526</v>
      </c>
    </row>
    <row r="29" spans="1:10" x14ac:dyDescent="0.2">
      <c r="A29" s="8" t="s">
        <v>63</v>
      </c>
      <c r="B29" s="9">
        <v>247</v>
      </c>
      <c r="C29" s="9">
        <v>261</v>
      </c>
      <c r="D29" s="9">
        <v>57</v>
      </c>
      <c r="E29" s="9">
        <v>15</v>
      </c>
      <c r="F29" s="9">
        <v>6</v>
      </c>
      <c r="G29" s="9">
        <v>4</v>
      </c>
      <c r="H29" s="9">
        <v>4</v>
      </c>
      <c r="I29" s="9">
        <f t="shared" si="0"/>
        <v>19</v>
      </c>
      <c r="J29" s="9">
        <f>'County Clerk'!L445</f>
        <v>613</v>
      </c>
    </row>
    <row r="30" spans="1:10" x14ac:dyDescent="0.2">
      <c r="A30" s="8" t="s">
        <v>64</v>
      </c>
      <c r="B30" s="9">
        <v>297</v>
      </c>
      <c r="C30" s="9">
        <v>291</v>
      </c>
      <c r="D30" s="9">
        <v>53</v>
      </c>
      <c r="E30" s="9">
        <v>7</v>
      </c>
      <c r="F30" s="9">
        <v>16</v>
      </c>
      <c r="G30" s="9">
        <v>6</v>
      </c>
      <c r="H30" s="9">
        <v>2</v>
      </c>
      <c r="I30" s="9">
        <f t="shared" si="0"/>
        <v>13</v>
      </c>
      <c r="J30" s="9">
        <f>'County Clerk'!L446</f>
        <v>685</v>
      </c>
    </row>
    <row r="31" spans="1:10" x14ac:dyDescent="0.2">
      <c r="A31" s="8" t="s">
        <v>65</v>
      </c>
      <c r="B31" s="9">
        <v>279</v>
      </c>
      <c r="C31" s="9">
        <v>296</v>
      </c>
      <c r="D31" s="9">
        <v>48</v>
      </c>
      <c r="E31" s="9">
        <v>11</v>
      </c>
      <c r="F31" s="9">
        <v>17</v>
      </c>
      <c r="G31" s="9">
        <v>3</v>
      </c>
      <c r="H31" s="9">
        <v>1</v>
      </c>
      <c r="I31" s="9">
        <f t="shared" si="0"/>
        <v>18</v>
      </c>
      <c r="J31" s="9">
        <f>'County Clerk'!L447</f>
        <v>673</v>
      </c>
    </row>
    <row r="32" spans="1:10" x14ac:dyDescent="0.2">
      <c r="A32" s="8" t="s">
        <v>66</v>
      </c>
      <c r="B32" s="9">
        <v>271</v>
      </c>
      <c r="C32" s="9">
        <v>231</v>
      </c>
      <c r="D32" s="9">
        <v>61</v>
      </c>
      <c r="E32" s="9">
        <v>8</v>
      </c>
      <c r="F32" s="9">
        <v>9</v>
      </c>
      <c r="G32" s="9">
        <v>8</v>
      </c>
      <c r="H32" s="9">
        <v>0</v>
      </c>
      <c r="I32" s="9">
        <f t="shared" si="0"/>
        <v>19</v>
      </c>
      <c r="J32" s="9">
        <f>'County Clerk'!L448</f>
        <v>607</v>
      </c>
    </row>
    <row r="33" spans="1:10" x14ac:dyDescent="0.2">
      <c r="A33" s="8" t="s">
        <v>67</v>
      </c>
      <c r="B33" s="9">
        <v>387</v>
      </c>
      <c r="C33" s="9">
        <v>319</v>
      </c>
      <c r="D33" s="9">
        <v>64</v>
      </c>
      <c r="E33" s="9">
        <v>17</v>
      </c>
      <c r="F33" s="9">
        <v>21</v>
      </c>
      <c r="G33" s="9">
        <v>15</v>
      </c>
      <c r="H33" s="9">
        <v>3</v>
      </c>
      <c r="I33" s="9">
        <f t="shared" si="0"/>
        <v>16</v>
      </c>
      <c r="J33" s="9">
        <f>'County Clerk'!L449</f>
        <v>842</v>
      </c>
    </row>
    <row r="34" spans="1:10" x14ac:dyDescent="0.2">
      <c r="A34" s="8" t="s">
        <v>68</v>
      </c>
      <c r="B34" s="9">
        <v>411</v>
      </c>
      <c r="C34" s="9">
        <v>359</v>
      </c>
      <c r="D34" s="9">
        <v>74</v>
      </c>
      <c r="E34" s="9">
        <v>8</v>
      </c>
      <c r="F34" s="9">
        <v>16</v>
      </c>
      <c r="G34" s="9">
        <v>10</v>
      </c>
      <c r="H34" s="9">
        <v>2</v>
      </c>
      <c r="I34" s="9">
        <f t="shared" si="0"/>
        <v>31</v>
      </c>
      <c r="J34" s="9">
        <f>'County Clerk'!L450</f>
        <v>911</v>
      </c>
    </row>
    <row r="35" spans="1:10" x14ac:dyDescent="0.2">
      <c r="A35" s="8" t="s">
        <v>69</v>
      </c>
      <c r="B35" s="9">
        <v>337</v>
      </c>
      <c r="C35" s="9">
        <v>320</v>
      </c>
      <c r="D35" s="9">
        <v>62</v>
      </c>
      <c r="E35" s="9">
        <v>13</v>
      </c>
      <c r="F35" s="9">
        <v>6</v>
      </c>
      <c r="G35" s="9">
        <v>7</v>
      </c>
      <c r="H35" s="9">
        <v>1</v>
      </c>
      <c r="I35" s="9">
        <f t="shared" si="0"/>
        <v>21</v>
      </c>
      <c r="J35" s="9">
        <f>'County Clerk'!L451</f>
        <v>767</v>
      </c>
    </row>
    <row r="36" spans="1:10" x14ac:dyDescent="0.2">
      <c r="A36" s="8" t="s">
        <v>70</v>
      </c>
      <c r="B36" s="9">
        <v>193</v>
      </c>
      <c r="C36" s="9">
        <v>162</v>
      </c>
      <c r="D36" s="9">
        <v>33</v>
      </c>
      <c r="E36" s="9">
        <v>7</v>
      </c>
      <c r="F36" s="9">
        <v>10</v>
      </c>
      <c r="G36" s="9">
        <v>4</v>
      </c>
      <c r="H36" s="9">
        <v>2</v>
      </c>
      <c r="I36" s="9">
        <f t="shared" si="0"/>
        <v>17</v>
      </c>
      <c r="J36" s="9">
        <f>'County Clerk'!L452</f>
        <v>428</v>
      </c>
    </row>
    <row r="37" spans="1:10" x14ac:dyDescent="0.2">
      <c r="A37" s="8" t="s">
        <v>71</v>
      </c>
      <c r="B37" s="9">
        <v>324</v>
      </c>
      <c r="C37" s="9">
        <v>268</v>
      </c>
      <c r="D37" s="9">
        <v>45</v>
      </c>
      <c r="E37" s="9">
        <v>20</v>
      </c>
      <c r="F37" s="9">
        <v>13</v>
      </c>
      <c r="G37" s="9">
        <v>9</v>
      </c>
      <c r="H37" s="9">
        <v>0</v>
      </c>
      <c r="I37" s="9">
        <f t="shared" ref="I37:I68" si="1">J37-SUM(B37:H37)</f>
        <v>29</v>
      </c>
      <c r="J37" s="9">
        <f>'County Clerk'!L453</f>
        <v>708</v>
      </c>
    </row>
    <row r="38" spans="1:10" x14ac:dyDescent="0.2">
      <c r="A38" s="8" t="s">
        <v>72</v>
      </c>
      <c r="B38" s="9">
        <v>275</v>
      </c>
      <c r="C38" s="9">
        <v>188</v>
      </c>
      <c r="D38" s="9">
        <v>42</v>
      </c>
      <c r="E38" s="9">
        <v>13</v>
      </c>
      <c r="F38" s="9">
        <v>12</v>
      </c>
      <c r="G38" s="9">
        <v>11</v>
      </c>
      <c r="H38" s="9">
        <v>3</v>
      </c>
      <c r="I38" s="9">
        <f t="shared" si="1"/>
        <v>19</v>
      </c>
      <c r="J38" s="9">
        <f>'County Clerk'!L454</f>
        <v>563</v>
      </c>
    </row>
    <row r="39" spans="1:10" x14ac:dyDescent="0.2">
      <c r="A39" s="8" t="s">
        <v>73</v>
      </c>
      <c r="B39" s="9">
        <v>376</v>
      </c>
      <c r="C39" s="9">
        <v>204</v>
      </c>
      <c r="D39" s="9">
        <v>44</v>
      </c>
      <c r="E39" s="9">
        <v>29</v>
      </c>
      <c r="F39" s="9">
        <v>14</v>
      </c>
      <c r="G39" s="9">
        <v>8</v>
      </c>
      <c r="H39" s="9">
        <v>1</v>
      </c>
      <c r="I39" s="9">
        <f t="shared" si="1"/>
        <v>22</v>
      </c>
      <c r="J39" s="9">
        <f>'County Clerk'!L455</f>
        <v>698</v>
      </c>
    </row>
    <row r="40" spans="1:10" x14ac:dyDescent="0.2">
      <c r="A40" s="8" t="s">
        <v>74</v>
      </c>
      <c r="B40" s="9">
        <v>371</v>
      </c>
      <c r="C40" s="9">
        <v>166</v>
      </c>
      <c r="D40" s="9">
        <v>26</v>
      </c>
      <c r="E40" s="9">
        <v>8</v>
      </c>
      <c r="F40" s="9">
        <v>5</v>
      </c>
      <c r="G40" s="9">
        <v>6</v>
      </c>
      <c r="H40" s="9">
        <v>0</v>
      </c>
      <c r="I40" s="9">
        <f t="shared" si="1"/>
        <v>19</v>
      </c>
      <c r="J40" s="9">
        <f>'County Clerk'!L456</f>
        <v>601</v>
      </c>
    </row>
    <row r="41" spans="1:10" x14ac:dyDescent="0.2">
      <c r="A41" s="8" t="s">
        <v>75</v>
      </c>
      <c r="B41" s="9">
        <v>261</v>
      </c>
      <c r="C41" s="9">
        <v>141</v>
      </c>
      <c r="D41" s="9">
        <v>23</v>
      </c>
      <c r="E41" s="9">
        <v>12</v>
      </c>
      <c r="F41" s="9">
        <v>8</v>
      </c>
      <c r="G41" s="9">
        <v>4</v>
      </c>
      <c r="H41" s="9">
        <v>4</v>
      </c>
      <c r="I41" s="9">
        <f t="shared" si="1"/>
        <v>20</v>
      </c>
      <c r="J41" s="9">
        <f>'County Clerk'!L457</f>
        <v>473</v>
      </c>
    </row>
    <row r="42" spans="1:10" x14ac:dyDescent="0.2">
      <c r="A42" s="8" t="s">
        <v>76</v>
      </c>
      <c r="B42" s="9">
        <v>266</v>
      </c>
      <c r="C42" s="9">
        <v>178</v>
      </c>
      <c r="D42" s="9">
        <v>33</v>
      </c>
      <c r="E42" s="9">
        <v>9</v>
      </c>
      <c r="F42" s="9">
        <v>10</v>
      </c>
      <c r="G42" s="9">
        <v>7</v>
      </c>
      <c r="H42" s="9">
        <v>1</v>
      </c>
      <c r="I42" s="9">
        <f t="shared" si="1"/>
        <v>19</v>
      </c>
      <c r="J42" s="9">
        <f>'County Clerk'!L458</f>
        <v>523</v>
      </c>
    </row>
    <row r="43" spans="1:10" x14ac:dyDescent="0.2">
      <c r="A43" s="8" t="s">
        <v>77</v>
      </c>
      <c r="B43" s="9">
        <v>200</v>
      </c>
      <c r="C43" s="9">
        <v>87</v>
      </c>
      <c r="D43" s="9">
        <v>23</v>
      </c>
      <c r="E43" s="9">
        <v>7</v>
      </c>
      <c r="F43" s="9">
        <v>9</v>
      </c>
      <c r="G43" s="9">
        <v>5</v>
      </c>
      <c r="H43" s="9">
        <v>1</v>
      </c>
      <c r="I43" s="9">
        <f t="shared" si="1"/>
        <v>22</v>
      </c>
      <c r="J43" s="9">
        <f>'County Clerk'!L459</f>
        <v>354</v>
      </c>
    </row>
    <row r="44" spans="1:10" x14ac:dyDescent="0.2">
      <c r="A44" s="8" t="s">
        <v>78</v>
      </c>
      <c r="B44" s="9">
        <v>171</v>
      </c>
      <c r="C44" s="9">
        <v>42</v>
      </c>
      <c r="D44" s="9">
        <v>4</v>
      </c>
      <c r="E44" s="9">
        <v>7</v>
      </c>
      <c r="F44" s="9">
        <v>4</v>
      </c>
      <c r="G44" s="9">
        <v>1</v>
      </c>
      <c r="H44" s="9">
        <v>1</v>
      </c>
      <c r="I44" s="9">
        <f t="shared" si="1"/>
        <v>8</v>
      </c>
      <c r="J44" s="9">
        <f>'County Clerk'!L460</f>
        <v>238</v>
      </c>
    </row>
    <row r="45" spans="1:10" x14ac:dyDescent="0.2">
      <c r="A45" s="8" t="s">
        <v>79</v>
      </c>
      <c r="B45" s="9">
        <v>56</v>
      </c>
      <c r="C45" s="9">
        <v>6</v>
      </c>
      <c r="D45" s="9">
        <v>1</v>
      </c>
      <c r="E45" s="9">
        <v>2</v>
      </c>
      <c r="F45" s="9">
        <v>0</v>
      </c>
      <c r="G45" s="9">
        <v>2</v>
      </c>
      <c r="H45" s="9">
        <v>0</v>
      </c>
      <c r="I45" s="9">
        <f t="shared" si="1"/>
        <v>5</v>
      </c>
      <c r="J45" s="9">
        <f>'County Clerk'!L461</f>
        <v>72</v>
      </c>
    </row>
    <row r="46" spans="1:10" x14ac:dyDescent="0.2">
      <c r="A46" s="8" t="s">
        <v>80</v>
      </c>
      <c r="B46" s="9">
        <v>268</v>
      </c>
      <c r="C46" s="9">
        <v>292</v>
      </c>
      <c r="D46" s="9">
        <v>51</v>
      </c>
      <c r="E46" s="9">
        <v>15</v>
      </c>
      <c r="F46" s="9">
        <v>10</v>
      </c>
      <c r="G46" s="9">
        <v>4</v>
      </c>
      <c r="H46" s="9">
        <v>3</v>
      </c>
      <c r="I46" s="9">
        <f t="shared" si="1"/>
        <v>16</v>
      </c>
      <c r="J46" s="9">
        <f>'County Clerk'!L462</f>
        <v>659</v>
      </c>
    </row>
    <row r="47" spans="1:10" x14ac:dyDescent="0.2">
      <c r="A47" s="8" t="s">
        <v>81</v>
      </c>
      <c r="B47" s="9">
        <v>259</v>
      </c>
      <c r="C47" s="9">
        <v>221</v>
      </c>
      <c r="D47" s="9">
        <v>35</v>
      </c>
      <c r="E47" s="9">
        <v>8</v>
      </c>
      <c r="F47" s="9">
        <v>8</v>
      </c>
      <c r="G47" s="9">
        <v>3</v>
      </c>
      <c r="H47" s="9">
        <v>1</v>
      </c>
      <c r="I47" s="9">
        <f t="shared" si="1"/>
        <v>16</v>
      </c>
      <c r="J47" s="9">
        <f>'County Clerk'!L463</f>
        <v>551</v>
      </c>
    </row>
    <row r="48" spans="1:10" x14ac:dyDescent="0.2">
      <c r="A48" s="8" t="s">
        <v>82</v>
      </c>
      <c r="B48" s="9">
        <v>295</v>
      </c>
      <c r="C48" s="9">
        <v>266</v>
      </c>
      <c r="D48" s="9">
        <v>55</v>
      </c>
      <c r="E48" s="9">
        <v>7</v>
      </c>
      <c r="F48" s="9">
        <v>8</v>
      </c>
      <c r="G48" s="9">
        <v>5</v>
      </c>
      <c r="H48" s="9">
        <v>3</v>
      </c>
      <c r="I48" s="9">
        <f t="shared" si="1"/>
        <v>19</v>
      </c>
      <c r="J48" s="9">
        <f>'County Clerk'!L464</f>
        <v>658</v>
      </c>
    </row>
    <row r="49" spans="1:10" x14ac:dyDescent="0.2">
      <c r="A49" s="8" t="s">
        <v>83</v>
      </c>
      <c r="B49" s="9">
        <v>197</v>
      </c>
      <c r="C49" s="9">
        <v>224</v>
      </c>
      <c r="D49" s="9">
        <v>55</v>
      </c>
      <c r="E49" s="9">
        <v>11</v>
      </c>
      <c r="F49" s="9">
        <v>7</v>
      </c>
      <c r="G49" s="9">
        <v>1</v>
      </c>
      <c r="H49" s="9">
        <v>0</v>
      </c>
      <c r="I49" s="9">
        <f t="shared" si="1"/>
        <v>16</v>
      </c>
      <c r="J49" s="9">
        <f>'County Clerk'!L465</f>
        <v>511</v>
      </c>
    </row>
    <row r="50" spans="1:10" x14ac:dyDescent="0.2">
      <c r="A50" s="8" t="s">
        <v>84</v>
      </c>
      <c r="B50" s="9">
        <v>353</v>
      </c>
      <c r="C50" s="9">
        <v>303</v>
      </c>
      <c r="D50" s="9">
        <v>38</v>
      </c>
      <c r="E50" s="9">
        <v>14</v>
      </c>
      <c r="F50" s="9">
        <v>9</v>
      </c>
      <c r="G50" s="9">
        <v>7</v>
      </c>
      <c r="H50" s="9">
        <v>0</v>
      </c>
      <c r="I50" s="9">
        <f t="shared" si="1"/>
        <v>13</v>
      </c>
      <c r="J50" s="9">
        <f>'County Clerk'!L466</f>
        <v>737</v>
      </c>
    </row>
    <row r="51" spans="1:10" x14ac:dyDescent="0.2">
      <c r="A51" s="8" t="s">
        <v>85</v>
      </c>
      <c r="B51" s="9">
        <v>249</v>
      </c>
      <c r="C51" s="9">
        <v>236</v>
      </c>
      <c r="D51" s="9">
        <v>32</v>
      </c>
      <c r="E51" s="9">
        <v>12</v>
      </c>
      <c r="F51" s="9">
        <v>11</v>
      </c>
      <c r="G51" s="9">
        <v>2</v>
      </c>
      <c r="H51" s="9">
        <v>0</v>
      </c>
      <c r="I51" s="9">
        <f t="shared" si="1"/>
        <v>24</v>
      </c>
      <c r="J51" s="9">
        <f>'County Clerk'!L467</f>
        <v>566</v>
      </c>
    </row>
    <row r="52" spans="1:10" x14ac:dyDescent="0.2">
      <c r="A52" s="8" t="s">
        <v>86</v>
      </c>
      <c r="B52" s="9">
        <v>171</v>
      </c>
      <c r="C52" s="9">
        <v>150</v>
      </c>
      <c r="D52" s="9">
        <v>25</v>
      </c>
      <c r="E52" s="9">
        <v>5</v>
      </c>
      <c r="F52" s="9">
        <v>11</v>
      </c>
      <c r="G52" s="9">
        <v>3</v>
      </c>
      <c r="H52" s="9">
        <v>2</v>
      </c>
      <c r="I52" s="9">
        <f t="shared" si="1"/>
        <v>13</v>
      </c>
      <c r="J52" s="9">
        <f>'County Clerk'!L468</f>
        <v>380</v>
      </c>
    </row>
    <row r="53" spans="1:10" x14ac:dyDescent="0.2">
      <c r="A53" s="8" t="s">
        <v>87</v>
      </c>
      <c r="B53" s="9">
        <v>304</v>
      </c>
      <c r="C53" s="9">
        <v>245</v>
      </c>
      <c r="D53" s="9">
        <v>54</v>
      </c>
      <c r="E53" s="9">
        <v>11</v>
      </c>
      <c r="F53" s="9">
        <v>13</v>
      </c>
      <c r="G53" s="9">
        <v>7</v>
      </c>
      <c r="H53" s="9">
        <v>0</v>
      </c>
      <c r="I53" s="9">
        <f t="shared" si="1"/>
        <v>15</v>
      </c>
      <c r="J53" s="9">
        <f>'County Clerk'!L469</f>
        <v>649</v>
      </c>
    </row>
    <row r="54" spans="1:10" x14ac:dyDescent="0.2">
      <c r="A54" s="8" t="s">
        <v>88</v>
      </c>
      <c r="B54" s="9">
        <v>169</v>
      </c>
      <c r="C54" s="9">
        <v>106</v>
      </c>
      <c r="D54" s="9">
        <v>19</v>
      </c>
      <c r="E54" s="9">
        <v>8</v>
      </c>
      <c r="F54" s="9">
        <v>4</v>
      </c>
      <c r="G54" s="9">
        <v>5</v>
      </c>
      <c r="H54" s="9">
        <v>1</v>
      </c>
      <c r="I54" s="9">
        <f t="shared" si="1"/>
        <v>10</v>
      </c>
      <c r="J54" s="9">
        <f>'County Clerk'!L470</f>
        <v>322</v>
      </c>
    </row>
    <row r="55" spans="1:10" x14ac:dyDescent="0.2">
      <c r="A55" s="8" t="s">
        <v>89</v>
      </c>
      <c r="B55" s="9">
        <v>262</v>
      </c>
      <c r="C55" s="9">
        <v>208</v>
      </c>
      <c r="D55" s="9">
        <v>40</v>
      </c>
      <c r="E55" s="9">
        <v>15</v>
      </c>
      <c r="F55" s="9">
        <v>3</v>
      </c>
      <c r="G55" s="9">
        <v>7</v>
      </c>
      <c r="H55" s="9">
        <v>3</v>
      </c>
      <c r="I55" s="9">
        <f t="shared" si="1"/>
        <v>9</v>
      </c>
      <c r="J55" s="9">
        <f>'County Clerk'!L471</f>
        <v>547</v>
      </c>
    </row>
    <row r="56" spans="1:10" x14ac:dyDescent="0.2">
      <c r="A56" s="8" t="s">
        <v>90</v>
      </c>
      <c r="B56" s="9">
        <v>306</v>
      </c>
      <c r="C56" s="9">
        <v>238</v>
      </c>
      <c r="D56" s="9">
        <v>39</v>
      </c>
      <c r="E56" s="9">
        <v>13</v>
      </c>
      <c r="F56" s="9">
        <v>8</v>
      </c>
      <c r="G56" s="9">
        <v>11</v>
      </c>
      <c r="H56" s="9">
        <v>1</v>
      </c>
      <c r="I56" s="9">
        <f t="shared" si="1"/>
        <v>14</v>
      </c>
      <c r="J56" s="9">
        <f>'County Clerk'!L472</f>
        <v>630</v>
      </c>
    </row>
    <row r="57" spans="1:10" x14ac:dyDescent="0.2">
      <c r="A57" s="8" t="s">
        <v>91</v>
      </c>
      <c r="B57" s="9">
        <v>408</v>
      </c>
      <c r="C57" s="9">
        <v>362</v>
      </c>
      <c r="D57" s="9">
        <v>55</v>
      </c>
      <c r="E57" s="9">
        <v>8</v>
      </c>
      <c r="F57" s="9">
        <v>15</v>
      </c>
      <c r="G57" s="9">
        <v>8</v>
      </c>
      <c r="H57" s="9">
        <v>7</v>
      </c>
      <c r="I57" s="9">
        <f t="shared" si="1"/>
        <v>14</v>
      </c>
      <c r="J57" s="9">
        <f>'County Clerk'!L473</f>
        <v>877</v>
      </c>
    </row>
    <row r="58" spans="1:10" x14ac:dyDescent="0.2">
      <c r="A58" s="8" t="s">
        <v>92</v>
      </c>
      <c r="B58" s="9">
        <v>381</v>
      </c>
      <c r="C58" s="9">
        <v>312</v>
      </c>
      <c r="D58" s="9">
        <v>65</v>
      </c>
      <c r="E58" s="9">
        <v>14</v>
      </c>
      <c r="F58" s="9">
        <v>15</v>
      </c>
      <c r="G58" s="9">
        <v>7</v>
      </c>
      <c r="H58" s="9">
        <v>3</v>
      </c>
      <c r="I58" s="9">
        <f t="shared" si="1"/>
        <v>11</v>
      </c>
      <c r="J58" s="9">
        <f>'County Clerk'!L474</f>
        <v>808</v>
      </c>
    </row>
    <row r="59" spans="1:10" x14ac:dyDescent="0.2">
      <c r="A59" s="8" t="s">
        <v>93</v>
      </c>
      <c r="B59" s="9">
        <v>285</v>
      </c>
      <c r="C59" s="9">
        <v>344</v>
      </c>
      <c r="D59" s="9">
        <v>61</v>
      </c>
      <c r="E59" s="9">
        <v>13</v>
      </c>
      <c r="F59" s="9">
        <v>11</v>
      </c>
      <c r="G59" s="9">
        <v>4</v>
      </c>
      <c r="H59" s="9">
        <v>1</v>
      </c>
      <c r="I59" s="9">
        <f t="shared" si="1"/>
        <v>18</v>
      </c>
      <c r="J59" s="9">
        <f>'County Clerk'!L475</f>
        <v>737</v>
      </c>
    </row>
    <row r="60" spans="1:10" x14ac:dyDescent="0.2">
      <c r="A60" s="8" t="s">
        <v>94</v>
      </c>
      <c r="B60" s="9">
        <v>326</v>
      </c>
      <c r="C60" s="9">
        <v>345</v>
      </c>
      <c r="D60" s="9">
        <v>47</v>
      </c>
      <c r="E60" s="9">
        <v>6</v>
      </c>
      <c r="F60" s="9">
        <v>10</v>
      </c>
      <c r="G60" s="9">
        <v>5</v>
      </c>
      <c r="H60" s="9">
        <v>2</v>
      </c>
      <c r="I60" s="9">
        <f t="shared" si="1"/>
        <v>13</v>
      </c>
      <c r="J60" s="9">
        <f>'County Clerk'!L476</f>
        <v>754</v>
      </c>
    </row>
    <row r="61" spans="1:10" x14ac:dyDescent="0.2">
      <c r="A61" s="8" t="s">
        <v>95</v>
      </c>
      <c r="B61" s="9">
        <v>369</v>
      </c>
      <c r="C61" s="9">
        <v>379</v>
      </c>
      <c r="D61" s="9">
        <v>56</v>
      </c>
      <c r="E61" s="9">
        <v>11</v>
      </c>
      <c r="F61" s="9">
        <v>12</v>
      </c>
      <c r="G61" s="9">
        <v>15</v>
      </c>
      <c r="H61" s="9">
        <v>1</v>
      </c>
      <c r="I61" s="9">
        <f t="shared" si="1"/>
        <v>14</v>
      </c>
      <c r="J61" s="9">
        <f>'County Clerk'!L477</f>
        <v>857</v>
      </c>
    </row>
    <row r="62" spans="1:10" x14ac:dyDescent="0.2">
      <c r="A62" s="8" t="s">
        <v>96</v>
      </c>
      <c r="B62" s="9">
        <v>416</v>
      </c>
      <c r="C62" s="9">
        <v>440</v>
      </c>
      <c r="D62" s="9">
        <v>62</v>
      </c>
      <c r="E62" s="9">
        <v>16</v>
      </c>
      <c r="F62" s="9">
        <v>10</v>
      </c>
      <c r="G62" s="9">
        <v>4</v>
      </c>
      <c r="H62" s="9">
        <v>5</v>
      </c>
      <c r="I62" s="9">
        <f t="shared" si="1"/>
        <v>24</v>
      </c>
      <c r="J62" s="9">
        <f>'County Clerk'!L478</f>
        <v>977</v>
      </c>
    </row>
    <row r="63" spans="1:10" x14ac:dyDescent="0.2">
      <c r="A63" s="8" t="s">
        <v>97</v>
      </c>
      <c r="B63" s="9">
        <v>61</v>
      </c>
      <c r="C63" s="9">
        <v>77</v>
      </c>
      <c r="D63" s="9">
        <v>10</v>
      </c>
      <c r="E63" s="9">
        <v>2</v>
      </c>
      <c r="F63" s="9">
        <v>2</v>
      </c>
      <c r="G63" s="9">
        <v>0</v>
      </c>
      <c r="H63" s="9">
        <v>0</v>
      </c>
      <c r="I63" s="9">
        <f t="shared" si="1"/>
        <v>3</v>
      </c>
      <c r="J63" s="9">
        <f>'County Clerk'!L479</f>
        <v>155</v>
      </c>
    </row>
    <row r="64" spans="1:10" x14ac:dyDescent="0.2">
      <c r="A64" s="8" t="s">
        <v>98</v>
      </c>
      <c r="B64" s="9">
        <v>254</v>
      </c>
      <c r="C64" s="9">
        <v>292</v>
      </c>
      <c r="D64" s="9">
        <v>52</v>
      </c>
      <c r="E64" s="9">
        <v>11</v>
      </c>
      <c r="F64" s="9">
        <v>15</v>
      </c>
      <c r="G64" s="9">
        <v>5</v>
      </c>
      <c r="H64" s="9">
        <v>2</v>
      </c>
      <c r="I64" s="9">
        <f t="shared" si="1"/>
        <v>10</v>
      </c>
      <c r="J64" s="9">
        <f>'County Clerk'!L480</f>
        <v>641</v>
      </c>
    </row>
    <row r="65" spans="1:10" x14ac:dyDescent="0.2">
      <c r="A65" s="8" t="s">
        <v>99</v>
      </c>
      <c r="B65" s="9">
        <v>350</v>
      </c>
      <c r="C65" s="9">
        <v>278</v>
      </c>
      <c r="D65" s="9">
        <v>38</v>
      </c>
      <c r="E65" s="9">
        <v>20</v>
      </c>
      <c r="F65" s="9">
        <v>12</v>
      </c>
      <c r="G65" s="9">
        <v>5</v>
      </c>
      <c r="H65" s="9">
        <v>7</v>
      </c>
      <c r="I65" s="9">
        <f t="shared" si="1"/>
        <v>17</v>
      </c>
      <c r="J65" s="9">
        <f>'County Clerk'!L481</f>
        <v>727</v>
      </c>
    </row>
    <row r="66" spans="1:10" x14ac:dyDescent="0.2">
      <c r="A66" s="8" t="s">
        <v>100</v>
      </c>
      <c r="B66" s="9">
        <v>219</v>
      </c>
      <c r="C66" s="9">
        <v>152</v>
      </c>
      <c r="D66" s="9">
        <v>21</v>
      </c>
      <c r="E66" s="9">
        <v>5</v>
      </c>
      <c r="F66" s="9">
        <v>4</v>
      </c>
      <c r="G66" s="9">
        <v>5</v>
      </c>
      <c r="H66" s="9">
        <v>0</v>
      </c>
      <c r="I66" s="9">
        <f t="shared" si="1"/>
        <v>10</v>
      </c>
      <c r="J66" s="9">
        <f>'County Clerk'!L482</f>
        <v>416</v>
      </c>
    </row>
    <row r="67" spans="1:10" x14ac:dyDescent="0.2">
      <c r="A67" s="8" t="s">
        <v>101</v>
      </c>
      <c r="B67" s="9">
        <v>338</v>
      </c>
      <c r="C67" s="9">
        <v>292</v>
      </c>
      <c r="D67" s="9">
        <v>64</v>
      </c>
      <c r="E67" s="9">
        <v>16</v>
      </c>
      <c r="F67" s="9">
        <v>14</v>
      </c>
      <c r="G67" s="9">
        <v>8</v>
      </c>
      <c r="H67" s="9">
        <v>2</v>
      </c>
      <c r="I67" s="9">
        <f t="shared" si="1"/>
        <v>19</v>
      </c>
      <c r="J67" s="9">
        <f>'County Clerk'!L483</f>
        <v>753</v>
      </c>
    </row>
    <row r="68" spans="1:10" x14ac:dyDescent="0.2">
      <c r="A68" s="8" t="s">
        <v>102</v>
      </c>
      <c r="B68" s="9">
        <v>283</v>
      </c>
      <c r="C68" s="9">
        <v>215</v>
      </c>
      <c r="D68" s="9">
        <v>32</v>
      </c>
      <c r="E68" s="9">
        <v>11</v>
      </c>
      <c r="F68" s="9">
        <v>12</v>
      </c>
      <c r="G68" s="9">
        <v>5</v>
      </c>
      <c r="H68" s="9">
        <v>1</v>
      </c>
      <c r="I68" s="9">
        <f t="shared" si="1"/>
        <v>12</v>
      </c>
      <c r="J68" s="9">
        <f>'County Clerk'!L484</f>
        <v>571</v>
      </c>
    </row>
    <row r="69" spans="1:10" x14ac:dyDescent="0.2">
      <c r="A69" s="8" t="s">
        <v>103</v>
      </c>
      <c r="B69" s="9">
        <v>94</v>
      </c>
      <c r="C69" s="9">
        <v>65</v>
      </c>
      <c r="D69" s="9">
        <v>11</v>
      </c>
      <c r="E69" s="9">
        <v>3</v>
      </c>
      <c r="F69" s="9">
        <v>2</v>
      </c>
      <c r="G69" s="9">
        <v>0</v>
      </c>
      <c r="H69" s="9">
        <v>1</v>
      </c>
      <c r="I69" s="9">
        <f t="shared" ref="I69:I84" si="2">J69-SUM(B69:H69)</f>
        <v>9</v>
      </c>
      <c r="J69" s="9">
        <f>'County Clerk'!L485</f>
        <v>185</v>
      </c>
    </row>
    <row r="70" spans="1:10" x14ac:dyDescent="0.2">
      <c r="A70" s="8" t="s">
        <v>104</v>
      </c>
      <c r="B70" s="9">
        <v>221</v>
      </c>
      <c r="C70" s="9">
        <v>191</v>
      </c>
      <c r="D70" s="9">
        <v>24</v>
      </c>
      <c r="E70" s="9">
        <v>13</v>
      </c>
      <c r="F70" s="9">
        <v>6</v>
      </c>
      <c r="G70" s="9">
        <v>5</v>
      </c>
      <c r="H70" s="9">
        <v>1</v>
      </c>
      <c r="I70" s="9">
        <f t="shared" si="2"/>
        <v>12</v>
      </c>
      <c r="J70" s="9">
        <f>'County Clerk'!L486</f>
        <v>473</v>
      </c>
    </row>
    <row r="71" spans="1:10" x14ac:dyDescent="0.2">
      <c r="A71" s="8" t="s">
        <v>105</v>
      </c>
      <c r="B71" s="9">
        <v>254</v>
      </c>
      <c r="C71" s="9">
        <v>257</v>
      </c>
      <c r="D71" s="9">
        <v>58</v>
      </c>
      <c r="E71" s="9">
        <v>11</v>
      </c>
      <c r="F71" s="9">
        <v>10</v>
      </c>
      <c r="G71" s="9">
        <v>10</v>
      </c>
      <c r="H71" s="9">
        <v>3</v>
      </c>
      <c r="I71" s="9">
        <f t="shared" si="2"/>
        <v>16</v>
      </c>
      <c r="J71" s="9">
        <f>'County Clerk'!L487</f>
        <v>619</v>
      </c>
    </row>
    <row r="72" spans="1:10" x14ac:dyDescent="0.2">
      <c r="A72" s="8" t="s">
        <v>106</v>
      </c>
      <c r="B72" s="9">
        <v>403</v>
      </c>
      <c r="C72" s="9">
        <v>338</v>
      </c>
      <c r="D72" s="9">
        <v>40</v>
      </c>
      <c r="E72" s="9">
        <v>15</v>
      </c>
      <c r="F72" s="9">
        <v>12</v>
      </c>
      <c r="G72" s="9">
        <v>7</v>
      </c>
      <c r="H72" s="9">
        <v>1</v>
      </c>
      <c r="I72" s="9">
        <f t="shared" si="2"/>
        <v>14</v>
      </c>
      <c r="J72" s="9">
        <f>'County Clerk'!L488</f>
        <v>830</v>
      </c>
    </row>
    <row r="73" spans="1:10" x14ac:dyDescent="0.2">
      <c r="A73" s="8" t="s">
        <v>107</v>
      </c>
      <c r="B73" s="9">
        <v>309</v>
      </c>
      <c r="C73" s="9">
        <v>352</v>
      </c>
      <c r="D73" s="9">
        <v>59</v>
      </c>
      <c r="E73" s="9">
        <v>5</v>
      </c>
      <c r="F73" s="9">
        <v>9</v>
      </c>
      <c r="G73" s="9">
        <v>12</v>
      </c>
      <c r="H73" s="9">
        <v>3</v>
      </c>
      <c r="I73" s="9">
        <f t="shared" si="2"/>
        <v>17</v>
      </c>
      <c r="J73" s="9">
        <f>'County Clerk'!L489</f>
        <v>766</v>
      </c>
    </row>
    <row r="74" spans="1:10" x14ac:dyDescent="0.2">
      <c r="A74" s="8" t="s">
        <v>108</v>
      </c>
      <c r="B74" s="9">
        <v>469</v>
      </c>
      <c r="C74" s="9">
        <v>447</v>
      </c>
      <c r="D74" s="9">
        <v>75</v>
      </c>
      <c r="E74" s="9">
        <v>5</v>
      </c>
      <c r="F74" s="9">
        <v>9</v>
      </c>
      <c r="G74" s="9">
        <v>7</v>
      </c>
      <c r="H74" s="9">
        <v>6</v>
      </c>
      <c r="I74" s="9">
        <f t="shared" si="2"/>
        <v>20</v>
      </c>
      <c r="J74" s="9">
        <f>'County Clerk'!L490</f>
        <v>1038</v>
      </c>
    </row>
    <row r="75" spans="1:10" x14ac:dyDescent="0.2">
      <c r="A75" s="8" t="s">
        <v>109</v>
      </c>
      <c r="B75" s="9">
        <v>375</v>
      </c>
      <c r="C75" s="9">
        <v>370</v>
      </c>
      <c r="D75" s="9">
        <v>64</v>
      </c>
      <c r="E75" s="9">
        <v>10</v>
      </c>
      <c r="F75" s="9">
        <v>14</v>
      </c>
      <c r="G75" s="9">
        <v>4</v>
      </c>
      <c r="H75" s="9">
        <v>1</v>
      </c>
      <c r="I75" s="9">
        <f t="shared" si="2"/>
        <v>19</v>
      </c>
      <c r="J75" s="9">
        <f>'County Clerk'!L491</f>
        <v>857</v>
      </c>
    </row>
    <row r="76" spans="1:10" x14ac:dyDescent="0.2">
      <c r="A76" s="8" t="s">
        <v>110</v>
      </c>
      <c r="B76" s="9">
        <v>278</v>
      </c>
      <c r="C76" s="9">
        <v>277</v>
      </c>
      <c r="D76" s="9">
        <v>58</v>
      </c>
      <c r="E76" s="9">
        <v>7</v>
      </c>
      <c r="F76" s="9">
        <v>10</v>
      </c>
      <c r="G76" s="9">
        <v>7</v>
      </c>
      <c r="H76" s="9">
        <v>2</v>
      </c>
      <c r="I76" s="9">
        <f t="shared" si="2"/>
        <v>17</v>
      </c>
      <c r="J76" s="9">
        <f>'County Clerk'!L492</f>
        <v>656</v>
      </c>
    </row>
    <row r="77" spans="1:10" x14ac:dyDescent="0.2">
      <c r="A77" s="8" t="s">
        <v>111</v>
      </c>
      <c r="B77" s="9">
        <v>322</v>
      </c>
      <c r="C77" s="9">
        <v>317</v>
      </c>
      <c r="D77" s="9">
        <v>47</v>
      </c>
      <c r="E77" s="9">
        <v>8</v>
      </c>
      <c r="F77" s="9">
        <v>12</v>
      </c>
      <c r="G77" s="9">
        <v>10</v>
      </c>
      <c r="H77" s="9">
        <v>1</v>
      </c>
      <c r="I77" s="9">
        <f t="shared" si="2"/>
        <v>13</v>
      </c>
      <c r="J77" s="9">
        <f>'County Clerk'!L493</f>
        <v>730</v>
      </c>
    </row>
    <row r="78" spans="1:10" x14ac:dyDescent="0.2">
      <c r="A78" s="8" t="s">
        <v>112</v>
      </c>
      <c r="B78" s="9">
        <v>276</v>
      </c>
      <c r="C78" s="9">
        <v>305</v>
      </c>
      <c r="D78" s="9">
        <v>58</v>
      </c>
      <c r="E78" s="9">
        <v>8</v>
      </c>
      <c r="F78" s="9">
        <v>1</v>
      </c>
      <c r="G78" s="9">
        <v>5</v>
      </c>
      <c r="H78" s="9">
        <v>2</v>
      </c>
      <c r="I78" s="9">
        <f t="shared" si="2"/>
        <v>14</v>
      </c>
      <c r="J78" s="9">
        <f>'County Clerk'!L494</f>
        <v>669</v>
      </c>
    </row>
    <row r="79" spans="1:10" x14ac:dyDescent="0.2">
      <c r="A79" s="8" t="s">
        <v>113</v>
      </c>
      <c r="B79" s="9">
        <v>280</v>
      </c>
      <c r="C79" s="9">
        <v>398</v>
      </c>
      <c r="D79" s="9">
        <v>71</v>
      </c>
      <c r="E79" s="9">
        <v>11</v>
      </c>
      <c r="F79" s="9">
        <v>8</v>
      </c>
      <c r="G79" s="9">
        <v>11</v>
      </c>
      <c r="H79" s="9">
        <v>2</v>
      </c>
      <c r="I79" s="9">
        <f t="shared" si="2"/>
        <v>10</v>
      </c>
      <c r="J79" s="9">
        <f>'County Clerk'!L495</f>
        <v>791</v>
      </c>
    </row>
    <row r="80" spans="1:10" x14ac:dyDescent="0.2">
      <c r="A80" s="8" t="s">
        <v>114</v>
      </c>
      <c r="B80" s="9">
        <v>241</v>
      </c>
      <c r="C80" s="9">
        <v>315</v>
      </c>
      <c r="D80" s="9">
        <v>46</v>
      </c>
      <c r="E80" s="9">
        <v>5</v>
      </c>
      <c r="F80" s="9">
        <v>12</v>
      </c>
      <c r="G80" s="9">
        <v>5</v>
      </c>
      <c r="H80" s="9">
        <v>2</v>
      </c>
      <c r="I80" s="9">
        <f t="shared" si="2"/>
        <v>13</v>
      </c>
      <c r="J80" s="9">
        <f>'County Clerk'!L496</f>
        <v>639</v>
      </c>
    </row>
    <row r="81" spans="1:10" x14ac:dyDescent="0.2">
      <c r="A81" s="8" t="s">
        <v>115</v>
      </c>
      <c r="B81" s="9">
        <v>454</v>
      </c>
      <c r="C81" s="9">
        <v>269</v>
      </c>
      <c r="D81" s="9">
        <v>50</v>
      </c>
      <c r="E81" s="9">
        <v>25</v>
      </c>
      <c r="F81" s="9">
        <v>16</v>
      </c>
      <c r="G81" s="9">
        <v>13</v>
      </c>
      <c r="H81" s="9">
        <v>2</v>
      </c>
      <c r="I81" s="9">
        <f t="shared" si="2"/>
        <v>28</v>
      </c>
      <c r="J81" s="9">
        <f>'County Clerk'!L497</f>
        <v>857</v>
      </c>
    </row>
    <row r="82" spans="1:10" x14ac:dyDescent="0.2">
      <c r="A82" s="8" t="s">
        <v>116</v>
      </c>
      <c r="B82" s="9">
        <v>360</v>
      </c>
      <c r="C82" s="9">
        <v>257</v>
      </c>
      <c r="D82" s="9">
        <v>48</v>
      </c>
      <c r="E82" s="9">
        <v>13</v>
      </c>
      <c r="F82" s="9">
        <v>3</v>
      </c>
      <c r="G82" s="9">
        <v>11</v>
      </c>
      <c r="H82" s="9">
        <v>2</v>
      </c>
      <c r="I82" s="9">
        <f t="shared" si="2"/>
        <v>19</v>
      </c>
      <c r="J82" s="9">
        <f>'County Clerk'!L498</f>
        <v>713</v>
      </c>
    </row>
    <row r="83" spans="1:10" x14ac:dyDescent="0.2">
      <c r="A83" s="8" t="s">
        <v>117</v>
      </c>
      <c r="B83" s="9">
        <v>104</v>
      </c>
      <c r="C83" s="9">
        <v>96</v>
      </c>
      <c r="D83" s="9">
        <v>24</v>
      </c>
      <c r="E83" s="9">
        <v>6</v>
      </c>
      <c r="F83" s="9">
        <v>2</v>
      </c>
      <c r="G83" s="9">
        <v>3</v>
      </c>
      <c r="H83" s="9">
        <v>0</v>
      </c>
      <c r="I83" s="9">
        <f t="shared" si="2"/>
        <v>5</v>
      </c>
      <c r="J83" s="9">
        <f>'County Clerk'!L499</f>
        <v>240</v>
      </c>
    </row>
    <row r="84" spans="1:10" s="4" customFormat="1" x14ac:dyDescent="0.2">
      <c r="A84" s="7" t="s">
        <v>587</v>
      </c>
      <c r="B84" s="11">
        <f>SUM(B5:B83)</f>
        <v>23586</v>
      </c>
      <c r="C84" s="11">
        <f t="shared" ref="C84:H84" si="3">SUM(C5:C83)</f>
        <v>19325</v>
      </c>
      <c r="D84" s="11">
        <f t="shared" si="3"/>
        <v>3559</v>
      </c>
      <c r="E84" s="11">
        <f t="shared" si="3"/>
        <v>943</v>
      </c>
      <c r="F84" s="11">
        <f t="shared" si="3"/>
        <v>808</v>
      </c>
      <c r="G84" s="11">
        <f t="shared" si="3"/>
        <v>565</v>
      </c>
      <c r="H84" s="11">
        <f t="shared" si="3"/>
        <v>152</v>
      </c>
      <c r="I84" s="11">
        <f t="shared" si="2"/>
        <v>1233</v>
      </c>
      <c r="J84" s="11">
        <f>'County Clerk'!L500</f>
        <v>50171</v>
      </c>
    </row>
    <row r="85" spans="1:10" x14ac:dyDescent="0.2">
      <c r="A85" s="6"/>
      <c r="I85" s="29"/>
      <c r="J85" s="29"/>
    </row>
    <row r="86" spans="1:10" s="27" customFormat="1" x14ac:dyDescent="0.2">
      <c r="A86" s="6" t="s">
        <v>887</v>
      </c>
      <c r="B86" s="26"/>
      <c r="C86" s="26"/>
      <c r="D86" s="26"/>
      <c r="E86" s="26"/>
      <c r="F86" s="26"/>
      <c r="G86" s="26"/>
      <c r="H86" s="26"/>
      <c r="I86" s="30"/>
      <c r="J86" s="30"/>
    </row>
    <row r="87" spans="1:10" x14ac:dyDescent="0.2">
      <c r="A87" s="8" t="s">
        <v>233</v>
      </c>
      <c r="B87" s="24">
        <v>182</v>
      </c>
      <c r="C87" s="24">
        <v>238</v>
      </c>
      <c r="D87" s="24">
        <v>62</v>
      </c>
      <c r="E87" s="24">
        <v>9</v>
      </c>
      <c r="F87" s="24">
        <v>13</v>
      </c>
      <c r="G87" s="24">
        <v>5</v>
      </c>
      <c r="H87" s="24">
        <v>1</v>
      </c>
      <c r="I87" s="9">
        <f t="shared" ref="I87:I109" si="4">J87-SUM(B87:H87)</f>
        <v>5</v>
      </c>
      <c r="J87" s="9">
        <f>'County Clerk'!L630</f>
        <v>515</v>
      </c>
    </row>
    <row r="88" spans="1:10" x14ac:dyDescent="0.2">
      <c r="A88" s="8" t="s">
        <v>234</v>
      </c>
      <c r="B88" s="24">
        <v>242</v>
      </c>
      <c r="C88" s="24">
        <v>430</v>
      </c>
      <c r="D88" s="24">
        <v>78</v>
      </c>
      <c r="E88" s="24">
        <v>11</v>
      </c>
      <c r="F88" s="24">
        <v>9</v>
      </c>
      <c r="G88" s="24">
        <v>5</v>
      </c>
      <c r="H88" s="24">
        <v>3</v>
      </c>
      <c r="I88" s="9">
        <f t="shared" si="4"/>
        <v>9</v>
      </c>
      <c r="J88" s="9">
        <f>'County Clerk'!L631</f>
        <v>787</v>
      </c>
    </row>
    <row r="89" spans="1:10" x14ac:dyDescent="0.2">
      <c r="A89" s="8" t="s">
        <v>235</v>
      </c>
      <c r="B89" s="24">
        <v>186</v>
      </c>
      <c r="C89" s="24">
        <v>414</v>
      </c>
      <c r="D89" s="24">
        <v>93</v>
      </c>
      <c r="E89" s="24">
        <v>8</v>
      </c>
      <c r="F89" s="24">
        <v>6</v>
      </c>
      <c r="G89" s="24">
        <v>8</v>
      </c>
      <c r="H89" s="24">
        <v>1</v>
      </c>
      <c r="I89" s="9">
        <f t="shared" si="4"/>
        <v>20</v>
      </c>
      <c r="J89" s="9">
        <f>'County Clerk'!L632</f>
        <v>736</v>
      </c>
    </row>
    <row r="90" spans="1:10" x14ac:dyDescent="0.2">
      <c r="A90" s="8" t="s">
        <v>236</v>
      </c>
      <c r="B90" s="24">
        <v>141</v>
      </c>
      <c r="C90" s="24">
        <v>232</v>
      </c>
      <c r="D90" s="24">
        <v>48</v>
      </c>
      <c r="E90" s="24">
        <v>5</v>
      </c>
      <c r="F90" s="24">
        <v>7</v>
      </c>
      <c r="G90" s="24">
        <v>3</v>
      </c>
      <c r="H90" s="24">
        <v>0</v>
      </c>
      <c r="I90" s="9">
        <f t="shared" si="4"/>
        <v>9</v>
      </c>
      <c r="J90" s="9">
        <f>'County Clerk'!L633</f>
        <v>445</v>
      </c>
    </row>
    <row r="91" spans="1:10" x14ac:dyDescent="0.2">
      <c r="A91" s="8" t="s">
        <v>237</v>
      </c>
      <c r="B91" s="24">
        <v>241</v>
      </c>
      <c r="C91" s="24">
        <v>394</v>
      </c>
      <c r="D91" s="24">
        <v>73</v>
      </c>
      <c r="E91" s="24">
        <v>2</v>
      </c>
      <c r="F91" s="24">
        <v>9</v>
      </c>
      <c r="G91" s="24">
        <v>2</v>
      </c>
      <c r="H91" s="24">
        <v>1</v>
      </c>
      <c r="I91" s="9">
        <f t="shared" si="4"/>
        <v>6</v>
      </c>
      <c r="J91" s="9">
        <f>'County Clerk'!L634</f>
        <v>728</v>
      </c>
    </row>
    <row r="92" spans="1:10" x14ac:dyDescent="0.2">
      <c r="A92" s="8" t="s">
        <v>238</v>
      </c>
      <c r="B92" s="24">
        <v>413</v>
      </c>
      <c r="C92" s="24">
        <v>396</v>
      </c>
      <c r="D92" s="24">
        <v>85</v>
      </c>
      <c r="E92" s="24">
        <v>19</v>
      </c>
      <c r="F92" s="24">
        <v>16</v>
      </c>
      <c r="G92" s="24">
        <v>15</v>
      </c>
      <c r="H92" s="24">
        <v>3</v>
      </c>
      <c r="I92" s="9">
        <f t="shared" si="4"/>
        <v>36</v>
      </c>
      <c r="J92" s="9">
        <f>'County Clerk'!L635</f>
        <v>983</v>
      </c>
    </row>
    <row r="93" spans="1:10" x14ac:dyDescent="0.2">
      <c r="A93" s="8" t="s">
        <v>239</v>
      </c>
      <c r="B93" s="24">
        <v>345</v>
      </c>
      <c r="C93" s="24">
        <v>526</v>
      </c>
      <c r="D93" s="24">
        <v>93</v>
      </c>
      <c r="E93" s="24">
        <v>13</v>
      </c>
      <c r="F93" s="24">
        <v>10</v>
      </c>
      <c r="G93" s="24">
        <v>12</v>
      </c>
      <c r="H93" s="24">
        <v>4</v>
      </c>
      <c r="I93" s="9">
        <f t="shared" si="4"/>
        <v>26</v>
      </c>
      <c r="J93" s="9">
        <f>'County Clerk'!L636</f>
        <v>1029</v>
      </c>
    </row>
    <row r="94" spans="1:10" x14ac:dyDescent="0.2">
      <c r="A94" s="8" t="s">
        <v>240</v>
      </c>
      <c r="B94" s="24">
        <v>246</v>
      </c>
      <c r="C94" s="24">
        <v>453</v>
      </c>
      <c r="D94" s="24">
        <v>110</v>
      </c>
      <c r="E94" s="24">
        <v>12</v>
      </c>
      <c r="F94" s="24">
        <v>20</v>
      </c>
      <c r="G94" s="24">
        <v>10</v>
      </c>
      <c r="H94" s="24">
        <v>2</v>
      </c>
      <c r="I94" s="9">
        <f t="shared" si="4"/>
        <v>24</v>
      </c>
      <c r="J94" s="9">
        <f>'County Clerk'!L637</f>
        <v>877</v>
      </c>
    </row>
    <row r="95" spans="1:10" x14ac:dyDescent="0.2">
      <c r="A95" s="8" t="s">
        <v>241</v>
      </c>
      <c r="B95" s="24">
        <v>190</v>
      </c>
      <c r="C95" s="24">
        <v>224</v>
      </c>
      <c r="D95" s="24">
        <v>51</v>
      </c>
      <c r="E95" s="24">
        <v>12</v>
      </c>
      <c r="F95" s="24">
        <v>10</v>
      </c>
      <c r="G95" s="24">
        <v>4</v>
      </c>
      <c r="H95" s="24">
        <v>2</v>
      </c>
      <c r="I95" s="9">
        <f t="shared" si="4"/>
        <v>10</v>
      </c>
      <c r="J95" s="9">
        <f>'County Clerk'!L638</f>
        <v>503</v>
      </c>
    </row>
    <row r="96" spans="1:10" x14ac:dyDescent="0.2">
      <c r="A96" s="8" t="s">
        <v>242</v>
      </c>
      <c r="B96" s="24">
        <v>183</v>
      </c>
      <c r="C96" s="24">
        <v>246</v>
      </c>
      <c r="D96" s="24">
        <v>50</v>
      </c>
      <c r="E96" s="24">
        <v>5</v>
      </c>
      <c r="F96" s="24">
        <v>7</v>
      </c>
      <c r="G96" s="24">
        <v>1</v>
      </c>
      <c r="H96" s="24">
        <v>3</v>
      </c>
      <c r="I96" s="9">
        <f t="shared" si="4"/>
        <v>8</v>
      </c>
      <c r="J96" s="9">
        <f>'County Clerk'!L639</f>
        <v>503</v>
      </c>
    </row>
    <row r="97" spans="1:10" x14ac:dyDescent="0.2">
      <c r="A97" s="8" t="s">
        <v>243</v>
      </c>
      <c r="B97" s="24">
        <v>221</v>
      </c>
      <c r="C97" s="24">
        <v>354</v>
      </c>
      <c r="D97" s="24">
        <v>67</v>
      </c>
      <c r="E97" s="24">
        <v>10</v>
      </c>
      <c r="F97" s="24">
        <v>12</v>
      </c>
      <c r="G97" s="24">
        <v>5</v>
      </c>
      <c r="H97" s="24">
        <v>2</v>
      </c>
      <c r="I97" s="9">
        <f t="shared" si="4"/>
        <v>10</v>
      </c>
      <c r="J97" s="9">
        <f>'County Clerk'!L640</f>
        <v>681</v>
      </c>
    </row>
    <row r="98" spans="1:10" x14ac:dyDescent="0.2">
      <c r="A98" s="8" t="s">
        <v>244</v>
      </c>
      <c r="B98" s="24">
        <v>169</v>
      </c>
      <c r="C98" s="24">
        <v>352</v>
      </c>
      <c r="D98" s="24">
        <v>80</v>
      </c>
      <c r="E98" s="24">
        <v>6</v>
      </c>
      <c r="F98" s="24">
        <v>17</v>
      </c>
      <c r="G98" s="24">
        <v>11</v>
      </c>
      <c r="H98" s="24">
        <v>2</v>
      </c>
      <c r="I98" s="9">
        <f t="shared" si="4"/>
        <v>16</v>
      </c>
      <c r="J98" s="9">
        <f>'County Clerk'!L641</f>
        <v>653</v>
      </c>
    </row>
    <row r="99" spans="1:10" x14ac:dyDescent="0.2">
      <c r="A99" s="8" t="s">
        <v>245</v>
      </c>
      <c r="B99" s="24">
        <v>187</v>
      </c>
      <c r="C99" s="24">
        <v>231</v>
      </c>
      <c r="D99" s="24">
        <v>54</v>
      </c>
      <c r="E99" s="24">
        <v>8</v>
      </c>
      <c r="F99" s="24">
        <v>4</v>
      </c>
      <c r="G99" s="24">
        <v>2</v>
      </c>
      <c r="H99" s="24">
        <v>0</v>
      </c>
      <c r="I99" s="9">
        <f t="shared" si="4"/>
        <v>10</v>
      </c>
      <c r="J99" s="9">
        <f>'County Clerk'!L642</f>
        <v>496</v>
      </c>
    </row>
    <row r="100" spans="1:10" x14ac:dyDescent="0.2">
      <c r="A100" s="8" t="s">
        <v>246</v>
      </c>
      <c r="B100" s="24">
        <v>198</v>
      </c>
      <c r="C100" s="24">
        <v>405</v>
      </c>
      <c r="D100" s="24">
        <v>74</v>
      </c>
      <c r="E100" s="24">
        <v>8</v>
      </c>
      <c r="F100" s="24">
        <v>3</v>
      </c>
      <c r="G100" s="24">
        <v>4</v>
      </c>
      <c r="H100" s="24">
        <v>1</v>
      </c>
      <c r="I100" s="9">
        <f t="shared" si="4"/>
        <v>15</v>
      </c>
      <c r="J100" s="9">
        <f>'County Clerk'!L643</f>
        <v>708</v>
      </c>
    </row>
    <row r="101" spans="1:10" x14ac:dyDescent="0.2">
      <c r="A101" s="8" t="s">
        <v>247</v>
      </c>
      <c r="B101" s="24">
        <v>294</v>
      </c>
      <c r="C101" s="24">
        <v>381</v>
      </c>
      <c r="D101" s="24">
        <v>73</v>
      </c>
      <c r="E101" s="24">
        <v>4</v>
      </c>
      <c r="F101" s="24">
        <v>17</v>
      </c>
      <c r="G101" s="24">
        <v>5</v>
      </c>
      <c r="H101" s="24">
        <v>3</v>
      </c>
      <c r="I101" s="9">
        <f t="shared" si="4"/>
        <v>18</v>
      </c>
      <c r="J101" s="9">
        <f>'County Clerk'!L644</f>
        <v>795</v>
      </c>
    </row>
    <row r="102" spans="1:10" x14ac:dyDescent="0.2">
      <c r="A102" s="8" t="s">
        <v>248</v>
      </c>
      <c r="B102" s="24">
        <v>303</v>
      </c>
      <c r="C102" s="24">
        <v>508</v>
      </c>
      <c r="D102" s="24">
        <v>92</v>
      </c>
      <c r="E102" s="24">
        <v>15</v>
      </c>
      <c r="F102" s="24">
        <v>15</v>
      </c>
      <c r="G102" s="24">
        <v>9</v>
      </c>
      <c r="H102" s="24">
        <v>2</v>
      </c>
      <c r="I102" s="9">
        <f t="shared" si="4"/>
        <v>21</v>
      </c>
      <c r="J102" s="9">
        <f>'County Clerk'!L645</f>
        <v>965</v>
      </c>
    </row>
    <row r="103" spans="1:10" x14ac:dyDescent="0.2">
      <c r="A103" s="8" t="s">
        <v>249</v>
      </c>
      <c r="B103" s="24">
        <v>215</v>
      </c>
      <c r="C103" s="24">
        <v>286</v>
      </c>
      <c r="D103" s="24">
        <v>55</v>
      </c>
      <c r="E103" s="24">
        <v>2</v>
      </c>
      <c r="F103" s="24">
        <v>4</v>
      </c>
      <c r="G103" s="24">
        <v>7</v>
      </c>
      <c r="H103" s="24">
        <v>3</v>
      </c>
      <c r="I103" s="9">
        <f t="shared" si="4"/>
        <v>6</v>
      </c>
      <c r="J103" s="9">
        <f>'County Clerk'!L646</f>
        <v>578</v>
      </c>
    </row>
    <row r="104" spans="1:10" x14ac:dyDescent="0.2">
      <c r="A104" s="8" t="s">
        <v>250</v>
      </c>
      <c r="B104" s="24">
        <v>148</v>
      </c>
      <c r="C104" s="24">
        <v>245</v>
      </c>
      <c r="D104" s="24">
        <v>40</v>
      </c>
      <c r="E104" s="24">
        <v>9</v>
      </c>
      <c r="F104" s="24">
        <v>5</v>
      </c>
      <c r="G104" s="24">
        <v>3</v>
      </c>
      <c r="H104" s="24">
        <v>1</v>
      </c>
      <c r="I104" s="9">
        <f t="shared" si="4"/>
        <v>8</v>
      </c>
      <c r="J104" s="9">
        <f>'County Clerk'!L647</f>
        <v>459</v>
      </c>
    </row>
    <row r="105" spans="1:10" x14ac:dyDescent="0.2">
      <c r="A105" s="8" t="s">
        <v>251</v>
      </c>
      <c r="B105" s="24">
        <v>141</v>
      </c>
      <c r="C105" s="24">
        <v>293</v>
      </c>
      <c r="D105" s="24">
        <v>49</v>
      </c>
      <c r="E105" s="24">
        <v>7</v>
      </c>
      <c r="F105" s="24">
        <v>9</v>
      </c>
      <c r="G105" s="24">
        <v>3</v>
      </c>
      <c r="H105" s="24">
        <v>4</v>
      </c>
      <c r="I105" s="9">
        <f t="shared" si="4"/>
        <v>13</v>
      </c>
      <c r="J105" s="9">
        <f>'County Clerk'!L648</f>
        <v>519</v>
      </c>
    </row>
    <row r="106" spans="1:10" x14ac:dyDescent="0.2">
      <c r="A106" s="8" t="s">
        <v>252</v>
      </c>
      <c r="B106" s="24">
        <v>323</v>
      </c>
      <c r="C106" s="24">
        <v>524</v>
      </c>
      <c r="D106" s="24">
        <v>70</v>
      </c>
      <c r="E106" s="24">
        <v>5</v>
      </c>
      <c r="F106" s="24">
        <v>18</v>
      </c>
      <c r="G106" s="24">
        <v>7</v>
      </c>
      <c r="H106" s="24">
        <v>2</v>
      </c>
      <c r="I106" s="9">
        <f t="shared" si="4"/>
        <v>18</v>
      </c>
      <c r="J106" s="9">
        <f>'County Clerk'!L649</f>
        <v>967</v>
      </c>
    </row>
    <row r="107" spans="1:10" x14ac:dyDescent="0.2">
      <c r="A107" s="8" t="s">
        <v>253</v>
      </c>
      <c r="B107" s="24">
        <v>303</v>
      </c>
      <c r="C107" s="24">
        <v>544</v>
      </c>
      <c r="D107" s="24">
        <v>117</v>
      </c>
      <c r="E107" s="24">
        <v>11</v>
      </c>
      <c r="F107" s="24">
        <v>16</v>
      </c>
      <c r="G107" s="24">
        <v>12</v>
      </c>
      <c r="H107" s="24">
        <v>3</v>
      </c>
      <c r="I107" s="9">
        <f t="shared" si="4"/>
        <v>25</v>
      </c>
      <c r="J107" s="9">
        <f>'County Clerk'!L650</f>
        <v>1031</v>
      </c>
    </row>
    <row r="108" spans="1:10" x14ac:dyDescent="0.2">
      <c r="A108" s="8" t="s">
        <v>254</v>
      </c>
      <c r="B108" s="24">
        <v>244</v>
      </c>
      <c r="C108" s="24">
        <v>322</v>
      </c>
      <c r="D108" s="24">
        <v>44</v>
      </c>
      <c r="E108" s="24">
        <v>2</v>
      </c>
      <c r="F108" s="24">
        <v>10</v>
      </c>
      <c r="G108" s="24">
        <v>2</v>
      </c>
      <c r="H108" s="24">
        <v>1</v>
      </c>
      <c r="I108" s="9">
        <f t="shared" si="4"/>
        <v>11</v>
      </c>
      <c r="J108" s="9">
        <f>'County Clerk'!L651</f>
        <v>636</v>
      </c>
    </row>
    <row r="109" spans="1:10" s="4" customFormat="1" x14ac:dyDescent="0.2">
      <c r="A109" s="7" t="s">
        <v>888</v>
      </c>
      <c r="B109" s="25">
        <f>SUM(B87:B108)</f>
        <v>5115</v>
      </c>
      <c r="C109" s="25">
        <f t="shared" ref="C109:H109" si="5">SUM(C87:C108)</f>
        <v>7998</v>
      </c>
      <c r="D109" s="25">
        <f t="shared" si="5"/>
        <v>1558</v>
      </c>
      <c r="E109" s="25">
        <f t="shared" si="5"/>
        <v>183</v>
      </c>
      <c r="F109" s="25">
        <f t="shared" si="5"/>
        <v>237</v>
      </c>
      <c r="G109" s="25">
        <f t="shared" si="5"/>
        <v>135</v>
      </c>
      <c r="H109" s="25">
        <f t="shared" si="5"/>
        <v>44</v>
      </c>
      <c r="I109" s="11">
        <f t="shared" si="4"/>
        <v>324</v>
      </c>
      <c r="J109" s="11">
        <f>'County Clerk'!L652</f>
        <v>15594</v>
      </c>
    </row>
    <row r="110" spans="1:10" s="4" customFormat="1" x14ac:dyDescent="0.2">
      <c r="A110" s="6"/>
      <c r="B110" s="5"/>
      <c r="C110" s="5"/>
      <c r="D110" s="5"/>
      <c r="E110" s="5"/>
      <c r="F110" s="5"/>
      <c r="G110" s="5"/>
      <c r="H110" s="5"/>
      <c r="I110" s="29"/>
      <c r="J110" s="29"/>
    </row>
    <row r="111" spans="1:10" s="4" customFormat="1" x14ac:dyDescent="0.2">
      <c r="A111" s="6" t="s">
        <v>911</v>
      </c>
      <c r="B111" s="5"/>
      <c r="C111" s="5"/>
      <c r="D111" s="5"/>
      <c r="E111" s="5"/>
      <c r="F111" s="5"/>
      <c r="G111" s="5"/>
      <c r="H111" s="5"/>
      <c r="I111" s="30"/>
      <c r="J111" s="30"/>
    </row>
    <row r="112" spans="1:10" x14ac:dyDescent="0.2">
      <c r="A112" s="8" t="s">
        <v>396</v>
      </c>
      <c r="B112" s="24">
        <v>172</v>
      </c>
      <c r="C112" s="24">
        <v>314</v>
      </c>
      <c r="D112" s="24">
        <v>71</v>
      </c>
      <c r="E112" s="24">
        <v>8</v>
      </c>
      <c r="F112" s="24">
        <v>20</v>
      </c>
      <c r="G112" s="24">
        <v>4</v>
      </c>
      <c r="H112" s="24">
        <v>3</v>
      </c>
      <c r="I112" s="9">
        <f t="shared" ref="I112:I118" si="6">J112-SUM(B112:H112)</f>
        <v>11</v>
      </c>
      <c r="J112" s="9">
        <f>'County Clerk'!L829</f>
        <v>603</v>
      </c>
    </row>
    <row r="113" spans="1:10" x14ac:dyDescent="0.2">
      <c r="A113" s="8" t="s">
        <v>397</v>
      </c>
      <c r="B113" s="24">
        <v>110</v>
      </c>
      <c r="C113" s="24">
        <v>230</v>
      </c>
      <c r="D113" s="24">
        <v>55</v>
      </c>
      <c r="E113" s="24">
        <v>6</v>
      </c>
      <c r="F113" s="24">
        <v>7</v>
      </c>
      <c r="G113" s="24">
        <v>0</v>
      </c>
      <c r="H113" s="24">
        <v>2</v>
      </c>
      <c r="I113" s="9">
        <f t="shared" si="6"/>
        <v>12</v>
      </c>
      <c r="J113" s="9">
        <f>'County Clerk'!L830</f>
        <v>422</v>
      </c>
    </row>
    <row r="114" spans="1:10" x14ac:dyDescent="0.2">
      <c r="A114" s="8" t="s">
        <v>398</v>
      </c>
      <c r="B114" s="24">
        <v>200</v>
      </c>
      <c r="C114" s="24">
        <v>519</v>
      </c>
      <c r="D114" s="24">
        <v>114</v>
      </c>
      <c r="E114" s="24">
        <v>17</v>
      </c>
      <c r="F114" s="24">
        <v>23</v>
      </c>
      <c r="G114" s="24">
        <v>3</v>
      </c>
      <c r="H114" s="24">
        <v>3</v>
      </c>
      <c r="I114" s="9">
        <f t="shared" si="6"/>
        <v>23</v>
      </c>
      <c r="J114" s="9">
        <f>'County Clerk'!L831</f>
        <v>902</v>
      </c>
    </row>
    <row r="115" spans="1:10" x14ac:dyDescent="0.2">
      <c r="A115" s="8" t="s">
        <v>399</v>
      </c>
      <c r="B115" s="24">
        <v>190</v>
      </c>
      <c r="C115" s="24">
        <v>300</v>
      </c>
      <c r="D115" s="24">
        <v>81</v>
      </c>
      <c r="E115" s="24">
        <v>10</v>
      </c>
      <c r="F115" s="24">
        <v>10</v>
      </c>
      <c r="G115" s="24">
        <v>5</v>
      </c>
      <c r="H115" s="24">
        <v>3</v>
      </c>
      <c r="I115" s="9">
        <f t="shared" si="6"/>
        <v>18</v>
      </c>
      <c r="J115" s="9">
        <f>'County Clerk'!L832</f>
        <v>617</v>
      </c>
    </row>
    <row r="116" spans="1:10" x14ac:dyDescent="0.2">
      <c r="A116" s="8" t="s">
        <v>400</v>
      </c>
      <c r="B116" s="24">
        <v>137</v>
      </c>
      <c r="C116" s="24">
        <v>284</v>
      </c>
      <c r="D116" s="24">
        <v>52</v>
      </c>
      <c r="E116" s="24">
        <v>8</v>
      </c>
      <c r="F116" s="24">
        <v>12</v>
      </c>
      <c r="G116" s="24">
        <v>5</v>
      </c>
      <c r="H116" s="24">
        <v>3</v>
      </c>
      <c r="I116" s="9">
        <f t="shared" si="6"/>
        <v>12</v>
      </c>
      <c r="J116" s="9">
        <f>'County Clerk'!L833</f>
        <v>513</v>
      </c>
    </row>
    <row r="117" spans="1:10" x14ac:dyDescent="0.2">
      <c r="A117" s="8" t="s">
        <v>401</v>
      </c>
      <c r="B117" s="24">
        <v>127</v>
      </c>
      <c r="C117" s="24">
        <v>287</v>
      </c>
      <c r="D117" s="24">
        <v>74</v>
      </c>
      <c r="E117" s="24">
        <v>6</v>
      </c>
      <c r="F117" s="24">
        <v>12</v>
      </c>
      <c r="G117" s="24">
        <v>5</v>
      </c>
      <c r="H117" s="24">
        <v>1</v>
      </c>
      <c r="I117" s="9">
        <f t="shared" si="6"/>
        <v>12</v>
      </c>
      <c r="J117" s="9">
        <f>'County Clerk'!L834</f>
        <v>524</v>
      </c>
    </row>
    <row r="118" spans="1:10" s="4" customFormat="1" x14ac:dyDescent="0.2">
      <c r="A118" s="7" t="s">
        <v>912</v>
      </c>
      <c r="B118" s="25">
        <f>SUM(B112:B117)</f>
        <v>936</v>
      </c>
      <c r="C118" s="25">
        <f t="shared" ref="C118:H118" si="7">SUM(C112:C117)</f>
        <v>1934</v>
      </c>
      <c r="D118" s="25">
        <f t="shared" si="7"/>
        <v>447</v>
      </c>
      <c r="E118" s="25">
        <f t="shared" si="7"/>
        <v>55</v>
      </c>
      <c r="F118" s="25">
        <f t="shared" si="7"/>
        <v>84</v>
      </c>
      <c r="G118" s="25">
        <f t="shared" si="7"/>
        <v>22</v>
      </c>
      <c r="H118" s="25">
        <f t="shared" si="7"/>
        <v>15</v>
      </c>
      <c r="I118" s="11">
        <f t="shared" si="6"/>
        <v>88</v>
      </c>
      <c r="J118" s="11">
        <f>'County Clerk'!L835</f>
        <v>3581</v>
      </c>
    </row>
    <row r="119" spans="1:10" s="4" customFormat="1" x14ac:dyDescent="0.2">
      <c r="A119" s="6"/>
      <c r="B119" s="16"/>
      <c r="C119" s="16"/>
      <c r="D119" s="16"/>
      <c r="E119" s="16"/>
      <c r="F119" s="16"/>
      <c r="G119" s="16"/>
      <c r="H119" s="16"/>
    </row>
    <row r="120" spans="1:10" x14ac:dyDescent="0.2">
      <c r="A120" s="6" t="s">
        <v>944</v>
      </c>
      <c r="I120" s="30"/>
      <c r="J120" s="30"/>
    </row>
    <row r="121" spans="1:10" s="4" customFormat="1" x14ac:dyDescent="0.2">
      <c r="A121" s="7" t="s">
        <v>586</v>
      </c>
      <c r="B121" s="25">
        <f t="shared" ref="B121:H121" si="8">B84</f>
        <v>23586</v>
      </c>
      <c r="C121" s="25">
        <f t="shared" si="8"/>
        <v>19325</v>
      </c>
      <c r="D121" s="25">
        <f t="shared" si="8"/>
        <v>3559</v>
      </c>
      <c r="E121" s="25">
        <f t="shared" si="8"/>
        <v>943</v>
      </c>
      <c r="F121" s="25">
        <f t="shared" si="8"/>
        <v>808</v>
      </c>
      <c r="G121" s="25">
        <f t="shared" si="8"/>
        <v>565</v>
      </c>
      <c r="H121" s="25">
        <f t="shared" si="8"/>
        <v>152</v>
      </c>
      <c r="I121" s="11">
        <f>J121-SUM(B121:H121)</f>
        <v>1233</v>
      </c>
      <c r="J121" s="11">
        <f>'County Clerk'!L1005</f>
        <v>50171</v>
      </c>
    </row>
    <row r="122" spans="1:10" s="4" customFormat="1" x14ac:dyDescent="0.2">
      <c r="A122" s="7" t="s">
        <v>887</v>
      </c>
      <c r="B122" s="25">
        <f t="shared" ref="B122:H122" si="9">B109</f>
        <v>5115</v>
      </c>
      <c r="C122" s="25">
        <f t="shared" si="9"/>
        <v>7998</v>
      </c>
      <c r="D122" s="25">
        <f t="shared" si="9"/>
        <v>1558</v>
      </c>
      <c r="E122" s="25">
        <f t="shared" si="9"/>
        <v>183</v>
      </c>
      <c r="F122" s="25">
        <f t="shared" si="9"/>
        <v>237</v>
      </c>
      <c r="G122" s="25">
        <f t="shared" si="9"/>
        <v>135</v>
      </c>
      <c r="H122" s="25">
        <f t="shared" si="9"/>
        <v>44</v>
      </c>
      <c r="I122" s="11">
        <f>J122-SUM(B122:H122)</f>
        <v>324</v>
      </c>
      <c r="J122" s="11">
        <f>'County Clerk'!L1010</f>
        <v>15594</v>
      </c>
    </row>
    <row r="123" spans="1:10" s="4" customFormat="1" x14ac:dyDescent="0.2">
      <c r="A123" s="7" t="s">
        <v>911</v>
      </c>
      <c r="B123" s="25">
        <f t="shared" ref="B123:H123" si="10">B118</f>
        <v>936</v>
      </c>
      <c r="C123" s="25">
        <f t="shared" si="10"/>
        <v>1934</v>
      </c>
      <c r="D123" s="25">
        <f t="shared" si="10"/>
        <v>447</v>
      </c>
      <c r="E123" s="25">
        <f t="shared" si="10"/>
        <v>55</v>
      </c>
      <c r="F123" s="25">
        <f t="shared" si="10"/>
        <v>84</v>
      </c>
      <c r="G123" s="25">
        <f t="shared" si="10"/>
        <v>22</v>
      </c>
      <c r="H123" s="25">
        <f t="shared" si="10"/>
        <v>15</v>
      </c>
      <c r="I123" s="11">
        <f>J123-SUM(B123:H123)</f>
        <v>88</v>
      </c>
      <c r="J123" s="11">
        <f>'County Clerk'!L1022</f>
        <v>3581</v>
      </c>
    </row>
    <row r="124" spans="1:10" s="4" customFormat="1" x14ac:dyDescent="0.2">
      <c r="A124" s="6"/>
      <c r="B124" s="5"/>
      <c r="C124" s="5"/>
      <c r="D124" s="5"/>
      <c r="E124" s="5"/>
      <c r="F124" s="5"/>
      <c r="G124" s="5"/>
      <c r="H124" s="5"/>
      <c r="I124" s="28"/>
      <c r="J124" s="28"/>
    </row>
    <row r="125" spans="1:10" s="4" customFormat="1" x14ac:dyDescent="0.2">
      <c r="A125" s="7" t="s">
        <v>935</v>
      </c>
      <c r="B125" s="25">
        <f t="shared" ref="B125:H125" si="11">SUM(B121:B123)</f>
        <v>29637</v>
      </c>
      <c r="C125" s="25">
        <f t="shared" si="11"/>
        <v>29257</v>
      </c>
      <c r="D125" s="25">
        <f t="shared" si="11"/>
        <v>5564</v>
      </c>
      <c r="E125" s="25">
        <f t="shared" si="11"/>
        <v>1181</v>
      </c>
      <c r="F125" s="25">
        <f t="shared" si="11"/>
        <v>1129</v>
      </c>
      <c r="G125" s="25">
        <f t="shared" si="11"/>
        <v>722</v>
      </c>
      <c r="H125" s="25">
        <f t="shared" si="11"/>
        <v>211</v>
      </c>
      <c r="I125" s="15">
        <f>J125-SUM(B125:H125)</f>
        <v>1645</v>
      </c>
      <c r="J125" s="15">
        <f>SUM(J121:J123)</f>
        <v>69346</v>
      </c>
    </row>
    <row r="126" spans="1:10" x14ac:dyDescent="0.2">
      <c r="A126" s="7" t="s">
        <v>928</v>
      </c>
      <c r="B126" s="25">
        <v>48279</v>
      </c>
      <c r="C126" s="25">
        <v>49410</v>
      </c>
      <c r="D126" s="25">
        <v>9199</v>
      </c>
      <c r="E126" s="25">
        <v>2010</v>
      </c>
      <c r="F126" s="25">
        <v>1746</v>
      </c>
      <c r="G126" s="25">
        <v>1182</v>
      </c>
      <c r="H126" s="25">
        <v>425</v>
      </c>
      <c r="I126" s="15">
        <v>3853</v>
      </c>
      <c r="J126" s="15">
        <f>SUM(B126:I126)</f>
        <v>116104</v>
      </c>
    </row>
  </sheetData>
  <printOptions horizontalCentered="1"/>
  <pageMargins left="0.7" right="0.7" top="0.75" bottom="0.75" header="0.3" footer="0.3"/>
  <pageSetup scale="83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98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7" width="9.140625" style="3"/>
    <col min="8" max="22" width="9.140625" style="2"/>
    <col min="23" max="25" width="0" style="2" hidden="1" customWidth="1"/>
    <col min="26" max="16384" width="9.140625" style="2"/>
  </cols>
  <sheetData>
    <row r="1" spans="1:7" s="4" customFormat="1" ht="126" customHeight="1" thickBot="1" x14ac:dyDescent="0.25">
      <c r="A1" s="19" t="s">
        <v>943</v>
      </c>
      <c r="B1" s="20" t="s">
        <v>1107</v>
      </c>
      <c r="C1" s="20" t="s">
        <v>1108</v>
      </c>
      <c r="D1" s="20" t="s">
        <v>1109</v>
      </c>
      <c r="E1" s="20" t="s">
        <v>1110</v>
      </c>
      <c r="F1" s="21" t="s">
        <v>546</v>
      </c>
      <c r="G1" s="21" t="s">
        <v>547</v>
      </c>
    </row>
    <row r="2" spans="1:7" s="4" customFormat="1" ht="12.75" thickBot="1" x14ac:dyDescent="0.25">
      <c r="A2" s="22">
        <v>2018</v>
      </c>
      <c r="B2" s="23" t="s">
        <v>1097</v>
      </c>
      <c r="C2" s="23" t="s">
        <v>1098</v>
      </c>
      <c r="D2" s="23" t="s">
        <v>1088</v>
      </c>
      <c r="E2" s="23" t="s">
        <v>1089</v>
      </c>
      <c r="F2" s="23"/>
      <c r="G2" s="23"/>
    </row>
    <row r="3" spans="1:7" s="4" customFormat="1" x14ac:dyDescent="0.2">
      <c r="A3" s="6"/>
      <c r="B3" s="5"/>
      <c r="C3" s="5"/>
      <c r="D3" s="5"/>
      <c r="E3" s="5"/>
      <c r="F3" s="5"/>
      <c r="G3" s="5"/>
    </row>
    <row r="4" spans="1:7" s="4" customFormat="1" x14ac:dyDescent="0.2">
      <c r="A4" s="6" t="s">
        <v>548</v>
      </c>
      <c r="B4" s="5"/>
      <c r="C4" s="5"/>
      <c r="D4" s="5"/>
      <c r="E4" s="5"/>
      <c r="F4" s="5"/>
      <c r="G4" s="5"/>
    </row>
    <row r="5" spans="1:7" s="4" customFormat="1" x14ac:dyDescent="0.2">
      <c r="A5" s="6" t="s">
        <v>549</v>
      </c>
      <c r="B5" s="5"/>
      <c r="C5" s="5"/>
      <c r="D5" s="5"/>
      <c r="E5" s="5"/>
      <c r="F5" s="5"/>
      <c r="G5" s="5"/>
    </row>
    <row r="6" spans="1:7" x14ac:dyDescent="0.2">
      <c r="A6" s="8" t="s">
        <v>598</v>
      </c>
      <c r="B6" s="9">
        <v>139</v>
      </c>
      <c r="C6" s="9">
        <v>13</v>
      </c>
      <c r="D6" s="9">
        <v>8</v>
      </c>
      <c r="E6" s="9">
        <v>2</v>
      </c>
      <c r="F6" s="9">
        <f>G6-SUM(B6:E6)</f>
        <v>25</v>
      </c>
      <c r="G6" s="9">
        <f>'County Clerk'!L15</f>
        <v>187</v>
      </c>
    </row>
    <row r="7" spans="1:7" s="4" customFormat="1" x14ac:dyDescent="0.2">
      <c r="A7" s="13" t="s">
        <v>550</v>
      </c>
      <c r="B7" s="11">
        <f>SUM(B6:B6)</f>
        <v>139</v>
      </c>
      <c r="C7" s="11">
        <f>SUM(C6:C6)</f>
        <v>13</v>
      </c>
      <c r="D7" s="11">
        <f>SUM(D6:D6)</f>
        <v>8</v>
      </c>
      <c r="E7" s="11">
        <f>SUM(E6:E6)</f>
        <v>2</v>
      </c>
      <c r="F7" s="11">
        <f>G7-SUM(B7:E7)</f>
        <v>25</v>
      </c>
      <c r="G7" s="11">
        <f>G6</f>
        <v>187</v>
      </c>
    </row>
    <row r="8" spans="1:7" x14ac:dyDescent="0.2">
      <c r="A8" s="6"/>
      <c r="F8" s="29"/>
      <c r="G8" s="29"/>
    </row>
    <row r="9" spans="1:7" x14ac:dyDescent="0.2">
      <c r="A9" s="6" t="s">
        <v>551</v>
      </c>
      <c r="F9" s="30"/>
      <c r="G9" s="30"/>
    </row>
    <row r="10" spans="1:7" x14ac:dyDescent="0.2">
      <c r="A10" s="8" t="s">
        <v>624</v>
      </c>
      <c r="B10" s="9">
        <v>125</v>
      </c>
      <c r="C10" s="9">
        <v>14</v>
      </c>
      <c r="D10" s="9">
        <v>4</v>
      </c>
      <c r="E10" s="9">
        <v>7</v>
      </c>
      <c r="F10" s="9">
        <f t="shared" ref="F10:F43" si="0">G10-SUM(B10:E10)</f>
        <v>17</v>
      </c>
      <c r="G10" s="9">
        <f>'County Clerk'!L44</f>
        <v>167</v>
      </c>
    </row>
    <row r="11" spans="1:7" x14ac:dyDescent="0.2">
      <c r="A11" s="8" t="s">
        <v>626</v>
      </c>
      <c r="B11" s="9">
        <v>112</v>
      </c>
      <c r="C11" s="9">
        <v>3</v>
      </c>
      <c r="D11" s="9">
        <v>2</v>
      </c>
      <c r="E11" s="9">
        <v>0</v>
      </c>
      <c r="F11" s="9">
        <f t="shared" si="0"/>
        <v>12</v>
      </c>
      <c r="G11" s="9">
        <f>'County Clerk'!L46</f>
        <v>129</v>
      </c>
    </row>
    <row r="12" spans="1:7" x14ac:dyDescent="0.2">
      <c r="A12" s="8" t="s">
        <v>627</v>
      </c>
      <c r="B12" s="9">
        <v>77</v>
      </c>
      <c r="C12" s="9">
        <v>3</v>
      </c>
      <c r="D12" s="9">
        <v>0</v>
      </c>
      <c r="E12" s="9">
        <v>2</v>
      </c>
      <c r="F12" s="9">
        <f t="shared" si="0"/>
        <v>10</v>
      </c>
      <c r="G12" s="9">
        <f>'County Clerk'!L47</f>
        <v>92</v>
      </c>
    </row>
    <row r="13" spans="1:7" x14ac:dyDescent="0.2">
      <c r="A13" s="8" t="s">
        <v>628</v>
      </c>
      <c r="B13" s="9">
        <v>143</v>
      </c>
      <c r="C13" s="9">
        <v>0</v>
      </c>
      <c r="D13" s="9">
        <v>0</v>
      </c>
      <c r="E13" s="9">
        <v>0</v>
      </c>
      <c r="F13" s="9">
        <f t="shared" si="0"/>
        <v>13</v>
      </c>
      <c r="G13" s="9">
        <f>'County Clerk'!L48</f>
        <v>156</v>
      </c>
    </row>
    <row r="14" spans="1:7" x14ac:dyDescent="0.2">
      <c r="A14" s="8" t="s">
        <v>629</v>
      </c>
      <c r="B14" s="9">
        <v>146</v>
      </c>
      <c r="C14" s="9">
        <v>0</v>
      </c>
      <c r="D14" s="9">
        <v>0</v>
      </c>
      <c r="E14" s="9">
        <v>0</v>
      </c>
      <c r="F14" s="9">
        <f t="shared" si="0"/>
        <v>18</v>
      </c>
      <c r="G14" s="9">
        <f>'County Clerk'!L49</f>
        <v>164</v>
      </c>
    </row>
    <row r="15" spans="1:7" x14ac:dyDescent="0.2">
      <c r="A15" s="8" t="s">
        <v>630</v>
      </c>
      <c r="B15" s="9">
        <v>55</v>
      </c>
      <c r="C15" s="9">
        <v>6</v>
      </c>
      <c r="D15" s="9">
        <v>3</v>
      </c>
      <c r="E15" s="9">
        <v>4</v>
      </c>
      <c r="F15" s="9">
        <f t="shared" si="0"/>
        <v>14</v>
      </c>
      <c r="G15" s="9">
        <f>'County Clerk'!L50</f>
        <v>82</v>
      </c>
    </row>
    <row r="16" spans="1:7" x14ac:dyDescent="0.2">
      <c r="A16" s="8" t="s">
        <v>631</v>
      </c>
      <c r="B16" s="9">
        <v>59</v>
      </c>
      <c r="C16" s="9">
        <v>4</v>
      </c>
      <c r="D16" s="9">
        <v>1</v>
      </c>
      <c r="E16" s="9">
        <v>0</v>
      </c>
      <c r="F16" s="9">
        <f t="shared" si="0"/>
        <v>13</v>
      </c>
      <c r="G16" s="9">
        <f>'County Clerk'!L51</f>
        <v>77</v>
      </c>
    </row>
    <row r="17" spans="1:7" x14ac:dyDescent="0.2">
      <c r="A17" s="8" t="s">
        <v>632</v>
      </c>
      <c r="B17" s="9">
        <v>136</v>
      </c>
      <c r="C17" s="9">
        <v>6</v>
      </c>
      <c r="D17" s="9">
        <v>2</v>
      </c>
      <c r="E17" s="9">
        <v>1</v>
      </c>
      <c r="F17" s="9">
        <f t="shared" si="0"/>
        <v>19</v>
      </c>
      <c r="G17" s="9">
        <f>'County Clerk'!L52</f>
        <v>164</v>
      </c>
    </row>
    <row r="18" spans="1:7" x14ac:dyDescent="0.2">
      <c r="A18" s="8" t="s">
        <v>633</v>
      </c>
      <c r="B18" s="9">
        <v>148</v>
      </c>
      <c r="C18" s="9">
        <v>7</v>
      </c>
      <c r="D18" s="9">
        <v>1</v>
      </c>
      <c r="E18" s="9">
        <v>2</v>
      </c>
      <c r="F18" s="9">
        <f t="shared" si="0"/>
        <v>16</v>
      </c>
      <c r="G18" s="9">
        <f>'County Clerk'!L53</f>
        <v>174</v>
      </c>
    </row>
    <row r="19" spans="1:7" x14ac:dyDescent="0.2">
      <c r="A19" s="8" t="s">
        <v>634</v>
      </c>
      <c r="B19" s="9">
        <v>223</v>
      </c>
      <c r="C19" s="9">
        <v>1</v>
      </c>
      <c r="D19" s="9">
        <v>3</v>
      </c>
      <c r="E19" s="9">
        <v>0</v>
      </c>
      <c r="F19" s="9">
        <f t="shared" si="0"/>
        <v>22</v>
      </c>
      <c r="G19" s="9">
        <f>'County Clerk'!L54</f>
        <v>249</v>
      </c>
    </row>
    <row r="20" spans="1:7" x14ac:dyDescent="0.2">
      <c r="A20" s="8" t="s">
        <v>635</v>
      </c>
      <c r="B20" s="9">
        <v>237</v>
      </c>
      <c r="C20" s="9">
        <v>3</v>
      </c>
      <c r="D20" s="9">
        <v>3</v>
      </c>
      <c r="E20" s="9">
        <v>0</v>
      </c>
      <c r="F20" s="9">
        <f t="shared" si="0"/>
        <v>26</v>
      </c>
      <c r="G20" s="9">
        <f>'County Clerk'!L55</f>
        <v>269</v>
      </c>
    </row>
    <row r="21" spans="1:7" x14ac:dyDescent="0.2">
      <c r="A21" s="8" t="s">
        <v>636</v>
      </c>
      <c r="B21" s="9">
        <v>117</v>
      </c>
      <c r="C21" s="9">
        <v>10</v>
      </c>
      <c r="D21" s="9">
        <v>7</v>
      </c>
      <c r="E21" s="9">
        <v>2</v>
      </c>
      <c r="F21" s="9">
        <f t="shared" si="0"/>
        <v>14</v>
      </c>
      <c r="G21" s="9">
        <f>'County Clerk'!L56</f>
        <v>150</v>
      </c>
    </row>
    <row r="22" spans="1:7" x14ac:dyDescent="0.2">
      <c r="A22" s="8" t="s">
        <v>637</v>
      </c>
      <c r="B22" s="9">
        <v>164</v>
      </c>
      <c r="C22" s="9">
        <v>11</v>
      </c>
      <c r="D22" s="9">
        <v>4</v>
      </c>
      <c r="E22" s="9">
        <v>2</v>
      </c>
      <c r="F22" s="9">
        <f t="shared" si="0"/>
        <v>32</v>
      </c>
      <c r="G22" s="9">
        <f>'County Clerk'!L57</f>
        <v>213</v>
      </c>
    </row>
    <row r="23" spans="1:7" x14ac:dyDescent="0.2">
      <c r="A23" s="8" t="s">
        <v>638</v>
      </c>
      <c r="B23" s="9">
        <v>188</v>
      </c>
      <c r="C23" s="9">
        <v>11</v>
      </c>
      <c r="D23" s="9">
        <v>10</v>
      </c>
      <c r="E23" s="9">
        <v>2</v>
      </c>
      <c r="F23" s="9">
        <f t="shared" si="0"/>
        <v>40</v>
      </c>
      <c r="G23" s="9">
        <f>'County Clerk'!L58</f>
        <v>251</v>
      </c>
    </row>
    <row r="24" spans="1:7" x14ac:dyDescent="0.2">
      <c r="A24" s="8" t="s">
        <v>639</v>
      </c>
      <c r="B24" s="9">
        <v>130</v>
      </c>
      <c r="C24" s="9">
        <v>3</v>
      </c>
      <c r="D24" s="9">
        <v>2</v>
      </c>
      <c r="E24" s="9">
        <v>0</v>
      </c>
      <c r="F24" s="9">
        <f t="shared" si="0"/>
        <v>13</v>
      </c>
      <c r="G24" s="9">
        <f>'County Clerk'!L59</f>
        <v>148</v>
      </c>
    </row>
    <row r="25" spans="1:7" x14ac:dyDescent="0.2">
      <c r="A25" s="8" t="s">
        <v>640</v>
      </c>
      <c r="B25" s="9">
        <v>97</v>
      </c>
      <c r="C25" s="9">
        <v>1</v>
      </c>
      <c r="D25" s="9">
        <v>0</v>
      </c>
      <c r="E25" s="9">
        <v>0</v>
      </c>
      <c r="F25" s="9">
        <f t="shared" si="0"/>
        <v>18</v>
      </c>
      <c r="G25" s="9">
        <f>'County Clerk'!L60</f>
        <v>116</v>
      </c>
    </row>
    <row r="26" spans="1:7" x14ac:dyDescent="0.2">
      <c r="A26" s="8" t="s">
        <v>641</v>
      </c>
      <c r="B26" s="9">
        <v>287</v>
      </c>
      <c r="C26" s="9">
        <v>5</v>
      </c>
      <c r="D26" s="9">
        <v>4</v>
      </c>
      <c r="E26" s="9">
        <v>3</v>
      </c>
      <c r="F26" s="9">
        <f t="shared" si="0"/>
        <v>24</v>
      </c>
      <c r="G26" s="9">
        <f>'County Clerk'!L61</f>
        <v>323</v>
      </c>
    </row>
    <row r="27" spans="1:7" x14ac:dyDescent="0.2">
      <c r="A27" s="8" t="s">
        <v>642</v>
      </c>
      <c r="B27" s="9">
        <v>130</v>
      </c>
      <c r="C27" s="9">
        <v>1</v>
      </c>
      <c r="D27" s="9">
        <v>0</v>
      </c>
      <c r="E27" s="9">
        <v>0</v>
      </c>
      <c r="F27" s="9">
        <f t="shared" si="0"/>
        <v>19</v>
      </c>
      <c r="G27" s="9">
        <f>'County Clerk'!L62</f>
        <v>150</v>
      </c>
    </row>
    <row r="28" spans="1:7" x14ac:dyDescent="0.2">
      <c r="A28" s="8" t="s">
        <v>643</v>
      </c>
      <c r="B28" s="9">
        <v>228</v>
      </c>
      <c r="C28" s="9">
        <v>3</v>
      </c>
      <c r="D28" s="9">
        <v>4</v>
      </c>
      <c r="E28" s="9">
        <v>4</v>
      </c>
      <c r="F28" s="9">
        <f t="shared" si="0"/>
        <v>21</v>
      </c>
      <c r="G28" s="9">
        <f>'County Clerk'!L63</f>
        <v>260</v>
      </c>
    </row>
    <row r="29" spans="1:7" x14ac:dyDescent="0.2">
      <c r="A29" s="8" t="s">
        <v>644</v>
      </c>
      <c r="B29" s="9">
        <v>251</v>
      </c>
      <c r="C29" s="9">
        <v>6</v>
      </c>
      <c r="D29" s="9">
        <v>0</v>
      </c>
      <c r="E29" s="9">
        <v>1</v>
      </c>
      <c r="F29" s="9">
        <f t="shared" si="0"/>
        <v>28</v>
      </c>
      <c r="G29" s="9">
        <f>'County Clerk'!L64</f>
        <v>286</v>
      </c>
    </row>
    <row r="30" spans="1:7" x14ac:dyDescent="0.2">
      <c r="A30" s="8" t="s">
        <v>645</v>
      </c>
      <c r="B30" s="9">
        <v>153</v>
      </c>
      <c r="C30" s="9">
        <v>1</v>
      </c>
      <c r="D30" s="9">
        <v>1</v>
      </c>
      <c r="E30" s="9">
        <v>0</v>
      </c>
      <c r="F30" s="9">
        <f t="shared" si="0"/>
        <v>16</v>
      </c>
      <c r="G30" s="9">
        <f>'County Clerk'!L65</f>
        <v>171</v>
      </c>
    </row>
    <row r="31" spans="1:7" x14ac:dyDescent="0.2">
      <c r="A31" s="8" t="s">
        <v>646</v>
      </c>
      <c r="B31" s="9">
        <v>61</v>
      </c>
      <c r="C31" s="9">
        <v>4</v>
      </c>
      <c r="D31" s="9">
        <v>3</v>
      </c>
      <c r="E31" s="9">
        <v>1</v>
      </c>
      <c r="F31" s="9">
        <f t="shared" si="0"/>
        <v>9</v>
      </c>
      <c r="G31" s="9">
        <f>'County Clerk'!L66</f>
        <v>78</v>
      </c>
    </row>
    <row r="32" spans="1:7" x14ac:dyDescent="0.2">
      <c r="A32" s="8" t="s">
        <v>647</v>
      </c>
      <c r="B32" s="9">
        <v>132</v>
      </c>
      <c r="C32" s="9">
        <v>7</v>
      </c>
      <c r="D32" s="9">
        <v>3</v>
      </c>
      <c r="E32" s="9">
        <v>6</v>
      </c>
      <c r="F32" s="9">
        <f t="shared" si="0"/>
        <v>35</v>
      </c>
      <c r="G32" s="9">
        <f>'County Clerk'!L67</f>
        <v>183</v>
      </c>
    </row>
    <row r="33" spans="1:7" x14ac:dyDescent="0.2">
      <c r="A33" s="8" t="s">
        <v>648</v>
      </c>
      <c r="B33" s="9">
        <v>331</v>
      </c>
      <c r="C33" s="9">
        <v>4</v>
      </c>
      <c r="D33" s="9">
        <v>3</v>
      </c>
      <c r="E33" s="9">
        <v>1</v>
      </c>
      <c r="F33" s="9">
        <f t="shared" si="0"/>
        <v>35</v>
      </c>
      <c r="G33" s="9">
        <f>'County Clerk'!L68</f>
        <v>374</v>
      </c>
    </row>
    <row r="34" spans="1:7" x14ac:dyDescent="0.2">
      <c r="A34" s="8" t="s">
        <v>649</v>
      </c>
      <c r="B34" s="9">
        <v>156</v>
      </c>
      <c r="C34" s="9">
        <v>3</v>
      </c>
      <c r="D34" s="9">
        <v>1</v>
      </c>
      <c r="E34" s="9">
        <v>0</v>
      </c>
      <c r="F34" s="9">
        <f t="shared" si="0"/>
        <v>22</v>
      </c>
      <c r="G34" s="9">
        <f>'County Clerk'!L69</f>
        <v>182</v>
      </c>
    </row>
    <row r="35" spans="1:7" x14ac:dyDescent="0.2">
      <c r="A35" s="8" t="s">
        <v>650</v>
      </c>
      <c r="B35" s="9">
        <v>148</v>
      </c>
      <c r="C35" s="9">
        <v>2</v>
      </c>
      <c r="D35" s="9">
        <v>1</v>
      </c>
      <c r="E35" s="9">
        <v>2</v>
      </c>
      <c r="F35" s="9">
        <f t="shared" si="0"/>
        <v>16</v>
      </c>
      <c r="G35" s="9">
        <f>'County Clerk'!L70</f>
        <v>169</v>
      </c>
    </row>
    <row r="36" spans="1:7" x14ac:dyDescent="0.2">
      <c r="A36" s="8" t="s">
        <v>651</v>
      </c>
      <c r="B36" s="9">
        <v>413</v>
      </c>
      <c r="C36" s="9">
        <v>9</v>
      </c>
      <c r="D36" s="9">
        <v>5</v>
      </c>
      <c r="E36" s="9">
        <v>2</v>
      </c>
      <c r="F36" s="9">
        <f t="shared" si="0"/>
        <v>42</v>
      </c>
      <c r="G36" s="9">
        <f>'County Clerk'!L71</f>
        <v>471</v>
      </c>
    </row>
    <row r="37" spans="1:7" x14ac:dyDescent="0.2">
      <c r="A37" s="8" t="s">
        <v>652</v>
      </c>
      <c r="B37" s="9">
        <v>128</v>
      </c>
      <c r="C37" s="9">
        <v>1</v>
      </c>
      <c r="D37" s="9">
        <v>1</v>
      </c>
      <c r="E37" s="9">
        <v>0</v>
      </c>
      <c r="F37" s="9">
        <f t="shared" si="0"/>
        <v>13</v>
      </c>
      <c r="G37" s="9">
        <f>'County Clerk'!L72</f>
        <v>143</v>
      </c>
    </row>
    <row r="38" spans="1:7" x14ac:dyDescent="0.2">
      <c r="A38" s="8" t="s">
        <v>653</v>
      </c>
      <c r="B38" s="9">
        <v>351</v>
      </c>
      <c r="C38" s="9">
        <v>6</v>
      </c>
      <c r="D38" s="9">
        <v>2</v>
      </c>
      <c r="E38" s="9">
        <v>0</v>
      </c>
      <c r="F38" s="9">
        <f t="shared" si="0"/>
        <v>48</v>
      </c>
      <c r="G38" s="9">
        <f>'County Clerk'!L73</f>
        <v>407</v>
      </c>
    </row>
    <row r="39" spans="1:7" x14ac:dyDescent="0.2">
      <c r="A39" s="8" t="s">
        <v>654</v>
      </c>
      <c r="B39" s="9">
        <v>95</v>
      </c>
      <c r="C39" s="9">
        <v>2</v>
      </c>
      <c r="D39" s="9">
        <v>2</v>
      </c>
      <c r="E39" s="9">
        <v>1</v>
      </c>
      <c r="F39" s="9">
        <f t="shared" si="0"/>
        <v>12</v>
      </c>
      <c r="G39" s="9">
        <f>'County Clerk'!L74</f>
        <v>112</v>
      </c>
    </row>
    <row r="40" spans="1:7" x14ac:dyDescent="0.2">
      <c r="A40" s="8" t="s">
        <v>656</v>
      </c>
      <c r="B40" s="9">
        <v>101</v>
      </c>
      <c r="C40" s="9">
        <v>7</v>
      </c>
      <c r="D40" s="9">
        <v>0</v>
      </c>
      <c r="E40" s="9">
        <v>0</v>
      </c>
      <c r="F40" s="9">
        <f t="shared" si="0"/>
        <v>12</v>
      </c>
      <c r="G40" s="9">
        <f>'County Clerk'!L76</f>
        <v>120</v>
      </c>
    </row>
    <row r="41" spans="1:7" x14ac:dyDescent="0.2">
      <c r="A41" s="8" t="s">
        <v>657</v>
      </c>
      <c r="B41" s="9">
        <v>288</v>
      </c>
      <c r="C41" s="9">
        <v>6</v>
      </c>
      <c r="D41" s="9">
        <v>3</v>
      </c>
      <c r="E41" s="9">
        <v>2</v>
      </c>
      <c r="F41" s="9">
        <f t="shared" si="0"/>
        <v>39</v>
      </c>
      <c r="G41" s="9">
        <f>'County Clerk'!L77</f>
        <v>338</v>
      </c>
    </row>
    <row r="42" spans="1:7" x14ac:dyDescent="0.2">
      <c r="A42" s="8" t="s">
        <v>658</v>
      </c>
      <c r="B42" s="9">
        <v>117</v>
      </c>
      <c r="C42" s="9">
        <v>11</v>
      </c>
      <c r="D42" s="9">
        <v>4</v>
      </c>
      <c r="E42" s="9">
        <v>3</v>
      </c>
      <c r="F42" s="9">
        <f t="shared" si="0"/>
        <v>18</v>
      </c>
      <c r="G42" s="9">
        <f>'County Clerk'!L78</f>
        <v>153</v>
      </c>
    </row>
    <row r="43" spans="1:7" s="4" customFormat="1" x14ac:dyDescent="0.2">
      <c r="A43" s="7" t="s">
        <v>552</v>
      </c>
      <c r="B43" s="11">
        <f>SUM(B10:B42)</f>
        <v>5527</v>
      </c>
      <c r="C43" s="11">
        <f>SUM(C10:C42)</f>
        <v>161</v>
      </c>
      <c r="D43" s="11">
        <f>SUM(D10:D42)</f>
        <v>79</v>
      </c>
      <c r="E43" s="11">
        <f>SUM(E10:E42)</f>
        <v>48</v>
      </c>
      <c r="F43" s="11">
        <f t="shared" si="0"/>
        <v>706</v>
      </c>
      <c r="G43" s="11">
        <f>SUM(G10:G42)</f>
        <v>6521</v>
      </c>
    </row>
    <row r="44" spans="1:7" s="4" customFormat="1" x14ac:dyDescent="0.2">
      <c r="A44" s="6"/>
      <c r="B44" s="5"/>
      <c r="C44" s="5"/>
      <c r="D44" s="5"/>
      <c r="E44" s="5"/>
      <c r="F44" s="29"/>
      <c r="G44" s="29"/>
    </row>
    <row r="45" spans="1:7" s="4" customFormat="1" x14ac:dyDescent="0.2">
      <c r="A45" s="6" t="s">
        <v>553</v>
      </c>
      <c r="B45" s="5"/>
      <c r="C45" s="5"/>
      <c r="D45" s="5"/>
      <c r="E45" s="5"/>
      <c r="F45" s="30"/>
      <c r="G45" s="30"/>
    </row>
    <row r="46" spans="1:7" x14ac:dyDescent="0.2">
      <c r="A46" s="8" t="s">
        <v>659</v>
      </c>
      <c r="B46" s="9">
        <v>321</v>
      </c>
      <c r="C46" s="9">
        <v>21</v>
      </c>
      <c r="D46" s="9">
        <v>10</v>
      </c>
      <c r="E46" s="9">
        <v>7</v>
      </c>
      <c r="F46" s="9">
        <f t="shared" ref="F46:F79" si="1">G46-SUM(B46:E46)</f>
        <v>44</v>
      </c>
      <c r="G46" s="9">
        <f>'County Clerk'!L82</f>
        <v>403</v>
      </c>
    </row>
    <row r="47" spans="1:7" x14ac:dyDescent="0.2">
      <c r="A47" s="8" t="s">
        <v>660</v>
      </c>
      <c r="B47" s="9">
        <v>214</v>
      </c>
      <c r="C47" s="9">
        <v>26</v>
      </c>
      <c r="D47" s="9">
        <v>10</v>
      </c>
      <c r="E47" s="9">
        <v>7</v>
      </c>
      <c r="F47" s="9">
        <f t="shared" si="1"/>
        <v>53</v>
      </c>
      <c r="G47" s="9">
        <f>'County Clerk'!L83</f>
        <v>310</v>
      </c>
    </row>
    <row r="48" spans="1:7" x14ac:dyDescent="0.2">
      <c r="A48" s="8" t="s">
        <v>661</v>
      </c>
      <c r="B48" s="9">
        <v>219</v>
      </c>
      <c r="C48" s="9">
        <v>17</v>
      </c>
      <c r="D48" s="9">
        <v>8</v>
      </c>
      <c r="E48" s="9">
        <v>8</v>
      </c>
      <c r="F48" s="9">
        <f t="shared" si="1"/>
        <v>35</v>
      </c>
      <c r="G48" s="9">
        <f>'County Clerk'!L84</f>
        <v>287</v>
      </c>
    </row>
    <row r="49" spans="1:7" x14ac:dyDescent="0.2">
      <c r="A49" s="8" t="s">
        <v>662</v>
      </c>
      <c r="B49" s="9">
        <v>110</v>
      </c>
      <c r="C49" s="9">
        <v>14</v>
      </c>
      <c r="D49" s="9">
        <v>4</v>
      </c>
      <c r="E49" s="9">
        <v>4</v>
      </c>
      <c r="F49" s="9">
        <f t="shared" si="1"/>
        <v>19</v>
      </c>
      <c r="G49" s="9">
        <f>'County Clerk'!L85</f>
        <v>151</v>
      </c>
    </row>
    <row r="50" spans="1:7" x14ac:dyDescent="0.2">
      <c r="A50" s="8" t="s">
        <v>663</v>
      </c>
      <c r="B50" s="9">
        <v>257</v>
      </c>
      <c r="C50" s="9">
        <v>22</v>
      </c>
      <c r="D50" s="9">
        <v>5</v>
      </c>
      <c r="E50" s="9">
        <v>6</v>
      </c>
      <c r="F50" s="9">
        <f t="shared" si="1"/>
        <v>34</v>
      </c>
      <c r="G50" s="9">
        <f>'County Clerk'!L86</f>
        <v>324</v>
      </c>
    </row>
    <row r="51" spans="1:7" x14ac:dyDescent="0.2">
      <c r="A51" s="8" t="s">
        <v>664</v>
      </c>
      <c r="B51" s="9">
        <v>77</v>
      </c>
      <c r="C51" s="9">
        <v>6</v>
      </c>
      <c r="D51" s="9">
        <v>0</v>
      </c>
      <c r="E51" s="9">
        <v>1</v>
      </c>
      <c r="F51" s="9">
        <f t="shared" si="1"/>
        <v>7</v>
      </c>
      <c r="G51" s="9">
        <f>'County Clerk'!L87</f>
        <v>91</v>
      </c>
    </row>
    <row r="52" spans="1:7" x14ac:dyDescent="0.2">
      <c r="A52" s="8" t="s">
        <v>665</v>
      </c>
      <c r="B52" s="9">
        <v>149</v>
      </c>
      <c r="C52" s="9">
        <v>6</v>
      </c>
      <c r="D52" s="9">
        <v>7</v>
      </c>
      <c r="E52" s="9">
        <v>5</v>
      </c>
      <c r="F52" s="9">
        <f t="shared" si="1"/>
        <v>18</v>
      </c>
      <c r="G52" s="9">
        <f>'County Clerk'!L88</f>
        <v>185</v>
      </c>
    </row>
    <row r="53" spans="1:7" x14ac:dyDescent="0.2">
      <c r="A53" s="8" t="s">
        <v>667</v>
      </c>
      <c r="B53" s="9">
        <v>87</v>
      </c>
      <c r="C53" s="9">
        <v>0</v>
      </c>
      <c r="D53" s="9">
        <v>1</v>
      </c>
      <c r="E53" s="9">
        <v>1</v>
      </c>
      <c r="F53" s="9">
        <f t="shared" si="1"/>
        <v>13</v>
      </c>
      <c r="G53" s="9">
        <f>'County Clerk'!L90</f>
        <v>102</v>
      </c>
    </row>
    <row r="54" spans="1:7" x14ac:dyDescent="0.2">
      <c r="A54" s="8" t="s">
        <v>668</v>
      </c>
      <c r="B54" s="9">
        <v>301</v>
      </c>
      <c r="C54" s="9">
        <v>5</v>
      </c>
      <c r="D54" s="9">
        <v>6</v>
      </c>
      <c r="E54" s="9">
        <v>5</v>
      </c>
      <c r="F54" s="9">
        <f t="shared" si="1"/>
        <v>60</v>
      </c>
      <c r="G54" s="9">
        <f>'County Clerk'!L91</f>
        <v>377</v>
      </c>
    </row>
    <row r="55" spans="1:7" x14ac:dyDescent="0.2">
      <c r="A55" s="8" t="s">
        <v>669</v>
      </c>
      <c r="B55" s="9">
        <v>366</v>
      </c>
      <c r="C55" s="9">
        <v>4</v>
      </c>
      <c r="D55" s="9">
        <v>1</v>
      </c>
      <c r="E55" s="9">
        <v>2</v>
      </c>
      <c r="F55" s="9">
        <f t="shared" si="1"/>
        <v>40</v>
      </c>
      <c r="G55" s="9">
        <f>'County Clerk'!L92</f>
        <v>413</v>
      </c>
    </row>
    <row r="56" spans="1:7" x14ac:dyDescent="0.2">
      <c r="A56" s="8" t="s">
        <v>671</v>
      </c>
      <c r="B56" s="9">
        <v>262</v>
      </c>
      <c r="C56" s="9">
        <v>20</v>
      </c>
      <c r="D56" s="9">
        <v>17</v>
      </c>
      <c r="E56" s="9">
        <v>2</v>
      </c>
      <c r="F56" s="9">
        <f t="shared" si="1"/>
        <v>88</v>
      </c>
      <c r="G56" s="9">
        <f>'County Clerk'!L94</f>
        <v>389</v>
      </c>
    </row>
    <row r="57" spans="1:7" x14ac:dyDescent="0.2">
      <c r="A57" s="8" t="s">
        <v>672</v>
      </c>
      <c r="B57" s="9">
        <v>163</v>
      </c>
      <c r="C57" s="9">
        <v>8</v>
      </c>
      <c r="D57" s="9">
        <v>7</v>
      </c>
      <c r="E57" s="9">
        <v>2</v>
      </c>
      <c r="F57" s="9">
        <f t="shared" si="1"/>
        <v>46</v>
      </c>
      <c r="G57" s="9">
        <f>'County Clerk'!L95</f>
        <v>226</v>
      </c>
    </row>
    <row r="58" spans="1:7" x14ac:dyDescent="0.2">
      <c r="A58" s="8" t="s">
        <v>673</v>
      </c>
      <c r="B58" s="9">
        <v>103</v>
      </c>
      <c r="C58" s="9">
        <v>1</v>
      </c>
      <c r="D58" s="9">
        <v>4</v>
      </c>
      <c r="E58" s="9">
        <v>3</v>
      </c>
      <c r="F58" s="9">
        <f t="shared" si="1"/>
        <v>20</v>
      </c>
      <c r="G58" s="9">
        <f>'County Clerk'!L96</f>
        <v>131</v>
      </c>
    </row>
    <row r="59" spans="1:7" x14ac:dyDescent="0.2">
      <c r="A59" s="8" t="s">
        <v>674</v>
      </c>
      <c r="B59" s="9">
        <v>39</v>
      </c>
      <c r="C59" s="9">
        <v>1</v>
      </c>
      <c r="D59" s="9">
        <v>3</v>
      </c>
      <c r="E59" s="9">
        <v>0</v>
      </c>
      <c r="F59" s="9">
        <f t="shared" si="1"/>
        <v>7</v>
      </c>
      <c r="G59" s="9">
        <f>'County Clerk'!L97</f>
        <v>50</v>
      </c>
    </row>
    <row r="60" spans="1:7" x14ac:dyDescent="0.2">
      <c r="A60" s="8" t="s">
        <v>675</v>
      </c>
      <c r="B60" s="9">
        <v>31</v>
      </c>
      <c r="C60" s="9">
        <v>3</v>
      </c>
      <c r="D60" s="9">
        <v>3</v>
      </c>
      <c r="E60" s="9">
        <v>2</v>
      </c>
      <c r="F60" s="9">
        <f t="shared" si="1"/>
        <v>13</v>
      </c>
      <c r="G60" s="9">
        <f>'County Clerk'!L98</f>
        <v>52</v>
      </c>
    </row>
    <row r="61" spans="1:7" x14ac:dyDescent="0.2">
      <c r="A61" s="8" t="s">
        <v>676</v>
      </c>
      <c r="B61" s="9">
        <v>203</v>
      </c>
      <c r="C61" s="9">
        <v>10</v>
      </c>
      <c r="D61" s="9">
        <v>6</v>
      </c>
      <c r="E61" s="9">
        <v>1</v>
      </c>
      <c r="F61" s="9">
        <f t="shared" si="1"/>
        <v>33</v>
      </c>
      <c r="G61" s="9">
        <f>'County Clerk'!L99</f>
        <v>253</v>
      </c>
    </row>
    <row r="62" spans="1:7" x14ac:dyDescent="0.2">
      <c r="A62" s="8" t="s">
        <v>677</v>
      </c>
      <c r="B62" s="9">
        <v>172</v>
      </c>
      <c r="C62" s="9">
        <v>9</v>
      </c>
      <c r="D62" s="9">
        <v>8</v>
      </c>
      <c r="E62" s="9">
        <v>1</v>
      </c>
      <c r="F62" s="9">
        <f t="shared" si="1"/>
        <v>48</v>
      </c>
      <c r="G62" s="9">
        <f>'County Clerk'!L100</f>
        <v>238</v>
      </c>
    </row>
    <row r="63" spans="1:7" x14ac:dyDescent="0.2">
      <c r="A63" s="8" t="s">
        <v>678</v>
      </c>
      <c r="B63" s="9">
        <v>191</v>
      </c>
      <c r="C63" s="9">
        <v>1</v>
      </c>
      <c r="D63" s="9">
        <v>0</v>
      </c>
      <c r="E63" s="9">
        <v>0</v>
      </c>
      <c r="F63" s="9">
        <f t="shared" si="1"/>
        <v>24</v>
      </c>
      <c r="G63" s="9">
        <f>'County Clerk'!L101</f>
        <v>216</v>
      </c>
    </row>
    <row r="64" spans="1:7" x14ac:dyDescent="0.2">
      <c r="A64" s="8" t="s">
        <v>679</v>
      </c>
      <c r="B64" s="9">
        <v>76</v>
      </c>
      <c r="C64" s="9">
        <v>2</v>
      </c>
      <c r="D64" s="9">
        <v>3</v>
      </c>
      <c r="E64" s="9">
        <v>2</v>
      </c>
      <c r="F64" s="9">
        <f t="shared" si="1"/>
        <v>12</v>
      </c>
      <c r="G64" s="9">
        <f>'County Clerk'!L102</f>
        <v>95</v>
      </c>
    </row>
    <row r="65" spans="1:7" x14ac:dyDescent="0.2">
      <c r="A65" s="8" t="s">
        <v>680</v>
      </c>
      <c r="B65" s="9">
        <v>50</v>
      </c>
      <c r="C65" s="9">
        <v>1</v>
      </c>
      <c r="D65" s="9">
        <v>0</v>
      </c>
      <c r="E65" s="9">
        <v>1</v>
      </c>
      <c r="F65" s="9">
        <f t="shared" si="1"/>
        <v>4</v>
      </c>
      <c r="G65" s="9">
        <f>'County Clerk'!L103</f>
        <v>56</v>
      </c>
    </row>
    <row r="66" spans="1:7" x14ac:dyDescent="0.2">
      <c r="A66" s="8" t="s">
        <v>681</v>
      </c>
      <c r="B66" s="9">
        <v>35</v>
      </c>
      <c r="C66" s="9">
        <v>3</v>
      </c>
      <c r="D66" s="9">
        <v>2</v>
      </c>
      <c r="E66" s="9">
        <v>1</v>
      </c>
      <c r="F66" s="9">
        <f t="shared" si="1"/>
        <v>15</v>
      </c>
      <c r="G66" s="9">
        <f>'County Clerk'!L104</f>
        <v>56</v>
      </c>
    </row>
    <row r="67" spans="1:7" x14ac:dyDescent="0.2">
      <c r="A67" s="8" t="s">
        <v>682</v>
      </c>
      <c r="B67" s="9">
        <v>68</v>
      </c>
      <c r="C67" s="9">
        <v>3</v>
      </c>
      <c r="D67" s="9">
        <v>0</v>
      </c>
      <c r="E67" s="9">
        <v>0</v>
      </c>
      <c r="F67" s="9">
        <f t="shared" si="1"/>
        <v>16</v>
      </c>
      <c r="G67" s="9">
        <f>'County Clerk'!L105</f>
        <v>87</v>
      </c>
    </row>
    <row r="68" spans="1:7" x14ac:dyDescent="0.2">
      <c r="A68" s="8" t="s">
        <v>683</v>
      </c>
      <c r="B68" s="9">
        <v>122</v>
      </c>
      <c r="C68" s="9">
        <v>8</v>
      </c>
      <c r="D68" s="9">
        <v>2</v>
      </c>
      <c r="E68" s="9">
        <v>2</v>
      </c>
      <c r="F68" s="9">
        <f t="shared" si="1"/>
        <v>21</v>
      </c>
      <c r="G68" s="9">
        <f>'County Clerk'!L106</f>
        <v>155</v>
      </c>
    </row>
    <row r="69" spans="1:7" x14ac:dyDescent="0.2">
      <c r="A69" s="8" t="s">
        <v>684</v>
      </c>
      <c r="B69" s="9">
        <v>93</v>
      </c>
      <c r="C69" s="9">
        <v>1</v>
      </c>
      <c r="D69" s="9">
        <v>0</v>
      </c>
      <c r="E69" s="9">
        <v>1</v>
      </c>
      <c r="F69" s="9">
        <f t="shared" si="1"/>
        <v>10</v>
      </c>
      <c r="G69" s="9">
        <f>'County Clerk'!L107</f>
        <v>105</v>
      </c>
    </row>
    <row r="70" spans="1:7" x14ac:dyDescent="0.2">
      <c r="A70" s="8" t="s">
        <v>685</v>
      </c>
      <c r="B70" s="9">
        <v>122</v>
      </c>
      <c r="C70" s="9">
        <v>1</v>
      </c>
      <c r="D70" s="9">
        <v>2</v>
      </c>
      <c r="E70" s="9">
        <v>0</v>
      </c>
      <c r="F70" s="9">
        <f t="shared" si="1"/>
        <v>21</v>
      </c>
      <c r="G70" s="9">
        <f>'County Clerk'!L108</f>
        <v>146</v>
      </c>
    </row>
    <row r="71" spans="1:7" x14ac:dyDescent="0.2">
      <c r="A71" s="8" t="s">
        <v>686</v>
      </c>
      <c r="B71" s="9">
        <v>113</v>
      </c>
      <c r="C71" s="9">
        <v>4</v>
      </c>
      <c r="D71" s="9">
        <v>6</v>
      </c>
      <c r="E71" s="9">
        <v>0</v>
      </c>
      <c r="F71" s="9">
        <f t="shared" si="1"/>
        <v>24</v>
      </c>
      <c r="G71" s="9">
        <f>'County Clerk'!L109</f>
        <v>147</v>
      </c>
    </row>
    <row r="72" spans="1:7" x14ac:dyDescent="0.2">
      <c r="A72" s="8" t="s">
        <v>687</v>
      </c>
      <c r="B72" s="9">
        <v>167</v>
      </c>
      <c r="C72" s="9">
        <v>3</v>
      </c>
      <c r="D72" s="9">
        <v>4</v>
      </c>
      <c r="E72" s="9">
        <v>0</v>
      </c>
      <c r="F72" s="9">
        <f t="shared" si="1"/>
        <v>11</v>
      </c>
      <c r="G72" s="9">
        <f>'County Clerk'!L110</f>
        <v>185</v>
      </c>
    </row>
    <row r="73" spans="1:7" x14ac:dyDescent="0.2">
      <c r="A73" s="8" t="s">
        <v>688</v>
      </c>
      <c r="B73" s="9">
        <v>152</v>
      </c>
      <c r="C73" s="9">
        <v>3</v>
      </c>
      <c r="D73" s="9">
        <v>1</v>
      </c>
      <c r="E73" s="9">
        <v>1</v>
      </c>
      <c r="F73" s="9">
        <f t="shared" si="1"/>
        <v>15</v>
      </c>
      <c r="G73" s="9">
        <f>'County Clerk'!L111</f>
        <v>172</v>
      </c>
    </row>
    <row r="74" spans="1:7" x14ac:dyDescent="0.2">
      <c r="A74" s="8" t="s">
        <v>689</v>
      </c>
      <c r="B74" s="9">
        <v>114</v>
      </c>
      <c r="C74" s="9">
        <v>1</v>
      </c>
      <c r="D74" s="9">
        <v>2</v>
      </c>
      <c r="E74" s="9">
        <v>0</v>
      </c>
      <c r="F74" s="9">
        <f t="shared" si="1"/>
        <v>15</v>
      </c>
      <c r="G74" s="9">
        <f>'County Clerk'!L112</f>
        <v>132</v>
      </c>
    </row>
    <row r="75" spans="1:7" x14ac:dyDescent="0.2">
      <c r="A75" s="8" t="s">
        <v>690</v>
      </c>
      <c r="B75" s="9">
        <v>105</v>
      </c>
      <c r="C75" s="9">
        <v>3</v>
      </c>
      <c r="D75" s="9">
        <v>3</v>
      </c>
      <c r="E75" s="9">
        <v>2</v>
      </c>
      <c r="F75" s="9">
        <f t="shared" si="1"/>
        <v>19</v>
      </c>
      <c r="G75" s="9">
        <f>'County Clerk'!L113</f>
        <v>132</v>
      </c>
    </row>
    <row r="76" spans="1:7" x14ac:dyDescent="0.2">
      <c r="A76" s="8" t="s">
        <v>691</v>
      </c>
      <c r="B76" s="9">
        <v>123</v>
      </c>
      <c r="C76" s="9">
        <v>0</v>
      </c>
      <c r="D76" s="9">
        <v>1</v>
      </c>
      <c r="E76" s="9">
        <v>0</v>
      </c>
      <c r="F76" s="9">
        <f t="shared" si="1"/>
        <v>11</v>
      </c>
      <c r="G76" s="9">
        <f>'County Clerk'!L114</f>
        <v>135</v>
      </c>
    </row>
    <row r="77" spans="1:7" x14ac:dyDescent="0.2">
      <c r="A77" s="8" t="s">
        <v>692</v>
      </c>
      <c r="B77" s="9">
        <v>92</v>
      </c>
      <c r="C77" s="9">
        <v>1</v>
      </c>
      <c r="D77" s="9">
        <v>1</v>
      </c>
      <c r="E77" s="9">
        <v>0</v>
      </c>
      <c r="F77" s="9">
        <f t="shared" si="1"/>
        <v>8</v>
      </c>
      <c r="G77" s="9">
        <f>'County Clerk'!L115</f>
        <v>102</v>
      </c>
    </row>
    <row r="78" spans="1:7" x14ac:dyDescent="0.2">
      <c r="A78" s="8" t="s">
        <v>693</v>
      </c>
      <c r="B78" s="9">
        <v>100</v>
      </c>
      <c r="C78" s="9">
        <v>1</v>
      </c>
      <c r="D78" s="9">
        <v>0</v>
      </c>
      <c r="E78" s="9">
        <v>1</v>
      </c>
      <c r="F78" s="9">
        <f t="shared" si="1"/>
        <v>14</v>
      </c>
      <c r="G78" s="9">
        <f>'County Clerk'!L116</f>
        <v>116</v>
      </c>
    </row>
    <row r="79" spans="1:7" s="4" customFormat="1" x14ac:dyDescent="0.2">
      <c r="A79" s="7" t="s">
        <v>554</v>
      </c>
      <c r="B79" s="11">
        <f>SUM(B46:B78)</f>
        <v>4797</v>
      </c>
      <c r="C79" s="11">
        <f>SUM(C46:C78)</f>
        <v>209</v>
      </c>
      <c r="D79" s="11">
        <f>SUM(D46:D78)</f>
        <v>127</v>
      </c>
      <c r="E79" s="11">
        <f>SUM(E46:E78)</f>
        <v>68</v>
      </c>
      <c r="F79" s="11">
        <f t="shared" si="1"/>
        <v>818</v>
      </c>
      <c r="G79" s="11">
        <f>SUM(G46:G78)</f>
        <v>6019</v>
      </c>
    </row>
    <row r="80" spans="1:7" s="4" customFormat="1" x14ac:dyDescent="0.2">
      <c r="A80" s="6"/>
      <c r="B80" s="5"/>
      <c r="C80" s="5"/>
      <c r="D80" s="5"/>
      <c r="E80" s="5"/>
      <c r="F80" s="29"/>
      <c r="G80" s="29"/>
    </row>
    <row r="81" spans="1:7" s="4" customFormat="1" x14ac:dyDescent="0.2">
      <c r="A81" s="6" t="s">
        <v>555</v>
      </c>
      <c r="B81" s="5"/>
      <c r="C81" s="5"/>
      <c r="D81" s="5"/>
      <c r="E81" s="5"/>
      <c r="F81" s="30"/>
      <c r="G81" s="30"/>
    </row>
    <row r="82" spans="1:7" x14ac:dyDescent="0.2">
      <c r="A82" s="8" t="s">
        <v>694</v>
      </c>
      <c r="B82" s="9">
        <v>92</v>
      </c>
      <c r="C82" s="9">
        <v>2</v>
      </c>
      <c r="D82" s="9">
        <v>0</v>
      </c>
      <c r="E82" s="9">
        <v>0</v>
      </c>
      <c r="F82" s="9">
        <f t="shared" ref="F82:F114" si="2">G82-SUM(B82:E82)</f>
        <v>16</v>
      </c>
      <c r="G82" s="9">
        <f>'County Clerk'!L120</f>
        <v>110</v>
      </c>
    </row>
    <row r="83" spans="1:7" x14ac:dyDescent="0.2">
      <c r="A83" s="8" t="s">
        <v>695</v>
      </c>
      <c r="B83" s="9">
        <v>24</v>
      </c>
      <c r="C83" s="9">
        <v>0</v>
      </c>
      <c r="D83" s="9">
        <v>0</v>
      </c>
      <c r="E83" s="9">
        <v>1</v>
      </c>
      <c r="F83" s="9">
        <f t="shared" si="2"/>
        <v>2</v>
      </c>
      <c r="G83" s="9">
        <f>'County Clerk'!L121</f>
        <v>27</v>
      </c>
    </row>
    <row r="84" spans="1:7" x14ac:dyDescent="0.2">
      <c r="A84" s="8" t="s">
        <v>696</v>
      </c>
      <c r="B84" s="9">
        <v>240</v>
      </c>
      <c r="C84" s="9">
        <v>4</v>
      </c>
      <c r="D84" s="9">
        <v>2</v>
      </c>
      <c r="E84" s="9">
        <v>0</v>
      </c>
      <c r="F84" s="9">
        <f t="shared" si="2"/>
        <v>24</v>
      </c>
      <c r="G84" s="9">
        <f>'County Clerk'!L122</f>
        <v>270</v>
      </c>
    </row>
    <row r="85" spans="1:7" x14ac:dyDescent="0.2">
      <c r="A85" s="8" t="s">
        <v>697</v>
      </c>
      <c r="B85" s="9">
        <v>201</v>
      </c>
      <c r="C85" s="9">
        <v>2</v>
      </c>
      <c r="D85" s="9">
        <v>2</v>
      </c>
      <c r="E85" s="9">
        <v>1</v>
      </c>
      <c r="F85" s="9">
        <f t="shared" si="2"/>
        <v>23</v>
      </c>
      <c r="G85" s="9">
        <f>'County Clerk'!L123</f>
        <v>229</v>
      </c>
    </row>
    <row r="86" spans="1:7" x14ac:dyDescent="0.2">
      <c r="A86" s="8" t="s">
        <v>698</v>
      </c>
      <c r="B86" s="9">
        <v>188</v>
      </c>
      <c r="C86" s="9">
        <v>6</v>
      </c>
      <c r="D86" s="9">
        <v>1</v>
      </c>
      <c r="E86" s="9">
        <v>1</v>
      </c>
      <c r="F86" s="9">
        <f t="shared" si="2"/>
        <v>13</v>
      </c>
      <c r="G86" s="9">
        <f>'County Clerk'!L124</f>
        <v>209</v>
      </c>
    </row>
    <row r="87" spans="1:7" x14ac:dyDescent="0.2">
      <c r="A87" s="8" t="s">
        <v>699</v>
      </c>
      <c r="B87" s="9">
        <v>231</v>
      </c>
      <c r="C87" s="9">
        <v>1</v>
      </c>
      <c r="D87" s="9">
        <v>5</v>
      </c>
      <c r="E87" s="9">
        <v>1</v>
      </c>
      <c r="F87" s="9">
        <f t="shared" si="2"/>
        <v>29</v>
      </c>
      <c r="G87" s="9">
        <f>'County Clerk'!L125</f>
        <v>267</v>
      </c>
    </row>
    <row r="88" spans="1:7" x14ac:dyDescent="0.2">
      <c r="A88" s="8" t="s">
        <v>700</v>
      </c>
      <c r="B88" s="9">
        <v>106</v>
      </c>
      <c r="C88" s="9">
        <v>2</v>
      </c>
      <c r="D88" s="9">
        <v>0</v>
      </c>
      <c r="E88" s="9">
        <v>1</v>
      </c>
      <c r="F88" s="9">
        <f t="shared" si="2"/>
        <v>13</v>
      </c>
      <c r="G88" s="9">
        <f>'County Clerk'!L126</f>
        <v>122</v>
      </c>
    </row>
    <row r="89" spans="1:7" x14ac:dyDescent="0.2">
      <c r="A89" s="8" t="s">
        <v>701</v>
      </c>
      <c r="B89" s="9">
        <v>53</v>
      </c>
      <c r="C89" s="9">
        <v>0</v>
      </c>
      <c r="D89" s="9">
        <v>3</v>
      </c>
      <c r="E89" s="9">
        <v>0</v>
      </c>
      <c r="F89" s="9">
        <f t="shared" si="2"/>
        <v>8</v>
      </c>
      <c r="G89" s="9">
        <f>'County Clerk'!L127</f>
        <v>64</v>
      </c>
    </row>
    <row r="90" spans="1:7" x14ac:dyDescent="0.2">
      <c r="A90" s="8" t="s">
        <v>702</v>
      </c>
      <c r="B90" s="9">
        <v>182</v>
      </c>
      <c r="C90" s="9">
        <v>2</v>
      </c>
      <c r="D90" s="9">
        <v>1</v>
      </c>
      <c r="E90" s="9">
        <v>0</v>
      </c>
      <c r="F90" s="9">
        <f t="shared" si="2"/>
        <v>23</v>
      </c>
      <c r="G90" s="9">
        <f>'County Clerk'!L128</f>
        <v>208</v>
      </c>
    </row>
    <row r="91" spans="1:7" x14ac:dyDescent="0.2">
      <c r="A91" s="8" t="s">
        <v>703</v>
      </c>
      <c r="B91" s="9">
        <v>162</v>
      </c>
      <c r="C91" s="9">
        <v>0</v>
      </c>
      <c r="D91" s="9">
        <v>4</v>
      </c>
      <c r="E91" s="9">
        <v>2</v>
      </c>
      <c r="F91" s="9">
        <f t="shared" si="2"/>
        <v>30</v>
      </c>
      <c r="G91" s="9">
        <f>'County Clerk'!L129</f>
        <v>198</v>
      </c>
    </row>
    <row r="92" spans="1:7" x14ac:dyDescent="0.2">
      <c r="A92" s="8" t="s">
        <v>704</v>
      </c>
      <c r="B92" s="9">
        <v>99</v>
      </c>
      <c r="C92" s="9">
        <v>2</v>
      </c>
      <c r="D92" s="9">
        <v>2</v>
      </c>
      <c r="E92" s="9">
        <v>0</v>
      </c>
      <c r="F92" s="9">
        <f t="shared" si="2"/>
        <v>8</v>
      </c>
      <c r="G92" s="9">
        <f>'County Clerk'!L130</f>
        <v>111</v>
      </c>
    </row>
    <row r="93" spans="1:7" x14ac:dyDescent="0.2">
      <c r="A93" s="8" t="s">
        <v>705</v>
      </c>
      <c r="B93" s="9">
        <v>201</v>
      </c>
      <c r="C93" s="9">
        <v>3</v>
      </c>
      <c r="D93" s="9">
        <v>6</v>
      </c>
      <c r="E93" s="9">
        <v>2</v>
      </c>
      <c r="F93" s="9">
        <f t="shared" si="2"/>
        <v>28</v>
      </c>
      <c r="G93" s="9">
        <f>'County Clerk'!L131</f>
        <v>240</v>
      </c>
    </row>
    <row r="94" spans="1:7" x14ac:dyDescent="0.2">
      <c r="A94" s="8" t="s">
        <v>706</v>
      </c>
      <c r="B94" s="9">
        <v>200</v>
      </c>
      <c r="C94" s="9">
        <v>0</v>
      </c>
      <c r="D94" s="9">
        <v>3</v>
      </c>
      <c r="E94" s="9">
        <v>1</v>
      </c>
      <c r="F94" s="9">
        <f t="shared" si="2"/>
        <v>34</v>
      </c>
      <c r="G94" s="9">
        <f>'County Clerk'!L132</f>
        <v>238</v>
      </c>
    </row>
    <row r="95" spans="1:7" x14ac:dyDescent="0.2">
      <c r="A95" s="8" t="s">
        <v>707</v>
      </c>
      <c r="B95" s="9">
        <v>295</v>
      </c>
      <c r="C95" s="9">
        <v>5</v>
      </c>
      <c r="D95" s="9">
        <v>4</v>
      </c>
      <c r="E95" s="9">
        <v>2</v>
      </c>
      <c r="F95" s="9">
        <f t="shared" si="2"/>
        <v>50</v>
      </c>
      <c r="G95" s="9">
        <f>'County Clerk'!L133</f>
        <v>356</v>
      </c>
    </row>
    <row r="96" spans="1:7" x14ac:dyDescent="0.2">
      <c r="A96" s="8" t="s">
        <v>708</v>
      </c>
      <c r="B96" s="9">
        <v>74</v>
      </c>
      <c r="C96" s="9">
        <v>9</v>
      </c>
      <c r="D96" s="9">
        <v>6</v>
      </c>
      <c r="E96" s="9">
        <v>1</v>
      </c>
      <c r="F96" s="9">
        <f t="shared" si="2"/>
        <v>27</v>
      </c>
      <c r="G96" s="9">
        <f>'County Clerk'!L134</f>
        <v>117</v>
      </c>
    </row>
    <row r="97" spans="1:7" x14ac:dyDescent="0.2">
      <c r="A97" s="8" t="s">
        <v>709</v>
      </c>
      <c r="B97" s="9">
        <v>159</v>
      </c>
      <c r="C97" s="9">
        <v>9</v>
      </c>
      <c r="D97" s="9">
        <v>10</v>
      </c>
      <c r="E97" s="9">
        <v>3</v>
      </c>
      <c r="F97" s="9">
        <f t="shared" si="2"/>
        <v>60</v>
      </c>
      <c r="G97" s="9">
        <f>'County Clerk'!L135</f>
        <v>241</v>
      </c>
    </row>
    <row r="98" spans="1:7" x14ac:dyDescent="0.2">
      <c r="A98" s="8" t="s">
        <v>710</v>
      </c>
      <c r="B98" s="9">
        <v>147</v>
      </c>
      <c r="C98" s="9">
        <v>19</v>
      </c>
      <c r="D98" s="9">
        <v>12</v>
      </c>
      <c r="E98" s="9">
        <v>3</v>
      </c>
      <c r="F98" s="9">
        <f t="shared" si="2"/>
        <v>66</v>
      </c>
      <c r="G98" s="9">
        <f>'County Clerk'!L136</f>
        <v>247</v>
      </c>
    </row>
    <row r="99" spans="1:7" x14ac:dyDescent="0.2">
      <c r="A99" s="8" t="s">
        <v>711</v>
      </c>
      <c r="B99" s="9">
        <v>111</v>
      </c>
      <c r="C99" s="9">
        <v>5</v>
      </c>
      <c r="D99" s="9">
        <v>10</v>
      </c>
      <c r="E99" s="9">
        <v>2</v>
      </c>
      <c r="F99" s="9">
        <f t="shared" si="2"/>
        <v>59</v>
      </c>
      <c r="G99" s="9">
        <f>'County Clerk'!L137</f>
        <v>187</v>
      </c>
    </row>
    <row r="100" spans="1:7" x14ac:dyDescent="0.2">
      <c r="A100" s="8" t="s">
        <v>712</v>
      </c>
      <c r="B100" s="9">
        <v>77</v>
      </c>
      <c r="C100" s="9">
        <v>6</v>
      </c>
      <c r="D100" s="9">
        <v>8</v>
      </c>
      <c r="E100" s="9">
        <v>0</v>
      </c>
      <c r="F100" s="9">
        <f t="shared" si="2"/>
        <v>31</v>
      </c>
      <c r="G100" s="9">
        <f>'County Clerk'!L138</f>
        <v>122</v>
      </c>
    </row>
    <row r="101" spans="1:7" x14ac:dyDescent="0.2">
      <c r="A101" s="8" t="s">
        <v>713</v>
      </c>
      <c r="B101" s="9">
        <v>83</v>
      </c>
      <c r="C101" s="9">
        <v>6</v>
      </c>
      <c r="D101" s="9">
        <v>7</v>
      </c>
      <c r="E101" s="9">
        <v>0</v>
      </c>
      <c r="F101" s="9">
        <f t="shared" si="2"/>
        <v>28</v>
      </c>
      <c r="G101" s="9">
        <f>'County Clerk'!L139</f>
        <v>124</v>
      </c>
    </row>
    <row r="102" spans="1:7" x14ac:dyDescent="0.2">
      <c r="A102" s="8" t="s">
        <v>714</v>
      </c>
      <c r="B102" s="9">
        <v>59</v>
      </c>
      <c r="C102" s="9">
        <v>2</v>
      </c>
      <c r="D102" s="9">
        <v>7</v>
      </c>
      <c r="E102" s="9">
        <v>3</v>
      </c>
      <c r="F102" s="9">
        <f t="shared" si="2"/>
        <v>26</v>
      </c>
      <c r="G102" s="9">
        <f>'County Clerk'!L140</f>
        <v>97</v>
      </c>
    </row>
    <row r="103" spans="1:7" x14ac:dyDescent="0.2">
      <c r="A103" s="8" t="s">
        <v>715</v>
      </c>
      <c r="B103" s="9">
        <v>19</v>
      </c>
      <c r="C103" s="9">
        <v>4</v>
      </c>
      <c r="D103" s="9">
        <v>1</v>
      </c>
      <c r="E103" s="9">
        <v>0</v>
      </c>
      <c r="F103" s="9">
        <f t="shared" si="2"/>
        <v>25</v>
      </c>
      <c r="G103" s="9">
        <f>'County Clerk'!L141</f>
        <v>49</v>
      </c>
    </row>
    <row r="104" spans="1:7" x14ac:dyDescent="0.2">
      <c r="A104" s="8" t="s">
        <v>716</v>
      </c>
      <c r="B104" s="9">
        <v>79</v>
      </c>
      <c r="C104" s="9">
        <v>3</v>
      </c>
      <c r="D104" s="9">
        <v>7</v>
      </c>
      <c r="E104" s="9">
        <v>2</v>
      </c>
      <c r="F104" s="9">
        <f t="shared" si="2"/>
        <v>31</v>
      </c>
      <c r="G104" s="9">
        <f>'County Clerk'!L142</f>
        <v>122</v>
      </c>
    </row>
    <row r="105" spans="1:7" x14ac:dyDescent="0.2">
      <c r="A105" s="8" t="s">
        <v>717</v>
      </c>
      <c r="B105" s="9">
        <v>233</v>
      </c>
      <c r="C105" s="9">
        <v>17</v>
      </c>
      <c r="D105" s="9">
        <v>10</v>
      </c>
      <c r="E105" s="9">
        <v>4</v>
      </c>
      <c r="F105" s="9">
        <f t="shared" si="2"/>
        <v>62</v>
      </c>
      <c r="G105" s="9">
        <f>'County Clerk'!L143</f>
        <v>326</v>
      </c>
    </row>
    <row r="106" spans="1:7" x14ac:dyDescent="0.2">
      <c r="A106" s="8" t="s">
        <v>718</v>
      </c>
      <c r="B106" s="9">
        <v>1</v>
      </c>
      <c r="C106" s="9">
        <v>0</v>
      </c>
      <c r="D106" s="9">
        <v>0</v>
      </c>
      <c r="E106" s="9">
        <v>0</v>
      </c>
      <c r="F106" s="9">
        <f t="shared" si="2"/>
        <v>0</v>
      </c>
      <c r="G106" s="9">
        <f>'County Clerk'!L144</f>
        <v>1</v>
      </c>
    </row>
    <row r="107" spans="1:7" x14ac:dyDescent="0.2">
      <c r="A107" s="8" t="s">
        <v>719</v>
      </c>
      <c r="B107" s="9">
        <v>75</v>
      </c>
      <c r="C107" s="9">
        <v>5</v>
      </c>
      <c r="D107" s="9">
        <v>5</v>
      </c>
      <c r="E107" s="9">
        <v>3</v>
      </c>
      <c r="F107" s="9">
        <f t="shared" si="2"/>
        <v>23</v>
      </c>
      <c r="G107" s="9">
        <f>'County Clerk'!L145</f>
        <v>111</v>
      </c>
    </row>
    <row r="108" spans="1:7" x14ac:dyDescent="0.2">
      <c r="A108" s="8" t="s">
        <v>720</v>
      </c>
      <c r="B108" s="9">
        <v>14</v>
      </c>
      <c r="C108" s="9">
        <v>1</v>
      </c>
      <c r="D108" s="9">
        <v>2</v>
      </c>
      <c r="E108" s="9">
        <v>0</v>
      </c>
      <c r="F108" s="9">
        <f t="shared" si="2"/>
        <v>3</v>
      </c>
      <c r="G108" s="9">
        <f>'County Clerk'!L146</f>
        <v>20</v>
      </c>
    </row>
    <row r="109" spans="1:7" x14ac:dyDescent="0.2">
      <c r="A109" s="8" t="s">
        <v>721</v>
      </c>
      <c r="B109" s="9">
        <v>187</v>
      </c>
      <c r="C109" s="9">
        <v>23</v>
      </c>
      <c r="D109" s="9">
        <v>17</v>
      </c>
      <c r="E109" s="9">
        <v>5</v>
      </c>
      <c r="F109" s="9">
        <f t="shared" si="2"/>
        <v>73</v>
      </c>
      <c r="G109" s="9">
        <f>'County Clerk'!L147</f>
        <v>305</v>
      </c>
    </row>
    <row r="110" spans="1:7" x14ac:dyDescent="0.2">
      <c r="A110" s="8" t="s">
        <v>722</v>
      </c>
      <c r="B110" s="9">
        <v>169</v>
      </c>
      <c r="C110" s="9">
        <v>15</v>
      </c>
      <c r="D110" s="9">
        <v>19</v>
      </c>
      <c r="E110" s="9">
        <v>5</v>
      </c>
      <c r="F110" s="9">
        <f t="shared" si="2"/>
        <v>74</v>
      </c>
      <c r="G110" s="9">
        <f>'County Clerk'!L148</f>
        <v>282</v>
      </c>
    </row>
    <row r="111" spans="1:7" x14ac:dyDescent="0.2">
      <c r="A111" s="8" t="s">
        <v>723</v>
      </c>
      <c r="B111" s="9">
        <v>204</v>
      </c>
      <c r="C111" s="9">
        <v>15</v>
      </c>
      <c r="D111" s="9">
        <v>26</v>
      </c>
      <c r="E111" s="9">
        <v>7</v>
      </c>
      <c r="F111" s="9">
        <f t="shared" si="2"/>
        <v>73</v>
      </c>
      <c r="G111" s="9">
        <f>'County Clerk'!L149</f>
        <v>325</v>
      </c>
    </row>
    <row r="112" spans="1:7" x14ac:dyDescent="0.2">
      <c r="A112" s="8" t="s">
        <v>724</v>
      </c>
      <c r="B112" s="9">
        <v>245</v>
      </c>
      <c r="C112" s="9">
        <v>21</v>
      </c>
      <c r="D112" s="9">
        <v>17</v>
      </c>
      <c r="E112" s="9">
        <v>5</v>
      </c>
      <c r="F112" s="9">
        <f t="shared" si="2"/>
        <v>57</v>
      </c>
      <c r="G112" s="9">
        <f>'County Clerk'!L150</f>
        <v>345</v>
      </c>
    </row>
    <row r="113" spans="1:7" x14ac:dyDescent="0.2">
      <c r="A113" s="8" t="s">
        <v>725</v>
      </c>
      <c r="B113" s="9">
        <v>42</v>
      </c>
      <c r="C113" s="9">
        <v>8</v>
      </c>
      <c r="D113" s="9">
        <v>2</v>
      </c>
      <c r="E113" s="9">
        <v>0</v>
      </c>
      <c r="F113" s="9">
        <f t="shared" si="2"/>
        <v>16</v>
      </c>
      <c r="G113" s="9">
        <f>'County Clerk'!L151</f>
        <v>68</v>
      </c>
    </row>
    <row r="114" spans="1:7" s="4" customFormat="1" x14ac:dyDescent="0.2">
      <c r="A114" s="7" t="s">
        <v>556</v>
      </c>
      <c r="B114" s="11">
        <f>SUM(B82:B113)</f>
        <v>4252</v>
      </c>
      <c r="C114" s="11">
        <f t="shared" ref="C114:E114" si="3">SUM(C82:C113)</f>
        <v>197</v>
      </c>
      <c r="D114" s="11">
        <f t="shared" si="3"/>
        <v>199</v>
      </c>
      <c r="E114" s="11">
        <f t="shared" si="3"/>
        <v>55</v>
      </c>
      <c r="F114" s="11">
        <f t="shared" si="2"/>
        <v>1035</v>
      </c>
      <c r="G114" s="11">
        <f>SUM(G82:G113)</f>
        <v>5738</v>
      </c>
    </row>
    <row r="115" spans="1:7" s="4" customFormat="1" x14ac:dyDescent="0.2">
      <c r="A115" s="6"/>
      <c r="B115" s="5"/>
      <c r="C115" s="5"/>
      <c r="D115" s="5"/>
      <c r="E115" s="5"/>
      <c r="F115" s="29"/>
      <c r="G115" s="29"/>
    </row>
    <row r="116" spans="1:7" s="4" customFormat="1" x14ac:dyDescent="0.2">
      <c r="A116" s="6" t="s">
        <v>557</v>
      </c>
      <c r="B116" s="5"/>
      <c r="C116" s="5"/>
      <c r="D116" s="5"/>
      <c r="E116" s="5"/>
      <c r="F116" s="30"/>
      <c r="G116" s="30"/>
    </row>
    <row r="117" spans="1:7" x14ac:dyDescent="0.2">
      <c r="A117" s="8" t="s">
        <v>726</v>
      </c>
      <c r="B117" s="9">
        <v>240</v>
      </c>
      <c r="C117" s="9">
        <v>4</v>
      </c>
      <c r="D117" s="9">
        <v>5</v>
      </c>
      <c r="E117" s="9">
        <v>0</v>
      </c>
      <c r="F117" s="9">
        <f t="shared" ref="F117:F158" si="4">G117-SUM(B117:E117)</f>
        <v>16</v>
      </c>
      <c r="G117" s="9">
        <f>'County Clerk'!L155</f>
        <v>265</v>
      </c>
    </row>
    <row r="118" spans="1:7" x14ac:dyDescent="0.2">
      <c r="A118" s="8" t="s">
        <v>728</v>
      </c>
      <c r="B118" s="9">
        <v>279</v>
      </c>
      <c r="C118" s="9">
        <v>4</v>
      </c>
      <c r="D118" s="9">
        <v>4</v>
      </c>
      <c r="E118" s="9">
        <v>0</v>
      </c>
      <c r="F118" s="9">
        <f t="shared" si="4"/>
        <v>32</v>
      </c>
      <c r="G118" s="9">
        <f>'County Clerk'!L157</f>
        <v>319</v>
      </c>
    </row>
    <row r="119" spans="1:7" x14ac:dyDescent="0.2">
      <c r="A119" s="8" t="s">
        <v>729</v>
      </c>
      <c r="B119" s="9">
        <v>227</v>
      </c>
      <c r="C119" s="9">
        <v>0</v>
      </c>
      <c r="D119" s="9">
        <v>7</v>
      </c>
      <c r="E119" s="9">
        <v>0</v>
      </c>
      <c r="F119" s="9">
        <f t="shared" si="4"/>
        <v>14</v>
      </c>
      <c r="G119" s="9">
        <f>'County Clerk'!L158</f>
        <v>248</v>
      </c>
    </row>
    <row r="120" spans="1:7" x14ac:dyDescent="0.2">
      <c r="A120" s="8" t="s">
        <v>730</v>
      </c>
      <c r="B120" s="9">
        <v>21</v>
      </c>
      <c r="C120" s="9">
        <v>0</v>
      </c>
      <c r="D120" s="9">
        <v>0</v>
      </c>
      <c r="E120" s="9">
        <v>0</v>
      </c>
      <c r="F120" s="9">
        <f t="shared" si="4"/>
        <v>1</v>
      </c>
      <c r="G120" s="9">
        <f>'County Clerk'!L159</f>
        <v>22</v>
      </c>
    </row>
    <row r="121" spans="1:7" x14ac:dyDescent="0.2">
      <c r="A121" s="8" t="s">
        <v>731</v>
      </c>
      <c r="B121" s="9">
        <v>88</v>
      </c>
      <c r="C121" s="9">
        <v>0</v>
      </c>
      <c r="D121" s="9">
        <v>3</v>
      </c>
      <c r="E121" s="9">
        <v>1</v>
      </c>
      <c r="F121" s="9">
        <f t="shared" si="4"/>
        <v>13</v>
      </c>
      <c r="G121" s="9">
        <f>'County Clerk'!L160</f>
        <v>105</v>
      </c>
    </row>
    <row r="122" spans="1:7" x14ac:dyDescent="0.2">
      <c r="A122" s="8" t="s">
        <v>732</v>
      </c>
      <c r="B122" s="9">
        <v>263</v>
      </c>
      <c r="C122" s="9">
        <v>8</v>
      </c>
      <c r="D122" s="9">
        <v>2</v>
      </c>
      <c r="E122" s="9">
        <v>1</v>
      </c>
      <c r="F122" s="9">
        <f t="shared" si="4"/>
        <v>26</v>
      </c>
      <c r="G122" s="9">
        <f>'County Clerk'!L161</f>
        <v>300</v>
      </c>
    </row>
    <row r="123" spans="1:7" x14ac:dyDescent="0.2">
      <c r="A123" s="8" t="s">
        <v>733</v>
      </c>
      <c r="B123" s="9">
        <v>141</v>
      </c>
      <c r="C123" s="9">
        <v>4</v>
      </c>
      <c r="D123" s="9">
        <v>0</v>
      </c>
      <c r="E123" s="9">
        <v>3</v>
      </c>
      <c r="F123" s="9">
        <f t="shared" si="4"/>
        <v>23</v>
      </c>
      <c r="G123" s="9">
        <f>'County Clerk'!L162</f>
        <v>171</v>
      </c>
    </row>
    <row r="124" spans="1:7" x14ac:dyDescent="0.2">
      <c r="A124" s="8" t="s">
        <v>734</v>
      </c>
      <c r="B124" s="9">
        <v>127</v>
      </c>
      <c r="C124" s="9">
        <v>3</v>
      </c>
      <c r="D124" s="9">
        <v>0</v>
      </c>
      <c r="E124" s="9">
        <v>0</v>
      </c>
      <c r="F124" s="9">
        <f t="shared" si="4"/>
        <v>11</v>
      </c>
      <c r="G124" s="9">
        <f>'County Clerk'!L163</f>
        <v>141</v>
      </c>
    </row>
    <row r="125" spans="1:7" x14ac:dyDescent="0.2">
      <c r="A125" s="8" t="s">
        <v>735</v>
      </c>
      <c r="B125" s="9">
        <v>109</v>
      </c>
      <c r="C125" s="9">
        <v>3</v>
      </c>
      <c r="D125" s="9">
        <v>2</v>
      </c>
      <c r="E125" s="9">
        <v>0</v>
      </c>
      <c r="F125" s="9">
        <f t="shared" si="4"/>
        <v>20</v>
      </c>
      <c r="G125" s="9">
        <f>'County Clerk'!L164</f>
        <v>134</v>
      </c>
    </row>
    <row r="126" spans="1:7" x14ac:dyDescent="0.2">
      <c r="A126" s="8" t="s">
        <v>736</v>
      </c>
      <c r="B126" s="9">
        <v>268</v>
      </c>
      <c r="C126" s="9">
        <v>3</v>
      </c>
      <c r="D126" s="9">
        <v>2</v>
      </c>
      <c r="E126" s="9">
        <v>0</v>
      </c>
      <c r="F126" s="9">
        <f t="shared" si="4"/>
        <v>24</v>
      </c>
      <c r="G126" s="9">
        <f>'County Clerk'!L165</f>
        <v>297</v>
      </c>
    </row>
    <row r="127" spans="1:7" x14ac:dyDescent="0.2">
      <c r="A127" s="8" t="s">
        <v>737</v>
      </c>
      <c r="B127" s="9">
        <v>268</v>
      </c>
      <c r="C127" s="9">
        <v>2</v>
      </c>
      <c r="D127" s="9">
        <v>3</v>
      </c>
      <c r="E127" s="9">
        <v>2</v>
      </c>
      <c r="F127" s="9">
        <f t="shared" si="4"/>
        <v>26</v>
      </c>
      <c r="G127" s="9">
        <f>'County Clerk'!L166</f>
        <v>301</v>
      </c>
    </row>
    <row r="128" spans="1:7" x14ac:dyDescent="0.2">
      <c r="A128" s="8" t="s">
        <v>738</v>
      </c>
      <c r="B128" s="9">
        <v>203</v>
      </c>
      <c r="C128" s="9">
        <v>0</v>
      </c>
      <c r="D128" s="9">
        <v>1</v>
      </c>
      <c r="E128" s="9">
        <v>1</v>
      </c>
      <c r="F128" s="9">
        <f t="shared" si="4"/>
        <v>14</v>
      </c>
      <c r="G128" s="9">
        <f>'County Clerk'!L167</f>
        <v>219</v>
      </c>
    </row>
    <row r="129" spans="1:7" x14ac:dyDescent="0.2">
      <c r="A129" s="8" t="s">
        <v>739</v>
      </c>
      <c r="B129" s="9">
        <v>128</v>
      </c>
      <c r="C129" s="9">
        <v>3</v>
      </c>
      <c r="D129" s="9">
        <v>2</v>
      </c>
      <c r="E129" s="9">
        <v>6</v>
      </c>
      <c r="F129" s="9">
        <f t="shared" si="4"/>
        <v>10</v>
      </c>
      <c r="G129" s="9">
        <f>'County Clerk'!L168</f>
        <v>149</v>
      </c>
    </row>
    <row r="130" spans="1:7" x14ac:dyDescent="0.2">
      <c r="A130" s="8" t="s">
        <v>740</v>
      </c>
      <c r="B130" s="9">
        <v>153</v>
      </c>
      <c r="C130" s="9">
        <v>3</v>
      </c>
      <c r="D130" s="9">
        <v>0</v>
      </c>
      <c r="E130" s="9">
        <v>2</v>
      </c>
      <c r="F130" s="9">
        <f t="shared" si="4"/>
        <v>17</v>
      </c>
      <c r="G130" s="9">
        <f>'County Clerk'!L169</f>
        <v>175</v>
      </c>
    </row>
    <row r="131" spans="1:7" x14ac:dyDescent="0.2">
      <c r="A131" s="8" t="s">
        <v>741</v>
      </c>
      <c r="B131" s="9">
        <v>97</v>
      </c>
      <c r="C131" s="9">
        <v>1</v>
      </c>
      <c r="D131" s="9">
        <v>3</v>
      </c>
      <c r="E131" s="9">
        <v>0</v>
      </c>
      <c r="F131" s="9">
        <f t="shared" si="4"/>
        <v>9</v>
      </c>
      <c r="G131" s="9">
        <f>'County Clerk'!L170</f>
        <v>110</v>
      </c>
    </row>
    <row r="132" spans="1:7" x14ac:dyDescent="0.2">
      <c r="A132" s="8" t="s">
        <v>742</v>
      </c>
      <c r="B132" s="9">
        <v>137</v>
      </c>
      <c r="C132" s="9">
        <v>5</v>
      </c>
      <c r="D132" s="9">
        <v>6</v>
      </c>
      <c r="E132" s="9">
        <v>0</v>
      </c>
      <c r="F132" s="9">
        <f t="shared" si="4"/>
        <v>27</v>
      </c>
      <c r="G132" s="9">
        <f>'County Clerk'!L171</f>
        <v>175</v>
      </c>
    </row>
    <row r="133" spans="1:7" x14ac:dyDescent="0.2">
      <c r="A133" s="8" t="s">
        <v>743</v>
      </c>
      <c r="B133" s="9">
        <v>139</v>
      </c>
      <c r="C133" s="9">
        <v>3</v>
      </c>
      <c r="D133" s="9">
        <v>2</v>
      </c>
      <c r="E133" s="9">
        <v>0</v>
      </c>
      <c r="F133" s="9">
        <f t="shared" si="4"/>
        <v>19</v>
      </c>
      <c r="G133" s="9">
        <f>'County Clerk'!L172</f>
        <v>163</v>
      </c>
    </row>
    <row r="134" spans="1:7" x14ac:dyDescent="0.2">
      <c r="A134" s="8" t="s">
        <v>744</v>
      </c>
      <c r="B134" s="9">
        <v>184</v>
      </c>
      <c r="C134" s="9">
        <v>0</v>
      </c>
      <c r="D134" s="9">
        <v>1</v>
      </c>
      <c r="E134" s="9">
        <v>2</v>
      </c>
      <c r="F134" s="9">
        <f t="shared" si="4"/>
        <v>15</v>
      </c>
      <c r="G134" s="9">
        <f>'County Clerk'!L173</f>
        <v>202</v>
      </c>
    </row>
    <row r="135" spans="1:7" x14ac:dyDescent="0.2">
      <c r="A135" s="8" t="s">
        <v>745</v>
      </c>
      <c r="B135" s="9">
        <v>298</v>
      </c>
      <c r="C135" s="9">
        <v>1</v>
      </c>
      <c r="D135" s="9">
        <v>2</v>
      </c>
      <c r="E135" s="9">
        <v>0</v>
      </c>
      <c r="F135" s="9">
        <f t="shared" si="4"/>
        <v>22</v>
      </c>
      <c r="G135" s="9">
        <f>'County Clerk'!L174</f>
        <v>323</v>
      </c>
    </row>
    <row r="136" spans="1:7" x14ac:dyDescent="0.2">
      <c r="A136" s="8" t="s">
        <v>746</v>
      </c>
      <c r="B136" s="9">
        <v>149</v>
      </c>
      <c r="C136" s="9">
        <v>3</v>
      </c>
      <c r="D136" s="9">
        <v>3</v>
      </c>
      <c r="E136" s="9">
        <v>2</v>
      </c>
      <c r="F136" s="9">
        <f t="shared" si="4"/>
        <v>12</v>
      </c>
      <c r="G136" s="9">
        <f>'County Clerk'!L175</f>
        <v>169</v>
      </c>
    </row>
    <row r="137" spans="1:7" x14ac:dyDescent="0.2">
      <c r="A137" s="8" t="s">
        <v>747</v>
      </c>
      <c r="B137" s="9">
        <v>137</v>
      </c>
      <c r="C137" s="9">
        <v>5</v>
      </c>
      <c r="D137" s="9">
        <v>0</v>
      </c>
      <c r="E137" s="9">
        <v>0</v>
      </c>
      <c r="F137" s="9">
        <f t="shared" si="4"/>
        <v>12</v>
      </c>
      <c r="G137" s="9">
        <f>'County Clerk'!L176</f>
        <v>154</v>
      </c>
    </row>
    <row r="138" spans="1:7" x14ac:dyDescent="0.2">
      <c r="A138" s="8" t="s">
        <v>748</v>
      </c>
      <c r="B138" s="9">
        <v>345</v>
      </c>
      <c r="C138" s="9">
        <v>4</v>
      </c>
      <c r="D138" s="9">
        <v>5</v>
      </c>
      <c r="E138" s="9">
        <v>2</v>
      </c>
      <c r="F138" s="9">
        <f t="shared" si="4"/>
        <v>27</v>
      </c>
      <c r="G138" s="9">
        <f>'County Clerk'!L177</f>
        <v>383</v>
      </c>
    </row>
    <row r="139" spans="1:7" x14ac:dyDescent="0.2">
      <c r="A139" s="8" t="s">
        <v>749</v>
      </c>
      <c r="B139" s="9">
        <v>333</v>
      </c>
      <c r="C139" s="9">
        <v>14</v>
      </c>
      <c r="D139" s="9">
        <v>4</v>
      </c>
      <c r="E139" s="9">
        <v>3</v>
      </c>
      <c r="F139" s="9">
        <f t="shared" si="4"/>
        <v>27</v>
      </c>
      <c r="G139" s="9">
        <f>'County Clerk'!L178</f>
        <v>381</v>
      </c>
    </row>
    <row r="140" spans="1:7" x14ac:dyDescent="0.2">
      <c r="A140" s="8" t="s">
        <v>750</v>
      </c>
      <c r="B140" s="9">
        <v>183</v>
      </c>
      <c r="C140" s="9">
        <v>1</v>
      </c>
      <c r="D140" s="9">
        <v>0</v>
      </c>
      <c r="E140" s="9">
        <v>1</v>
      </c>
      <c r="F140" s="9">
        <f t="shared" si="4"/>
        <v>15</v>
      </c>
      <c r="G140" s="9">
        <f>'County Clerk'!L179</f>
        <v>200</v>
      </c>
    </row>
    <row r="141" spans="1:7" x14ac:dyDescent="0.2">
      <c r="A141" s="8" t="s">
        <v>751</v>
      </c>
      <c r="B141" s="9">
        <v>102</v>
      </c>
      <c r="C141" s="9">
        <v>2</v>
      </c>
      <c r="D141" s="9">
        <v>2</v>
      </c>
      <c r="E141" s="9">
        <v>0</v>
      </c>
      <c r="F141" s="9">
        <f t="shared" si="4"/>
        <v>13</v>
      </c>
      <c r="G141" s="9">
        <f>'County Clerk'!L180</f>
        <v>119</v>
      </c>
    </row>
    <row r="142" spans="1:7" x14ac:dyDescent="0.2">
      <c r="A142" s="8" t="s">
        <v>752</v>
      </c>
      <c r="B142" s="9">
        <v>311</v>
      </c>
      <c r="C142" s="9">
        <v>2</v>
      </c>
      <c r="D142" s="9">
        <v>4</v>
      </c>
      <c r="E142" s="9">
        <v>4</v>
      </c>
      <c r="F142" s="9">
        <f t="shared" si="4"/>
        <v>35</v>
      </c>
      <c r="G142" s="9">
        <f>'County Clerk'!L181</f>
        <v>356</v>
      </c>
    </row>
    <row r="143" spans="1:7" x14ac:dyDescent="0.2">
      <c r="A143" s="8" t="s">
        <v>753</v>
      </c>
      <c r="B143" s="9">
        <v>205</v>
      </c>
      <c r="C143" s="9">
        <v>1</v>
      </c>
      <c r="D143" s="9">
        <v>1</v>
      </c>
      <c r="E143" s="9">
        <v>0</v>
      </c>
      <c r="F143" s="9">
        <f t="shared" si="4"/>
        <v>17</v>
      </c>
      <c r="G143" s="9">
        <f>'County Clerk'!L182</f>
        <v>224</v>
      </c>
    </row>
    <row r="144" spans="1:7" x14ac:dyDescent="0.2">
      <c r="A144" s="8" t="s">
        <v>754</v>
      </c>
      <c r="B144" s="9">
        <v>165</v>
      </c>
      <c r="C144" s="9">
        <v>6</v>
      </c>
      <c r="D144" s="9">
        <v>2</v>
      </c>
      <c r="E144" s="9">
        <v>0</v>
      </c>
      <c r="F144" s="9">
        <f t="shared" si="4"/>
        <v>13</v>
      </c>
      <c r="G144" s="9">
        <f>'County Clerk'!L183</f>
        <v>186</v>
      </c>
    </row>
    <row r="145" spans="1:7" x14ac:dyDescent="0.2">
      <c r="A145" s="8" t="s">
        <v>755</v>
      </c>
      <c r="B145" s="9">
        <v>140</v>
      </c>
      <c r="C145" s="9">
        <v>5</v>
      </c>
      <c r="D145" s="9">
        <v>1</v>
      </c>
      <c r="E145" s="9">
        <v>2</v>
      </c>
      <c r="F145" s="9">
        <f t="shared" si="4"/>
        <v>16</v>
      </c>
      <c r="G145" s="9">
        <f>'County Clerk'!L184</f>
        <v>164</v>
      </c>
    </row>
    <row r="146" spans="1:7" x14ac:dyDescent="0.2">
      <c r="A146" s="8" t="s">
        <v>756</v>
      </c>
      <c r="B146" s="9">
        <v>80</v>
      </c>
      <c r="C146" s="9">
        <v>0</v>
      </c>
      <c r="D146" s="9">
        <v>0</v>
      </c>
      <c r="E146" s="9">
        <v>0</v>
      </c>
      <c r="F146" s="9">
        <f t="shared" si="4"/>
        <v>10</v>
      </c>
      <c r="G146" s="9">
        <f>'County Clerk'!L185</f>
        <v>90</v>
      </c>
    </row>
    <row r="147" spans="1:7" x14ac:dyDescent="0.2">
      <c r="A147" s="8" t="s">
        <v>757</v>
      </c>
      <c r="B147" s="9">
        <v>212</v>
      </c>
      <c r="C147" s="9">
        <v>1</v>
      </c>
      <c r="D147" s="9">
        <v>2</v>
      </c>
      <c r="E147" s="9">
        <v>1</v>
      </c>
      <c r="F147" s="9">
        <f t="shared" si="4"/>
        <v>28</v>
      </c>
      <c r="G147" s="9">
        <f>'County Clerk'!L186</f>
        <v>244</v>
      </c>
    </row>
    <row r="148" spans="1:7" x14ac:dyDescent="0.2">
      <c r="A148" s="8" t="s">
        <v>758</v>
      </c>
      <c r="B148" s="9">
        <v>227</v>
      </c>
      <c r="C148" s="9">
        <v>2</v>
      </c>
      <c r="D148" s="9">
        <v>5</v>
      </c>
      <c r="E148" s="9">
        <v>2</v>
      </c>
      <c r="F148" s="9">
        <f t="shared" si="4"/>
        <v>33</v>
      </c>
      <c r="G148" s="9">
        <f>'County Clerk'!L187</f>
        <v>269</v>
      </c>
    </row>
    <row r="149" spans="1:7" x14ac:dyDescent="0.2">
      <c r="A149" s="8" t="s">
        <v>759</v>
      </c>
      <c r="B149" s="9">
        <v>64</v>
      </c>
      <c r="C149" s="9">
        <v>2</v>
      </c>
      <c r="D149" s="9">
        <v>0</v>
      </c>
      <c r="E149" s="9">
        <v>0</v>
      </c>
      <c r="F149" s="9">
        <f t="shared" si="4"/>
        <v>8</v>
      </c>
      <c r="G149" s="9">
        <f>'County Clerk'!L188</f>
        <v>74</v>
      </c>
    </row>
    <row r="150" spans="1:7" x14ac:dyDescent="0.2">
      <c r="A150" s="8" t="s">
        <v>760</v>
      </c>
      <c r="B150" s="9">
        <v>146</v>
      </c>
      <c r="C150" s="9">
        <v>2</v>
      </c>
      <c r="D150" s="9">
        <v>1</v>
      </c>
      <c r="E150" s="9">
        <v>0</v>
      </c>
      <c r="F150" s="9">
        <f t="shared" si="4"/>
        <v>22</v>
      </c>
      <c r="G150" s="9">
        <f>'County Clerk'!L189</f>
        <v>171</v>
      </c>
    </row>
    <row r="151" spans="1:7" x14ac:dyDescent="0.2">
      <c r="A151" s="8" t="s">
        <v>761</v>
      </c>
      <c r="B151" s="9">
        <v>137</v>
      </c>
      <c r="C151" s="9">
        <v>3</v>
      </c>
      <c r="D151" s="9">
        <v>1</v>
      </c>
      <c r="E151" s="9">
        <v>2</v>
      </c>
      <c r="F151" s="9">
        <f t="shared" si="4"/>
        <v>9</v>
      </c>
      <c r="G151" s="9">
        <f>'County Clerk'!L190</f>
        <v>152</v>
      </c>
    </row>
    <row r="152" spans="1:7" x14ac:dyDescent="0.2">
      <c r="A152" s="8" t="s">
        <v>762</v>
      </c>
      <c r="B152" s="9">
        <v>21</v>
      </c>
      <c r="C152" s="9">
        <v>1</v>
      </c>
      <c r="D152" s="9">
        <v>0</v>
      </c>
      <c r="E152" s="9">
        <v>0</v>
      </c>
      <c r="F152" s="9">
        <f t="shared" si="4"/>
        <v>4</v>
      </c>
      <c r="G152" s="9">
        <f>'County Clerk'!L191</f>
        <v>26</v>
      </c>
    </row>
    <row r="153" spans="1:7" x14ac:dyDescent="0.2">
      <c r="A153" s="8" t="s">
        <v>763</v>
      </c>
      <c r="B153" s="9">
        <v>179</v>
      </c>
      <c r="C153" s="9">
        <v>1</v>
      </c>
      <c r="D153" s="9">
        <v>2</v>
      </c>
      <c r="E153" s="9">
        <v>0</v>
      </c>
      <c r="F153" s="9">
        <f t="shared" si="4"/>
        <v>13</v>
      </c>
      <c r="G153" s="9">
        <f>'County Clerk'!L192</f>
        <v>195</v>
      </c>
    </row>
    <row r="154" spans="1:7" x14ac:dyDescent="0.2">
      <c r="A154" s="8" t="s">
        <v>764</v>
      </c>
      <c r="B154" s="9">
        <v>37</v>
      </c>
      <c r="C154" s="9">
        <v>0</v>
      </c>
      <c r="D154" s="9">
        <v>0</v>
      </c>
      <c r="E154" s="9">
        <v>0</v>
      </c>
      <c r="F154" s="9">
        <f t="shared" si="4"/>
        <v>5</v>
      </c>
      <c r="G154" s="9">
        <f>'County Clerk'!L193</f>
        <v>42</v>
      </c>
    </row>
    <row r="155" spans="1:7" x14ac:dyDescent="0.2">
      <c r="A155" s="8" t="s">
        <v>765</v>
      </c>
      <c r="B155" s="9">
        <v>132</v>
      </c>
      <c r="C155" s="9">
        <v>3</v>
      </c>
      <c r="D155" s="9">
        <v>1</v>
      </c>
      <c r="E155" s="9">
        <v>0</v>
      </c>
      <c r="F155" s="9">
        <f t="shared" si="4"/>
        <v>13</v>
      </c>
      <c r="G155" s="9">
        <f>'County Clerk'!L194</f>
        <v>149</v>
      </c>
    </row>
    <row r="156" spans="1:7" x14ac:dyDescent="0.2">
      <c r="A156" s="8" t="s">
        <v>766</v>
      </c>
      <c r="B156" s="9">
        <v>66</v>
      </c>
      <c r="C156" s="9">
        <v>0</v>
      </c>
      <c r="D156" s="9">
        <v>0</v>
      </c>
      <c r="E156" s="9">
        <v>0</v>
      </c>
      <c r="F156" s="9">
        <f t="shared" si="4"/>
        <v>2</v>
      </c>
      <c r="G156" s="9">
        <f>'County Clerk'!L195</f>
        <v>68</v>
      </c>
    </row>
    <row r="157" spans="1:7" x14ac:dyDescent="0.2">
      <c r="A157" s="8" t="s">
        <v>767</v>
      </c>
      <c r="B157" s="9">
        <v>188</v>
      </c>
      <c r="C157" s="9">
        <v>1</v>
      </c>
      <c r="D157" s="9">
        <v>3</v>
      </c>
      <c r="E157" s="9">
        <v>1</v>
      </c>
      <c r="F157" s="9">
        <f t="shared" si="4"/>
        <v>14</v>
      </c>
      <c r="G157" s="9">
        <f>'County Clerk'!L196</f>
        <v>207</v>
      </c>
    </row>
    <row r="158" spans="1:7" s="4" customFormat="1" x14ac:dyDescent="0.2">
      <c r="A158" s="7" t="s">
        <v>558</v>
      </c>
      <c r="B158" s="11">
        <f>SUM(B117:B157)</f>
        <v>6929</v>
      </c>
      <c r="C158" s="11">
        <f>SUM(C117:C157)</f>
        <v>106</v>
      </c>
      <c r="D158" s="11">
        <f>SUM(D117:D157)</f>
        <v>82</v>
      </c>
      <c r="E158" s="11">
        <f>SUM(E117:E157)</f>
        <v>38</v>
      </c>
      <c r="F158" s="11">
        <f t="shared" si="4"/>
        <v>687</v>
      </c>
      <c r="G158" s="11">
        <f>SUM(G117:G157)</f>
        <v>7842</v>
      </c>
    </row>
    <row r="159" spans="1:7" s="4" customFormat="1" x14ac:dyDescent="0.2">
      <c r="A159" s="6"/>
      <c r="B159" s="5"/>
      <c r="C159" s="5"/>
      <c r="D159" s="5"/>
      <c r="E159" s="5"/>
      <c r="F159" s="29"/>
      <c r="G159" s="29"/>
    </row>
    <row r="160" spans="1:7" s="4" customFormat="1" x14ac:dyDescent="0.2">
      <c r="A160" s="6" t="s">
        <v>559</v>
      </c>
      <c r="B160" s="5"/>
      <c r="C160" s="5"/>
      <c r="D160" s="5"/>
      <c r="E160" s="5"/>
      <c r="F160" s="30"/>
      <c r="G160" s="30"/>
    </row>
    <row r="161" spans="1:7" x14ac:dyDescent="0.2">
      <c r="A161" s="8" t="s">
        <v>769</v>
      </c>
      <c r="B161" s="9">
        <v>256</v>
      </c>
      <c r="C161" s="9">
        <v>32</v>
      </c>
      <c r="D161" s="9">
        <v>6</v>
      </c>
      <c r="E161" s="9">
        <v>11</v>
      </c>
      <c r="F161" s="9">
        <f t="shared" ref="F161:F178" si="5">G161-SUM(B161:E161)</f>
        <v>37</v>
      </c>
      <c r="G161" s="9">
        <f>'County Clerk'!L201</f>
        <v>342</v>
      </c>
    </row>
    <row r="162" spans="1:7" x14ac:dyDescent="0.2">
      <c r="A162" s="8" t="s">
        <v>772</v>
      </c>
      <c r="B162" s="9">
        <v>253</v>
      </c>
      <c r="C162" s="9">
        <v>37</v>
      </c>
      <c r="D162" s="9">
        <v>11</v>
      </c>
      <c r="E162" s="9">
        <v>19</v>
      </c>
      <c r="F162" s="9">
        <f t="shared" si="5"/>
        <v>44</v>
      </c>
      <c r="G162" s="9">
        <f>'County Clerk'!L204</f>
        <v>364</v>
      </c>
    </row>
    <row r="163" spans="1:7" x14ac:dyDescent="0.2">
      <c r="A163" s="8" t="s">
        <v>773</v>
      </c>
      <c r="B163" s="9">
        <v>244</v>
      </c>
      <c r="C163" s="9">
        <v>28</v>
      </c>
      <c r="D163" s="9">
        <v>2</v>
      </c>
      <c r="E163" s="9">
        <v>8</v>
      </c>
      <c r="F163" s="9">
        <f t="shared" si="5"/>
        <v>31</v>
      </c>
      <c r="G163" s="9">
        <f>'County Clerk'!L205</f>
        <v>313</v>
      </c>
    </row>
    <row r="164" spans="1:7" x14ac:dyDescent="0.2">
      <c r="A164" s="8" t="s">
        <v>775</v>
      </c>
      <c r="B164" s="9">
        <v>170</v>
      </c>
      <c r="C164" s="9">
        <v>13</v>
      </c>
      <c r="D164" s="9">
        <v>6</v>
      </c>
      <c r="E164" s="9">
        <v>8</v>
      </c>
      <c r="F164" s="9">
        <f t="shared" si="5"/>
        <v>16</v>
      </c>
      <c r="G164" s="9">
        <f>'County Clerk'!L207</f>
        <v>213</v>
      </c>
    </row>
    <row r="165" spans="1:7" x14ac:dyDescent="0.2">
      <c r="A165" s="8" t="s">
        <v>776</v>
      </c>
      <c r="B165" s="9">
        <v>335</v>
      </c>
      <c r="C165" s="9">
        <v>49</v>
      </c>
      <c r="D165" s="9">
        <v>13</v>
      </c>
      <c r="E165" s="9">
        <v>11</v>
      </c>
      <c r="F165" s="9">
        <f t="shared" si="5"/>
        <v>48</v>
      </c>
      <c r="G165" s="9">
        <f>'County Clerk'!L208</f>
        <v>456</v>
      </c>
    </row>
    <row r="166" spans="1:7" x14ac:dyDescent="0.2">
      <c r="A166" s="8" t="s">
        <v>778</v>
      </c>
      <c r="B166" s="9">
        <v>136</v>
      </c>
      <c r="C166" s="9">
        <v>15</v>
      </c>
      <c r="D166" s="9">
        <v>6</v>
      </c>
      <c r="E166" s="9">
        <v>4</v>
      </c>
      <c r="F166" s="9">
        <f t="shared" si="5"/>
        <v>26</v>
      </c>
      <c r="G166" s="9">
        <f>'County Clerk'!L210</f>
        <v>187</v>
      </c>
    </row>
    <row r="167" spans="1:7" x14ac:dyDescent="0.2">
      <c r="A167" s="8" t="s">
        <v>780</v>
      </c>
      <c r="B167" s="9">
        <v>136</v>
      </c>
      <c r="C167" s="9">
        <v>8</v>
      </c>
      <c r="D167" s="9">
        <v>5</v>
      </c>
      <c r="E167" s="9">
        <v>4</v>
      </c>
      <c r="F167" s="9">
        <f t="shared" si="5"/>
        <v>27</v>
      </c>
      <c r="G167" s="9">
        <f>'County Clerk'!L212</f>
        <v>180</v>
      </c>
    </row>
    <row r="168" spans="1:7" x14ac:dyDescent="0.2">
      <c r="A168" s="8" t="s">
        <v>781</v>
      </c>
      <c r="B168" s="9">
        <v>286</v>
      </c>
      <c r="C168" s="9">
        <v>38</v>
      </c>
      <c r="D168" s="9">
        <v>13</v>
      </c>
      <c r="E168" s="9">
        <v>9</v>
      </c>
      <c r="F168" s="9">
        <f t="shared" si="5"/>
        <v>43</v>
      </c>
      <c r="G168" s="9">
        <f>'County Clerk'!L213</f>
        <v>389</v>
      </c>
    </row>
    <row r="169" spans="1:7" x14ac:dyDescent="0.2">
      <c r="A169" s="8" t="s">
        <v>784</v>
      </c>
      <c r="B169" s="9">
        <v>73</v>
      </c>
      <c r="C169" s="9">
        <v>5</v>
      </c>
      <c r="D169" s="9">
        <v>2</v>
      </c>
      <c r="E169" s="9">
        <v>6</v>
      </c>
      <c r="F169" s="9">
        <f t="shared" si="5"/>
        <v>6</v>
      </c>
      <c r="G169" s="9">
        <f>'County Clerk'!L216</f>
        <v>92</v>
      </c>
    </row>
    <row r="170" spans="1:7" x14ac:dyDescent="0.2">
      <c r="A170" s="8" t="s">
        <v>785</v>
      </c>
      <c r="B170" s="9">
        <v>430</v>
      </c>
      <c r="C170" s="9">
        <v>38</v>
      </c>
      <c r="D170" s="9">
        <v>17</v>
      </c>
      <c r="E170" s="9">
        <v>22</v>
      </c>
      <c r="F170" s="9">
        <f t="shared" si="5"/>
        <v>59</v>
      </c>
      <c r="G170" s="9">
        <f>'County Clerk'!L217</f>
        <v>566</v>
      </c>
    </row>
    <row r="171" spans="1:7" x14ac:dyDescent="0.2">
      <c r="A171" s="8" t="s">
        <v>786</v>
      </c>
      <c r="B171" s="9">
        <v>509</v>
      </c>
      <c r="C171" s="9">
        <v>44</v>
      </c>
      <c r="D171" s="9">
        <v>19</v>
      </c>
      <c r="E171" s="9">
        <v>13</v>
      </c>
      <c r="F171" s="9">
        <f t="shared" si="5"/>
        <v>88</v>
      </c>
      <c r="G171" s="9">
        <f>'County Clerk'!L218</f>
        <v>673</v>
      </c>
    </row>
    <row r="172" spans="1:7" x14ac:dyDescent="0.2">
      <c r="A172" s="8" t="s">
        <v>790</v>
      </c>
      <c r="B172" s="9">
        <v>111</v>
      </c>
      <c r="C172" s="9">
        <v>9</v>
      </c>
      <c r="D172" s="9">
        <v>7</v>
      </c>
      <c r="E172" s="9">
        <v>5</v>
      </c>
      <c r="F172" s="9">
        <f t="shared" si="5"/>
        <v>31</v>
      </c>
      <c r="G172" s="9">
        <f>'County Clerk'!L222</f>
        <v>163</v>
      </c>
    </row>
    <row r="173" spans="1:7" x14ac:dyDescent="0.2">
      <c r="A173" s="8" t="s">
        <v>791</v>
      </c>
      <c r="B173" s="9">
        <v>252</v>
      </c>
      <c r="C173" s="9">
        <v>34</v>
      </c>
      <c r="D173" s="9">
        <v>6</v>
      </c>
      <c r="E173" s="9">
        <v>9</v>
      </c>
      <c r="F173" s="9">
        <f t="shared" si="5"/>
        <v>22</v>
      </c>
      <c r="G173" s="9">
        <f>'County Clerk'!L223</f>
        <v>323</v>
      </c>
    </row>
    <row r="174" spans="1:7" x14ac:dyDescent="0.2">
      <c r="A174" s="8" t="s">
        <v>792</v>
      </c>
      <c r="B174" s="9">
        <v>367</v>
      </c>
      <c r="C174" s="9">
        <v>39</v>
      </c>
      <c r="D174" s="9">
        <v>5</v>
      </c>
      <c r="E174" s="9">
        <v>15</v>
      </c>
      <c r="F174" s="9">
        <f t="shared" si="5"/>
        <v>58</v>
      </c>
      <c r="G174" s="9">
        <f>'County Clerk'!L224</f>
        <v>484</v>
      </c>
    </row>
    <row r="175" spans="1:7" x14ac:dyDescent="0.2">
      <c r="A175" s="8" t="s">
        <v>793</v>
      </c>
      <c r="B175" s="9">
        <v>138</v>
      </c>
      <c r="C175" s="9">
        <v>8</v>
      </c>
      <c r="D175" s="9">
        <v>15</v>
      </c>
      <c r="E175" s="9">
        <v>4</v>
      </c>
      <c r="F175" s="9">
        <f t="shared" si="5"/>
        <v>30</v>
      </c>
      <c r="G175" s="9">
        <f>'County Clerk'!L225</f>
        <v>195</v>
      </c>
    </row>
    <row r="176" spans="1:7" x14ac:dyDescent="0.2">
      <c r="A176" s="8" t="s">
        <v>794</v>
      </c>
      <c r="B176" s="9">
        <v>76</v>
      </c>
      <c r="C176" s="9">
        <v>13</v>
      </c>
      <c r="D176" s="9">
        <v>3</v>
      </c>
      <c r="E176" s="9">
        <v>5</v>
      </c>
      <c r="F176" s="9">
        <f t="shared" si="5"/>
        <v>13</v>
      </c>
      <c r="G176" s="9">
        <f>'County Clerk'!L226</f>
        <v>110</v>
      </c>
    </row>
    <row r="177" spans="1:7" x14ac:dyDescent="0.2">
      <c r="A177" s="8" t="s">
        <v>795</v>
      </c>
      <c r="B177" s="9">
        <v>181</v>
      </c>
      <c r="C177" s="9">
        <v>33</v>
      </c>
      <c r="D177" s="9">
        <v>8</v>
      </c>
      <c r="E177" s="9">
        <v>11</v>
      </c>
      <c r="F177" s="9">
        <f t="shared" si="5"/>
        <v>25</v>
      </c>
      <c r="G177" s="9">
        <f>'County Clerk'!L227</f>
        <v>258</v>
      </c>
    </row>
    <row r="178" spans="1:7" s="4" customFormat="1" x14ac:dyDescent="0.2">
      <c r="A178" s="7" t="s">
        <v>560</v>
      </c>
      <c r="B178" s="11">
        <f>SUM(B161:B177)</f>
        <v>3953</v>
      </c>
      <c r="C178" s="11">
        <f>SUM(C161:C177)</f>
        <v>443</v>
      </c>
      <c r="D178" s="11">
        <f>SUM(D161:D177)</f>
        <v>144</v>
      </c>
      <c r="E178" s="11">
        <f>SUM(E161:E177)</f>
        <v>164</v>
      </c>
      <c r="F178" s="11">
        <f t="shared" si="5"/>
        <v>604</v>
      </c>
      <c r="G178" s="11">
        <f>SUM(G161:G177)</f>
        <v>5308</v>
      </c>
    </row>
    <row r="179" spans="1:7" s="4" customFormat="1" x14ac:dyDescent="0.2">
      <c r="A179" s="6"/>
      <c r="B179" s="5"/>
      <c r="C179" s="5"/>
      <c r="D179" s="5"/>
      <c r="E179" s="5"/>
      <c r="F179" s="29"/>
      <c r="G179" s="29"/>
    </row>
    <row r="180" spans="1:7" s="4" customFormat="1" x14ac:dyDescent="0.2">
      <c r="A180" s="6" t="s">
        <v>563</v>
      </c>
      <c r="B180" s="5"/>
      <c r="C180" s="5"/>
      <c r="D180" s="5"/>
      <c r="E180" s="5"/>
      <c r="F180" s="30"/>
      <c r="G180" s="30"/>
    </row>
    <row r="181" spans="1:7" x14ac:dyDescent="0.2">
      <c r="A181" s="8" t="s">
        <v>823</v>
      </c>
      <c r="B181" s="9">
        <v>65</v>
      </c>
      <c r="C181" s="9">
        <v>5</v>
      </c>
      <c r="D181" s="9">
        <v>5</v>
      </c>
      <c r="E181" s="9">
        <v>1</v>
      </c>
      <c r="F181" s="9">
        <f t="shared" ref="F181:F211" si="6">G181-SUM(B181:E181)</f>
        <v>36</v>
      </c>
      <c r="G181" s="9">
        <f>'County Clerk'!L261</f>
        <v>112</v>
      </c>
    </row>
    <row r="182" spans="1:7" x14ac:dyDescent="0.2">
      <c r="A182" s="8" t="s">
        <v>824</v>
      </c>
      <c r="B182" s="9">
        <v>338</v>
      </c>
      <c r="C182" s="9">
        <v>31</v>
      </c>
      <c r="D182" s="9">
        <v>20</v>
      </c>
      <c r="E182" s="9">
        <v>13</v>
      </c>
      <c r="F182" s="9">
        <f t="shared" si="6"/>
        <v>94</v>
      </c>
      <c r="G182" s="9">
        <f>'County Clerk'!L262</f>
        <v>496</v>
      </c>
    </row>
    <row r="183" spans="1:7" x14ac:dyDescent="0.2">
      <c r="A183" s="8" t="s">
        <v>825</v>
      </c>
      <c r="B183" s="9">
        <v>172</v>
      </c>
      <c r="C183" s="9">
        <v>18</v>
      </c>
      <c r="D183" s="9">
        <v>9</v>
      </c>
      <c r="E183" s="9">
        <v>1</v>
      </c>
      <c r="F183" s="9">
        <f t="shared" si="6"/>
        <v>46</v>
      </c>
      <c r="G183" s="9">
        <f>'County Clerk'!L263</f>
        <v>246</v>
      </c>
    </row>
    <row r="184" spans="1:7" x14ac:dyDescent="0.2">
      <c r="A184" s="8" t="s">
        <v>826</v>
      </c>
      <c r="B184" s="9">
        <v>183</v>
      </c>
      <c r="C184" s="9">
        <v>16</v>
      </c>
      <c r="D184" s="9">
        <v>8</v>
      </c>
      <c r="E184" s="9">
        <v>4</v>
      </c>
      <c r="F184" s="9">
        <f t="shared" si="6"/>
        <v>40</v>
      </c>
      <c r="G184" s="9">
        <f>'County Clerk'!L264</f>
        <v>251</v>
      </c>
    </row>
    <row r="185" spans="1:7" x14ac:dyDescent="0.2">
      <c r="A185" s="8" t="s">
        <v>827</v>
      </c>
      <c r="B185" s="9">
        <v>291</v>
      </c>
      <c r="C185" s="9">
        <v>26</v>
      </c>
      <c r="D185" s="9">
        <v>14</v>
      </c>
      <c r="E185" s="9">
        <v>2</v>
      </c>
      <c r="F185" s="9">
        <f t="shared" si="6"/>
        <v>91</v>
      </c>
      <c r="G185" s="9">
        <f>'County Clerk'!L265</f>
        <v>424</v>
      </c>
    </row>
    <row r="186" spans="1:7" x14ac:dyDescent="0.2">
      <c r="A186" s="8" t="s">
        <v>828</v>
      </c>
      <c r="B186" s="9">
        <v>218</v>
      </c>
      <c r="C186" s="9">
        <v>19</v>
      </c>
      <c r="D186" s="9">
        <v>7</v>
      </c>
      <c r="E186" s="9">
        <v>1</v>
      </c>
      <c r="F186" s="9">
        <f t="shared" si="6"/>
        <v>40</v>
      </c>
      <c r="G186" s="9">
        <f>'County Clerk'!L266</f>
        <v>285</v>
      </c>
    </row>
    <row r="187" spans="1:7" x14ac:dyDescent="0.2">
      <c r="A187" s="8" t="s">
        <v>829</v>
      </c>
      <c r="B187" s="9">
        <v>137</v>
      </c>
      <c r="C187" s="9">
        <v>12</v>
      </c>
      <c r="D187" s="9">
        <v>9</v>
      </c>
      <c r="E187" s="9">
        <v>3</v>
      </c>
      <c r="F187" s="9">
        <f t="shared" si="6"/>
        <v>29</v>
      </c>
      <c r="G187" s="9">
        <f>'County Clerk'!L267</f>
        <v>190</v>
      </c>
    </row>
    <row r="188" spans="1:7" x14ac:dyDescent="0.2">
      <c r="A188" s="8" t="s">
        <v>830</v>
      </c>
      <c r="B188" s="9">
        <v>167</v>
      </c>
      <c r="C188" s="9">
        <v>14</v>
      </c>
      <c r="D188" s="9">
        <v>12</v>
      </c>
      <c r="E188" s="9">
        <v>3</v>
      </c>
      <c r="F188" s="9">
        <f t="shared" si="6"/>
        <v>55</v>
      </c>
      <c r="G188" s="9">
        <f>'County Clerk'!L268</f>
        <v>251</v>
      </c>
    </row>
    <row r="189" spans="1:7" x14ac:dyDescent="0.2">
      <c r="A189" s="8" t="s">
        <v>831</v>
      </c>
      <c r="B189" s="9">
        <v>205</v>
      </c>
      <c r="C189" s="9">
        <v>10</v>
      </c>
      <c r="D189" s="9">
        <v>10</v>
      </c>
      <c r="E189" s="9">
        <v>2</v>
      </c>
      <c r="F189" s="9">
        <f t="shared" si="6"/>
        <v>60</v>
      </c>
      <c r="G189" s="9">
        <f>'County Clerk'!L269</f>
        <v>287</v>
      </c>
    </row>
    <row r="190" spans="1:7" x14ac:dyDescent="0.2">
      <c r="A190" s="8" t="s">
        <v>832</v>
      </c>
      <c r="B190" s="9">
        <v>150</v>
      </c>
      <c r="C190" s="9">
        <v>5</v>
      </c>
      <c r="D190" s="9">
        <v>6</v>
      </c>
      <c r="E190" s="9">
        <v>1</v>
      </c>
      <c r="F190" s="9">
        <f t="shared" si="6"/>
        <v>33</v>
      </c>
      <c r="G190" s="9">
        <f>'County Clerk'!L270</f>
        <v>195</v>
      </c>
    </row>
    <row r="191" spans="1:7" x14ac:dyDescent="0.2">
      <c r="A191" s="8" t="s">
        <v>833</v>
      </c>
      <c r="B191" s="9">
        <v>432</v>
      </c>
      <c r="C191" s="9">
        <v>35</v>
      </c>
      <c r="D191" s="9">
        <v>21</v>
      </c>
      <c r="E191" s="9">
        <v>15</v>
      </c>
      <c r="F191" s="9">
        <f t="shared" si="6"/>
        <v>117</v>
      </c>
      <c r="G191" s="9">
        <f>'County Clerk'!L271</f>
        <v>620</v>
      </c>
    </row>
    <row r="192" spans="1:7" x14ac:dyDescent="0.2">
      <c r="A192" s="8" t="s">
        <v>834</v>
      </c>
      <c r="B192" s="9">
        <v>236</v>
      </c>
      <c r="C192" s="9">
        <v>22</v>
      </c>
      <c r="D192" s="9">
        <v>6</v>
      </c>
      <c r="E192" s="9">
        <v>7</v>
      </c>
      <c r="F192" s="9">
        <f t="shared" si="6"/>
        <v>52</v>
      </c>
      <c r="G192" s="9">
        <f>'County Clerk'!L272</f>
        <v>323</v>
      </c>
    </row>
    <row r="193" spans="1:7" x14ac:dyDescent="0.2">
      <c r="A193" s="8" t="s">
        <v>835</v>
      </c>
      <c r="B193" s="9">
        <v>229</v>
      </c>
      <c r="C193" s="9">
        <v>13</v>
      </c>
      <c r="D193" s="9">
        <v>8</v>
      </c>
      <c r="E193" s="9">
        <v>4</v>
      </c>
      <c r="F193" s="9">
        <f t="shared" si="6"/>
        <v>55</v>
      </c>
      <c r="G193" s="9">
        <f>'County Clerk'!L273</f>
        <v>309</v>
      </c>
    </row>
    <row r="194" spans="1:7" x14ac:dyDescent="0.2">
      <c r="A194" s="8" t="s">
        <v>836</v>
      </c>
      <c r="B194" s="9">
        <v>190</v>
      </c>
      <c r="C194" s="9">
        <v>8</v>
      </c>
      <c r="D194" s="9">
        <v>12</v>
      </c>
      <c r="E194" s="9">
        <v>4</v>
      </c>
      <c r="F194" s="9">
        <f t="shared" si="6"/>
        <v>34</v>
      </c>
      <c r="G194" s="9">
        <f>'County Clerk'!L274</f>
        <v>248</v>
      </c>
    </row>
    <row r="195" spans="1:7" x14ac:dyDescent="0.2">
      <c r="A195" s="8" t="s">
        <v>837</v>
      </c>
      <c r="B195" s="9">
        <v>147</v>
      </c>
      <c r="C195" s="9">
        <v>15</v>
      </c>
      <c r="D195" s="9">
        <v>3</v>
      </c>
      <c r="E195" s="9">
        <v>4</v>
      </c>
      <c r="F195" s="9">
        <f t="shared" si="6"/>
        <v>31</v>
      </c>
      <c r="G195" s="9">
        <f>'County Clerk'!L275</f>
        <v>200</v>
      </c>
    </row>
    <row r="196" spans="1:7" x14ac:dyDescent="0.2">
      <c r="A196" s="8" t="s">
        <v>838</v>
      </c>
      <c r="B196" s="9">
        <v>254</v>
      </c>
      <c r="C196" s="9">
        <v>22</v>
      </c>
      <c r="D196" s="9">
        <v>17</v>
      </c>
      <c r="E196" s="9">
        <v>7</v>
      </c>
      <c r="F196" s="9">
        <f t="shared" si="6"/>
        <v>80</v>
      </c>
      <c r="G196" s="9">
        <f>'County Clerk'!L276</f>
        <v>380</v>
      </c>
    </row>
    <row r="197" spans="1:7" x14ac:dyDescent="0.2">
      <c r="A197" s="8" t="s">
        <v>839</v>
      </c>
      <c r="B197" s="9">
        <v>252</v>
      </c>
      <c r="C197" s="9">
        <v>16</v>
      </c>
      <c r="D197" s="9">
        <v>9</v>
      </c>
      <c r="E197" s="9">
        <v>2</v>
      </c>
      <c r="F197" s="9">
        <f t="shared" si="6"/>
        <v>59</v>
      </c>
      <c r="G197" s="9">
        <f>'County Clerk'!L277</f>
        <v>338</v>
      </c>
    </row>
    <row r="198" spans="1:7" x14ac:dyDescent="0.2">
      <c r="A198" s="8" t="s">
        <v>840</v>
      </c>
      <c r="B198" s="9">
        <v>280</v>
      </c>
      <c r="C198" s="9">
        <v>25</v>
      </c>
      <c r="D198" s="9">
        <v>16</v>
      </c>
      <c r="E198" s="9">
        <v>4</v>
      </c>
      <c r="F198" s="9">
        <f t="shared" si="6"/>
        <v>73</v>
      </c>
      <c r="G198" s="9">
        <f>'County Clerk'!L278</f>
        <v>398</v>
      </c>
    </row>
    <row r="199" spans="1:7" x14ac:dyDescent="0.2">
      <c r="A199" s="8" t="s">
        <v>841</v>
      </c>
      <c r="B199" s="9">
        <v>97</v>
      </c>
      <c r="C199" s="9">
        <v>10</v>
      </c>
      <c r="D199" s="9">
        <v>2</v>
      </c>
      <c r="E199" s="9">
        <v>2</v>
      </c>
      <c r="F199" s="9">
        <f t="shared" si="6"/>
        <v>45</v>
      </c>
      <c r="G199" s="9">
        <f>'County Clerk'!L279</f>
        <v>156</v>
      </c>
    </row>
    <row r="200" spans="1:7" x14ac:dyDescent="0.2">
      <c r="A200" s="8" t="s">
        <v>842</v>
      </c>
      <c r="B200" s="9">
        <v>121</v>
      </c>
      <c r="C200" s="9">
        <v>15</v>
      </c>
      <c r="D200" s="9">
        <v>15</v>
      </c>
      <c r="E200" s="9">
        <v>3</v>
      </c>
      <c r="F200" s="9">
        <f t="shared" si="6"/>
        <v>34</v>
      </c>
      <c r="G200" s="9">
        <f>'County Clerk'!L280</f>
        <v>188</v>
      </c>
    </row>
    <row r="201" spans="1:7" x14ac:dyDescent="0.2">
      <c r="A201" s="8" t="s">
        <v>843</v>
      </c>
      <c r="B201" s="9">
        <v>115</v>
      </c>
      <c r="C201" s="9">
        <v>5</v>
      </c>
      <c r="D201" s="9">
        <v>5</v>
      </c>
      <c r="E201" s="9">
        <v>2</v>
      </c>
      <c r="F201" s="9">
        <f t="shared" si="6"/>
        <v>19</v>
      </c>
      <c r="G201" s="9">
        <f>'County Clerk'!L281</f>
        <v>146</v>
      </c>
    </row>
    <row r="202" spans="1:7" x14ac:dyDescent="0.2">
      <c r="A202" s="8" t="s">
        <v>844</v>
      </c>
      <c r="B202" s="9">
        <v>164</v>
      </c>
      <c r="C202" s="9">
        <v>18</v>
      </c>
      <c r="D202" s="9">
        <v>9</v>
      </c>
      <c r="E202" s="9">
        <v>2</v>
      </c>
      <c r="F202" s="9">
        <f t="shared" si="6"/>
        <v>58</v>
      </c>
      <c r="G202" s="9">
        <f>'County Clerk'!L282</f>
        <v>251</v>
      </c>
    </row>
    <row r="203" spans="1:7" x14ac:dyDescent="0.2">
      <c r="A203" s="8" t="s">
        <v>845</v>
      </c>
      <c r="B203" s="9">
        <v>251</v>
      </c>
      <c r="C203" s="9">
        <v>11</v>
      </c>
      <c r="D203" s="9">
        <v>19</v>
      </c>
      <c r="E203" s="9">
        <v>6</v>
      </c>
      <c r="F203" s="9">
        <f t="shared" si="6"/>
        <v>62</v>
      </c>
      <c r="G203" s="9">
        <f>'County Clerk'!L283</f>
        <v>349</v>
      </c>
    </row>
    <row r="204" spans="1:7" x14ac:dyDescent="0.2">
      <c r="A204" s="8" t="s">
        <v>846</v>
      </c>
      <c r="B204" s="9">
        <v>282</v>
      </c>
      <c r="C204" s="9">
        <v>19</v>
      </c>
      <c r="D204" s="9">
        <v>22</v>
      </c>
      <c r="E204" s="9">
        <v>7</v>
      </c>
      <c r="F204" s="9">
        <f t="shared" si="6"/>
        <v>84</v>
      </c>
      <c r="G204" s="9">
        <f>'County Clerk'!L284</f>
        <v>414</v>
      </c>
    </row>
    <row r="205" spans="1:7" x14ac:dyDescent="0.2">
      <c r="A205" s="8" t="s">
        <v>847</v>
      </c>
      <c r="B205" s="9">
        <v>442</v>
      </c>
      <c r="C205" s="9">
        <v>27</v>
      </c>
      <c r="D205" s="9">
        <v>25</v>
      </c>
      <c r="E205" s="9">
        <v>8</v>
      </c>
      <c r="F205" s="9">
        <f t="shared" si="6"/>
        <v>114</v>
      </c>
      <c r="G205" s="9">
        <f>'County Clerk'!L285</f>
        <v>616</v>
      </c>
    </row>
    <row r="206" spans="1:7" x14ac:dyDescent="0.2">
      <c r="A206" s="8" t="s">
        <v>848</v>
      </c>
      <c r="B206" s="9">
        <v>167</v>
      </c>
      <c r="C206" s="9">
        <v>6</v>
      </c>
      <c r="D206" s="9">
        <v>8</v>
      </c>
      <c r="E206" s="9">
        <v>3</v>
      </c>
      <c r="F206" s="9">
        <f t="shared" si="6"/>
        <v>57</v>
      </c>
      <c r="G206" s="9">
        <f>'County Clerk'!L286</f>
        <v>241</v>
      </c>
    </row>
    <row r="207" spans="1:7" x14ac:dyDescent="0.2">
      <c r="A207" s="8" t="s">
        <v>849</v>
      </c>
      <c r="B207" s="9">
        <v>223</v>
      </c>
      <c r="C207" s="9">
        <v>12</v>
      </c>
      <c r="D207" s="9">
        <v>18</v>
      </c>
      <c r="E207" s="9">
        <v>2</v>
      </c>
      <c r="F207" s="9">
        <f t="shared" si="6"/>
        <v>67</v>
      </c>
      <c r="G207" s="9">
        <f>'County Clerk'!L287</f>
        <v>322</v>
      </c>
    </row>
    <row r="208" spans="1:7" x14ac:dyDescent="0.2">
      <c r="A208" s="8" t="s">
        <v>850</v>
      </c>
      <c r="B208" s="9">
        <v>407</v>
      </c>
      <c r="C208" s="9">
        <v>20</v>
      </c>
      <c r="D208" s="9">
        <v>16</v>
      </c>
      <c r="E208" s="9">
        <v>5</v>
      </c>
      <c r="F208" s="9">
        <f t="shared" si="6"/>
        <v>100</v>
      </c>
      <c r="G208" s="9">
        <f>'County Clerk'!L288</f>
        <v>548</v>
      </c>
    </row>
    <row r="209" spans="1:7" x14ac:dyDescent="0.2">
      <c r="A209" s="8" t="s">
        <v>851</v>
      </c>
      <c r="B209" s="9">
        <v>151</v>
      </c>
      <c r="C209" s="9">
        <v>8</v>
      </c>
      <c r="D209" s="9">
        <v>8</v>
      </c>
      <c r="E209" s="9">
        <v>4</v>
      </c>
      <c r="F209" s="9">
        <f t="shared" si="6"/>
        <v>46</v>
      </c>
      <c r="G209" s="9">
        <f>'County Clerk'!L289</f>
        <v>217</v>
      </c>
    </row>
    <row r="210" spans="1:7" x14ac:dyDescent="0.2">
      <c r="A210" s="8" t="s">
        <v>852</v>
      </c>
      <c r="B210" s="9">
        <v>260</v>
      </c>
      <c r="C210" s="9">
        <v>20</v>
      </c>
      <c r="D210" s="9">
        <v>18</v>
      </c>
      <c r="E210" s="9">
        <v>9</v>
      </c>
      <c r="F210" s="9">
        <f t="shared" si="6"/>
        <v>62</v>
      </c>
      <c r="G210" s="9">
        <f>'County Clerk'!L290</f>
        <v>369</v>
      </c>
    </row>
    <row r="211" spans="1:7" s="4" customFormat="1" x14ac:dyDescent="0.2">
      <c r="A211" s="7" t="s">
        <v>564</v>
      </c>
      <c r="B211" s="11">
        <f>SUM(B181:B210)</f>
        <v>6626</v>
      </c>
      <c r="C211" s="11">
        <f t="shared" ref="C211:E211" si="7">SUM(C181:C210)</f>
        <v>483</v>
      </c>
      <c r="D211" s="11">
        <f t="shared" si="7"/>
        <v>357</v>
      </c>
      <c r="E211" s="11">
        <f t="shared" si="7"/>
        <v>131</v>
      </c>
      <c r="F211" s="11">
        <f t="shared" si="6"/>
        <v>1773</v>
      </c>
      <c r="G211" s="11">
        <f>SUM(G181:G210)</f>
        <v>9370</v>
      </c>
    </row>
    <row r="212" spans="1:7" s="4" customFormat="1" x14ac:dyDescent="0.2">
      <c r="A212" s="6"/>
      <c r="B212" s="5"/>
      <c r="C212" s="5"/>
      <c r="D212" s="5"/>
      <c r="E212" s="5"/>
      <c r="F212" s="29"/>
      <c r="G212" s="29"/>
    </row>
    <row r="213" spans="1:7" s="4" customFormat="1" x14ac:dyDescent="0.2">
      <c r="A213" s="6" t="s">
        <v>565</v>
      </c>
      <c r="B213" s="5"/>
      <c r="C213" s="5"/>
      <c r="D213" s="5"/>
      <c r="E213" s="5"/>
      <c r="F213" s="30"/>
      <c r="G213" s="30"/>
    </row>
    <row r="214" spans="1:7" x14ac:dyDescent="0.2">
      <c r="A214" s="8" t="s">
        <v>854</v>
      </c>
      <c r="B214" s="9">
        <v>296</v>
      </c>
      <c r="C214" s="9">
        <v>26</v>
      </c>
      <c r="D214" s="9">
        <v>19</v>
      </c>
      <c r="E214" s="9">
        <v>14</v>
      </c>
      <c r="F214" s="9">
        <f t="shared" ref="F214:F240" si="8">G214-SUM(B214:E214)</f>
        <v>35</v>
      </c>
      <c r="G214" s="9">
        <f>'County Clerk'!L295</f>
        <v>390</v>
      </c>
    </row>
    <row r="215" spans="1:7" x14ac:dyDescent="0.2">
      <c r="A215" s="8" t="s">
        <v>855</v>
      </c>
      <c r="B215" s="9">
        <v>299</v>
      </c>
      <c r="C215" s="9">
        <v>30</v>
      </c>
      <c r="D215" s="9">
        <v>17</v>
      </c>
      <c r="E215" s="9">
        <v>8</v>
      </c>
      <c r="F215" s="9">
        <f t="shared" si="8"/>
        <v>52</v>
      </c>
      <c r="G215" s="9">
        <f>'County Clerk'!L296</f>
        <v>406</v>
      </c>
    </row>
    <row r="216" spans="1:7" x14ac:dyDescent="0.2">
      <c r="A216" s="8" t="s">
        <v>856</v>
      </c>
      <c r="B216" s="9">
        <v>213</v>
      </c>
      <c r="C216" s="9">
        <v>17</v>
      </c>
      <c r="D216" s="9">
        <v>8</v>
      </c>
      <c r="E216" s="9">
        <v>5</v>
      </c>
      <c r="F216" s="9">
        <f t="shared" si="8"/>
        <v>24</v>
      </c>
      <c r="G216" s="9">
        <f>'County Clerk'!L297</f>
        <v>267</v>
      </c>
    </row>
    <row r="217" spans="1:7" x14ac:dyDescent="0.2">
      <c r="A217" s="8" t="s">
        <v>857</v>
      </c>
      <c r="B217" s="9">
        <v>245</v>
      </c>
      <c r="C217" s="9">
        <v>17</v>
      </c>
      <c r="D217" s="9">
        <v>9</v>
      </c>
      <c r="E217" s="9">
        <v>5</v>
      </c>
      <c r="F217" s="9">
        <f t="shared" si="8"/>
        <v>53</v>
      </c>
      <c r="G217" s="9">
        <f>'County Clerk'!L298</f>
        <v>329</v>
      </c>
    </row>
    <row r="218" spans="1:7" x14ac:dyDescent="0.2">
      <c r="A218" s="8" t="s">
        <v>858</v>
      </c>
      <c r="B218" s="9">
        <v>88</v>
      </c>
      <c r="C218" s="9">
        <v>18</v>
      </c>
      <c r="D218" s="9">
        <v>3</v>
      </c>
      <c r="E218" s="9">
        <v>4</v>
      </c>
      <c r="F218" s="9">
        <f t="shared" si="8"/>
        <v>12</v>
      </c>
      <c r="G218" s="9">
        <f>'County Clerk'!L299</f>
        <v>125</v>
      </c>
    </row>
    <row r="219" spans="1:7" x14ac:dyDescent="0.2">
      <c r="A219" s="8" t="s">
        <v>859</v>
      </c>
      <c r="B219" s="9">
        <v>432</v>
      </c>
      <c r="C219" s="9">
        <v>40</v>
      </c>
      <c r="D219" s="9">
        <v>27</v>
      </c>
      <c r="E219" s="9">
        <v>9</v>
      </c>
      <c r="F219" s="9">
        <f t="shared" si="8"/>
        <v>94</v>
      </c>
      <c r="G219" s="9">
        <f>'County Clerk'!L300</f>
        <v>602</v>
      </c>
    </row>
    <row r="220" spans="1:7" x14ac:dyDescent="0.2">
      <c r="A220" s="8" t="s">
        <v>860</v>
      </c>
      <c r="B220" s="9">
        <v>115</v>
      </c>
      <c r="C220" s="9">
        <v>5</v>
      </c>
      <c r="D220" s="9">
        <v>0</v>
      </c>
      <c r="E220" s="9">
        <v>4</v>
      </c>
      <c r="F220" s="9">
        <f t="shared" si="8"/>
        <v>11</v>
      </c>
      <c r="G220" s="9">
        <f>'County Clerk'!L301</f>
        <v>135</v>
      </c>
    </row>
    <row r="221" spans="1:7" x14ac:dyDescent="0.2">
      <c r="A221" s="8" t="s">
        <v>861</v>
      </c>
      <c r="B221" s="9">
        <v>94</v>
      </c>
      <c r="C221" s="9">
        <v>4</v>
      </c>
      <c r="D221" s="9">
        <v>1</v>
      </c>
      <c r="E221" s="9">
        <v>0</v>
      </c>
      <c r="F221" s="9">
        <f t="shared" si="8"/>
        <v>11</v>
      </c>
      <c r="G221" s="9">
        <f>'County Clerk'!L302</f>
        <v>110</v>
      </c>
    </row>
    <row r="222" spans="1:7" x14ac:dyDescent="0.2">
      <c r="A222" s="8" t="s">
        <v>862</v>
      </c>
      <c r="B222" s="9">
        <v>450</v>
      </c>
      <c r="C222" s="9">
        <v>8</v>
      </c>
      <c r="D222" s="9">
        <v>10</v>
      </c>
      <c r="E222" s="9">
        <v>6</v>
      </c>
      <c r="F222" s="9">
        <f t="shared" si="8"/>
        <v>44</v>
      </c>
      <c r="G222" s="9">
        <f>'County Clerk'!L303</f>
        <v>518</v>
      </c>
    </row>
    <row r="223" spans="1:7" x14ac:dyDescent="0.2">
      <c r="A223" s="8" t="s">
        <v>863</v>
      </c>
      <c r="B223" s="9">
        <v>241</v>
      </c>
      <c r="C223" s="9">
        <v>10</v>
      </c>
      <c r="D223" s="9">
        <v>2</v>
      </c>
      <c r="E223" s="9">
        <v>1</v>
      </c>
      <c r="F223" s="9">
        <f t="shared" si="8"/>
        <v>27</v>
      </c>
      <c r="G223" s="9">
        <f>'County Clerk'!L304</f>
        <v>281</v>
      </c>
    </row>
    <row r="224" spans="1:7" x14ac:dyDescent="0.2">
      <c r="A224" s="8" t="s">
        <v>864</v>
      </c>
      <c r="B224" s="9">
        <v>429</v>
      </c>
      <c r="C224" s="9">
        <v>12</v>
      </c>
      <c r="D224" s="9">
        <v>11</v>
      </c>
      <c r="E224" s="9">
        <v>4</v>
      </c>
      <c r="F224" s="9">
        <f t="shared" si="8"/>
        <v>51</v>
      </c>
      <c r="G224" s="9">
        <f>'County Clerk'!L305</f>
        <v>507</v>
      </c>
    </row>
    <row r="225" spans="1:7" x14ac:dyDescent="0.2">
      <c r="A225" s="8" t="s">
        <v>865</v>
      </c>
      <c r="B225" s="9">
        <v>420</v>
      </c>
      <c r="C225" s="9">
        <v>7</v>
      </c>
      <c r="D225" s="9">
        <v>4</v>
      </c>
      <c r="E225" s="9">
        <v>1</v>
      </c>
      <c r="F225" s="9">
        <f t="shared" si="8"/>
        <v>60</v>
      </c>
      <c r="G225" s="9">
        <f>'County Clerk'!L306</f>
        <v>492</v>
      </c>
    </row>
    <row r="226" spans="1:7" x14ac:dyDescent="0.2">
      <c r="A226" s="8" t="s">
        <v>866</v>
      </c>
      <c r="B226" s="9">
        <v>253</v>
      </c>
      <c r="C226" s="9">
        <v>2</v>
      </c>
      <c r="D226" s="9">
        <v>4</v>
      </c>
      <c r="E226" s="9">
        <v>1</v>
      </c>
      <c r="F226" s="9">
        <f t="shared" si="8"/>
        <v>33</v>
      </c>
      <c r="G226" s="9">
        <f>'County Clerk'!L307</f>
        <v>293</v>
      </c>
    </row>
    <row r="227" spans="1:7" x14ac:dyDescent="0.2">
      <c r="A227" s="8" t="s">
        <v>867</v>
      </c>
      <c r="B227" s="9">
        <v>246</v>
      </c>
      <c r="C227" s="9">
        <v>5</v>
      </c>
      <c r="D227" s="9">
        <v>3</v>
      </c>
      <c r="E227" s="9">
        <v>2</v>
      </c>
      <c r="F227" s="9">
        <f t="shared" si="8"/>
        <v>29</v>
      </c>
      <c r="G227" s="9">
        <f>'County Clerk'!L308</f>
        <v>285</v>
      </c>
    </row>
    <row r="228" spans="1:7" x14ac:dyDescent="0.2">
      <c r="A228" s="8" t="s">
        <v>868</v>
      </c>
      <c r="B228" s="9">
        <v>333</v>
      </c>
      <c r="C228" s="9">
        <v>8</v>
      </c>
      <c r="D228" s="9">
        <v>4</v>
      </c>
      <c r="E228" s="9">
        <v>0</v>
      </c>
      <c r="F228" s="9">
        <f t="shared" si="8"/>
        <v>24</v>
      </c>
      <c r="G228" s="9">
        <f>'County Clerk'!L309</f>
        <v>369</v>
      </c>
    </row>
    <row r="229" spans="1:7" x14ac:dyDescent="0.2">
      <c r="A229" s="8" t="s">
        <v>869</v>
      </c>
      <c r="B229" s="9">
        <v>268</v>
      </c>
      <c r="C229" s="9">
        <v>10</v>
      </c>
      <c r="D229" s="9">
        <v>4</v>
      </c>
      <c r="E229" s="9">
        <v>2</v>
      </c>
      <c r="F229" s="9">
        <f t="shared" si="8"/>
        <v>37</v>
      </c>
      <c r="G229" s="9">
        <f>'County Clerk'!L310</f>
        <v>321</v>
      </c>
    </row>
    <row r="230" spans="1:7" x14ac:dyDescent="0.2">
      <c r="A230" s="8" t="s">
        <v>870</v>
      </c>
      <c r="B230" s="9">
        <v>99</v>
      </c>
      <c r="C230" s="9">
        <v>0</v>
      </c>
      <c r="D230" s="9">
        <v>2</v>
      </c>
      <c r="E230" s="9">
        <v>0</v>
      </c>
      <c r="F230" s="9">
        <f t="shared" si="8"/>
        <v>17</v>
      </c>
      <c r="G230" s="9">
        <f>'County Clerk'!L311</f>
        <v>118</v>
      </c>
    </row>
    <row r="231" spans="1:7" x14ac:dyDescent="0.2">
      <c r="A231" s="8" t="s">
        <v>871</v>
      </c>
      <c r="B231" s="9">
        <v>265</v>
      </c>
      <c r="C231" s="9">
        <v>4</v>
      </c>
      <c r="D231" s="9">
        <v>3</v>
      </c>
      <c r="E231" s="9">
        <v>2</v>
      </c>
      <c r="F231" s="9">
        <f t="shared" si="8"/>
        <v>18</v>
      </c>
      <c r="G231" s="9">
        <f>'County Clerk'!L312</f>
        <v>292</v>
      </c>
    </row>
    <row r="232" spans="1:7" x14ac:dyDescent="0.2">
      <c r="A232" s="8" t="s">
        <v>872</v>
      </c>
      <c r="B232" s="9">
        <v>216</v>
      </c>
      <c r="C232" s="9">
        <v>2</v>
      </c>
      <c r="D232" s="9">
        <v>0</v>
      </c>
      <c r="E232" s="9">
        <v>4</v>
      </c>
      <c r="F232" s="9">
        <f t="shared" si="8"/>
        <v>29</v>
      </c>
      <c r="G232" s="9">
        <f>'County Clerk'!L313</f>
        <v>251</v>
      </c>
    </row>
    <row r="233" spans="1:7" x14ac:dyDescent="0.2">
      <c r="A233" s="8" t="s">
        <v>873</v>
      </c>
      <c r="B233" s="9">
        <v>322</v>
      </c>
      <c r="C233" s="9">
        <v>5</v>
      </c>
      <c r="D233" s="9">
        <v>4</v>
      </c>
      <c r="E233" s="9">
        <v>0</v>
      </c>
      <c r="F233" s="9">
        <f t="shared" si="8"/>
        <v>29</v>
      </c>
      <c r="G233" s="9">
        <f>'County Clerk'!L314</f>
        <v>360</v>
      </c>
    </row>
    <row r="234" spans="1:7" x14ac:dyDescent="0.2">
      <c r="A234" s="8" t="s">
        <v>874</v>
      </c>
      <c r="B234" s="9">
        <v>205</v>
      </c>
      <c r="C234" s="9">
        <v>4</v>
      </c>
      <c r="D234" s="9">
        <v>2</v>
      </c>
      <c r="E234" s="9">
        <v>3</v>
      </c>
      <c r="F234" s="9">
        <f t="shared" si="8"/>
        <v>20</v>
      </c>
      <c r="G234" s="9">
        <f>'County Clerk'!L315</f>
        <v>234</v>
      </c>
    </row>
    <row r="235" spans="1:7" x14ac:dyDescent="0.2">
      <c r="A235" s="8" t="s">
        <v>875</v>
      </c>
      <c r="B235" s="9">
        <v>276</v>
      </c>
      <c r="C235" s="9">
        <v>1</v>
      </c>
      <c r="D235" s="9">
        <v>1</v>
      </c>
      <c r="E235" s="9">
        <v>1</v>
      </c>
      <c r="F235" s="9">
        <f t="shared" si="8"/>
        <v>40</v>
      </c>
      <c r="G235" s="9">
        <f>'County Clerk'!L316</f>
        <v>319</v>
      </c>
    </row>
    <row r="236" spans="1:7" x14ac:dyDescent="0.2">
      <c r="A236" s="8" t="s">
        <v>876</v>
      </c>
      <c r="B236" s="9">
        <v>297</v>
      </c>
      <c r="C236" s="9">
        <v>3</v>
      </c>
      <c r="D236" s="9">
        <v>1</v>
      </c>
      <c r="E236" s="9">
        <v>0</v>
      </c>
      <c r="F236" s="9">
        <f t="shared" si="8"/>
        <v>29</v>
      </c>
      <c r="G236" s="9">
        <f>'County Clerk'!L317</f>
        <v>330</v>
      </c>
    </row>
    <row r="237" spans="1:7" x14ac:dyDescent="0.2">
      <c r="A237" s="8" t="s">
        <v>877</v>
      </c>
      <c r="B237" s="9">
        <v>373</v>
      </c>
      <c r="C237" s="9">
        <v>7</v>
      </c>
      <c r="D237" s="9">
        <v>3</v>
      </c>
      <c r="E237" s="9">
        <v>1</v>
      </c>
      <c r="F237" s="9">
        <f t="shared" si="8"/>
        <v>43</v>
      </c>
      <c r="G237" s="9">
        <f>'County Clerk'!L318</f>
        <v>427</v>
      </c>
    </row>
    <row r="238" spans="1:7" x14ac:dyDescent="0.2">
      <c r="A238" s="8" t="s">
        <v>878</v>
      </c>
      <c r="B238" s="9">
        <v>225</v>
      </c>
      <c r="C238" s="9">
        <v>5</v>
      </c>
      <c r="D238" s="9">
        <v>4</v>
      </c>
      <c r="E238" s="9">
        <v>1</v>
      </c>
      <c r="F238" s="9">
        <f t="shared" si="8"/>
        <v>23</v>
      </c>
      <c r="G238" s="9">
        <f>'County Clerk'!L319</f>
        <v>258</v>
      </c>
    </row>
    <row r="239" spans="1:7" x14ac:dyDescent="0.2">
      <c r="A239" s="8" t="s">
        <v>879</v>
      </c>
      <c r="B239" s="9">
        <v>132</v>
      </c>
      <c r="C239" s="9">
        <v>2</v>
      </c>
      <c r="D239" s="9">
        <v>1</v>
      </c>
      <c r="E239" s="9">
        <v>0</v>
      </c>
      <c r="F239" s="9">
        <f t="shared" si="8"/>
        <v>16</v>
      </c>
      <c r="G239" s="9">
        <f>'County Clerk'!L320</f>
        <v>151</v>
      </c>
    </row>
    <row r="240" spans="1:7" s="4" customFormat="1" x14ac:dyDescent="0.2">
      <c r="A240" s="7" t="s">
        <v>566</v>
      </c>
      <c r="B240" s="11">
        <f>SUM(B214:B239)</f>
        <v>6832</v>
      </c>
      <c r="C240" s="11">
        <f>SUM(C214:C239)</f>
        <v>252</v>
      </c>
      <c r="D240" s="11">
        <f>SUM(D214:D239)</f>
        <v>147</v>
      </c>
      <c r="E240" s="11">
        <f>SUM(E214:E239)</f>
        <v>78</v>
      </c>
      <c r="F240" s="11">
        <f t="shared" si="8"/>
        <v>861</v>
      </c>
      <c r="G240" s="11">
        <f>SUM(G214:G239)</f>
        <v>8170</v>
      </c>
    </row>
    <row r="241" spans="1:7" s="4" customFormat="1" x14ac:dyDescent="0.2">
      <c r="A241" s="6"/>
      <c r="B241" s="5"/>
      <c r="C241" s="5"/>
      <c r="D241" s="5"/>
      <c r="E241" s="5"/>
      <c r="F241" s="29"/>
      <c r="G241" s="29"/>
    </row>
    <row r="242" spans="1:7" s="4" customFormat="1" x14ac:dyDescent="0.2">
      <c r="A242" s="6" t="s">
        <v>567</v>
      </c>
      <c r="B242" s="5"/>
      <c r="C242" s="5"/>
      <c r="D242" s="5"/>
      <c r="E242" s="5"/>
      <c r="F242" s="31"/>
      <c r="G242" s="31"/>
    </row>
    <row r="243" spans="1:7" s="4" customFormat="1" x14ac:dyDescent="0.2">
      <c r="A243" s="7" t="s">
        <v>568</v>
      </c>
      <c r="B243" s="11">
        <f>B7</f>
        <v>139</v>
      </c>
      <c r="C243" s="11">
        <f>C7</f>
        <v>13</v>
      </c>
      <c r="D243" s="11">
        <f>D7</f>
        <v>8</v>
      </c>
      <c r="E243" s="11">
        <f>E7</f>
        <v>2</v>
      </c>
      <c r="F243" s="11">
        <f t="shared" ref="F243:F250" si="9">G243-SUM(B243:E243)</f>
        <v>25</v>
      </c>
      <c r="G243" s="11">
        <f>G7</f>
        <v>187</v>
      </c>
    </row>
    <row r="244" spans="1:7" s="4" customFormat="1" x14ac:dyDescent="0.2">
      <c r="A244" s="7" t="s">
        <v>569</v>
      </c>
      <c r="B244" s="11">
        <f>B43</f>
        <v>5527</v>
      </c>
      <c r="C244" s="11">
        <f>C43</f>
        <v>161</v>
      </c>
      <c r="D244" s="11">
        <f>D43</f>
        <v>79</v>
      </c>
      <c r="E244" s="11">
        <f>E43</f>
        <v>48</v>
      </c>
      <c r="F244" s="11">
        <f t="shared" si="9"/>
        <v>706</v>
      </c>
      <c r="G244" s="11">
        <f>G43</f>
        <v>6521</v>
      </c>
    </row>
    <row r="245" spans="1:7" s="4" customFormat="1" x14ac:dyDescent="0.2">
      <c r="A245" s="7" t="s">
        <v>570</v>
      </c>
      <c r="B245" s="11">
        <f>B79</f>
        <v>4797</v>
      </c>
      <c r="C245" s="11">
        <f>C79</f>
        <v>209</v>
      </c>
      <c r="D245" s="11">
        <f>D79</f>
        <v>127</v>
      </c>
      <c r="E245" s="11">
        <f>E79</f>
        <v>68</v>
      </c>
      <c r="F245" s="11">
        <f t="shared" si="9"/>
        <v>818</v>
      </c>
      <c r="G245" s="11">
        <f>G79</f>
        <v>6019</v>
      </c>
    </row>
    <row r="246" spans="1:7" s="4" customFormat="1" x14ac:dyDescent="0.2">
      <c r="A246" s="7" t="s">
        <v>571</v>
      </c>
      <c r="B246" s="11">
        <f>B114</f>
        <v>4252</v>
      </c>
      <c r="C246" s="11">
        <f>C114</f>
        <v>197</v>
      </c>
      <c r="D246" s="11">
        <f>D114</f>
        <v>199</v>
      </c>
      <c r="E246" s="11">
        <f>E114</f>
        <v>55</v>
      </c>
      <c r="F246" s="11">
        <f t="shared" si="9"/>
        <v>1035</v>
      </c>
      <c r="G246" s="11">
        <f>G114</f>
        <v>5738</v>
      </c>
    </row>
    <row r="247" spans="1:7" s="4" customFormat="1" x14ac:dyDescent="0.2">
      <c r="A247" s="7" t="s">
        <v>558</v>
      </c>
      <c r="B247" s="11">
        <f>B158</f>
        <v>6929</v>
      </c>
      <c r="C247" s="11">
        <f>C158</f>
        <v>106</v>
      </c>
      <c r="D247" s="11">
        <f>D158</f>
        <v>82</v>
      </c>
      <c r="E247" s="11">
        <f>E158</f>
        <v>38</v>
      </c>
      <c r="F247" s="11">
        <f t="shared" si="9"/>
        <v>687</v>
      </c>
      <c r="G247" s="11">
        <f>G158</f>
        <v>7842</v>
      </c>
    </row>
    <row r="248" spans="1:7" s="4" customFormat="1" x14ac:dyDescent="0.2">
      <c r="A248" s="7" t="s">
        <v>560</v>
      </c>
      <c r="B248" s="11">
        <f>B178</f>
        <v>3953</v>
      </c>
      <c r="C248" s="11">
        <f>C178</f>
        <v>443</v>
      </c>
      <c r="D248" s="11">
        <f>D178</f>
        <v>144</v>
      </c>
      <c r="E248" s="11">
        <f>E178</f>
        <v>164</v>
      </c>
      <c r="F248" s="11">
        <f t="shared" si="9"/>
        <v>604</v>
      </c>
      <c r="G248" s="11">
        <f>G178</f>
        <v>5308</v>
      </c>
    </row>
    <row r="249" spans="1:7" s="4" customFormat="1" x14ac:dyDescent="0.2">
      <c r="A249" s="7" t="s">
        <v>564</v>
      </c>
      <c r="B249" s="11">
        <f>B211</f>
        <v>6626</v>
      </c>
      <c r="C249" s="11">
        <f>C211</f>
        <v>483</v>
      </c>
      <c r="D249" s="11">
        <f>D211</f>
        <v>357</v>
      </c>
      <c r="E249" s="11">
        <f>E211</f>
        <v>131</v>
      </c>
      <c r="F249" s="11">
        <f t="shared" si="9"/>
        <v>1773</v>
      </c>
      <c r="G249" s="11">
        <f>G211</f>
        <v>9370</v>
      </c>
    </row>
    <row r="250" spans="1:7" s="4" customFormat="1" x14ac:dyDescent="0.2">
      <c r="A250" s="7" t="s">
        <v>566</v>
      </c>
      <c r="B250" s="11">
        <f>B240</f>
        <v>6832</v>
      </c>
      <c r="C250" s="11">
        <f>C240</f>
        <v>252</v>
      </c>
      <c r="D250" s="11">
        <f>D240</f>
        <v>147</v>
      </c>
      <c r="E250" s="11">
        <f>E240</f>
        <v>78</v>
      </c>
      <c r="F250" s="11">
        <f t="shared" si="9"/>
        <v>861</v>
      </c>
      <c r="G250" s="11">
        <f>G240</f>
        <v>8170</v>
      </c>
    </row>
    <row r="251" spans="1:7" s="17" customFormat="1" x14ac:dyDescent="0.2">
      <c r="A251" s="6"/>
      <c r="B251" s="16"/>
      <c r="C251" s="16"/>
      <c r="D251" s="16"/>
      <c r="E251" s="16"/>
      <c r="F251" s="16"/>
      <c r="G251" s="16"/>
    </row>
    <row r="252" spans="1:7" s="4" customFormat="1" x14ac:dyDescent="0.2">
      <c r="A252" s="7" t="s">
        <v>572</v>
      </c>
      <c r="B252" s="11">
        <f>SUM(B243:B250)</f>
        <v>39055</v>
      </c>
      <c r="C252" s="11">
        <f>SUM(C243:C250)</f>
        <v>1864</v>
      </c>
      <c r="D252" s="11">
        <f>SUM(D243:D250)</f>
        <v>1143</v>
      </c>
      <c r="E252" s="11">
        <f>SUM(E243:E250)</f>
        <v>584</v>
      </c>
      <c r="F252" s="11">
        <f>G252-SUM(B252:E252)</f>
        <v>6509</v>
      </c>
      <c r="G252" s="11">
        <f>SUM(G243:G250)</f>
        <v>49155</v>
      </c>
    </row>
    <row r="253" spans="1:7" s="4" customFormat="1" x14ac:dyDescent="0.2">
      <c r="A253" s="6"/>
      <c r="B253" s="5"/>
      <c r="C253" s="5"/>
      <c r="D253" s="5"/>
      <c r="E253" s="5"/>
      <c r="F253" s="29"/>
      <c r="G253" s="29"/>
    </row>
    <row r="254" spans="1:7" s="4" customFormat="1" x14ac:dyDescent="0.2">
      <c r="A254" s="6" t="s">
        <v>573</v>
      </c>
      <c r="B254" s="5"/>
      <c r="C254" s="5"/>
      <c r="D254" s="5"/>
      <c r="E254" s="5"/>
      <c r="F254" s="26"/>
      <c r="G254" s="26"/>
    </row>
    <row r="255" spans="1:7" s="4" customFormat="1" x14ac:dyDescent="0.2">
      <c r="A255" s="6" t="s">
        <v>574</v>
      </c>
      <c r="B255" s="5"/>
      <c r="C255" s="5"/>
      <c r="D255" s="5"/>
      <c r="E255" s="5"/>
      <c r="F255" s="30"/>
      <c r="G255" s="30"/>
    </row>
    <row r="256" spans="1:7" x14ac:dyDescent="0.2">
      <c r="A256" s="8" t="s">
        <v>0</v>
      </c>
      <c r="B256" s="9">
        <v>147</v>
      </c>
      <c r="C256" s="9">
        <v>15</v>
      </c>
      <c r="D256" s="9">
        <v>7</v>
      </c>
      <c r="E256" s="9">
        <v>0</v>
      </c>
      <c r="F256" s="9">
        <f t="shared" ref="F256:F261" si="10">G256-SUM(B256:E256)</f>
        <v>67</v>
      </c>
      <c r="G256" s="9">
        <f>'County Clerk'!L338</f>
        <v>236</v>
      </c>
    </row>
    <row r="257" spans="1:7" x14ac:dyDescent="0.2">
      <c r="A257" s="8" t="s">
        <v>1</v>
      </c>
      <c r="B257" s="9">
        <v>372</v>
      </c>
      <c r="C257" s="9">
        <v>4</v>
      </c>
      <c r="D257" s="9">
        <v>1</v>
      </c>
      <c r="E257" s="9">
        <v>0</v>
      </c>
      <c r="F257" s="9">
        <f t="shared" si="10"/>
        <v>105</v>
      </c>
      <c r="G257" s="9">
        <f>'County Clerk'!L339</f>
        <v>482</v>
      </c>
    </row>
    <row r="258" spans="1:7" x14ac:dyDescent="0.2">
      <c r="A258" s="8" t="s">
        <v>2</v>
      </c>
      <c r="B258" s="9">
        <v>226</v>
      </c>
      <c r="C258" s="9">
        <v>4</v>
      </c>
      <c r="D258" s="9">
        <v>0</v>
      </c>
      <c r="E258" s="9">
        <v>1</v>
      </c>
      <c r="F258" s="9">
        <f t="shared" si="10"/>
        <v>186</v>
      </c>
      <c r="G258" s="9">
        <f>'County Clerk'!L340</f>
        <v>417</v>
      </c>
    </row>
    <row r="259" spans="1:7" x14ac:dyDescent="0.2">
      <c r="A259" s="8" t="s">
        <v>3</v>
      </c>
      <c r="B259" s="9">
        <v>323</v>
      </c>
      <c r="C259" s="9">
        <v>1</v>
      </c>
      <c r="D259" s="9">
        <v>1</v>
      </c>
      <c r="E259" s="9">
        <v>1</v>
      </c>
      <c r="F259" s="9">
        <f t="shared" si="10"/>
        <v>52</v>
      </c>
      <c r="G259" s="9">
        <f>'County Clerk'!L341</f>
        <v>378</v>
      </c>
    </row>
    <row r="260" spans="1:7" x14ac:dyDescent="0.2">
      <c r="A260" s="8" t="s">
        <v>4</v>
      </c>
      <c r="B260" s="9">
        <v>93</v>
      </c>
      <c r="C260" s="9">
        <v>6</v>
      </c>
      <c r="D260" s="9">
        <v>3</v>
      </c>
      <c r="E260" s="9">
        <v>0</v>
      </c>
      <c r="F260" s="9">
        <f t="shared" si="10"/>
        <v>44</v>
      </c>
      <c r="G260" s="9">
        <f>'County Clerk'!L342</f>
        <v>146</v>
      </c>
    </row>
    <row r="261" spans="1:7" s="4" customFormat="1" x14ac:dyDescent="0.2">
      <c r="A261" s="7" t="s">
        <v>575</v>
      </c>
      <c r="B261" s="11">
        <f>SUM(B256:B260)</f>
        <v>1161</v>
      </c>
      <c r="C261" s="11">
        <f t="shared" ref="C261:E261" si="11">SUM(C256:C260)</f>
        <v>30</v>
      </c>
      <c r="D261" s="11">
        <f t="shared" si="11"/>
        <v>12</v>
      </c>
      <c r="E261" s="11">
        <f t="shared" si="11"/>
        <v>2</v>
      </c>
      <c r="F261" s="11">
        <f t="shared" si="10"/>
        <v>454</v>
      </c>
      <c r="G261" s="11">
        <f>'County Clerk'!L343</f>
        <v>1659</v>
      </c>
    </row>
    <row r="262" spans="1:7" s="4" customFormat="1" x14ac:dyDescent="0.2">
      <c r="A262" s="6"/>
      <c r="B262" s="5"/>
      <c r="C262" s="5"/>
      <c r="D262" s="5"/>
      <c r="E262" s="5"/>
      <c r="F262" s="29"/>
      <c r="G262" s="29"/>
    </row>
    <row r="263" spans="1:7" s="4" customFormat="1" x14ac:dyDescent="0.2">
      <c r="A263" s="6" t="s">
        <v>576</v>
      </c>
      <c r="B263" s="5"/>
      <c r="C263" s="5"/>
      <c r="D263" s="5"/>
      <c r="E263" s="5"/>
      <c r="F263" s="30"/>
      <c r="G263" s="30"/>
    </row>
    <row r="264" spans="1:7" x14ac:dyDescent="0.2">
      <c r="A264" s="8" t="s">
        <v>5</v>
      </c>
      <c r="B264" s="9">
        <v>210</v>
      </c>
      <c r="C264" s="9">
        <v>7</v>
      </c>
      <c r="D264" s="9">
        <v>8</v>
      </c>
      <c r="E264" s="9">
        <v>0</v>
      </c>
      <c r="F264" s="9">
        <f t="shared" ref="F264:F269" si="12">G264-SUM(B264:E264)</f>
        <v>65</v>
      </c>
      <c r="G264" s="9">
        <f>'County Clerk'!L346</f>
        <v>290</v>
      </c>
    </row>
    <row r="265" spans="1:7" x14ac:dyDescent="0.2">
      <c r="A265" s="8" t="s">
        <v>6</v>
      </c>
      <c r="B265" s="9">
        <v>106</v>
      </c>
      <c r="C265" s="9">
        <v>9</v>
      </c>
      <c r="D265" s="9">
        <v>9</v>
      </c>
      <c r="E265" s="9">
        <v>4</v>
      </c>
      <c r="F265" s="9">
        <f t="shared" si="12"/>
        <v>36</v>
      </c>
      <c r="G265" s="9">
        <f>'County Clerk'!L347</f>
        <v>164</v>
      </c>
    </row>
    <row r="266" spans="1:7" x14ac:dyDescent="0.2">
      <c r="A266" s="8" t="s">
        <v>7</v>
      </c>
      <c r="B266" s="9">
        <v>128</v>
      </c>
      <c r="C266" s="9">
        <v>9</v>
      </c>
      <c r="D266" s="9">
        <v>8</v>
      </c>
      <c r="E266" s="9">
        <v>1</v>
      </c>
      <c r="F266" s="9">
        <f t="shared" si="12"/>
        <v>45</v>
      </c>
      <c r="G266" s="9">
        <f>'County Clerk'!L348</f>
        <v>191</v>
      </c>
    </row>
    <row r="267" spans="1:7" x14ac:dyDescent="0.2">
      <c r="A267" s="8" t="s">
        <v>8</v>
      </c>
      <c r="B267" s="9">
        <v>148</v>
      </c>
      <c r="C267" s="9">
        <v>9</v>
      </c>
      <c r="D267" s="9">
        <v>12</v>
      </c>
      <c r="E267" s="9">
        <v>3</v>
      </c>
      <c r="F267" s="9">
        <f t="shared" si="12"/>
        <v>65</v>
      </c>
      <c r="G267" s="9">
        <f>'County Clerk'!L349</f>
        <v>237</v>
      </c>
    </row>
    <row r="268" spans="1:7" x14ac:dyDescent="0.2">
      <c r="A268" s="8" t="s">
        <v>9</v>
      </c>
      <c r="B268" s="9">
        <v>186</v>
      </c>
      <c r="C268" s="9">
        <v>21</v>
      </c>
      <c r="D268" s="9">
        <v>11</v>
      </c>
      <c r="E268" s="9">
        <v>2</v>
      </c>
      <c r="F268" s="9">
        <f t="shared" si="12"/>
        <v>71</v>
      </c>
      <c r="G268" s="9">
        <f>'County Clerk'!L350</f>
        <v>291</v>
      </c>
    </row>
    <row r="269" spans="1:7" s="4" customFormat="1" x14ac:dyDescent="0.2">
      <c r="A269" s="7" t="s">
        <v>577</v>
      </c>
      <c r="B269" s="11">
        <f>SUM(B264:B268)</f>
        <v>778</v>
      </c>
      <c r="C269" s="11">
        <f t="shared" ref="C269:E269" si="13">SUM(C264:C268)</f>
        <v>55</v>
      </c>
      <c r="D269" s="11">
        <f t="shared" si="13"/>
        <v>48</v>
      </c>
      <c r="E269" s="11">
        <f t="shared" si="13"/>
        <v>10</v>
      </c>
      <c r="F269" s="11">
        <f t="shared" si="12"/>
        <v>282</v>
      </c>
      <c r="G269" s="11">
        <f>'County Clerk'!L351</f>
        <v>1173</v>
      </c>
    </row>
    <row r="270" spans="1:7" s="4" customFormat="1" x14ac:dyDescent="0.2">
      <c r="A270" s="6"/>
      <c r="B270" s="5"/>
      <c r="C270" s="5"/>
      <c r="D270" s="5"/>
      <c r="E270" s="5"/>
      <c r="F270" s="29"/>
      <c r="G270" s="29"/>
    </row>
    <row r="271" spans="1:7" s="4" customFormat="1" x14ac:dyDescent="0.2">
      <c r="A271" s="6" t="s">
        <v>578</v>
      </c>
      <c r="B271" s="5"/>
      <c r="C271" s="5"/>
      <c r="D271" s="5"/>
      <c r="E271" s="5"/>
      <c r="F271" s="30"/>
      <c r="G271" s="30"/>
    </row>
    <row r="272" spans="1:7" x14ac:dyDescent="0.2">
      <c r="A272" s="8" t="s">
        <v>10</v>
      </c>
      <c r="B272" s="9">
        <v>186</v>
      </c>
      <c r="C272" s="9">
        <v>9</v>
      </c>
      <c r="D272" s="9">
        <v>12</v>
      </c>
      <c r="E272" s="9">
        <v>7</v>
      </c>
      <c r="F272" s="9">
        <f t="shared" ref="F272:F277" si="14">G272-SUM(B272:E272)</f>
        <v>54</v>
      </c>
      <c r="G272" s="9">
        <f>'County Clerk'!L354</f>
        <v>268</v>
      </c>
    </row>
    <row r="273" spans="1:7" x14ac:dyDescent="0.2">
      <c r="A273" s="8" t="s">
        <v>11</v>
      </c>
      <c r="B273" s="9">
        <v>300</v>
      </c>
      <c r="C273" s="9">
        <v>14</v>
      </c>
      <c r="D273" s="9">
        <v>23</v>
      </c>
      <c r="E273" s="9">
        <v>3</v>
      </c>
      <c r="F273" s="9">
        <f t="shared" si="14"/>
        <v>81</v>
      </c>
      <c r="G273" s="9">
        <f>'County Clerk'!L355</f>
        <v>421</v>
      </c>
    </row>
    <row r="274" spans="1:7" x14ac:dyDescent="0.2">
      <c r="A274" s="8" t="s">
        <v>12</v>
      </c>
      <c r="B274" s="9">
        <v>248</v>
      </c>
      <c r="C274" s="9">
        <v>13</v>
      </c>
      <c r="D274" s="9">
        <v>25</v>
      </c>
      <c r="E274" s="9">
        <v>5</v>
      </c>
      <c r="F274" s="9">
        <f t="shared" si="14"/>
        <v>62</v>
      </c>
      <c r="G274" s="9">
        <f>'County Clerk'!L356</f>
        <v>353</v>
      </c>
    </row>
    <row r="275" spans="1:7" x14ac:dyDescent="0.2">
      <c r="A275" s="8" t="s">
        <v>13</v>
      </c>
      <c r="B275" s="9">
        <v>293</v>
      </c>
      <c r="C275" s="9">
        <v>17</v>
      </c>
      <c r="D275" s="9">
        <v>24</v>
      </c>
      <c r="E275" s="9">
        <v>3</v>
      </c>
      <c r="F275" s="9">
        <f t="shared" si="14"/>
        <v>82</v>
      </c>
      <c r="G275" s="9">
        <f>'County Clerk'!L357</f>
        <v>419</v>
      </c>
    </row>
    <row r="276" spans="1:7" x14ac:dyDescent="0.2">
      <c r="A276" s="8" t="s">
        <v>14</v>
      </c>
      <c r="B276" s="9">
        <v>128</v>
      </c>
      <c r="C276" s="9">
        <v>6</v>
      </c>
      <c r="D276" s="9">
        <v>7</v>
      </c>
      <c r="E276" s="9">
        <v>1</v>
      </c>
      <c r="F276" s="9">
        <f t="shared" si="14"/>
        <v>45</v>
      </c>
      <c r="G276" s="9">
        <f>'County Clerk'!L358</f>
        <v>187</v>
      </c>
    </row>
    <row r="277" spans="1:7" s="4" customFormat="1" x14ac:dyDescent="0.2">
      <c r="A277" s="7" t="s">
        <v>579</v>
      </c>
      <c r="B277" s="11">
        <f>SUM(B272:B276)</f>
        <v>1155</v>
      </c>
      <c r="C277" s="11">
        <f t="shared" ref="C277:E277" si="15">SUM(C272:C276)</f>
        <v>59</v>
      </c>
      <c r="D277" s="11">
        <f t="shared" si="15"/>
        <v>91</v>
      </c>
      <c r="E277" s="11">
        <f t="shared" si="15"/>
        <v>19</v>
      </c>
      <c r="F277" s="11">
        <f t="shared" si="14"/>
        <v>324</v>
      </c>
      <c r="G277" s="11">
        <f>'County Clerk'!L359</f>
        <v>1648</v>
      </c>
    </row>
    <row r="278" spans="1:7" s="4" customFormat="1" x14ac:dyDescent="0.2">
      <c r="A278" s="6"/>
      <c r="B278" s="5"/>
      <c r="C278" s="5"/>
      <c r="D278" s="5"/>
      <c r="E278" s="5"/>
      <c r="F278" s="29"/>
      <c r="G278" s="29"/>
    </row>
    <row r="279" spans="1:7" s="4" customFormat="1" x14ac:dyDescent="0.2">
      <c r="A279" s="6" t="s">
        <v>580</v>
      </c>
      <c r="B279" s="5"/>
      <c r="C279" s="5"/>
      <c r="D279" s="5"/>
      <c r="E279" s="5"/>
      <c r="F279" s="30"/>
      <c r="G279" s="30"/>
    </row>
    <row r="280" spans="1:7" x14ac:dyDescent="0.2">
      <c r="A280" s="8" t="s">
        <v>15</v>
      </c>
      <c r="B280" s="9">
        <v>259</v>
      </c>
      <c r="C280" s="9">
        <v>19</v>
      </c>
      <c r="D280" s="9">
        <v>19</v>
      </c>
      <c r="E280" s="9">
        <v>7</v>
      </c>
      <c r="F280" s="9">
        <f t="shared" ref="F280:F285" si="16">G280-SUM(B280:E280)</f>
        <v>111</v>
      </c>
      <c r="G280" s="9">
        <f>'County Clerk'!L362</f>
        <v>415</v>
      </c>
    </row>
    <row r="281" spans="1:7" x14ac:dyDescent="0.2">
      <c r="A281" s="8" t="s">
        <v>16</v>
      </c>
      <c r="B281" s="9">
        <v>258</v>
      </c>
      <c r="C281" s="9">
        <v>7</v>
      </c>
      <c r="D281" s="9">
        <v>14</v>
      </c>
      <c r="E281" s="9">
        <v>3</v>
      </c>
      <c r="F281" s="9">
        <f t="shared" si="16"/>
        <v>96</v>
      </c>
      <c r="G281" s="9">
        <f>'County Clerk'!L363</f>
        <v>378</v>
      </c>
    </row>
    <row r="282" spans="1:7" x14ac:dyDescent="0.2">
      <c r="A282" s="8" t="s">
        <v>17</v>
      </c>
      <c r="B282" s="9">
        <v>196</v>
      </c>
      <c r="C282" s="9">
        <v>12</v>
      </c>
      <c r="D282" s="9">
        <v>10</v>
      </c>
      <c r="E282" s="9">
        <v>4</v>
      </c>
      <c r="F282" s="9">
        <f t="shared" si="16"/>
        <v>72</v>
      </c>
      <c r="G282" s="9">
        <f>'County Clerk'!L364</f>
        <v>294</v>
      </c>
    </row>
    <row r="283" spans="1:7" x14ac:dyDescent="0.2">
      <c r="A283" s="8" t="s">
        <v>18</v>
      </c>
      <c r="B283" s="9">
        <v>206</v>
      </c>
      <c r="C283" s="9">
        <v>16</v>
      </c>
      <c r="D283" s="9">
        <v>23</v>
      </c>
      <c r="E283" s="9">
        <v>3</v>
      </c>
      <c r="F283" s="9">
        <f t="shared" si="16"/>
        <v>78</v>
      </c>
      <c r="G283" s="9">
        <f>'County Clerk'!L365</f>
        <v>326</v>
      </c>
    </row>
    <row r="284" spans="1:7" x14ac:dyDescent="0.2">
      <c r="A284" s="8" t="s">
        <v>19</v>
      </c>
      <c r="B284" s="9">
        <v>225</v>
      </c>
      <c r="C284" s="9">
        <v>11</v>
      </c>
      <c r="D284" s="9">
        <v>25</v>
      </c>
      <c r="E284" s="9">
        <v>6</v>
      </c>
      <c r="F284" s="9">
        <f t="shared" si="16"/>
        <v>66</v>
      </c>
      <c r="G284" s="9">
        <f>'County Clerk'!L366</f>
        <v>333</v>
      </c>
    </row>
    <row r="285" spans="1:7" s="4" customFormat="1" x14ac:dyDescent="0.2">
      <c r="A285" s="7" t="s">
        <v>581</v>
      </c>
      <c r="B285" s="11">
        <f>SUM(B280:B284)</f>
        <v>1144</v>
      </c>
      <c r="C285" s="11">
        <f t="shared" ref="C285:E285" si="17">SUM(C280:C284)</f>
        <v>65</v>
      </c>
      <c r="D285" s="11">
        <f t="shared" si="17"/>
        <v>91</v>
      </c>
      <c r="E285" s="11">
        <f t="shared" si="17"/>
        <v>23</v>
      </c>
      <c r="F285" s="11">
        <f t="shared" si="16"/>
        <v>423</v>
      </c>
      <c r="G285" s="11">
        <f>'County Clerk'!L367</f>
        <v>1746</v>
      </c>
    </row>
    <row r="286" spans="1:7" s="4" customFormat="1" x14ac:dyDescent="0.2">
      <c r="A286" s="6"/>
      <c r="B286" s="16"/>
      <c r="C286" s="16"/>
      <c r="D286" s="16"/>
      <c r="E286" s="16"/>
      <c r="F286" s="29"/>
      <c r="G286" s="29"/>
    </row>
    <row r="287" spans="1:7" s="4" customFormat="1" x14ac:dyDescent="0.2">
      <c r="A287" s="6" t="s">
        <v>929</v>
      </c>
      <c r="B287" s="16"/>
      <c r="C287" s="16"/>
      <c r="D287" s="16"/>
      <c r="E287" s="16"/>
      <c r="F287" s="30"/>
      <c r="G287" s="30"/>
    </row>
    <row r="288" spans="1:7" s="4" customFormat="1" x14ac:dyDescent="0.2">
      <c r="A288" s="7" t="s">
        <v>574</v>
      </c>
      <c r="B288" s="11">
        <f>B261</f>
        <v>1161</v>
      </c>
      <c r="C288" s="11">
        <f t="shared" ref="C288:E288" si="18">C261</f>
        <v>30</v>
      </c>
      <c r="D288" s="11">
        <f t="shared" si="18"/>
        <v>12</v>
      </c>
      <c r="E288" s="11">
        <f t="shared" si="18"/>
        <v>2</v>
      </c>
      <c r="F288" s="11">
        <f>G288-SUM(B288:E288)</f>
        <v>454</v>
      </c>
      <c r="G288" s="11">
        <f>'County Clerk'!L370</f>
        <v>1659</v>
      </c>
    </row>
    <row r="289" spans="1:7" s="4" customFormat="1" x14ac:dyDescent="0.2">
      <c r="A289" s="7" t="s">
        <v>576</v>
      </c>
      <c r="B289" s="11">
        <f>B269</f>
        <v>778</v>
      </c>
      <c r="C289" s="11">
        <f t="shared" ref="C289:E289" si="19">C269</f>
        <v>55</v>
      </c>
      <c r="D289" s="11">
        <f t="shared" si="19"/>
        <v>48</v>
      </c>
      <c r="E289" s="11">
        <f t="shared" si="19"/>
        <v>10</v>
      </c>
      <c r="F289" s="11">
        <f>G289-SUM(B289:E289)</f>
        <v>282</v>
      </c>
      <c r="G289" s="11">
        <f>'County Clerk'!L371</f>
        <v>1173</v>
      </c>
    </row>
    <row r="290" spans="1:7" s="4" customFormat="1" x14ac:dyDescent="0.2">
      <c r="A290" s="7" t="s">
        <v>578</v>
      </c>
      <c r="B290" s="11">
        <f>B277</f>
        <v>1155</v>
      </c>
      <c r="C290" s="11">
        <f t="shared" ref="C290:E290" si="20">C277</f>
        <v>59</v>
      </c>
      <c r="D290" s="11">
        <f t="shared" si="20"/>
        <v>91</v>
      </c>
      <c r="E290" s="11">
        <f t="shared" si="20"/>
        <v>19</v>
      </c>
      <c r="F290" s="11">
        <f>G290-SUM(B290:E290)</f>
        <v>324</v>
      </c>
      <c r="G290" s="11">
        <f>'County Clerk'!L372</f>
        <v>1648</v>
      </c>
    </row>
    <row r="291" spans="1:7" s="4" customFormat="1" x14ac:dyDescent="0.2">
      <c r="A291" s="7" t="s">
        <v>580</v>
      </c>
      <c r="B291" s="11">
        <f>B285</f>
        <v>1144</v>
      </c>
      <c r="C291" s="11">
        <f t="shared" ref="C291:E291" si="21">C285</f>
        <v>65</v>
      </c>
      <c r="D291" s="11">
        <f t="shared" si="21"/>
        <v>91</v>
      </c>
      <c r="E291" s="11">
        <f t="shared" si="21"/>
        <v>23</v>
      </c>
      <c r="F291" s="25">
        <f>G291-SUM(B291:E291)</f>
        <v>423</v>
      </c>
      <c r="G291" s="25">
        <f>'County Clerk'!L373</f>
        <v>1746</v>
      </c>
    </row>
    <row r="292" spans="1:7" s="4" customFormat="1" x14ac:dyDescent="0.2">
      <c r="A292" s="6"/>
      <c r="B292" s="16"/>
      <c r="C292" s="16"/>
      <c r="D292" s="16"/>
      <c r="E292" s="16"/>
      <c r="F292" s="16"/>
      <c r="G292" s="16"/>
    </row>
    <row r="293" spans="1:7" s="4" customFormat="1" x14ac:dyDescent="0.2">
      <c r="A293" s="7" t="s">
        <v>584</v>
      </c>
      <c r="B293" s="11">
        <f>SUM(B288:B291)</f>
        <v>4238</v>
      </c>
      <c r="C293" s="11">
        <f t="shared" ref="C293:E293" si="22">SUM(C288:C291)</f>
        <v>209</v>
      </c>
      <c r="D293" s="11">
        <f t="shared" si="22"/>
        <v>242</v>
      </c>
      <c r="E293" s="11">
        <f t="shared" si="22"/>
        <v>54</v>
      </c>
      <c r="F293" s="25">
        <f>G293-SUM(B293:E293)</f>
        <v>1483</v>
      </c>
      <c r="G293" s="25">
        <f>'County Clerk'!L375</f>
        <v>6226</v>
      </c>
    </row>
    <row r="294" spans="1:7" s="4" customFormat="1" x14ac:dyDescent="0.2">
      <c r="A294" s="6"/>
      <c r="B294" s="5"/>
      <c r="C294" s="5"/>
      <c r="D294" s="5"/>
      <c r="E294" s="5"/>
      <c r="F294" s="29"/>
      <c r="G294" s="29"/>
    </row>
    <row r="295" spans="1:7" s="4" customFormat="1" x14ac:dyDescent="0.2">
      <c r="A295" s="6" t="s">
        <v>885</v>
      </c>
      <c r="B295" s="5"/>
      <c r="C295" s="5"/>
      <c r="D295" s="5"/>
      <c r="E295" s="5"/>
      <c r="F295" s="30"/>
      <c r="G295" s="30"/>
    </row>
    <row r="296" spans="1:7" x14ac:dyDescent="0.2">
      <c r="A296" s="8" t="s">
        <v>138</v>
      </c>
      <c r="B296" s="24">
        <v>327</v>
      </c>
      <c r="C296" s="24">
        <v>32</v>
      </c>
      <c r="D296" s="24">
        <v>28</v>
      </c>
      <c r="E296" s="24">
        <v>4</v>
      </c>
      <c r="F296" s="9">
        <f t="shared" ref="F296:F327" si="23">G296-SUM(B296:E296)</f>
        <v>142</v>
      </c>
      <c r="G296" s="9">
        <f>'County Clerk'!L532</f>
        <v>533</v>
      </c>
    </row>
    <row r="297" spans="1:7" x14ac:dyDescent="0.2">
      <c r="A297" s="8" t="s">
        <v>139</v>
      </c>
      <c r="B297" s="24">
        <v>195</v>
      </c>
      <c r="C297" s="24">
        <v>23</v>
      </c>
      <c r="D297" s="24">
        <v>17</v>
      </c>
      <c r="E297" s="24">
        <v>9</v>
      </c>
      <c r="F297" s="9">
        <f t="shared" si="23"/>
        <v>84</v>
      </c>
      <c r="G297" s="9">
        <f>'County Clerk'!L533</f>
        <v>328</v>
      </c>
    </row>
    <row r="298" spans="1:7" x14ac:dyDescent="0.2">
      <c r="A298" s="8" t="s">
        <v>140</v>
      </c>
      <c r="B298" s="24">
        <v>94</v>
      </c>
      <c r="C298" s="24">
        <v>8</v>
      </c>
      <c r="D298" s="24">
        <v>12</v>
      </c>
      <c r="E298" s="24">
        <v>1</v>
      </c>
      <c r="F298" s="9">
        <f t="shared" si="23"/>
        <v>56</v>
      </c>
      <c r="G298" s="9">
        <f>'County Clerk'!L534</f>
        <v>171</v>
      </c>
    </row>
    <row r="299" spans="1:7" x14ac:dyDescent="0.2">
      <c r="A299" s="8" t="s">
        <v>141</v>
      </c>
      <c r="B299" s="24">
        <v>117</v>
      </c>
      <c r="C299" s="24">
        <v>11</v>
      </c>
      <c r="D299" s="24">
        <v>26</v>
      </c>
      <c r="E299" s="24">
        <v>1</v>
      </c>
      <c r="F299" s="9">
        <f t="shared" si="23"/>
        <v>62</v>
      </c>
      <c r="G299" s="9">
        <f>'County Clerk'!L535</f>
        <v>217</v>
      </c>
    </row>
    <row r="300" spans="1:7" x14ac:dyDescent="0.2">
      <c r="A300" s="8" t="s">
        <v>142</v>
      </c>
      <c r="B300" s="24">
        <v>195</v>
      </c>
      <c r="C300" s="24">
        <v>12</v>
      </c>
      <c r="D300" s="24">
        <v>24</v>
      </c>
      <c r="E300" s="24">
        <v>3</v>
      </c>
      <c r="F300" s="9">
        <f t="shared" si="23"/>
        <v>86</v>
      </c>
      <c r="G300" s="9">
        <f>'County Clerk'!L536</f>
        <v>320</v>
      </c>
    </row>
    <row r="301" spans="1:7" x14ac:dyDescent="0.2">
      <c r="A301" s="8" t="s">
        <v>143</v>
      </c>
      <c r="B301" s="24">
        <v>156</v>
      </c>
      <c r="C301" s="24">
        <v>15</v>
      </c>
      <c r="D301" s="24">
        <v>8</v>
      </c>
      <c r="E301" s="24">
        <v>1</v>
      </c>
      <c r="F301" s="9">
        <f t="shared" si="23"/>
        <v>69</v>
      </c>
      <c r="G301" s="9">
        <f>'County Clerk'!L537</f>
        <v>249</v>
      </c>
    </row>
    <row r="302" spans="1:7" x14ac:dyDescent="0.2">
      <c r="A302" s="8" t="s">
        <v>144</v>
      </c>
      <c r="B302" s="24">
        <v>247</v>
      </c>
      <c r="C302" s="24">
        <v>19</v>
      </c>
      <c r="D302" s="24">
        <v>33</v>
      </c>
      <c r="E302" s="24">
        <v>10</v>
      </c>
      <c r="F302" s="9">
        <f t="shared" si="23"/>
        <v>112</v>
      </c>
      <c r="G302" s="9">
        <f>'County Clerk'!L538</f>
        <v>421</v>
      </c>
    </row>
    <row r="303" spans="1:7" x14ac:dyDescent="0.2">
      <c r="A303" s="8" t="s">
        <v>145</v>
      </c>
      <c r="B303" s="24">
        <v>17</v>
      </c>
      <c r="C303" s="24">
        <v>1</v>
      </c>
      <c r="D303" s="24">
        <v>3</v>
      </c>
      <c r="E303" s="24">
        <v>0</v>
      </c>
      <c r="F303" s="9">
        <f t="shared" si="23"/>
        <v>10</v>
      </c>
      <c r="G303" s="9">
        <f>'County Clerk'!L539</f>
        <v>31</v>
      </c>
    </row>
    <row r="304" spans="1:7" x14ac:dyDescent="0.2">
      <c r="A304" s="8" t="s">
        <v>146</v>
      </c>
      <c r="B304" s="24">
        <v>228</v>
      </c>
      <c r="C304" s="24">
        <v>27</v>
      </c>
      <c r="D304" s="24">
        <v>20</v>
      </c>
      <c r="E304" s="24">
        <v>7</v>
      </c>
      <c r="F304" s="9">
        <f t="shared" si="23"/>
        <v>96</v>
      </c>
      <c r="G304" s="9">
        <f>'County Clerk'!L540</f>
        <v>378</v>
      </c>
    </row>
    <row r="305" spans="1:7" x14ac:dyDescent="0.2">
      <c r="A305" s="8" t="s">
        <v>147</v>
      </c>
      <c r="B305" s="24">
        <v>188</v>
      </c>
      <c r="C305" s="24">
        <v>10</v>
      </c>
      <c r="D305" s="24">
        <v>13</v>
      </c>
      <c r="E305" s="24">
        <v>3</v>
      </c>
      <c r="F305" s="9">
        <f t="shared" si="23"/>
        <v>90</v>
      </c>
      <c r="G305" s="9">
        <f>'County Clerk'!L541</f>
        <v>304</v>
      </c>
    </row>
    <row r="306" spans="1:7" x14ac:dyDescent="0.2">
      <c r="A306" s="8" t="s">
        <v>148</v>
      </c>
      <c r="B306" s="24">
        <v>122</v>
      </c>
      <c r="C306" s="24">
        <v>10</v>
      </c>
      <c r="D306" s="24">
        <v>9</v>
      </c>
      <c r="E306" s="24">
        <v>3</v>
      </c>
      <c r="F306" s="9">
        <f t="shared" si="23"/>
        <v>57</v>
      </c>
      <c r="G306" s="9">
        <f>'County Clerk'!L542</f>
        <v>201</v>
      </c>
    </row>
    <row r="307" spans="1:7" x14ac:dyDescent="0.2">
      <c r="A307" s="8" t="s">
        <v>149</v>
      </c>
      <c r="B307" s="24">
        <v>376</v>
      </c>
      <c r="C307" s="24">
        <v>28</v>
      </c>
      <c r="D307" s="24">
        <v>27</v>
      </c>
      <c r="E307" s="24">
        <v>9</v>
      </c>
      <c r="F307" s="9">
        <f t="shared" si="23"/>
        <v>102</v>
      </c>
      <c r="G307" s="9">
        <f>'County Clerk'!L543</f>
        <v>542</v>
      </c>
    </row>
    <row r="308" spans="1:7" x14ac:dyDescent="0.2">
      <c r="A308" s="8" t="s">
        <v>150</v>
      </c>
      <c r="B308" s="24">
        <v>329</v>
      </c>
      <c r="C308" s="24">
        <v>36</v>
      </c>
      <c r="D308" s="24">
        <v>19</v>
      </c>
      <c r="E308" s="24">
        <v>11</v>
      </c>
      <c r="F308" s="9">
        <f t="shared" si="23"/>
        <v>94</v>
      </c>
      <c r="G308" s="9">
        <f>'County Clerk'!L544</f>
        <v>489</v>
      </c>
    </row>
    <row r="309" spans="1:7" x14ac:dyDescent="0.2">
      <c r="A309" s="8" t="s">
        <v>151</v>
      </c>
      <c r="B309" s="24">
        <v>265</v>
      </c>
      <c r="C309" s="24">
        <v>17</v>
      </c>
      <c r="D309" s="24">
        <v>17</v>
      </c>
      <c r="E309" s="24">
        <v>5</v>
      </c>
      <c r="F309" s="9">
        <f t="shared" si="23"/>
        <v>92</v>
      </c>
      <c r="G309" s="9">
        <f>'County Clerk'!L545</f>
        <v>396</v>
      </c>
    </row>
    <row r="310" spans="1:7" x14ac:dyDescent="0.2">
      <c r="A310" s="8" t="s">
        <v>152</v>
      </c>
      <c r="B310" s="24">
        <v>513</v>
      </c>
      <c r="C310" s="24">
        <v>27</v>
      </c>
      <c r="D310" s="24">
        <v>11</v>
      </c>
      <c r="E310" s="24">
        <v>7</v>
      </c>
      <c r="F310" s="9">
        <f t="shared" si="23"/>
        <v>96</v>
      </c>
      <c r="G310" s="9">
        <f>'County Clerk'!L546</f>
        <v>654</v>
      </c>
    </row>
    <row r="311" spans="1:7" x14ac:dyDescent="0.2">
      <c r="A311" s="8" t="s">
        <v>153</v>
      </c>
      <c r="B311" s="24">
        <v>406</v>
      </c>
      <c r="C311" s="24">
        <v>16</v>
      </c>
      <c r="D311" s="24">
        <v>16</v>
      </c>
      <c r="E311" s="24">
        <v>6</v>
      </c>
      <c r="F311" s="9">
        <f t="shared" si="23"/>
        <v>54</v>
      </c>
      <c r="G311" s="9">
        <f>'County Clerk'!L547</f>
        <v>498</v>
      </c>
    </row>
    <row r="312" spans="1:7" x14ac:dyDescent="0.2">
      <c r="A312" s="8" t="s">
        <v>154</v>
      </c>
      <c r="B312" s="24">
        <v>5</v>
      </c>
      <c r="C312" s="24">
        <v>4</v>
      </c>
      <c r="D312" s="24">
        <v>0</v>
      </c>
      <c r="E312" s="24">
        <v>0</v>
      </c>
      <c r="F312" s="9">
        <f t="shared" si="23"/>
        <v>3</v>
      </c>
      <c r="G312" s="9">
        <f>'County Clerk'!L548</f>
        <v>12</v>
      </c>
    </row>
    <row r="313" spans="1:7" x14ac:dyDescent="0.2">
      <c r="A313" s="8" t="s">
        <v>155</v>
      </c>
      <c r="B313" s="24">
        <v>266</v>
      </c>
      <c r="C313" s="24">
        <v>33</v>
      </c>
      <c r="D313" s="24">
        <v>32</v>
      </c>
      <c r="E313" s="24">
        <v>6</v>
      </c>
      <c r="F313" s="9">
        <f t="shared" si="23"/>
        <v>127</v>
      </c>
      <c r="G313" s="9">
        <f>'County Clerk'!L549</f>
        <v>464</v>
      </c>
    </row>
    <row r="314" spans="1:7" x14ac:dyDescent="0.2">
      <c r="A314" s="8" t="s">
        <v>156</v>
      </c>
      <c r="B314" s="24">
        <v>214</v>
      </c>
      <c r="C314" s="24">
        <v>19</v>
      </c>
      <c r="D314" s="24">
        <v>27</v>
      </c>
      <c r="E314" s="24">
        <v>7</v>
      </c>
      <c r="F314" s="9">
        <f t="shared" si="23"/>
        <v>81</v>
      </c>
      <c r="G314" s="9">
        <f>'County Clerk'!L550</f>
        <v>348</v>
      </c>
    </row>
    <row r="315" spans="1:7" x14ac:dyDescent="0.2">
      <c r="A315" s="8" t="s">
        <v>157</v>
      </c>
      <c r="B315" s="24">
        <v>218</v>
      </c>
      <c r="C315" s="24">
        <v>19</v>
      </c>
      <c r="D315" s="24">
        <v>15</v>
      </c>
      <c r="E315" s="24">
        <v>5</v>
      </c>
      <c r="F315" s="9">
        <f t="shared" si="23"/>
        <v>70</v>
      </c>
      <c r="G315" s="9">
        <f>'County Clerk'!L551</f>
        <v>327</v>
      </c>
    </row>
    <row r="316" spans="1:7" x14ac:dyDescent="0.2">
      <c r="A316" s="8" t="s">
        <v>158</v>
      </c>
      <c r="B316" s="24">
        <v>252</v>
      </c>
      <c r="C316" s="24">
        <v>28</v>
      </c>
      <c r="D316" s="24">
        <v>21</v>
      </c>
      <c r="E316" s="24">
        <v>3</v>
      </c>
      <c r="F316" s="9">
        <f t="shared" si="23"/>
        <v>86</v>
      </c>
      <c r="G316" s="9">
        <f>'County Clerk'!L552</f>
        <v>390</v>
      </c>
    </row>
    <row r="317" spans="1:7" x14ac:dyDescent="0.2">
      <c r="A317" s="8" t="s">
        <v>159</v>
      </c>
      <c r="B317" s="24">
        <v>306</v>
      </c>
      <c r="C317" s="24">
        <v>26</v>
      </c>
      <c r="D317" s="24">
        <v>19</v>
      </c>
      <c r="E317" s="24">
        <v>10</v>
      </c>
      <c r="F317" s="9">
        <f t="shared" si="23"/>
        <v>114</v>
      </c>
      <c r="G317" s="9">
        <f>'County Clerk'!L553</f>
        <v>475</v>
      </c>
    </row>
    <row r="318" spans="1:7" x14ac:dyDescent="0.2">
      <c r="A318" s="8" t="s">
        <v>160</v>
      </c>
      <c r="B318" s="24">
        <v>153</v>
      </c>
      <c r="C318" s="24">
        <v>17</v>
      </c>
      <c r="D318" s="24">
        <v>19</v>
      </c>
      <c r="E318" s="24">
        <v>5</v>
      </c>
      <c r="F318" s="9">
        <f t="shared" si="23"/>
        <v>60</v>
      </c>
      <c r="G318" s="9">
        <f>'County Clerk'!L554</f>
        <v>254</v>
      </c>
    </row>
    <row r="319" spans="1:7" x14ac:dyDescent="0.2">
      <c r="A319" s="8" t="s">
        <v>161</v>
      </c>
      <c r="B319" s="24">
        <v>169</v>
      </c>
      <c r="C319" s="24">
        <v>29</v>
      </c>
      <c r="D319" s="24">
        <v>21</v>
      </c>
      <c r="E319" s="24">
        <v>5</v>
      </c>
      <c r="F319" s="9">
        <f t="shared" si="23"/>
        <v>77</v>
      </c>
      <c r="G319" s="9">
        <f>'County Clerk'!L555</f>
        <v>301</v>
      </c>
    </row>
    <row r="320" spans="1:7" x14ac:dyDescent="0.2">
      <c r="A320" s="8" t="s">
        <v>162</v>
      </c>
      <c r="B320" s="24">
        <v>158</v>
      </c>
      <c r="C320" s="24">
        <v>14</v>
      </c>
      <c r="D320" s="24">
        <v>9</v>
      </c>
      <c r="E320" s="24">
        <v>2</v>
      </c>
      <c r="F320" s="9">
        <f t="shared" si="23"/>
        <v>72</v>
      </c>
      <c r="G320" s="9">
        <f>'County Clerk'!L556</f>
        <v>255</v>
      </c>
    </row>
    <row r="321" spans="1:7" x14ac:dyDescent="0.2">
      <c r="A321" s="8" t="s">
        <v>163</v>
      </c>
      <c r="B321" s="24">
        <v>154</v>
      </c>
      <c r="C321" s="24">
        <v>15</v>
      </c>
      <c r="D321" s="24">
        <v>7</v>
      </c>
      <c r="E321" s="24">
        <v>5</v>
      </c>
      <c r="F321" s="9">
        <f t="shared" si="23"/>
        <v>49</v>
      </c>
      <c r="G321" s="9">
        <f>'County Clerk'!L557</f>
        <v>230</v>
      </c>
    </row>
    <row r="322" spans="1:7" x14ac:dyDescent="0.2">
      <c r="A322" s="8" t="s">
        <v>164</v>
      </c>
      <c r="B322" s="24">
        <v>99</v>
      </c>
      <c r="C322" s="24">
        <v>6</v>
      </c>
      <c r="D322" s="24">
        <v>6</v>
      </c>
      <c r="E322" s="24">
        <v>1</v>
      </c>
      <c r="F322" s="9">
        <f t="shared" si="23"/>
        <v>27</v>
      </c>
      <c r="G322" s="9">
        <f>'County Clerk'!L558</f>
        <v>139</v>
      </c>
    </row>
    <row r="323" spans="1:7" x14ac:dyDescent="0.2">
      <c r="A323" s="8" t="s">
        <v>165</v>
      </c>
      <c r="B323" s="24">
        <v>268</v>
      </c>
      <c r="C323" s="24">
        <v>17</v>
      </c>
      <c r="D323" s="24">
        <v>36</v>
      </c>
      <c r="E323" s="24">
        <v>4</v>
      </c>
      <c r="F323" s="9">
        <f t="shared" si="23"/>
        <v>142</v>
      </c>
      <c r="G323" s="9">
        <f>'County Clerk'!L559</f>
        <v>467</v>
      </c>
    </row>
    <row r="324" spans="1:7" x14ac:dyDescent="0.2">
      <c r="A324" s="8" t="s">
        <v>166</v>
      </c>
      <c r="B324" s="24">
        <v>107</v>
      </c>
      <c r="C324" s="24">
        <v>8</v>
      </c>
      <c r="D324" s="24">
        <v>10</v>
      </c>
      <c r="E324" s="24">
        <v>3</v>
      </c>
      <c r="F324" s="9">
        <f t="shared" si="23"/>
        <v>45</v>
      </c>
      <c r="G324" s="9">
        <f>'County Clerk'!L560</f>
        <v>173</v>
      </c>
    </row>
    <row r="325" spans="1:7" x14ac:dyDescent="0.2">
      <c r="A325" s="8" t="s">
        <v>167</v>
      </c>
      <c r="B325" s="24">
        <v>98</v>
      </c>
      <c r="C325" s="24">
        <v>8</v>
      </c>
      <c r="D325" s="24">
        <v>9</v>
      </c>
      <c r="E325" s="24">
        <v>1</v>
      </c>
      <c r="F325" s="9">
        <f t="shared" si="23"/>
        <v>26</v>
      </c>
      <c r="G325" s="9">
        <f>'County Clerk'!L561</f>
        <v>142</v>
      </c>
    </row>
    <row r="326" spans="1:7" x14ac:dyDescent="0.2">
      <c r="A326" s="8" t="s">
        <v>168</v>
      </c>
      <c r="B326" s="24">
        <v>328</v>
      </c>
      <c r="C326" s="24">
        <v>13</v>
      </c>
      <c r="D326" s="24">
        <v>15</v>
      </c>
      <c r="E326" s="24">
        <v>1</v>
      </c>
      <c r="F326" s="9">
        <f t="shared" si="23"/>
        <v>52</v>
      </c>
      <c r="G326" s="9">
        <f>'County Clerk'!L562</f>
        <v>409</v>
      </c>
    </row>
    <row r="327" spans="1:7" x14ac:dyDescent="0.2">
      <c r="A327" s="8" t="s">
        <v>169</v>
      </c>
      <c r="B327" s="24">
        <v>50</v>
      </c>
      <c r="C327" s="24">
        <v>1</v>
      </c>
      <c r="D327" s="24">
        <v>3</v>
      </c>
      <c r="E327" s="24">
        <v>1</v>
      </c>
      <c r="F327" s="9">
        <f t="shared" si="23"/>
        <v>15</v>
      </c>
      <c r="G327" s="9">
        <f>'County Clerk'!L563</f>
        <v>70</v>
      </c>
    </row>
    <row r="328" spans="1:7" x14ac:dyDescent="0.2">
      <c r="A328" s="8" t="s">
        <v>170</v>
      </c>
      <c r="B328" s="24">
        <v>350</v>
      </c>
      <c r="C328" s="24">
        <v>15</v>
      </c>
      <c r="D328" s="24">
        <v>8</v>
      </c>
      <c r="E328" s="24">
        <v>8</v>
      </c>
      <c r="F328" s="9">
        <f t="shared" ref="F328:F359" si="24">G328-SUM(B328:E328)</f>
        <v>57</v>
      </c>
      <c r="G328" s="9">
        <f>'County Clerk'!L564</f>
        <v>438</v>
      </c>
    </row>
    <row r="329" spans="1:7" x14ac:dyDescent="0.2">
      <c r="A329" s="8" t="s">
        <v>171</v>
      </c>
      <c r="B329" s="24">
        <v>232</v>
      </c>
      <c r="C329" s="24">
        <v>20</v>
      </c>
      <c r="D329" s="24">
        <v>15</v>
      </c>
      <c r="E329" s="24">
        <v>7</v>
      </c>
      <c r="F329" s="9">
        <f t="shared" si="24"/>
        <v>60</v>
      </c>
      <c r="G329" s="9">
        <f>'County Clerk'!L565</f>
        <v>334</v>
      </c>
    </row>
    <row r="330" spans="1:7" x14ac:dyDescent="0.2">
      <c r="A330" s="8" t="s">
        <v>172</v>
      </c>
      <c r="B330" s="24">
        <v>248</v>
      </c>
      <c r="C330" s="24">
        <v>19</v>
      </c>
      <c r="D330" s="24">
        <v>23</v>
      </c>
      <c r="E330" s="24">
        <v>2</v>
      </c>
      <c r="F330" s="9">
        <f t="shared" si="24"/>
        <v>136</v>
      </c>
      <c r="G330" s="9">
        <f>'County Clerk'!L566</f>
        <v>428</v>
      </c>
    </row>
    <row r="331" spans="1:7" x14ac:dyDescent="0.2">
      <c r="A331" s="8" t="s">
        <v>173</v>
      </c>
      <c r="B331" s="24">
        <v>143</v>
      </c>
      <c r="C331" s="24">
        <v>6</v>
      </c>
      <c r="D331" s="24">
        <v>8</v>
      </c>
      <c r="E331" s="24">
        <v>3</v>
      </c>
      <c r="F331" s="9">
        <f t="shared" si="24"/>
        <v>37</v>
      </c>
      <c r="G331" s="9">
        <f>'County Clerk'!L567</f>
        <v>197</v>
      </c>
    </row>
    <row r="332" spans="1:7" x14ac:dyDescent="0.2">
      <c r="A332" s="8" t="s">
        <v>174</v>
      </c>
      <c r="B332" s="24">
        <v>142</v>
      </c>
      <c r="C332" s="24">
        <v>16</v>
      </c>
      <c r="D332" s="24">
        <v>10</v>
      </c>
      <c r="E332" s="24">
        <v>3</v>
      </c>
      <c r="F332" s="9">
        <f t="shared" si="24"/>
        <v>54</v>
      </c>
      <c r="G332" s="9">
        <f>'County Clerk'!L568</f>
        <v>225</v>
      </c>
    </row>
    <row r="333" spans="1:7" x14ac:dyDescent="0.2">
      <c r="A333" s="8" t="s">
        <v>175</v>
      </c>
      <c r="B333" s="24">
        <v>93</v>
      </c>
      <c r="C333" s="24">
        <v>14</v>
      </c>
      <c r="D333" s="24">
        <v>14</v>
      </c>
      <c r="E333" s="24">
        <v>0</v>
      </c>
      <c r="F333" s="9">
        <f t="shared" si="24"/>
        <v>42</v>
      </c>
      <c r="G333" s="9">
        <f>'County Clerk'!L569</f>
        <v>163</v>
      </c>
    </row>
    <row r="334" spans="1:7" x14ac:dyDescent="0.2">
      <c r="A334" s="8" t="s">
        <v>176</v>
      </c>
      <c r="B334" s="24">
        <v>156</v>
      </c>
      <c r="C334" s="24">
        <v>17</v>
      </c>
      <c r="D334" s="24">
        <v>6</v>
      </c>
      <c r="E334" s="24">
        <v>3</v>
      </c>
      <c r="F334" s="9">
        <f t="shared" si="24"/>
        <v>63</v>
      </c>
      <c r="G334" s="9">
        <f>'County Clerk'!L570</f>
        <v>245</v>
      </c>
    </row>
    <row r="335" spans="1:7" x14ac:dyDescent="0.2">
      <c r="A335" s="8" t="s">
        <v>177</v>
      </c>
      <c r="B335" s="24">
        <v>246</v>
      </c>
      <c r="C335" s="24">
        <v>21</v>
      </c>
      <c r="D335" s="24">
        <v>22</v>
      </c>
      <c r="E335" s="24">
        <v>2</v>
      </c>
      <c r="F335" s="9">
        <f t="shared" si="24"/>
        <v>75</v>
      </c>
      <c r="G335" s="9">
        <f>'County Clerk'!L571</f>
        <v>366</v>
      </c>
    </row>
    <row r="336" spans="1:7" x14ac:dyDescent="0.2">
      <c r="A336" s="8" t="s">
        <v>178</v>
      </c>
      <c r="B336" s="24">
        <v>303</v>
      </c>
      <c r="C336" s="24">
        <v>17</v>
      </c>
      <c r="D336" s="24">
        <v>20</v>
      </c>
      <c r="E336" s="24">
        <v>5</v>
      </c>
      <c r="F336" s="9">
        <f t="shared" si="24"/>
        <v>124</v>
      </c>
      <c r="G336" s="9">
        <f>'County Clerk'!L572</f>
        <v>469</v>
      </c>
    </row>
    <row r="337" spans="1:7" x14ac:dyDescent="0.2">
      <c r="A337" s="8" t="s">
        <v>179</v>
      </c>
      <c r="B337" s="24">
        <v>192</v>
      </c>
      <c r="C337" s="24">
        <v>9</v>
      </c>
      <c r="D337" s="24">
        <v>8</v>
      </c>
      <c r="E337" s="24">
        <v>1</v>
      </c>
      <c r="F337" s="9">
        <f t="shared" si="24"/>
        <v>45</v>
      </c>
      <c r="G337" s="9">
        <f>'County Clerk'!L573</f>
        <v>255</v>
      </c>
    </row>
    <row r="338" spans="1:7" x14ac:dyDescent="0.2">
      <c r="A338" s="8" t="s">
        <v>180</v>
      </c>
      <c r="B338" s="24">
        <v>466</v>
      </c>
      <c r="C338" s="24">
        <v>23</v>
      </c>
      <c r="D338" s="24">
        <v>47</v>
      </c>
      <c r="E338" s="24">
        <v>5</v>
      </c>
      <c r="F338" s="9">
        <f t="shared" si="24"/>
        <v>117</v>
      </c>
      <c r="G338" s="9">
        <f>'County Clerk'!L574</f>
        <v>658</v>
      </c>
    </row>
    <row r="339" spans="1:7" x14ac:dyDescent="0.2">
      <c r="A339" s="8" t="s">
        <v>181</v>
      </c>
      <c r="B339" s="24">
        <v>224</v>
      </c>
      <c r="C339" s="24">
        <v>21</v>
      </c>
      <c r="D339" s="24">
        <v>16</v>
      </c>
      <c r="E339" s="24">
        <v>4</v>
      </c>
      <c r="F339" s="9">
        <f t="shared" si="24"/>
        <v>88</v>
      </c>
      <c r="G339" s="9">
        <f>'County Clerk'!L575</f>
        <v>353</v>
      </c>
    </row>
    <row r="340" spans="1:7" x14ac:dyDescent="0.2">
      <c r="A340" s="8" t="s">
        <v>182</v>
      </c>
      <c r="B340" s="24">
        <v>200</v>
      </c>
      <c r="C340" s="24">
        <v>12</v>
      </c>
      <c r="D340" s="24">
        <v>8</v>
      </c>
      <c r="E340" s="24">
        <v>3</v>
      </c>
      <c r="F340" s="9">
        <f t="shared" si="24"/>
        <v>40</v>
      </c>
      <c r="G340" s="9">
        <f>'County Clerk'!L576</f>
        <v>263</v>
      </c>
    </row>
    <row r="341" spans="1:7" x14ac:dyDescent="0.2">
      <c r="A341" s="8" t="s">
        <v>183</v>
      </c>
      <c r="B341" s="24">
        <v>244</v>
      </c>
      <c r="C341" s="24">
        <v>23</v>
      </c>
      <c r="D341" s="24">
        <v>18</v>
      </c>
      <c r="E341" s="24">
        <v>11</v>
      </c>
      <c r="F341" s="9">
        <f t="shared" si="24"/>
        <v>106</v>
      </c>
      <c r="G341" s="9">
        <f>'County Clerk'!L577</f>
        <v>402</v>
      </c>
    </row>
    <row r="342" spans="1:7" x14ac:dyDescent="0.2">
      <c r="A342" s="8" t="s">
        <v>184</v>
      </c>
      <c r="B342" s="24">
        <v>202</v>
      </c>
      <c r="C342" s="24">
        <v>18</v>
      </c>
      <c r="D342" s="24">
        <v>16</v>
      </c>
      <c r="E342" s="24">
        <v>6</v>
      </c>
      <c r="F342" s="9">
        <f t="shared" si="24"/>
        <v>107</v>
      </c>
      <c r="G342" s="9">
        <f>'County Clerk'!L578</f>
        <v>349</v>
      </c>
    </row>
    <row r="343" spans="1:7" x14ac:dyDescent="0.2">
      <c r="A343" s="8" t="s">
        <v>185</v>
      </c>
      <c r="B343" s="24">
        <v>197</v>
      </c>
      <c r="C343" s="24">
        <v>30</v>
      </c>
      <c r="D343" s="24">
        <v>15</v>
      </c>
      <c r="E343" s="24">
        <v>6</v>
      </c>
      <c r="F343" s="9">
        <f t="shared" si="24"/>
        <v>91</v>
      </c>
      <c r="G343" s="9">
        <f>'County Clerk'!L579</f>
        <v>339</v>
      </c>
    </row>
    <row r="344" spans="1:7" x14ac:dyDescent="0.2">
      <c r="A344" s="8" t="s">
        <v>186</v>
      </c>
      <c r="B344" s="24">
        <v>181</v>
      </c>
      <c r="C344" s="24">
        <v>26</v>
      </c>
      <c r="D344" s="24">
        <v>13</v>
      </c>
      <c r="E344" s="24">
        <v>3</v>
      </c>
      <c r="F344" s="9">
        <f t="shared" si="24"/>
        <v>81</v>
      </c>
      <c r="G344" s="9">
        <f>'County Clerk'!L580</f>
        <v>304</v>
      </c>
    </row>
    <row r="345" spans="1:7" x14ac:dyDescent="0.2">
      <c r="A345" s="8" t="s">
        <v>187</v>
      </c>
      <c r="B345" s="24">
        <v>291</v>
      </c>
      <c r="C345" s="24">
        <v>29</v>
      </c>
      <c r="D345" s="24">
        <v>36</v>
      </c>
      <c r="E345" s="24">
        <v>4</v>
      </c>
      <c r="F345" s="9">
        <f t="shared" si="24"/>
        <v>128</v>
      </c>
      <c r="G345" s="9">
        <f>'County Clerk'!L581</f>
        <v>488</v>
      </c>
    </row>
    <row r="346" spans="1:7" x14ac:dyDescent="0.2">
      <c r="A346" s="8" t="s">
        <v>188</v>
      </c>
      <c r="B346" s="24">
        <v>109</v>
      </c>
      <c r="C346" s="24">
        <v>14</v>
      </c>
      <c r="D346" s="24">
        <v>10</v>
      </c>
      <c r="E346" s="24">
        <v>1</v>
      </c>
      <c r="F346" s="9">
        <f t="shared" si="24"/>
        <v>50</v>
      </c>
      <c r="G346" s="9">
        <f>'County Clerk'!L582</f>
        <v>184</v>
      </c>
    </row>
    <row r="347" spans="1:7" x14ac:dyDescent="0.2">
      <c r="A347" s="8" t="s">
        <v>189</v>
      </c>
      <c r="B347" s="24">
        <v>130</v>
      </c>
      <c r="C347" s="24">
        <v>7</v>
      </c>
      <c r="D347" s="24">
        <v>6</v>
      </c>
      <c r="E347" s="24">
        <v>2</v>
      </c>
      <c r="F347" s="9">
        <f t="shared" si="24"/>
        <v>61</v>
      </c>
      <c r="G347" s="9">
        <f>'County Clerk'!L583</f>
        <v>206</v>
      </c>
    </row>
    <row r="348" spans="1:7" x14ac:dyDescent="0.2">
      <c r="A348" s="8" t="s">
        <v>190</v>
      </c>
      <c r="B348" s="24">
        <v>279</v>
      </c>
      <c r="C348" s="24">
        <v>23</v>
      </c>
      <c r="D348" s="24">
        <v>23</v>
      </c>
      <c r="E348" s="24">
        <v>9</v>
      </c>
      <c r="F348" s="9">
        <f t="shared" si="24"/>
        <v>120</v>
      </c>
      <c r="G348" s="9">
        <f>'County Clerk'!L584</f>
        <v>454</v>
      </c>
    </row>
    <row r="349" spans="1:7" x14ac:dyDescent="0.2">
      <c r="A349" s="8" t="s">
        <v>191</v>
      </c>
      <c r="B349" s="24">
        <v>157</v>
      </c>
      <c r="C349" s="24">
        <v>10</v>
      </c>
      <c r="D349" s="24">
        <v>20</v>
      </c>
      <c r="E349" s="24">
        <v>4</v>
      </c>
      <c r="F349" s="9">
        <f t="shared" si="24"/>
        <v>72</v>
      </c>
      <c r="G349" s="9">
        <f>'County Clerk'!L585</f>
        <v>263</v>
      </c>
    </row>
    <row r="350" spans="1:7" x14ac:dyDescent="0.2">
      <c r="A350" s="8" t="s">
        <v>192</v>
      </c>
      <c r="B350" s="24">
        <v>166</v>
      </c>
      <c r="C350" s="24">
        <v>19</v>
      </c>
      <c r="D350" s="24">
        <v>10</v>
      </c>
      <c r="E350" s="24">
        <v>1</v>
      </c>
      <c r="F350" s="9">
        <f t="shared" si="24"/>
        <v>64</v>
      </c>
      <c r="G350" s="9">
        <f>'County Clerk'!L586</f>
        <v>260</v>
      </c>
    </row>
    <row r="351" spans="1:7" x14ac:dyDescent="0.2">
      <c r="A351" s="8" t="s">
        <v>193</v>
      </c>
      <c r="B351" s="24">
        <v>153</v>
      </c>
      <c r="C351" s="24">
        <v>12</v>
      </c>
      <c r="D351" s="24">
        <v>15</v>
      </c>
      <c r="E351" s="24">
        <v>3</v>
      </c>
      <c r="F351" s="9">
        <f t="shared" si="24"/>
        <v>68</v>
      </c>
      <c r="G351" s="9">
        <f>'County Clerk'!L587</f>
        <v>251</v>
      </c>
    </row>
    <row r="352" spans="1:7" x14ac:dyDescent="0.2">
      <c r="A352" s="8" t="s">
        <v>194</v>
      </c>
      <c r="B352" s="24">
        <v>141</v>
      </c>
      <c r="C352" s="24">
        <v>16</v>
      </c>
      <c r="D352" s="24">
        <v>10</v>
      </c>
      <c r="E352" s="24">
        <v>5</v>
      </c>
      <c r="F352" s="9">
        <f t="shared" si="24"/>
        <v>52</v>
      </c>
      <c r="G352" s="9">
        <f>'County Clerk'!L588</f>
        <v>224</v>
      </c>
    </row>
    <row r="353" spans="1:7" x14ac:dyDescent="0.2">
      <c r="A353" s="8" t="s">
        <v>195</v>
      </c>
      <c r="B353" s="24">
        <v>93</v>
      </c>
      <c r="C353" s="24">
        <v>14</v>
      </c>
      <c r="D353" s="24">
        <v>12</v>
      </c>
      <c r="E353" s="24">
        <v>0</v>
      </c>
      <c r="F353" s="9">
        <f t="shared" si="24"/>
        <v>45</v>
      </c>
      <c r="G353" s="9">
        <f>'County Clerk'!L589</f>
        <v>164</v>
      </c>
    </row>
    <row r="354" spans="1:7" x14ac:dyDescent="0.2">
      <c r="A354" s="8" t="s">
        <v>196</v>
      </c>
      <c r="B354" s="24">
        <v>228</v>
      </c>
      <c r="C354" s="24">
        <v>32</v>
      </c>
      <c r="D354" s="24">
        <v>29</v>
      </c>
      <c r="E354" s="24">
        <v>7</v>
      </c>
      <c r="F354" s="9">
        <f t="shared" si="24"/>
        <v>125</v>
      </c>
      <c r="G354" s="9">
        <f>'County Clerk'!L590</f>
        <v>421</v>
      </c>
    </row>
    <row r="355" spans="1:7" x14ac:dyDescent="0.2">
      <c r="A355" s="8" t="s">
        <v>197</v>
      </c>
      <c r="B355" s="24">
        <v>148</v>
      </c>
      <c r="C355" s="24">
        <v>18</v>
      </c>
      <c r="D355" s="24">
        <v>15</v>
      </c>
      <c r="E355" s="24">
        <v>2</v>
      </c>
      <c r="F355" s="9">
        <f t="shared" si="24"/>
        <v>50</v>
      </c>
      <c r="G355" s="9">
        <f>'County Clerk'!L591</f>
        <v>233</v>
      </c>
    </row>
    <row r="356" spans="1:7" x14ac:dyDescent="0.2">
      <c r="A356" s="8" t="s">
        <v>198</v>
      </c>
      <c r="B356" s="24">
        <v>175</v>
      </c>
      <c r="C356" s="24">
        <v>8</v>
      </c>
      <c r="D356" s="24">
        <v>18</v>
      </c>
      <c r="E356" s="24">
        <v>4</v>
      </c>
      <c r="F356" s="9">
        <f t="shared" si="24"/>
        <v>55</v>
      </c>
      <c r="G356" s="9">
        <f>'County Clerk'!L592</f>
        <v>260</v>
      </c>
    </row>
    <row r="357" spans="1:7" x14ac:dyDescent="0.2">
      <c r="A357" s="8" t="s">
        <v>199</v>
      </c>
      <c r="B357" s="24">
        <v>149</v>
      </c>
      <c r="C357" s="24">
        <v>15</v>
      </c>
      <c r="D357" s="24">
        <v>14</v>
      </c>
      <c r="E357" s="24">
        <v>0</v>
      </c>
      <c r="F357" s="9">
        <f t="shared" si="24"/>
        <v>53</v>
      </c>
      <c r="G357" s="9">
        <f>'County Clerk'!L593</f>
        <v>231</v>
      </c>
    </row>
    <row r="358" spans="1:7" x14ac:dyDescent="0.2">
      <c r="A358" s="8" t="s">
        <v>200</v>
      </c>
      <c r="B358" s="24">
        <v>174</v>
      </c>
      <c r="C358" s="24">
        <v>34</v>
      </c>
      <c r="D358" s="24">
        <v>19</v>
      </c>
      <c r="E358" s="24">
        <v>0</v>
      </c>
      <c r="F358" s="9">
        <f t="shared" si="24"/>
        <v>82</v>
      </c>
      <c r="G358" s="9">
        <f>'County Clerk'!L594</f>
        <v>309</v>
      </c>
    </row>
    <row r="359" spans="1:7" x14ac:dyDescent="0.2">
      <c r="A359" s="8" t="s">
        <v>201</v>
      </c>
      <c r="B359" s="24">
        <v>101</v>
      </c>
      <c r="C359" s="24">
        <v>11</v>
      </c>
      <c r="D359" s="24">
        <v>10</v>
      </c>
      <c r="E359" s="24">
        <v>0</v>
      </c>
      <c r="F359" s="9">
        <f t="shared" si="24"/>
        <v>42</v>
      </c>
      <c r="G359" s="9">
        <f>'County Clerk'!L595</f>
        <v>164</v>
      </c>
    </row>
    <row r="360" spans="1:7" x14ac:dyDescent="0.2">
      <c r="A360" s="8" t="s">
        <v>202</v>
      </c>
      <c r="B360" s="24">
        <v>165</v>
      </c>
      <c r="C360" s="24">
        <v>22</v>
      </c>
      <c r="D360" s="24">
        <v>17</v>
      </c>
      <c r="E360" s="24">
        <v>1</v>
      </c>
      <c r="F360" s="9">
        <f t="shared" ref="F360:F391" si="25">G360-SUM(B360:E360)</f>
        <v>60</v>
      </c>
      <c r="G360" s="9">
        <f>'County Clerk'!L596</f>
        <v>265</v>
      </c>
    </row>
    <row r="361" spans="1:7" x14ac:dyDescent="0.2">
      <c r="A361" s="8" t="s">
        <v>203</v>
      </c>
      <c r="B361" s="24">
        <v>113</v>
      </c>
      <c r="C361" s="24">
        <v>11</v>
      </c>
      <c r="D361" s="24">
        <v>11</v>
      </c>
      <c r="E361" s="24">
        <v>3</v>
      </c>
      <c r="F361" s="9">
        <f t="shared" si="25"/>
        <v>31</v>
      </c>
      <c r="G361" s="9">
        <f>'County Clerk'!L597</f>
        <v>169</v>
      </c>
    </row>
    <row r="362" spans="1:7" x14ac:dyDescent="0.2">
      <c r="A362" s="8" t="s">
        <v>204</v>
      </c>
      <c r="B362" s="24">
        <v>206</v>
      </c>
      <c r="C362" s="24">
        <v>12</v>
      </c>
      <c r="D362" s="24">
        <v>15</v>
      </c>
      <c r="E362" s="24">
        <v>2</v>
      </c>
      <c r="F362" s="9">
        <f t="shared" si="25"/>
        <v>62</v>
      </c>
      <c r="G362" s="9">
        <f>'County Clerk'!L598</f>
        <v>297</v>
      </c>
    </row>
    <row r="363" spans="1:7" x14ac:dyDescent="0.2">
      <c r="A363" s="8" t="s">
        <v>205</v>
      </c>
      <c r="B363" s="24">
        <v>151</v>
      </c>
      <c r="C363" s="24">
        <v>17</v>
      </c>
      <c r="D363" s="24">
        <v>18</v>
      </c>
      <c r="E363" s="24">
        <v>3</v>
      </c>
      <c r="F363" s="9">
        <f t="shared" si="25"/>
        <v>74</v>
      </c>
      <c r="G363" s="9">
        <f>'County Clerk'!L599</f>
        <v>263</v>
      </c>
    </row>
    <row r="364" spans="1:7" x14ac:dyDescent="0.2">
      <c r="A364" s="8" t="s">
        <v>206</v>
      </c>
      <c r="B364" s="24">
        <v>135</v>
      </c>
      <c r="C364" s="24">
        <v>11</v>
      </c>
      <c r="D364" s="24">
        <v>11</v>
      </c>
      <c r="E364" s="24">
        <v>0</v>
      </c>
      <c r="F364" s="9">
        <f t="shared" si="25"/>
        <v>40</v>
      </c>
      <c r="G364" s="9">
        <f>'County Clerk'!L600</f>
        <v>197</v>
      </c>
    </row>
    <row r="365" spans="1:7" x14ac:dyDescent="0.2">
      <c r="A365" s="8" t="s">
        <v>207</v>
      </c>
      <c r="B365" s="24">
        <v>539</v>
      </c>
      <c r="C365" s="24">
        <v>68</v>
      </c>
      <c r="D365" s="24">
        <v>55</v>
      </c>
      <c r="E365" s="24">
        <v>10</v>
      </c>
      <c r="F365" s="9">
        <f t="shared" si="25"/>
        <v>266</v>
      </c>
      <c r="G365" s="9">
        <f>'County Clerk'!L601</f>
        <v>938</v>
      </c>
    </row>
    <row r="366" spans="1:7" x14ac:dyDescent="0.2">
      <c r="A366" s="8" t="s">
        <v>208</v>
      </c>
      <c r="B366" s="24">
        <v>266</v>
      </c>
      <c r="C366" s="24">
        <v>19</v>
      </c>
      <c r="D366" s="24">
        <v>13</v>
      </c>
      <c r="E366" s="24">
        <v>7</v>
      </c>
      <c r="F366" s="9">
        <f t="shared" si="25"/>
        <v>58</v>
      </c>
      <c r="G366" s="9">
        <f>'County Clerk'!L602</f>
        <v>363</v>
      </c>
    </row>
    <row r="367" spans="1:7" x14ac:dyDescent="0.2">
      <c r="A367" s="8" t="s">
        <v>209</v>
      </c>
      <c r="B367" s="24">
        <v>158</v>
      </c>
      <c r="C367" s="24">
        <v>12</v>
      </c>
      <c r="D367" s="24">
        <v>11</v>
      </c>
      <c r="E367" s="24">
        <v>4</v>
      </c>
      <c r="F367" s="9">
        <f t="shared" si="25"/>
        <v>65</v>
      </c>
      <c r="G367" s="9">
        <f>'County Clerk'!L603</f>
        <v>250</v>
      </c>
    </row>
    <row r="368" spans="1:7" x14ac:dyDescent="0.2">
      <c r="A368" s="8" t="s">
        <v>210</v>
      </c>
      <c r="B368" s="24">
        <v>177</v>
      </c>
      <c r="C368" s="24">
        <v>14</v>
      </c>
      <c r="D368" s="24">
        <v>11</v>
      </c>
      <c r="E368" s="24">
        <v>3</v>
      </c>
      <c r="F368" s="9">
        <f t="shared" si="25"/>
        <v>66</v>
      </c>
      <c r="G368" s="9">
        <f>'County Clerk'!L604</f>
        <v>271</v>
      </c>
    </row>
    <row r="369" spans="1:7" x14ac:dyDescent="0.2">
      <c r="A369" s="8" t="s">
        <v>211</v>
      </c>
      <c r="B369" s="24">
        <v>394</v>
      </c>
      <c r="C369" s="24">
        <v>30</v>
      </c>
      <c r="D369" s="24">
        <v>41</v>
      </c>
      <c r="E369" s="24">
        <v>8</v>
      </c>
      <c r="F369" s="9">
        <f t="shared" si="25"/>
        <v>167</v>
      </c>
      <c r="G369" s="9">
        <f>'County Clerk'!L605</f>
        <v>640</v>
      </c>
    </row>
    <row r="370" spans="1:7" x14ac:dyDescent="0.2">
      <c r="A370" s="8" t="s">
        <v>212</v>
      </c>
      <c r="B370" s="24">
        <v>121</v>
      </c>
      <c r="C370" s="24">
        <v>10</v>
      </c>
      <c r="D370" s="24">
        <v>6</v>
      </c>
      <c r="E370" s="24">
        <v>4</v>
      </c>
      <c r="F370" s="9">
        <f t="shared" si="25"/>
        <v>52</v>
      </c>
      <c r="G370" s="9">
        <f>'County Clerk'!L606</f>
        <v>193</v>
      </c>
    </row>
    <row r="371" spans="1:7" x14ac:dyDescent="0.2">
      <c r="A371" s="8" t="s">
        <v>213</v>
      </c>
      <c r="B371" s="24">
        <v>200</v>
      </c>
      <c r="C371" s="24">
        <v>15</v>
      </c>
      <c r="D371" s="24">
        <v>12</v>
      </c>
      <c r="E371" s="24">
        <v>9</v>
      </c>
      <c r="F371" s="9">
        <f t="shared" si="25"/>
        <v>96</v>
      </c>
      <c r="G371" s="9">
        <f>'County Clerk'!L607</f>
        <v>332</v>
      </c>
    </row>
    <row r="372" spans="1:7" x14ac:dyDescent="0.2">
      <c r="A372" s="8" t="s">
        <v>214</v>
      </c>
      <c r="B372" s="24">
        <v>90</v>
      </c>
      <c r="C372" s="24">
        <v>9</v>
      </c>
      <c r="D372" s="24">
        <v>10</v>
      </c>
      <c r="E372" s="24">
        <v>2</v>
      </c>
      <c r="F372" s="9">
        <f t="shared" si="25"/>
        <v>46</v>
      </c>
      <c r="G372" s="9">
        <f>'County Clerk'!L608</f>
        <v>157</v>
      </c>
    </row>
    <row r="373" spans="1:7" x14ac:dyDescent="0.2">
      <c r="A373" s="8" t="s">
        <v>215</v>
      </c>
      <c r="B373" s="24">
        <v>92</v>
      </c>
      <c r="C373" s="24">
        <v>6</v>
      </c>
      <c r="D373" s="24">
        <v>7</v>
      </c>
      <c r="E373" s="24">
        <v>5</v>
      </c>
      <c r="F373" s="9">
        <f t="shared" si="25"/>
        <v>45</v>
      </c>
      <c r="G373" s="9">
        <f>'County Clerk'!L609</f>
        <v>155</v>
      </c>
    </row>
    <row r="374" spans="1:7" x14ac:dyDescent="0.2">
      <c r="A374" s="8" t="s">
        <v>216</v>
      </c>
      <c r="B374" s="24">
        <v>326</v>
      </c>
      <c r="C374" s="24">
        <v>37</v>
      </c>
      <c r="D374" s="24">
        <v>37</v>
      </c>
      <c r="E374" s="24">
        <v>9</v>
      </c>
      <c r="F374" s="9">
        <f t="shared" si="25"/>
        <v>120</v>
      </c>
      <c r="G374" s="9">
        <f>'County Clerk'!L610</f>
        <v>529</v>
      </c>
    </row>
    <row r="375" spans="1:7" x14ac:dyDescent="0.2">
      <c r="A375" s="8" t="s">
        <v>217</v>
      </c>
      <c r="B375" s="24">
        <v>145</v>
      </c>
      <c r="C375" s="24">
        <v>20</v>
      </c>
      <c r="D375" s="24">
        <v>8</v>
      </c>
      <c r="E375" s="24">
        <v>4</v>
      </c>
      <c r="F375" s="9">
        <f t="shared" si="25"/>
        <v>86</v>
      </c>
      <c r="G375" s="9">
        <f>'County Clerk'!L611</f>
        <v>263</v>
      </c>
    </row>
    <row r="376" spans="1:7" x14ac:dyDescent="0.2">
      <c r="A376" s="8" t="s">
        <v>218</v>
      </c>
      <c r="B376" s="24">
        <v>234</v>
      </c>
      <c r="C376" s="24">
        <v>25</v>
      </c>
      <c r="D376" s="24">
        <v>29</v>
      </c>
      <c r="E376" s="24">
        <v>7</v>
      </c>
      <c r="F376" s="9">
        <f t="shared" si="25"/>
        <v>106</v>
      </c>
      <c r="G376" s="9">
        <f>'County Clerk'!L612</f>
        <v>401</v>
      </c>
    </row>
    <row r="377" spans="1:7" x14ac:dyDescent="0.2">
      <c r="A377" s="8" t="s">
        <v>219</v>
      </c>
      <c r="B377" s="24">
        <v>187</v>
      </c>
      <c r="C377" s="24">
        <v>27</v>
      </c>
      <c r="D377" s="24">
        <v>18</v>
      </c>
      <c r="E377" s="24">
        <v>4</v>
      </c>
      <c r="F377" s="9">
        <f t="shared" si="25"/>
        <v>93</v>
      </c>
      <c r="G377" s="9">
        <f>'County Clerk'!L613</f>
        <v>329</v>
      </c>
    </row>
    <row r="378" spans="1:7" x14ac:dyDescent="0.2">
      <c r="A378" s="8" t="s">
        <v>220</v>
      </c>
      <c r="B378" s="24">
        <v>229</v>
      </c>
      <c r="C378" s="24">
        <v>22</v>
      </c>
      <c r="D378" s="24">
        <v>24</v>
      </c>
      <c r="E378" s="24">
        <v>8</v>
      </c>
      <c r="F378" s="9">
        <f t="shared" si="25"/>
        <v>140</v>
      </c>
      <c r="G378" s="9">
        <f>'County Clerk'!L614</f>
        <v>423</v>
      </c>
    </row>
    <row r="379" spans="1:7" x14ac:dyDescent="0.2">
      <c r="A379" s="8" t="s">
        <v>221</v>
      </c>
      <c r="B379" s="24">
        <v>260</v>
      </c>
      <c r="C379" s="24">
        <v>17</v>
      </c>
      <c r="D379" s="24">
        <v>21</v>
      </c>
      <c r="E379" s="24">
        <v>6</v>
      </c>
      <c r="F379" s="9">
        <f t="shared" si="25"/>
        <v>109</v>
      </c>
      <c r="G379" s="9">
        <f>'County Clerk'!L615</f>
        <v>413</v>
      </c>
    </row>
    <row r="380" spans="1:7" x14ac:dyDescent="0.2">
      <c r="A380" s="8" t="s">
        <v>222</v>
      </c>
      <c r="B380" s="24">
        <v>235</v>
      </c>
      <c r="C380" s="24">
        <v>25</v>
      </c>
      <c r="D380" s="24">
        <v>24</v>
      </c>
      <c r="E380" s="24">
        <v>5</v>
      </c>
      <c r="F380" s="9">
        <f t="shared" si="25"/>
        <v>139</v>
      </c>
      <c r="G380" s="9">
        <f>'County Clerk'!L616</f>
        <v>428</v>
      </c>
    </row>
    <row r="381" spans="1:7" x14ac:dyDescent="0.2">
      <c r="A381" s="8" t="s">
        <v>223</v>
      </c>
      <c r="B381" s="24">
        <v>195</v>
      </c>
      <c r="C381" s="24">
        <v>15</v>
      </c>
      <c r="D381" s="24">
        <v>25</v>
      </c>
      <c r="E381" s="24">
        <v>6</v>
      </c>
      <c r="F381" s="9">
        <f t="shared" si="25"/>
        <v>97</v>
      </c>
      <c r="G381" s="9">
        <f>'County Clerk'!L617</f>
        <v>338</v>
      </c>
    </row>
    <row r="382" spans="1:7" x14ac:dyDescent="0.2">
      <c r="A382" s="8" t="s">
        <v>224</v>
      </c>
      <c r="B382" s="24">
        <v>144</v>
      </c>
      <c r="C382" s="24">
        <v>22</v>
      </c>
      <c r="D382" s="24">
        <v>15</v>
      </c>
      <c r="E382" s="24">
        <v>4</v>
      </c>
      <c r="F382" s="9">
        <f t="shared" si="25"/>
        <v>74</v>
      </c>
      <c r="G382" s="9">
        <f>'County Clerk'!L618</f>
        <v>259</v>
      </c>
    </row>
    <row r="383" spans="1:7" x14ac:dyDescent="0.2">
      <c r="A383" s="8" t="s">
        <v>225</v>
      </c>
      <c r="B383" s="24">
        <v>126</v>
      </c>
      <c r="C383" s="24">
        <v>22</v>
      </c>
      <c r="D383" s="24">
        <v>17</v>
      </c>
      <c r="E383" s="24">
        <v>5</v>
      </c>
      <c r="F383" s="9">
        <f t="shared" si="25"/>
        <v>67</v>
      </c>
      <c r="G383" s="9">
        <f>'County Clerk'!L619</f>
        <v>237</v>
      </c>
    </row>
    <row r="384" spans="1:7" x14ac:dyDescent="0.2">
      <c r="A384" s="8" t="s">
        <v>226</v>
      </c>
      <c r="B384" s="24">
        <v>173</v>
      </c>
      <c r="C384" s="24">
        <v>18</v>
      </c>
      <c r="D384" s="24">
        <v>12</v>
      </c>
      <c r="E384" s="24">
        <v>4</v>
      </c>
      <c r="F384" s="9">
        <f t="shared" si="25"/>
        <v>75</v>
      </c>
      <c r="G384" s="9">
        <f>'County Clerk'!L620</f>
        <v>282</v>
      </c>
    </row>
    <row r="385" spans="1:7" x14ac:dyDescent="0.2">
      <c r="A385" s="8" t="s">
        <v>227</v>
      </c>
      <c r="B385" s="24">
        <v>165</v>
      </c>
      <c r="C385" s="24">
        <v>11</v>
      </c>
      <c r="D385" s="24">
        <v>11</v>
      </c>
      <c r="E385" s="24">
        <v>2</v>
      </c>
      <c r="F385" s="9">
        <f t="shared" si="25"/>
        <v>78</v>
      </c>
      <c r="G385" s="9">
        <f>'County Clerk'!L621</f>
        <v>267</v>
      </c>
    </row>
    <row r="386" spans="1:7" x14ac:dyDescent="0.2">
      <c r="A386" s="8" t="s">
        <v>228</v>
      </c>
      <c r="B386" s="24">
        <v>257</v>
      </c>
      <c r="C386" s="24">
        <v>18</v>
      </c>
      <c r="D386" s="24">
        <v>22</v>
      </c>
      <c r="E386" s="24">
        <v>6</v>
      </c>
      <c r="F386" s="9">
        <f t="shared" si="25"/>
        <v>85</v>
      </c>
      <c r="G386" s="9">
        <f>'County Clerk'!L622</f>
        <v>388</v>
      </c>
    </row>
    <row r="387" spans="1:7" x14ac:dyDescent="0.2">
      <c r="A387" s="8" t="s">
        <v>229</v>
      </c>
      <c r="B387" s="24">
        <v>193</v>
      </c>
      <c r="C387" s="24">
        <v>23</v>
      </c>
      <c r="D387" s="24">
        <v>11</v>
      </c>
      <c r="E387" s="24">
        <v>1</v>
      </c>
      <c r="F387" s="9">
        <f t="shared" si="25"/>
        <v>72</v>
      </c>
      <c r="G387" s="9">
        <f>'County Clerk'!L623</f>
        <v>300</v>
      </c>
    </row>
    <row r="388" spans="1:7" x14ac:dyDescent="0.2">
      <c r="A388" s="8" t="s">
        <v>230</v>
      </c>
      <c r="B388" s="24">
        <v>107</v>
      </c>
      <c r="C388" s="24">
        <v>10</v>
      </c>
      <c r="D388" s="24">
        <v>11</v>
      </c>
      <c r="E388" s="24">
        <v>2</v>
      </c>
      <c r="F388" s="9">
        <f t="shared" si="25"/>
        <v>43</v>
      </c>
      <c r="G388" s="9">
        <f>'County Clerk'!L624</f>
        <v>173</v>
      </c>
    </row>
    <row r="389" spans="1:7" x14ac:dyDescent="0.2">
      <c r="A389" s="8" t="s">
        <v>231</v>
      </c>
      <c r="B389" s="24">
        <v>128</v>
      </c>
      <c r="C389" s="24">
        <v>18</v>
      </c>
      <c r="D389" s="24">
        <v>16</v>
      </c>
      <c r="E389" s="24">
        <v>3</v>
      </c>
      <c r="F389" s="9">
        <f t="shared" si="25"/>
        <v>59</v>
      </c>
      <c r="G389" s="9">
        <f>'County Clerk'!L625</f>
        <v>224</v>
      </c>
    </row>
    <row r="390" spans="1:7" x14ac:dyDescent="0.2">
      <c r="A390" s="8" t="s">
        <v>232</v>
      </c>
      <c r="B390" s="24">
        <v>233</v>
      </c>
      <c r="C390" s="24">
        <v>34</v>
      </c>
      <c r="D390" s="24">
        <v>36</v>
      </c>
      <c r="E390" s="24">
        <v>6</v>
      </c>
      <c r="F390" s="9">
        <f t="shared" si="25"/>
        <v>150</v>
      </c>
      <c r="G390" s="9">
        <f>'County Clerk'!L626</f>
        <v>459</v>
      </c>
    </row>
    <row r="391" spans="1:7" s="4" customFormat="1" x14ac:dyDescent="0.2">
      <c r="A391" s="7" t="s">
        <v>886</v>
      </c>
      <c r="B391" s="25">
        <f>SUM(B296:B390)</f>
        <v>19077</v>
      </c>
      <c r="C391" s="25">
        <f t="shared" ref="C391:E391" si="26">SUM(C296:C390)</f>
        <v>1738</v>
      </c>
      <c r="D391" s="25">
        <f t="shared" si="26"/>
        <v>1621</v>
      </c>
      <c r="E391" s="25">
        <f t="shared" si="26"/>
        <v>396</v>
      </c>
      <c r="F391" s="11">
        <f t="shared" si="25"/>
        <v>7459</v>
      </c>
      <c r="G391" s="11">
        <f>'County Clerk'!L627</f>
        <v>30291</v>
      </c>
    </row>
    <row r="392" spans="1:7" x14ac:dyDescent="0.2">
      <c r="A392" s="6"/>
      <c r="F392" s="29"/>
      <c r="G392" s="29"/>
    </row>
    <row r="393" spans="1:7" x14ac:dyDescent="0.2">
      <c r="A393" s="6" t="s">
        <v>945</v>
      </c>
      <c r="F393" s="30"/>
      <c r="G393" s="30"/>
    </row>
    <row r="394" spans="1:7" s="4" customFormat="1" x14ac:dyDescent="0.2">
      <c r="A394" s="7" t="s">
        <v>925</v>
      </c>
      <c r="B394" s="25">
        <f t="shared" ref="B394:G394" si="27">B252</f>
        <v>39055</v>
      </c>
      <c r="C394" s="25">
        <f t="shared" si="27"/>
        <v>1864</v>
      </c>
      <c r="D394" s="25">
        <f t="shared" si="27"/>
        <v>1143</v>
      </c>
      <c r="E394" s="25">
        <f t="shared" si="27"/>
        <v>584</v>
      </c>
      <c r="F394" s="11">
        <f t="shared" si="27"/>
        <v>6509</v>
      </c>
      <c r="G394" s="11">
        <f t="shared" si="27"/>
        <v>49155</v>
      </c>
    </row>
    <row r="395" spans="1:7" s="4" customFormat="1" x14ac:dyDescent="0.2">
      <c r="A395" s="7" t="s">
        <v>926</v>
      </c>
      <c r="B395" s="25">
        <f>B293</f>
        <v>4238</v>
      </c>
      <c r="C395" s="25">
        <f>C293</f>
        <v>209</v>
      </c>
      <c r="D395" s="25">
        <f>D293</f>
        <v>242</v>
      </c>
      <c r="E395" s="25">
        <f>E293</f>
        <v>54</v>
      </c>
      <c r="F395" s="11">
        <f>G395-SUM(B395:E395)</f>
        <v>1483</v>
      </c>
      <c r="G395" s="11">
        <f>'County Clerk'!L1002</f>
        <v>6226</v>
      </c>
    </row>
    <row r="396" spans="1:7" s="4" customFormat="1" x14ac:dyDescent="0.2">
      <c r="A396" s="7" t="s">
        <v>885</v>
      </c>
      <c r="B396" s="25">
        <f>B391</f>
        <v>19077</v>
      </c>
      <c r="C396" s="25">
        <f>C391</f>
        <v>1738</v>
      </c>
      <c r="D396" s="25">
        <f>D391</f>
        <v>1621</v>
      </c>
      <c r="E396" s="25">
        <f>E391</f>
        <v>396</v>
      </c>
      <c r="F396" s="11">
        <f>G396-SUM(B396:E396)</f>
        <v>7459</v>
      </c>
      <c r="G396" s="11">
        <f>'County Clerk'!L1009</f>
        <v>30291</v>
      </c>
    </row>
    <row r="397" spans="1:7" s="4" customFormat="1" x14ac:dyDescent="0.2">
      <c r="A397" s="6"/>
      <c r="B397" s="5"/>
      <c r="C397" s="5"/>
      <c r="D397" s="5"/>
      <c r="E397" s="5"/>
      <c r="F397" s="28"/>
      <c r="G397" s="28"/>
    </row>
    <row r="398" spans="1:7" s="4" customFormat="1" x14ac:dyDescent="0.2">
      <c r="A398" s="7" t="s">
        <v>928</v>
      </c>
      <c r="B398" s="25">
        <f t="shared" ref="B398:G398" si="28">SUM(B394:B396)</f>
        <v>62370</v>
      </c>
      <c r="C398" s="25">
        <f t="shared" si="28"/>
        <v>3811</v>
      </c>
      <c r="D398" s="25">
        <f t="shared" si="28"/>
        <v>3006</v>
      </c>
      <c r="E398" s="25">
        <f t="shared" si="28"/>
        <v>1034</v>
      </c>
      <c r="F398" s="15">
        <f t="shared" si="28"/>
        <v>15451</v>
      </c>
      <c r="G398" s="15">
        <f t="shared" si="28"/>
        <v>85672</v>
      </c>
    </row>
  </sheetData>
  <printOptions horizontalCentered="1"/>
  <pageMargins left="0.7" right="0.7" top="0.75" bottom="0.75" header="0.3" footer="0.3"/>
  <pageSetup fitToHeight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54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9" width="9.140625" style="3"/>
    <col min="10" max="22" width="9.140625" style="2"/>
    <col min="23" max="25" width="0" style="2" hidden="1" customWidth="1"/>
    <col min="26" max="16384" width="9.140625" style="2"/>
  </cols>
  <sheetData>
    <row r="1" spans="1:9" s="4" customFormat="1" ht="137.25" customHeight="1" thickBot="1" x14ac:dyDescent="0.25">
      <c r="A1" s="19" t="s">
        <v>946</v>
      </c>
      <c r="B1" s="20" t="s">
        <v>1111</v>
      </c>
      <c r="C1" s="20" t="s">
        <v>1112</v>
      </c>
      <c r="D1" s="20" t="s">
        <v>1114</v>
      </c>
      <c r="E1" s="20" t="s">
        <v>1116</v>
      </c>
      <c r="F1" s="20" t="s">
        <v>1115</v>
      </c>
      <c r="G1" s="20" t="s">
        <v>1113</v>
      </c>
      <c r="H1" s="21" t="s">
        <v>546</v>
      </c>
      <c r="I1" s="21" t="s">
        <v>547</v>
      </c>
    </row>
    <row r="2" spans="1:9" s="4" customFormat="1" ht="12.75" thickBot="1" x14ac:dyDescent="0.25">
      <c r="A2" s="22">
        <v>2018</v>
      </c>
      <c r="B2" s="23" t="s">
        <v>1117</v>
      </c>
      <c r="C2" s="23" t="s">
        <v>1118</v>
      </c>
      <c r="D2" s="23" t="s">
        <v>1119</v>
      </c>
      <c r="E2" s="23" t="s">
        <v>1120</v>
      </c>
      <c r="F2" s="23" t="s">
        <v>1121</v>
      </c>
      <c r="G2" s="23" t="s">
        <v>1122</v>
      </c>
      <c r="H2" s="23"/>
      <c r="I2" s="23"/>
    </row>
    <row r="3" spans="1:9" s="4" customFormat="1" x14ac:dyDescent="0.2">
      <c r="A3" s="6"/>
      <c r="B3" s="5"/>
      <c r="C3" s="5"/>
      <c r="D3" s="5"/>
      <c r="E3" s="5"/>
      <c r="F3" s="5"/>
      <c r="G3" s="5"/>
      <c r="H3" s="5"/>
      <c r="I3" s="5"/>
    </row>
    <row r="4" spans="1:9" s="4" customFormat="1" x14ac:dyDescent="0.2">
      <c r="A4" s="6" t="s">
        <v>548</v>
      </c>
      <c r="B4" s="5"/>
      <c r="C4" s="5"/>
      <c r="D4" s="5"/>
      <c r="E4" s="5"/>
      <c r="F4" s="5"/>
      <c r="G4" s="5"/>
      <c r="H4" s="5"/>
      <c r="I4" s="5"/>
    </row>
    <row r="5" spans="1:9" s="4" customFormat="1" x14ac:dyDescent="0.2">
      <c r="A5" s="6" t="s">
        <v>549</v>
      </c>
      <c r="B5" s="5"/>
      <c r="C5" s="5"/>
      <c r="D5" s="5"/>
      <c r="E5" s="5"/>
      <c r="F5" s="5"/>
      <c r="G5" s="5"/>
      <c r="H5" s="5"/>
      <c r="I5" s="5"/>
    </row>
    <row r="6" spans="1:9" x14ac:dyDescent="0.2">
      <c r="A6" s="8" t="s">
        <v>589</v>
      </c>
      <c r="B6" s="9">
        <v>5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f>I6-SUM(B6:G6)</f>
        <v>0</v>
      </c>
      <c r="I6" s="9">
        <f>'County Clerk'!L6</f>
        <v>5</v>
      </c>
    </row>
    <row r="7" spans="1:9" s="4" customFormat="1" x14ac:dyDescent="0.2">
      <c r="A7" s="13" t="s">
        <v>550</v>
      </c>
      <c r="B7" s="11">
        <f t="shared" ref="B7:I7" si="0">SUM(B6:B6)</f>
        <v>5</v>
      </c>
      <c r="C7" s="11">
        <f t="shared" si="0"/>
        <v>0</v>
      </c>
      <c r="D7" s="11">
        <f t="shared" si="0"/>
        <v>0</v>
      </c>
      <c r="E7" s="11">
        <f t="shared" si="0"/>
        <v>0</v>
      </c>
      <c r="F7" s="11">
        <f t="shared" si="0"/>
        <v>0</v>
      </c>
      <c r="G7" s="11">
        <f t="shared" si="0"/>
        <v>0</v>
      </c>
      <c r="H7" s="11">
        <f t="shared" si="0"/>
        <v>0</v>
      </c>
      <c r="I7" s="11">
        <f t="shared" si="0"/>
        <v>5</v>
      </c>
    </row>
    <row r="8" spans="1:9" s="4" customFormat="1" x14ac:dyDescent="0.2">
      <c r="A8" s="6"/>
      <c r="B8" s="5"/>
      <c r="C8" s="5"/>
      <c r="D8" s="5"/>
      <c r="E8" s="5"/>
      <c r="F8" s="5"/>
      <c r="G8" s="5"/>
      <c r="H8" s="29"/>
      <c r="I8" s="29"/>
    </row>
    <row r="9" spans="1:9" s="4" customFormat="1" x14ac:dyDescent="0.2">
      <c r="A9" s="6" t="s">
        <v>561</v>
      </c>
      <c r="B9" s="5"/>
      <c r="C9" s="5"/>
      <c r="D9" s="5"/>
      <c r="E9" s="5"/>
      <c r="F9" s="5"/>
      <c r="G9" s="5"/>
      <c r="H9" s="30"/>
      <c r="I9" s="30"/>
    </row>
    <row r="10" spans="1:9" x14ac:dyDescent="0.2">
      <c r="A10" s="8" t="s">
        <v>796</v>
      </c>
      <c r="B10" s="9">
        <v>176</v>
      </c>
      <c r="C10" s="9">
        <v>61</v>
      </c>
      <c r="D10" s="9">
        <v>15</v>
      </c>
      <c r="E10" s="9">
        <v>11</v>
      </c>
      <c r="F10" s="9">
        <v>6</v>
      </c>
      <c r="G10" s="9">
        <v>7</v>
      </c>
      <c r="H10" s="9">
        <f t="shared" ref="H10:H29" si="1">I10-SUM(B10:G10)</f>
        <v>12</v>
      </c>
      <c r="I10" s="9">
        <f>'County Clerk'!L231</f>
        <v>288</v>
      </c>
    </row>
    <row r="11" spans="1:9" x14ac:dyDescent="0.2">
      <c r="A11" s="8" t="s">
        <v>797</v>
      </c>
      <c r="B11" s="9">
        <v>171</v>
      </c>
      <c r="C11" s="9">
        <v>57</v>
      </c>
      <c r="D11" s="9">
        <v>22</v>
      </c>
      <c r="E11" s="9">
        <v>5</v>
      </c>
      <c r="F11" s="9">
        <v>6</v>
      </c>
      <c r="G11" s="9">
        <v>3</v>
      </c>
      <c r="H11" s="9">
        <f t="shared" si="1"/>
        <v>13</v>
      </c>
      <c r="I11" s="9">
        <f>'County Clerk'!L232</f>
        <v>277</v>
      </c>
    </row>
    <row r="12" spans="1:9" x14ac:dyDescent="0.2">
      <c r="A12" s="8" t="s">
        <v>798</v>
      </c>
      <c r="B12" s="9">
        <v>90</v>
      </c>
      <c r="C12" s="9">
        <v>16</v>
      </c>
      <c r="D12" s="9">
        <v>6</v>
      </c>
      <c r="E12" s="9">
        <v>3</v>
      </c>
      <c r="F12" s="9">
        <v>0</v>
      </c>
      <c r="G12" s="9">
        <v>5</v>
      </c>
      <c r="H12" s="9">
        <f t="shared" si="1"/>
        <v>12</v>
      </c>
      <c r="I12" s="9">
        <f>'County Clerk'!L233</f>
        <v>132</v>
      </c>
    </row>
    <row r="13" spans="1:9" x14ac:dyDescent="0.2">
      <c r="A13" s="8" t="s">
        <v>799</v>
      </c>
      <c r="B13" s="9">
        <v>138</v>
      </c>
      <c r="C13" s="9">
        <v>31</v>
      </c>
      <c r="D13" s="9">
        <v>10</v>
      </c>
      <c r="E13" s="9">
        <v>5</v>
      </c>
      <c r="F13" s="9">
        <v>6</v>
      </c>
      <c r="G13" s="9">
        <v>5</v>
      </c>
      <c r="H13" s="9">
        <f t="shared" si="1"/>
        <v>13</v>
      </c>
      <c r="I13" s="9">
        <f>'County Clerk'!L234</f>
        <v>208</v>
      </c>
    </row>
    <row r="14" spans="1:9" x14ac:dyDescent="0.2">
      <c r="A14" s="8" t="s">
        <v>800</v>
      </c>
      <c r="B14" s="9">
        <v>149</v>
      </c>
      <c r="C14" s="9">
        <v>41</v>
      </c>
      <c r="D14" s="9">
        <v>15</v>
      </c>
      <c r="E14" s="9">
        <v>4</v>
      </c>
      <c r="F14" s="9">
        <v>2</v>
      </c>
      <c r="G14" s="9">
        <v>2</v>
      </c>
      <c r="H14" s="9">
        <f t="shared" si="1"/>
        <v>19</v>
      </c>
      <c r="I14" s="9">
        <f>'County Clerk'!L235</f>
        <v>232</v>
      </c>
    </row>
    <row r="15" spans="1:9" x14ac:dyDescent="0.2">
      <c r="A15" s="8" t="s">
        <v>801</v>
      </c>
      <c r="B15" s="9">
        <v>117</v>
      </c>
      <c r="C15" s="9">
        <v>37</v>
      </c>
      <c r="D15" s="9">
        <v>13</v>
      </c>
      <c r="E15" s="9">
        <v>2</v>
      </c>
      <c r="F15" s="9">
        <v>11</v>
      </c>
      <c r="G15" s="9">
        <v>6</v>
      </c>
      <c r="H15" s="9">
        <f t="shared" si="1"/>
        <v>15</v>
      </c>
      <c r="I15" s="9">
        <f>'County Clerk'!L236</f>
        <v>201</v>
      </c>
    </row>
    <row r="16" spans="1:9" x14ac:dyDescent="0.2">
      <c r="A16" s="8" t="s">
        <v>802</v>
      </c>
      <c r="B16" s="9">
        <v>115</v>
      </c>
      <c r="C16" s="9">
        <v>30</v>
      </c>
      <c r="D16" s="9">
        <v>7</v>
      </c>
      <c r="E16" s="9">
        <v>4</v>
      </c>
      <c r="F16" s="9">
        <v>3</v>
      </c>
      <c r="G16" s="9">
        <v>5</v>
      </c>
      <c r="H16" s="9">
        <f t="shared" si="1"/>
        <v>10</v>
      </c>
      <c r="I16" s="9">
        <f>'County Clerk'!L237</f>
        <v>174</v>
      </c>
    </row>
    <row r="17" spans="1:9" x14ac:dyDescent="0.2">
      <c r="A17" s="8" t="s">
        <v>803</v>
      </c>
      <c r="B17" s="9">
        <v>21</v>
      </c>
      <c r="C17" s="9">
        <v>14</v>
      </c>
      <c r="D17" s="9">
        <v>3</v>
      </c>
      <c r="E17" s="9">
        <v>1</v>
      </c>
      <c r="F17" s="9">
        <v>0</v>
      </c>
      <c r="G17" s="9">
        <v>0</v>
      </c>
      <c r="H17" s="9">
        <f t="shared" si="1"/>
        <v>0</v>
      </c>
      <c r="I17" s="9">
        <f>'County Clerk'!L238</f>
        <v>39</v>
      </c>
    </row>
    <row r="18" spans="1:9" x14ac:dyDescent="0.2">
      <c r="A18" s="8" t="s">
        <v>804</v>
      </c>
      <c r="B18" s="9">
        <v>138</v>
      </c>
      <c r="C18" s="9">
        <v>40</v>
      </c>
      <c r="D18" s="9">
        <v>11</v>
      </c>
      <c r="E18" s="9">
        <v>3</v>
      </c>
      <c r="F18" s="9">
        <v>4</v>
      </c>
      <c r="G18" s="9">
        <v>3</v>
      </c>
      <c r="H18" s="9">
        <f t="shared" si="1"/>
        <v>18</v>
      </c>
      <c r="I18" s="9">
        <f>'County Clerk'!L239</f>
        <v>217</v>
      </c>
    </row>
    <row r="19" spans="1:9" x14ac:dyDescent="0.2">
      <c r="A19" s="8" t="s">
        <v>805</v>
      </c>
      <c r="B19" s="9">
        <v>139</v>
      </c>
      <c r="C19" s="9">
        <v>26</v>
      </c>
      <c r="D19" s="9">
        <v>12</v>
      </c>
      <c r="E19" s="9">
        <v>4</v>
      </c>
      <c r="F19" s="9">
        <v>3</v>
      </c>
      <c r="G19" s="9">
        <v>6</v>
      </c>
      <c r="H19" s="9">
        <f t="shared" si="1"/>
        <v>13</v>
      </c>
      <c r="I19" s="9">
        <f>'County Clerk'!L240</f>
        <v>203</v>
      </c>
    </row>
    <row r="20" spans="1:9" x14ac:dyDescent="0.2">
      <c r="A20" s="8" t="s">
        <v>806</v>
      </c>
      <c r="B20" s="9">
        <v>192</v>
      </c>
      <c r="C20" s="9">
        <v>34</v>
      </c>
      <c r="D20" s="9">
        <v>13</v>
      </c>
      <c r="E20" s="9">
        <v>5</v>
      </c>
      <c r="F20" s="9">
        <v>8</v>
      </c>
      <c r="G20" s="9">
        <v>8</v>
      </c>
      <c r="H20" s="9">
        <f t="shared" si="1"/>
        <v>23</v>
      </c>
      <c r="I20" s="9">
        <f>'County Clerk'!L241</f>
        <v>283</v>
      </c>
    </row>
    <row r="21" spans="1:9" x14ac:dyDescent="0.2">
      <c r="A21" s="8" t="s">
        <v>807</v>
      </c>
      <c r="B21" s="9">
        <v>202</v>
      </c>
      <c r="C21" s="9">
        <v>46</v>
      </c>
      <c r="D21" s="9">
        <v>10</v>
      </c>
      <c r="E21" s="9">
        <v>5</v>
      </c>
      <c r="F21" s="9">
        <v>7</v>
      </c>
      <c r="G21" s="9">
        <v>7</v>
      </c>
      <c r="H21" s="9">
        <f t="shared" si="1"/>
        <v>18</v>
      </c>
      <c r="I21" s="9">
        <f>'County Clerk'!L242</f>
        <v>295</v>
      </c>
    </row>
    <row r="22" spans="1:9" x14ac:dyDescent="0.2">
      <c r="A22" s="8" t="s">
        <v>808</v>
      </c>
      <c r="B22" s="9">
        <v>153</v>
      </c>
      <c r="C22" s="9">
        <v>31</v>
      </c>
      <c r="D22" s="9">
        <v>5</v>
      </c>
      <c r="E22" s="9">
        <v>6</v>
      </c>
      <c r="F22" s="9">
        <v>1</v>
      </c>
      <c r="G22" s="9">
        <v>8</v>
      </c>
      <c r="H22" s="9">
        <f t="shared" si="1"/>
        <v>16</v>
      </c>
      <c r="I22" s="9">
        <f>'County Clerk'!L243</f>
        <v>220</v>
      </c>
    </row>
    <row r="23" spans="1:9" x14ac:dyDescent="0.2">
      <c r="A23" s="8" t="s">
        <v>809</v>
      </c>
      <c r="B23" s="9">
        <v>84</v>
      </c>
      <c r="C23" s="9">
        <v>23</v>
      </c>
      <c r="D23" s="9">
        <v>3</v>
      </c>
      <c r="E23" s="9">
        <v>2</v>
      </c>
      <c r="F23" s="9">
        <v>2</v>
      </c>
      <c r="G23" s="9">
        <v>3</v>
      </c>
      <c r="H23" s="9">
        <f t="shared" si="1"/>
        <v>5</v>
      </c>
      <c r="I23" s="9">
        <f>'County Clerk'!L244</f>
        <v>122</v>
      </c>
    </row>
    <row r="24" spans="1:9" x14ac:dyDescent="0.2">
      <c r="A24" s="8" t="s">
        <v>810</v>
      </c>
      <c r="B24" s="9">
        <v>57</v>
      </c>
      <c r="C24" s="9">
        <v>8</v>
      </c>
      <c r="D24" s="9">
        <v>5</v>
      </c>
      <c r="E24" s="9">
        <v>0</v>
      </c>
      <c r="F24" s="9">
        <v>0</v>
      </c>
      <c r="G24" s="9">
        <v>1</v>
      </c>
      <c r="H24" s="9">
        <f t="shared" si="1"/>
        <v>5</v>
      </c>
      <c r="I24" s="9">
        <f>'County Clerk'!L245</f>
        <v>76</v>
      </c>
    </row>
    <row r="25" spans="1:9" x14ac:dyDescent="0.2">
      <c r="A25" s="8" t="s">
        <v>811</v>
      </c>
      <c r="B25" s="9">
        <v>129</v>
      </c>
      <c r="C25" s="9">
        <v>24</v>
      </c>
      <c r="D25" s="9">
        <v>11</v>
      </c>
      <c r="E25" s="9">
        <v>4</v>
      </c>
      <c r="F25" s="9">
        <v>5</v>
      </c>
      <c r="G25" s="9">
        <v>3</v>
      </c>
      <c r="H25" s="9">
        <f t="shared" si="1"/>
        <v>9</v>
      </c>
      <c r="I25" s="9">
        <f>'County Clerk'!L246</f>
        <v>185</v>
      </c>
    </row>
    <row r="26" spans="1:9" x14ac:dyDescent="0.2">
      <c r="A26" s="8" t="s">
        <v>812</v>
      </c>
      <c r="B26" s="9">
        <v>134</v>
      </c>
      <c r="C26" s="9">
        <v>11</v>
      </c>
      <c r="D26" s="9">
        <v>7</v>
      </c>
      <c r="E26" s="9">
        <v>3</v>
      </c>
      <c r="F26" s="9">
        <v>2</v>
      </c>
      <c r="G26" s="9">
        <v>5</v>
      </c>
      <c r="H26" s="9">
        <f t="shared" si="1"/>
        <v>15</v>
      </c>
      <c r="I26" s="9">
        <f>'County Clerk'!L247</f>
        <v>177</v>
      </c>
    </row>
    <row r="27" spans="1:9" x14ac:dyDescent="0.2">
      <c r="A27" s="8" t="s">
        <v>813</v>
      </c>
      <c r="B27" s="9">
        <v>150</v>
      </c>
      <c r="C27" s="9">
        <v>44</v>
      </c>
      <c r="D27" s="9">
        <v>7</v>
      </c>
      <c r="E27" s="9">
        <v>4</v>
      </c>
      <c r="F27" s="9">
        <v>7</v>
      </c>
      <c r="G27" s="9">
        <v>9</v>
      </c>
      <c r="H27" s="9">
        <f t="shared" si="1"/>
        <v>12</v>
      </c>
      <c r="I27" s="9">
        <f>'County Clerk'!L248</f>
        <v>233</v>
      </c>
    </row>
    <row r="28" spans="1:9" x14ac:dyDescent="0.2">
      <c r="A28" s="8" t="s">
        <v>816</v>
      </c>
      <c r="B28" s="9">
        <v>122</v>
      </c>
      <c r="C28" s="9">
        <v>43</v>
      </c>
      <c r="D28" s="9">
        <v>10</v>
      </c>
      <c r="E28" s="9">
        <v>2</v>
      </c>
      <c r="F28" s="9">
        <v>4</v>
      </c>
      <c r="G28" s="9">
        <v>4</v>
      </c>
      <c r="H28" s="9">
        <f t="shared" si="1"/>
        <v>10</v>
      </c>
      <c r="I28" s="9">
        <f>'County Clerk'!L251</f>
        <v>195</v>
      </c>
    </row>
    <row r="29" spans="1:9" s="4" customFormat="1" x14ac:dyDescent="0.2">
      <c r="A29" s="7" t="s">
        <v>562</v>
      </c>
      <c r="B29" s="11">
        <f t="shared" ref="B29:G29" si="2">SUM(B10:B28)</f>
        <v>2477</v>
      </c>
      <c r="C29" s="11">
        <f t="shared" si="2"/>
        <v>617</v>
      </c>
      <c r="D29" s="11">
        <f t="shared" si="2"/>
        <v>185</v>
      </c>
      <c r="E29" s="11">
        <f t="shared" si="2"/>
        <v>73</v>
      </c>
      <c r="F29" s="11">
        <f t="shared" si="2"/>
        <v>77</v>
      </c>
      <c r="G29" s="11">
        <f t="shared" si="2"/>
        <v>90</v>
      </c>
      <c r="H29" s="11">
        <f t="shared" si="1"/>
        <v>238</v>
      </c>
      <c r="I29" s="11">
        <f>SUM(I10:I28)</f>
        <v>3757</v>
      </c>
    </row>
    <row r="30" spans="1:9" s="4" customFormat="1" x14ac:dyDescent="0.2">
      <c r="A30" s="6"/>
      <c r="B30" s="5"/>
      <c r="C30" s="5"/>
      <c r="D30" s="5"/>
      <c r="E30" s="5"/>
      <c r="F30" s="5"/>
      <c r="G30" s="5"/>
      <c r="H30" s="29"/>
      <c r="I30" s="29"/>
    </row>
    <row r="31" spans="1:9" s="4" customFormat="1" x14ac:dyDescent="0.2">
      <c r="A31" s="6" t="s">
        <v>567</v>
      </c>
      <c r="B31" s="5"/>
      <c r="C31" s="5"/>
      <c r="D31" s="5"/>
      <c r="E31" s="5"/>
      <c r="F31" s="5"/>
      <c r="G31" s="5"/>
      <c r="H31" s="31"/>
      <c r="I31" s="31"/>
    </row>
    <row r="32" spans="1:9" s="4" customFormat="1" x14ac:dyDescent="0.2">
      <c r="A32" s="7" t="s">
        <v>568</v>
      </c>
      <c r="B32" s="11">
        <f t="shared" ref="B32:G32" si="3">B7</f>
        <v>5</v>
      </c>
      <c r="C32" s="11">
        <f t="shared" si="3"/>
        <v>0</v>
      </c>
      <c r="D32" s="11">
        <f t="shared" si="3"/>
        <v>0</v>
      </c>
      <c r="E32" s="11">
        <f t="shared" si="3"/>
        <v>0</v>
      </c>
      <c r="F32" s="11">
        <f t="shared" si="3"/>
        <v>0</v>
      </c>
      <c r="G32" s="11">
        <f t="shared" si="3"/>
        <v>0</v>
      </c>
      <c r="H32" s="11">
        <f>I32-SUM(B32:G32)</f>
        <v>0</v>
      </c>
      <c r="I32" s="11">
        <f>I7</f>
        <v>5</v>
      </c>
    </row>
    <row r="33" spans="1:9" s="4" customFormat="1" x14ac:dyDescent="0.2">
      <c r="A33" s="7" t="s">
        <v>950</v>
      </c>
      <c r="B33" s="11">
        <f t="shared" ref="B33:G33" si="4">B29</f>
        <v>2477</v>
      </c>
      <c r="C33" s="11">
        <f t="shared" si="4"/>
        <v>617</v>
      </c>
      <c r="D33" s="11">
        <f t="shared" si="4"/>
        <v>185</v>
      </c>
      <c r="E33" s="11">
        <f t="shared" si="4"/>
        <v>73</v>
      </c>
      <c r="F33" s="11">
        <f t="shared" si="4"/>
        <v>77</v>
      </c>
      <c r="G33" s="11">
        <f t="shared" si="4"/>
        <v>90</v>
      </c>
      <c r="H33" s="11">
        <f>I33-SUM(B33:G33)</f>
        <v>238</v>
      </c>
      <c r="I33" s="11">
        <f>I29</f>
        <v>3757</v>
      </c>
    </row>
    <row r="34" spans="1:9" s="17" customFormat="1" x14ac:dyDescent="0.2">
      <c r="A34" s="6"/>
      <c r="B34" s="16"/>
      <c r="C34" s="16"/>
      <c r="D34" s="16"/>
      <c r="E34" s="16"/>
      <c r="F34" s="16"/>
      <c r="G34" s="16"/>
      <c r="H34" s="16"/>
      <c r="I34" s="16"/>
    </row>
    <row r="35" spans="1:9" s="4" customFormat="1" x14ac:dyDescent="0.2">
      <c r="A35" s="7" t="s">
        <v>572</v>
      </c>
      <c r="B35" s="11">
        <f t="shared" ref="B35:G35" si="5">SUM(B32:B33)</f>
        <v>2482</v>
      </c>
      <c r="C35" s="11">
        <f t="shared" si="5"/>
        <v>617</v>
      </c>
      <c r="D35" s="11">
        <f t="shared" si="5"/>
        <v>185</v>
      </c>
      <c r="E35" s="11">
        <f t="shared" si="5"/>
        <v>73</v>
      </c>
      <c r="F35" s="11">
        <f t="shared" si="5"/>
        <v>77</v>
      </c>
      <c r="G35" s="11">
        <f t="shared" si="5"/>
        <v>90</v>
      </c>
      <c r="H35" s="11">
        <f>I35-SUM(B35:G35)</f>
        <v>238</v>
      </c>
      <c r="I35" s="11">
        <f>SUM(I32:I33)</f>
        <v>3762</v>
      </c>
    </row>
    <row r="36" spans="1:9" s="4" customFormat="1" x14ac:dyDescent="0.2">
      <c r="A36" s="6"/>
      <c r="B36" s="5"/>
      <c r="C36" s="5"/>
      <c r="D36" s="5"/>
      <c r="E36" s="5"/>
      <c r="F36" s="5"/>
      <c r="G36" s="5"/>
      <c r="H36" s="29"/>
      <c r="I36" s="29"/>
    </row>
    <row r="37" spans="1:9" s="4" customFormat="1" x14ac:dyDescent="0.2">
      <c r="A37" s="6" t="s">
        <v>582</v>
      </c>
      <c r="B37" s="5"/>
      <c r="C37" s="5"/>
      <c r="D37" s="5"/>
      <c r="E37" s="5"/>
      <c r="F37" s="5"/>
      <c r="G37" s="5"/>
      <c r="H37" s="26"/>
      <c r="I37" s="26"/>
    </row>
    <row r="38" spans="1:9" s="4" customFormat="1" x14ac:dyDescent="0.2">
      <c r="A38" s="6" t="s">
        <v>574</v>
      </c>
      <c r="B38" s="16"/>
      <c r="C38" s="16"/>
      <c r="D38" s="16"/>
      <c r="E38" s="16"/>
      <c r="F38" s="16"/>
      <c r="G38" s="16"/>
      <c r="H38" s="30"/>
      <c r="I38" s="30"/>
    </row>
    <row r="39" spans="1:9" x14ac:dyDescent="0.2">
      <c r="A39" s="8" t="s">
        <v>20</v>
      </c>
      <c r="B39" s="9">
        <v>138</v>
      </c>
      <c r="C39" s="9">
        <v>102</v>
      </c>
      <c r="D39" s="9">
        <v>24</v>
      </c>
      <c r="E39" s="9">
        <v>2</v>
      </c>
      <c r="F39" s="9">
        <v>12</v>
      </c>
      <c r="G39" s="9">
        <v>4</v>
      </c>
      <c r="H39" s="9">
        <f>I39-SUM(B39:G39)</f>
        <v>13</v>
      </c>
      <c r="I39" s="9">
        <f>'County Clerk'!L379</f>
        <v>295</v>
      </c>
    </row>
    <row r="40" spans="1:9" x14ac:dyDescent="0.2">
      <c r="A40" s="8" t="s">
        <v>21</v>
      </c>
      <c r="B40" s="9">
        <v>296</v>
      </c>
      <c r="C40" s="9">
        <v>167</v>
      </c>
      <c r="D40" s="9">
        <v>50</v>
      </c>
      <c r="E40" s="9">
        <v>11</v>
      </c>
      <c r="F40" s="9">
        <v>26</v>
      </c>
      <c r="G40" s="9">
        <v>10</v>
      </c>
      <c r="H40" s="9">
        <f>I40-SUM(B40:G40)</f>
        <v>24</v>
      </c>
      <c r="I40" s="9">
        <f>'County Clerk'!L380</f>
        <v>584</v>
      </c>
    </row>
    <row r="41" spans="1:9" x14ac:dyDescent="0.2">
      <c r="A41" s="8" t="s">
        <v>22</v>
      </c>
      <c r="B41" s="9">
        <v>274</v>
      </c>
      <c r="C41" s="9">
        <v>151</v>
      </c>
      <c r="D41" s="9">
        <v>58</v>
      </c>
      <c r="E41" s="9">
        <v>11</v>
      </c>
      <c r="F41" s="9">
        <v>23</v>
      </c>
      <c r="G41" s="9">
        <v>7</v>
      </c>
      <c r="H41" s="9">
        <f>I41-SUM(B41:G41)</f>
        <v>17</v>
      </c>
      <c r="I41" s="9">
        <f>'County Clerk'!L381</f>
        <v>541</v>
      </c>
    </row>
    <row r="42" spans="1:9" s="4" customFormat="1" x14ac:dyDescent="0.2">
      <c r="A42" s="7" t="s">
        <v>575</v>
      </c>
      <c r="B42" s="11">
        <f>SUM(B39:B41)</f>
        <v>708</v>
      </c>
      <c r="C42" s="11">
        <f t="shared" ref="C42:G42" si="6">SUM(C39:C41)</f>
        <v>420</v>
      </c>
      <c r="D42" s="11">
        <f t="shared" si="6"/>
        <v>132</v>
      </c>
      <c r="E42" s="11">
        <f t="shared" si="6"/>
        <v>24</v>
      </c>
      <c r="F42" s="11">
        <f t="shared" si="6"/>
        <v>61</v>
      </c>
      <c r="G42" s="11">
        <f t="shared" si="6"/>
        <v>21</v>
      </c>
      <c r="H42" s="11">
        <f>I42-SUM(B42:G42)</f>
        <v>54</v>
      </c>
      <c r="I42" s="11">
        <f>'County Clerk'!L382</f>
        <v>1420</v>
      </c>
    </row>
    <row r="43" spans="1:9" s="4" customFormat="1" x14ac:dyDescent="0.2">
      <c r="A43" s="6"/>
      <c r="B43" s="5"/>
      <c r="C43" s="5"/>
      <c r="D43" s="5"/>
      <c r="E43" s="5"/>
      <c r="F43" s="5"/>
      <c r="G43" s="5"/>
      <c r="H43" s="29"/>
      <c r="I43" s="29"/>
    </row>
    <row r="44" spans="1:9" s="4" customFormat="1" x14ac:dyDescent="0.2">
      <c r="A44" s="6" t="s">
        <v>576</v>
      </c>
      <c r="B44" s="5"/>
      <c r="C44" s="5"/>
      <c r="D44" s="5"/>
      <c r="E44" s="5"/>
      <c r="F44" s="5"/>
      <c r="G44" s="5"/>
      <c r="H44" s="30"/>
      <c r="I44" s="30"/>
    </row>
    <row r="45" spans="1:9" x14ac:dyDescent="0.2">
      <c r="A45" s="8" t="s">
        <v>23</v>
      </c>
      <c r="B45" s="9">
        <v>203</v>
      </c>
      <c r="C45" s="9">
        <v>104</v>
      </c>
      <c r="D45" s="9">
        <v>40</v>
      </c>
      <c r="E45" s="9">
        <v>5</v>
      </c>
      <c r="F45" s="9">
        <v>14</v>
      </c>
      <c r="G45" s="9">
        <v>5</v>
      </c>
      <c r="H45" s="9">
        <f>I45-SUM(B45:G45)</f>
        <v>12</v>
      </c>
      <c r="I45" s="9">
        <f>'County Clerk'!L385</f>
        <v>383</v>
      </c>
    </row>
    <row r="46" spans="1:9" x14ac:dyDescent="0.2">
      <c r="A46" s="8" t="s">
        <v>24</v>
      </c>
      <c r="B46" s="9">
        <v>188</v>
      </c>
      <c r="C46" s="9">
        <v>76</v>
      </c>
      <c r="D46" s="9">
        <v>33</v>
      </c>
      <c r="E46" s="9">
        <v>10</v>
      </c>
      <c r="F46" s="9">
        <v>14</v>
      </c>
      <c r="G46" s="9">
        <v>7</v>
      </c>
      <c r="H46" s="9">
        <f>I46-SUM(B46:G46)</f>
        <v>9</v>
      </c>
      <c r="I46" s="9">
        <f>'County Clerk'!L386</f>
        <v>337</v>
      </c>
    </row>
    <row r="47" spans="1:9" x14ac:dyDescent="0.2">
      <c r="A47" s="8" t="s">
        <v>25</v>
      </c>
      <c r="B47" s="9">
        <v>255</v>
      </c>
      <c r="C47" s="9">
        <v>167</v>
      </c>
      <c r="D47" s="9">
        <v>35</v>
      </c>
      <c r="E47" s="9">
        <v>5</v>
      </c>
      <c r="F47" s="9">
        <v>21</v>
      </c>
      <c r="G47" s="9">
        <v>14</v>
      </c>
      <c r="H47" s="9">
        <f>I47-SUM(B47:G47)</f>
        <v>15</v>
      </c>
      <c r="I47" s="9">
        <f>'County Clerk'!L387</f>
        <v>512</v>
      </c>
    </row>
    <row r="48" spans="1:9" s="4" customFormat="1" x14ac:dyDescent="0.2">
      <c r="A48" s="7" t="s">
        <v>577</v>
      </c>
      <c r="B48" s="11">
        <f>SUM(B45:B47)</f>
        <v>646</v>
      </c>
      <c r="C48" s="11">
        <f t="shared" ref="C48:G48" si="7">SUM(C45:C47)</f>
        <v>347</v>
      </c>
      <c r="D48" s="11">
        <f t="shared" si="7"/>
        <v>108</v>
      </c>
      <c r="E48" s="11">
        <f t="shared" si="7"/>
        <v>20</v>
      </c>
      <c r="F48" s="11">
        <f t="shared" si="7"/>
        <v>49</v>
      </c>
      <c r="G48" s="11">
        <f t="shared" si="7"/>
        <v>26</v>
      </c>
      <c r="H48" s="11">
        <f>I48-SUM(B48:G48)</f>
        <v>36</v>
      </c>
      <c r="I48" s="11">
        <f>'County Clerk'!L388</f>
        <v>1232</v>
      </c>
    </row>
    <row r="49" spans="1:9" s="4" customFormat="1" x14ac:dyDescent="0.2">
      <c r="A49" s="6"/>
      <c r="B49" s="5"/>
      <c r="C49" s="5"/>
      <c r="D49" s="5"/>
      <c r="E49" s="5"/>
      <c r="F49" s="5"/>
      <c r="G49" s="5"/>
      <c r="H49" s="29"/>
      <c r="I49" s="29"/>
    </row>
    <row r="50" spans="1:9" s="4" customFormat="1" x14ac:dyDescent="0.2">
      <c r="A50" s="6" t="s">
        <v>578</v>
      </c>
      <c r="B50" s="5"/>
      <c r="C50" s="5"/>
      <c r="D50" s="5"/>
      <c r="E50" s="5"/>
      <c r="F50" s="5"/>
      <c r="G50" s="5"/>
      <c r="H50" s="30"/>
      <c r="I50" s="30"/>
    </row>
    <row r="51" spans="1:9" x14ac:dyDescent="0.2">
      <c r="A51" s="8" t="s">
        <v>26</v>
      </c>
      <c r="B51" s="9">
        <v>237</v>
      </c>
      <c r="C51" s="9">
        <v>125</v>
      </c>
      <c r="D51" s="9">
        <v>44</v>
      </c>
      <c r="E51" s="9">
        <v>8</v>
      </c>
      <c r="F51" s="9">
        <v>24</v>
      </c>
      <c r="G51" s="9">
        <v>12</v>
      </c>
      <c r="H51" s="9">
        <f>I51-SUM(B51:G51)</f>
        <v>19</v>
      </c>
      <c r="I51" s="9">
        <f>'County Clerk'!L391</f>
        <v>469</v>
      </c>
    </row>
    <row r="52" spans="1:9" x14ac:dyDescent="0.2">
      <c r="A52" s="8" t="s">
        <v>27</v>
      </c>
      <c r="B52" s="9">
        <v>200</v>
      </c>
      <c r="C52" s="9">
        <v>127</v>
      </c>
      <c r="D52" s="9">
        <v>39</v>
      </c>
      <c r="E52" s="9">
        <v>8</v>
      </c>
      <c r="F52" s="9">
        <v>22</v>
      </c>
      <c r="G52" s="9">
        <v>6</v>
      </c>
      <c r="H52" s="9">
        <f>I52-SUM(B52:G52)</f>
        <v>17</v>
      </c>
      <c r="I52" s="9">
        <f>'County Clerk'!L392</f>
        <v>419</v>
      </c>
    </row>
    <row r="53" spans="1:9" x14ac:dyDescent="0.2">
      <c r="A53" s="8" t="s">
        <v>28</v>
      </c>
      <c r="B53" s="9">
        <v>237</v>
      </c>
      <c r="C53" s="9">
        <v>106</v>
      </c>
      <c r="D53" s="9">
        <v>36</v>
      </c>
      <c r="E53" s="9">
        <v>4</v>
      </c>
      <c r="F53" s="9">
        <v>20</v>
      </c>
      <c r="G53" s="9">
        <v>5</v>
      </c>
      <c r="H53" s="9">
        <f>I53-SUM(B53:G53)</f>
        <v>6</v>
      </c>
      <c r="I53" s="9">
        <f>'County Clerk'!L393</f>
        <v>414</v>
      </c>
    </row>
    <row r="54" spans="1:9" s="4" customFormat="1" x14ac:dyDescent="0.2">
      <c r="A54" s="7" t="s">
        <v>579</v>
      </c>
      <c r="B54" s="11">
        <f>SUM(B51:B53)</f>
        <v>674</v>
      </c>
      <c r="C54" s="11">
        <f t="shared" ref="C54:G54" si="8">SUM(C51:C53)</f>
        <v>358</v>
      </c>
      <c r="D54" s="11">
        <f t="shared" si="8"/>
        <v>119</v>
      </c>
      <c r="E54" s="11">
        <f t="shared" si="8"/>
        <v>20</v>
      </c>
      <c r="F54" s="11">
        <f t="shared" si="8"/>
        <v>66</v>
      </c>
      <c r="G54" s="11">
        <f t="shared" si="8"/>
        <v>23</v>
      </c>
      <c r="H54" s="11">
        <f>I54-SUM(B54:G54)</f>
        <v>42</v>
      </c>
      <c r="I54" s="11">
        <f>'County Clerk'!L394</f>
        <v>1302</v>
      </c>
    </row>
    <row r="55" spans="1:9" s="4" customFormat="1" x14ac:dyDescent="0.2">
      <c r="A55" s="6"/>
      <c r="B55" s="5"/>
      <c r="C55" s="5"/>
      <c r="D55" s="5"/>
      <c r="E55" s="5"/>
      <c r="F55" s="5"/>
      <c r="G55" s="5"/>
      <c r="H55" s="29"/>
      <c r="I55" s="29"/>
    </row>
    <row r="56" spans="1:9" s="4" customFormat="1" x14ac:dyDescent="0.2">
      <c r="A56" s="6" t="s">
        <v>580</v>
      </c>
      <c r="B56" s="5"/>
      <c r="C56" s="5"/>
      <c r="D56" s="5"/>
      <c r="E56" s="5"/>
      <c r="F56" s="5"/>
      <c r="G56" s="5"/>
      <c r="H56" s="30"/>
      <c r="I56" s="30"/>
    </row>
    <row r="57" spans="1:9" x14ac:dyDescent="0.2">
      <c r="A57" s="8" t="s">
        <v>29</v>
      </c>
      <c r="B57" s="9">
        <v>242</v>
      </c>
      <c r="C57" s="9">
        <v>162</v>
      </c>
      <c r="D57" s="9">
        <v>50</v>
      </c>
      <c r="E57" s="9">
        <v>9</v>
      </c>
      <c r="F57" s="9">
        <v>23</v>
      </c>
      <c r="G57" s="9">
        <v>4</v>
      </c>
      <c r="H57" s="9">
        <f>I57-SUM(B57:G57)</f>
        <v>15</v>
      </c>
      <c r="I57" s="9">
        <f>'County Clerk'!L397</f>
        <v>505</v>
      </c>
    </row>
    <row r="58" spans="1:9" x14ac:dyDescent="0.2">
      <c r="A58" s="8" t="s">
        <v>30</v>
      </c>
      <c r="B58" s="9">
        <v>226</v>
      </c>
      <c r="C58" s="9">
        <v>109</v>
      </c>
      <c r="D58" s="9">
        <v>51</v>
      </c>
      <c r="E58" s="9">
        <v>2</v>
      </c>
      <c r="F58" s="9">
        <v>15</v>
      </c>
      <c r="G58" s="9">
        <v>8</v>
      </c>
      <c r="H58" s="9">
        <f>I58-SUM(B58:G58)</f>
        <v>18</v>
      </c>
      <c r="I58" s="9">
        <f>'County Clerk'!L398</f>
        <v>429</v>
      </c>
    </row>
    <row r="59" spans="1:9" x14ac:dyDescent="0.2">
      <c r="A59" s="8" t="s">
        <v>31</v>
      </c>
      <c r="B59" s="9">
        <v>286</v>
      </c>
      <c r="C59" s="9">
        <v>131</v>
      </c>
      <c r="D59" s="9">
        <v>53</v>
      </c>
      <c r="E59" s="9">
        <v>4</v>
      </c>
      <c r="F59" s="9">
        <v>11</v>
      </c>
      <c r="G59" s="9">
        <v>8</v>
      </c>
      <c r="H59" s="9">
        <f>I59-SUM(B59:G59)</f>
        <v>19</v>
      </c>
      <c r="I59" s="9">
        <f>'County Clerk'!L399</f>
        <v>512</v>
      </c>
    </row>
    <row r="60" spans="1:9" s="4" customFormat="1" x14ac:dyDescent="0.2">
      <c r="A60" s="7" t="s">
        <v>581</v>
      </c>
      <c r="B60" s="11">
        <f>SUM(B57:B59)</f>
        <v>754</v>
      </c>
      <c r="C60" s="11">
        <f t="shared" ref="C60:G60" si="9">SUM(C57:C59)</f>
        <v>402</v>
      </c>
      <c r="D60" s="11">
        <f t="shared" si="9"/>
        <v>154</v>
      </c>
      <c r="E60" s="11">
        <f t="shared" si="9"/>
        <v>15</v>
      </c>
      <c r="F60" s="11">
        <f t="shared" si="9"/>
        <v>49</v>
      </c>
      <c r="G60" s="11">
        <f t="shared" si="9"/>
        <v>20</v>
      </c>
      <c r="H60" s="11">
        <f>I60-SUM(B60:G60)</f>
        <v>52</v>
      </c>
      <c r="I60" s="11">
        <f>'County Clerk'!L400</f>
        <v>1446</v>
      </c>
    </row>
    <row r="61" spans="1:9" s="4" customFormat="1" x14ac:dyDescent="0.2">
      <c r="A61" s="6"/>
      <c r="B61" s="5"/>
      <c r="C61" s="5"/>
      <c r="D61" s="5"/>
      <c r="E61" s="5"/>
      <c r="F61" s="5"/>
      <c r="G61" s="5"/>
      <c r="H61" s="29"/>
      <c r="I61" s="29"/>
    </row>
    <row r="62" spans="1:9" s="4" customFormat="1" x14ac:dyDescent="0.2">
      <c r="A62" s="6" t="s">
        <v>930</v>
      </c>
      <c r="B62" s="5"/>
      <c r="C62" s="5"/>
      <c r="D62" s="5"/>
      <c r="E62" s="5"/>
      <c r="F62" s="5"/>
      <c r="G62" s="5"/>
      <c r="H62" s="30"/>
      <c r="I62" s="30"/>
    </row>
    <row r="63" spans="1:9" s="4" customFormat="1" x14ac:dyDescent="0.2">
      <c r="A63" s="7" t="s">
        <v>574</v>
      </c>
      <c r="B63" s="11">
        <f>B42</f>
        <v>708</v>
      </c>
      <c r="C63" s="11">
        <f t="shared" ref="C63:G63" si="10">C42</f>
        <v>420</v>
      </c>
      <c r="D63" s="11">
        <f t="shared" si="10"/>
        <v>132</v>
      </c>
      <c r="E63" s="11">
        <f t="shared" si="10"/>
        <v>24</v>
      </c>
      <c r="F63" s="11">
        <f t="shared" si="10"/>
        <v>61</v>
      </c>
      <c r="G63" s="11">
        <f t="shared" si="10"/>
        <v>21</v>
      </c>
      <c r="H63" s="11">
        <f>I63-SUM(B63:G63)</f>
        <v>54</v>
      </c>
      <c r="I63" s="11">
        <f>'County Clerk'!L403</f>
        <v>1420</v>
      </c>
    </row>
    <row r="64" spans="1:9" s="4" customFormat="1" x14ac:dyDescent="0.2">
      <c r="A64" s="7" t="s">
        <v>576</v>
      </c>
      <c r="B64" s="11">
        <f>B48</f>
        <v>646</v>
      </c>
      <c r="C64" s="11">
        <f t="shared" ref="C64:G64" si="11">C48</f>
        <v>347</v>
      </c>
      <c r="D64" s="11">
        <f t="shared" si="11"/>
        <v>108</v>
      </c>
      <c r="E64" s="11">
        <f t="shared" si="11"/>
        <v>20</v>
      </c>
      <c r="F64" s="11">
        <f t="shared" si="11"/>
        <v>49</v>
      </c>
      <c r="G64" s="11">
        <f t="shared" si="11"/>
        <v>26</v>
      </c>
      <c r="H64" s="11">
        <f>I64-SUM(B64:G64)</f>
        <v>36</v>
      </c>
      <c r="I64" s="11">
        <f>'County Clerk'!L404</f>
        <v>1232</v>
      </c>
    </row>
    <row r="65" spans="1:9" s="4" customFormat="1" x14ac:dyDescent="0.2">
      <c r="A65" s="7" t="s">
        <v>578</v>
      </c>
      <c r="B65" s="11">
        <f>B54</f>
        <v>674</v>
      </c>
      <c r="C65" s="11">
        <f t="shared" ref="C65:G65" si="12">C54</f>
        <v>358</v>
      </c>
      <c r="D65" s="11">
        <f t="shared" si="12"/>
        <v>119</v>
      </c>
      <c r="E65" s="11">
        <f t="shared" si="12"/>
        <v>20</v>
      </c>
      <c r="F65" s="11">
        <f t="shared" si="12"/>
        <v>66</v>
      </c>
      <c r="G65" s="11">
        <f t="shared" si="12"/>
        <v>23</v>
      </c>
      <c r="H65" s="11">
        <f>I65-SUM(B65:G65)</f>
        <v>42</v>
      </c>
      <c r="I65" s="11">
        <f>'County Clerk'!L405</f>
        <v>1302</v>
      </c>
    </row>
    <row r="66" spans="1:9" s="4" customFormat="1" x14ac:dyDescent="0.2">
      <c r="A66" s="7" t="s">
        <v>580</v>
      </c>
      <c r="B66" s="11">
        <f>B60</f>
        <v>754</v>
      </c>
      <c r="C66" s="11">
        <f t="shared" ref="C66:G66" si="13">C60</f>
        <v>402</v>
      </c>
      <c r="D66" s="11">
        <f t="shared" si="13"/>
        <v>154</v>
      </c>
      <c r="E66" s="11">
        <f t="shared" si="13"/>
        <v>15</v>
      </c>
      <c r="F66" s="11">
        <f t="shared" si="13"/>
        <v>49</v>
      </c>
      <c r="G66" s="11">
        <f t="shared" si="13"/>
        <v>20</v>
      </c>
      <c r="H66" s="11">
        <f>I66-SUM(B66:G66)</f>
        <v>52</v>
      </c>
      <c r="I66" s="11">
        <f>'County Clerk'!L406</f>
        <v>1446</v>
      </c>
    </row>
    <row r="67" spans="1:9" s="4" customFormat="1" x14ac:dyDescent="0.2">
      <c r="A67" s="6"/>
      <c r="B67" s="5"/>
      <c r="C67" s="5"/>
      <c r="D67" s="5"/>
      <c r="E67" s="5"/>
      <c r="F67" s="5"/>
      <c r="G67" s="5"/>
      <c r="H67" s="5"/>
      <c r="I67" s="5"/>
    </row>
    <row r="68" spans="1:9" s="4" customFormat="1" x14ac:dyDescent="0.2">
      <c r="A68" s="7" t="s">
        <v>931</v>
      </c>
      <c r="B68" s="11">
        <f>SUM(B63:B66)</f>
        <v>2782</v>
      </c>
      <c r="C68" s="11">
        <f t="shared" ref="C68:G68" si="14">SUM(C63:C66)</f>
        <v>1527</v>
      </c>
      <c r="D68" s="11">
        <f t="shared" si="14"/>
        <v>513</v>
      </c>
      <c r="E68" s="11">
        <f t="shared" si="14"/>
        <v>79</v>
      </c>
      <c r="F68" s="11">
        <f t="shared" si="14"/>
        <v>225</v>
      </c>
      <c r="G68" s="11">
        <f t="shared" si="14"/>
        <v>90</v>
      </c>
      <c r="H68" s="11">
        <f>I68-SUM(B68:G68)</f>
        <v>184</v>
      </c>
      <c r="I68" s="11">
        <f>'County Clerk'!L408</f>
        <v>5400</v>
      </c>
    </row>
    <row r="69" spans="1:9" s="4" customFormat="1" x14ac:dyDescent="0.2">
      <c r="A69" s="6"/>
      <c r="B69" s="5"/>
      <c r="C69" s="5"/>
      <c r="D69" s="5"/>
      <c r="E69" s="5"/>
      <c r="F69" s="5"/>
      <c r="G69" s="5"/>
      <c r="H69" s="29"/>
      <c r="I69" s="29"/>
    </row>
    <row r="70" spans="1:9" s="4" customFormat="1" x14ac:dyDescent="0.2">
      <c r="A70" s="6" t="s">
        <v>919</v>
      </c>
      <c r="B70" s="5"/>
      <c r="C70" s="5"/>
      <c r="D70" s="5"/>
      <c r="E70" s="5"/>
      <c r="F70" s="5"/>
      <c r="G70" s="5"/>
      <c r="H70" s="30"/>
      <c r="I70" s="30"/>
    </row>
    <row r="71" spans="1:9" x14ac:dyDescent="0.2">
      <c r="A71" s="8" t="s">
        <v>428</v>
      </c>
      <c r="B71" s="24">
        <v>270</v>
      </c>
      <c r="C71" s="24">
        <v>63</v>
      </c>
      <c r="D71" s="24">
        <v>24</v>
      </c>
      <c r="E71" s="24">
        <v>11</v>
      </c>
      <c r="F71" s="24">
        <v>12</v>
      </c>
      <c r="G71" s="24">
        <v>14</v>
      </c>
      <c r="H71" s="9">
        <f t="shared" ref="H71:H102" si="15">I71-SUM(B71:G71)</f>
        <v>18</v>
      </c>
      <c r="I71" s="9">
        <f>'County Clerk'!L873</f>
        <v>412</v>
      </c>
    </row>
    <row r="72" spans="1:9" x14ac:dyDescent="0.2">
      <c r="A72" s="8" t="s">
        <v>429</v>
      </c>
      <c r="B72" s="24">
        <v>219</v>
      </c>
      <c r="C72" s="24">
        <v>59</v>
      </c>
      <c r="D72" s="24">
        <v>20</v>
      </c>
      <c r="E72" s="24">
        <v>2</v>
      </c>
      <c r="F72" s="24">
        <v>9</v>
      </c>
      <c r="G72" s="24">
        <v>8</v>
      </c>
      <c r="H72" s="9">
        <f t="shared" si="15"/>
        <v>16</v>
      </c>
      <c r="I72" s="9">
        <f>'County Clerk'!L874</f>
        <v>333</v>
      </c>
    </row>
    <row r="73" spans="1:9" x14ac:dyDescent="0.2">
      <c r="A73" s="8" t="s">
        <v>430</v>
      </c>
      <c r="B73" s="24">
        <v>314</v>
      </c>
      <c r="C73" s="24">
        <v>69</v>
      </c>
      <c r="D73" s="24">
        <v>33</v>
      </c>
      <c r="E73" s="24">
        <v>9</v>
      </c>
      <c r="F73" s="24">
        <v>14</v>
      </c>
      <c r="G73" s="24">
        <v>4</v>
      </c>
      <c r="H73" s="9">
        <f t="shared" si="15"/>
        <v>16</v>
      </c>
      <c r="I73" s="9">
        <f>'County Clerk'!L875</f>
        <v>459</v>
      </c>
    </row>
    <row r="74" spans="1:9" x14ac:dyDescent="0.2">
      <c r="A74" s="8" t="s">
        <v>431</v>
      </c>
      <c r="B74" s="24">
        <v>183</v>
      </c>
      <c r="C74" s="24">
        <v>61</v>
      </c>
      <c r="D74" s="24">
        <v>22</v>
      </c>
      <c r="E74" s="24">
        <v>5</v>
      </c>
      <c r="F74" s="24">
        <v>5</v>
      </c>
      <c r="G74" s="24">
        <v>9</v>
      </c>
      <c r="H74" s="9">
        <f t="shared" si="15"/>
        <v>8</v>
      </c>
      <c r="I74" s="9">
        <f>'County Clerk'!L876</f>
        <v>293</v>
      </c>
    </row>
    <row r="75" spans="1:9" x14ac:dyDescent="0.2">
      <c r="A75" s="8" t="s">
        <v>432</v>
      </c>
      <c r="B75" s="24">
        <v>299</v>
      </c>
      <c r="C75" s="24">
        <v>62</v>
      </c>
      <c r="D75" s="24">
        <v>18</v>
      </c>
      <c r="E75" s="24">
        <v>13</v>
      </c>
      <c r="F75" s="24">
        <v>14</v>
      </c>
      <c r="G75" s="24">
        <v>14</v>
      </c>
      <c r="H75" s="9">
        <f t="shared" si="15"/>
        <v>12</v>
      </c>
      <c r="I75" s="9">
        <f>'County Clerk'!L877</f>
        <v>432</v>
      </c>
    </row>
    <row r="76" spans="1:9" x14ac:dyDescent="0.2">
      <c r="A76" s="8" t="s">
        <v>433</v>
      </c>
      <c r="B76" s="24">
        <v>296</v>
      </c>
      <c r="C76" s="24">
        <v>96</v>
      </c>
      <c r="D76" s="24">
        <v>33</v>
      </c>
      <c r="E76" s="24">
        <v>3</v>
      </c>
      <c r="F76" s="24">
        <v>15</v>
      </c>
      <c r="G76" s="24">
        <v>7</v>
      </c>
      <c r="H76" s="9">
        <f t="shared" si="15"/>
        <v>15</v>
      </c>
      <c r="I76" s="9">
        <f>'County Clerk'!L878</f>
        <v>465</v>
      </c>
    </row>
    <row r="77" spans="1:9" x14ac:dyDescent="0.2">
      <c r="A77" s="8" t="s">
        <v>434</v>
      </c>
      <c r="B77" s="24">
        <v>277</v>
      </c>
      <c r="C77" s="24">
        <v>85</v>
      </c>
      <c r="D77" s="24">
        <v>31</v>
      </c>
      <c r="E77" s="24">
        <v>10</v>
      </c>
      <c r="F77" s="24">
        <v>8</v>
      </c>
      <c r="G77" s="24">
        <v>11</v>
      </c>
      <c r="H77" s="9">
        <f t="shared" si="15"/>
        <v>8</v>
      </c>
      <c r="I77" s="9">
        <f>'County Clerk'!L879</f>
        <v>430</v>
      </c>
    </row>
    <row r="78" spans="1:9" x14ac:dyDescent="0.2">
      <c r="A78" s="8" t="s">
        <v>435</v>
      </c>
      <c r="B78" s="24">
        <v>205</v>
      </c>
      <c r="C78" s="24">
        <v>62</v>
      </c>
      <c r="D78" s="24">
        <v>26</v>
      </c>
      <c r="E78" s="24">
        <v>10</v>
      </c>
      <c r="F78" s="24">
        <v>16</v>
      </c>
      <c r="G78" s="24">
        <v>8</v>
      </c>
      <c r="H78" s="9">
        <f t="shared" si="15"/>
        <v>14</v>
      </c>
      <c r="I78" s="9">
        <f>'County Clerk'!L880</f>
        <v>341</v>
      </c>
    </row>
    <row r="79" spans="1:9" x14ac:dyDescent="0.2">
      <c r="A79" s="8" t="s">
        <v>436</v>
      </c>
      <c r="B79" s="24">
        <v>294</v>
      </c>
      <c r="C79" s="24">
        <v>63</v>
      </c>
      <c r="D79" s="24">
        <v>21</v>
      </c>
      <c r="E79" s="24">
        <v>7</v>
      </c>
      <c r="F79" s="24">
        <v>21</v>
      </c>
      <c r="G79" s="24">
        <v>7</v>
      </c>
      <c r="H79" s="9">
        <f t="shared" si="15"/>
        <v>9</v>
      </c>
      <c r="I79" s="9">
        <f>'County Clerk'!L881</f>
        <v>422</v>
      </c>
    </row>
    <row r="80" spans="1:9" x14ac:dyDescent="0.2">
      <c r="A80" s="8" t="s">
        <v>437</v>
      </c>
      <c r="B80" s="24">
        <v>260</v>
      </c>
      <c r="C80" s="24">
        <v>75</v>
      </c>
      <c r="D80" s="24">
        <v>29</v>
      </c>
      <c r="E80" s="24">
        <v>9</v>
      </c>
      <c r="F80" s="24">
        <v>12</v>
      </c>
      <c r="G80" s="24">
        <v>12</v>
      </c>
      <c r="H80" s="9">
        <f t="shared" si="15"/>
        <v>23</v>
      </c>
      <c r="I80" s="9">
        <f>'County Clerk'!L882</f>
        <v>420</v>
      </c>
    </row>
    <row r="81" spans="1:9" x14ac:dyDescent="0.2">
      <c r="A81" s="8" t="s">
        <v>438</v>
      </c>
      <c r="B81" s="24">
        <v>254</v>
      </c>
      <c r="C81" s="24">
        <v>52</v>
      </c>
      <c r="D81" s="24">
        <v>18</v>
      </c>
      <c r="E81" s="24">
        <v>6</v>
      </c>
      <c r="F81" s="24">
        <v>6</v>
      </c>
      <c r="G81" s="24">
        <v>9</v>
      </c>
      <c r="H81" s="9">
        <f t="shared" si="15"/>
        <v>11</v>
      </c>
      <c r="I81" s="9">
        <f>'County Clerk'!L883</f>
        <v>356</v>
      </c>
    </row>
    <row r="82" spans="1:9" x14ac:dyDescent="0.2">
      <c r="A82" s="8" t="s">
        <v>439</v>
      </c>
      <c r="B82" s="24">
        <v>224</v>
      </c>
      <c r="C82" s="24">
        <v>57</v>
      </c>
      <c r="D82" s="24">
        <v>23</v>
      </c>
      <c r="E82" s="24">
        <v>9</v>
      </c>
      <c r="F82" s="24">
        <v>8</v>
      </c>
      <c r="G82" s="24">
        <v>7</v>
      </c>
      <c r="H82" s="9">
        <f t="shared" si="15"/>
        <v>7</v>
      </c>
      <c r="I82" s="9">
        <f>'County Clerk'!L884</f>
        <v>335</v>
      </c>
    </row>
    <row r="83" spans="1:9" x14ac:dyDescent="0.2">
      <c r="A83" s="8" t="s">
        <v>440</v>
      </c>
      <c r="B83" s="24">
        <v>212</v>
      </c>
      <c r="C83" s="24">
        <v>82</v>
      </c>
      <c r="D83" s="24">
        <v>28</v>
      </c>
      <c r="E83" s="24">
        <v>7</v>
      </c>
      <c r="F83" s="24">
        <v>14</v>
      </c>
      <c r="G83" s="24">
        <v>11</v>
      </c>
      <c r="H83" s="9">
        <f t="shared" si="15"/>
        <v>8</v>
      </c>
      <c r="I83" s="9">
        <f>'County Clerk'!L885</f>
        <v>362</v>
      </c>
    </row>
    <row r="84" spans="1:9" x14ac:dyDescent="0.2">
      <c r="A84" s="8" t="s">
        <v>441</v>
      </c>
      <c r="B84" s="24">
        <v>238</v>
      </c>
      <c r="C84" s="24">
        <v>65</v>
      </c>
      <c r="D84" s="24">
        <v>26</v>
      </c>
      <c r="E84" s="24">
        <v>5</v>
      </c>
      <c r="F84" s="24">
        <v>11</v>
      </c>
      <c r="G84" s="24">
        <v>5</v>
      </c>
      <c r="H84" s="9">
        <f t="shared" si="15"/>
        <v>18</v>
      </c>
      <c r="I84" s="9">
        <f>'County Clerk'!L886</f>
        <v>368</v>
      </c>
    </row>
    <row r="85" spans="1:9" x14ac:dyDescent="0.2">
      <c r="A85" s="8" t="s">
        <v>442</v>
      </c>
      <c r="B85" s="24">
        <v>301</v>
      </c>
      <c r="C85" s="24">
        <v>90</v>
      </c>
      <c r="D85" s="24">
        <v>31</v>
      </c>
      <c r="E85" s="24">
        <v>6</v>
      </c>
      <c r="F85" s="24">
        <v>18</v>
      </c>
      <c r="G85" s="24">
        <v>16</v>
      </c>
      <c r="H85" s="9">
        <f t="shared" si="15"/>
        <v>18</v>
      </c>
      <c r="I85" s="9">
        <f>'County Clerk'!L887</f>
        <v>480</v>
      </c>
    </row>
    <row r="86" spans="1:9" x14ac:dyDescent="0.2">
      <c r="A86" s="8" t="s">
        <v>443</v>
      </c>
      <c r="B86" s="24">
        <v>253</v>
      </c>
      <c r="C86" s="24">
        <v>82</v>
      </c>
      <c r="D86" s="24">
        <v>30</v>
      </c>
      <c r="E86" s="24">
        <v>11</v>
      </c>
      <c r="F86" s="24">
        <v>11</v>
      </c>
      <c r="G86" s="24">
        <v>10</v>
      </c>
      <c r="H86" s="9">
        <f t="shared" si="15"/>
        <v>15</v>
      </c>
      <c r="I86" s="9">
        <f>'County Clerk'!L888</f>
        <v>412</v>
      </c>
    </row>
    <row r="87" spans="1:9" x14ac:dyDescent="0.2">
      <c r="A87" s="8" t="s">
        <v>444</v>
      </c>
      <c r="B87" s="24">
        <v>343</v>
      </c>
      <c r="C87" s="24">
        <v>171</v>
      </c>
      <c r="D87" s="24">
        <v>56</v>
      </c>
      <c r="E87" s="24">
        <v>10</v>
      </c>
      <c r="F87" s="24">
        <v>29</v>
      </c>
      <c r="G87" s="24">
        <v>12</v>
      </c>
      <c r="H87" s="9">
        <f t="shared" si="15"/>
        <v>17</v>
      </c>
      <c r="I87" s="9">
        <f>'County Clerk'!L889</f>
        <v>638</v>
      </c>
    </row>
    <row r="88" spans="1:9" x14ac:dyDescent="0.2">
      <c r="A88" s="8" t="s">
        <v>445</v>
      </c>
      <c r="B88" s="24">
        <v>204</v>
      </c>
      <c r="C88" s="24">
        <v>96</v>
      </c>
      <c r="D88" s="24">
        <v>21</v>
      </c>
      <c r="E88" s="24">
        <v>7</v>
      </c>
      <c r="F88" s="24">
        <v>11</v>
      </c>
      <c r="G88" s="24">
        <v>4</v>
      </c>
      <c r="H88" s="9">
        <f t="shared" si="15"/>
        <v>12</v>
      </c>
      <c r="I88" s="9">
        <f>'County Clerk'!L890</f>
        <v>355</v>
      </c>
    </row>
    <row r="89" spans="1:9" x14ac:dyDescent="0.2">
      <c r="A89" s="8" t="s">
        <v>446</v>
      </c>
      <c r="B89" s="24">
        <v>388</v>
      </c>
      <c r="C89" s="24">
        <v>211</v>
      </c>
      <c r="D89" s="24">
        <v>78</v>
      </c>
      <c r="E89" s="24">
        <v>6</v>
      </c>
      <c r="F89" s="24">
        <v>25</v>
      </c>
      <c r="G89" s="24">
        <v>20</v>
      </c>
      <c r="H89" s="9">
        <f t="shared" si="15"/>
        <v>18</v>
      </c>
      <c r="I89" s="9">
        <f>'County Clerk'!L891</f>
        <v>746</v>
      </c>
    </row>
    <row r="90" spans="1:9" x14ac:dyDescent="0.2">
      <c r="A90" s="8" t="s">
        <v>447</v>
      </c>
      <c r="B90" s="24">
        <v>114</v>
      </c>
      <c r="C90" s="24">
        <v>46</v>
      </c>
      <c r="D90" s="24">
        <v>22</v>
      </c>
      <c r="E90" s="24">
        <v>2</v>
      </c>
      <c r="F90" s="24">
        <v>8</v>
      </c>
      <c r="G90" s="24">
        <v>5</v>
      </c>
      <c r="H90" s="9">
        <f t="shared" si="15"/>
        <v>9</v>
      </c>
      <c r="I90" s="9">
        <f>'County Clerk'!L892</f>
        <v>206</v>
      </c>
    </row>
    <row r="91" spans="1:9" x14ac:dyDescent="0.2">
      <c r="A91" s="8" t="s">
        <v>448</v>
      </c>
      <c r="B91" s="24">
        <v>277</v>
      </c>
      <c r="C91" s="24">
        <v>179</v>
      </c>
      <c r="D91" s="24">
        <v>56</v>
      </c>
      <c r="E91" s="24">
        <v>5</v>
      </c>
      <c r="F91" s="24">
        <v>19</v>
      </c>
      <c r="G91" s="24">
        <v>11</v>
      </c>
      <c r="H91" s="9">
        <f t="shared" si="15"/>
        <v>16</v>
      </c>
      <c r="I91" s="9">
        <f>'County Clerk'!L893</f>
        <v>563</v>
      </c>
    </row>
    <row r="92" spans="1:9" x14ac:dyDescent="0.2">
      <c r="A92" s="8" t="s">
        <v>449</v>
      </c>
      <c r="B92" s="24">
        <v>187</v>
      </c>
      <c r="C92" s="24">
        <v>107</v>
      </c>
      <c r="D92" s="24">
        <v>35</v>
      </c>
      <c r="E92" s="24">
        <v>4</v>
      </c>
      <c r="F92" s="24">
        <v>7</v>
      </c>
      <c r="G92" s="24">
        <v>2</v>
      </c>
      <c r="H92" s="9">
        <f t="shared" si="15"/>
        <v>7</v>
      </c>
      <c r="I92" s="9">
        <f>'County Clerk'!L894</f>
        <v>349</v>
      </c>
    </row>
    <row r="93" spans="1:9" x14ac:dyDescent="0.2">
      <c r="A93" s="8" t="s">
        <v>450</v>
      </c>
      <c r="B93" s="24">
        <v>181</v>
      </c>
      <c r="C93" s="24">
        <v>58</v>
      </c>
      <c r="D93" s="24">
        <v>15</v>
      </c>
      <c r="E93" s="24">
        <v>6</v>
      </c>
      <c r="F93" s="24">
        <v>16</v>
      </c>
      <c r="G93" s="24">
        <v>11</v>
      </c>
      <c r="H93" s="9">
        <f t="shared" si="15"/>
        <v>19</v>
      </c>
      <c r="I93" s="9">
        <f>'County Clerk'!L895</f>
        <v>306</v>
      </c>
    </row>
    <row r="94" spans="1:9" x14ac:dyDescent="0.2">
      <c r="A94" s="8" t="s">
        <v>451</v>
      </c>
      <c r="B94" s="24">
        <v>186</v>
      </c>
      <c r="C94" s="24">
        <v>102</v>
      </c>
      <c r="D94" s="24">
        <v>30</v>
      </c>
      <c r="E94" s="24">
        <v>5</v>
      </c>
      <c r="F94" s="24">
        <v>15</v>
      </c>
      <c r="G94" s="24">
        <v>6</v>
      </c>
      <c r="H94" s="9">
        <f t="shared" si="15"/>
        <v>11</v>
      </c>
      <c r="I94" s="9">
        <f>'County Clerk'!L896</f>
        <v>355</v>
      </c>
    </row>
    <row r="95" spans="1:9" x14ac:dyDescent="0.2">
      <c r="A95" s="8" t="s">
        <v>452</v>
      </c>
      <c r="B95" s="24">
        <v>260</v>
      </c>
      <c r="C95" s="24">
        <v>93</v>
      </c>
      <c r="D95" s="24">
        <v>27</v>
      </c>
      <c r="E95" s="24">
        <v>8</v>
      </c>
      <c r="F95" s="24">
        <v>11</v>
      </c>
      <c r="G95" s="24">
        <v>11</v>
      </c>
      <c r="H95" s="9">
        <f t="shared" si="15"/>
        <v>10</v>
      </c>
      <c r="I95" s="9">
        <f>'County Clerk'!L897</f>
        <v>420</v>
      </c>
    </row>
    <row r="96" spans="1:9" x14ac:dyDescent="0.2">
      <c r="A96" s="8" t="s">
        <v>453</v>
      </c>
      <c r="B96" s="24">
        <v>178</v>
      </c>
      <c r="C96" s="24">
        <v>121</v>
      </c>
      <c r="D96" s="24">
        <v>44</v>
      </c>
      <c r="E96" s="24">
        <v>3</v>
      </c>
      <c r="F96" s="24">
        <v>10</v>
      </c>
      <c r="G96" s="24">
        <v>4</v>
      </c>
      <c r="H96" s="9">
        <f t="shared" si="15"/>
        <v>11</v>
      </c>
      <c r="I96" s="9">
        <f>'County Clerk'!L898</f>
        <v>371</v>
      </c>
    </row>
    <row r="97" spans="1:9" x14ac:dyDescent="0.2">
      <c r="A97" s="8" t="s">
        <v>454</v>
      </c>
      <c r="B97" s="24">
        <v>115</v>
      </c>
      <c r="C97" s="24">
        <v>82</v>
      </c>
      <c r="D97" s="24">
        <v>22</v>
      </c>
      <c r="E97" s="24">
        <v>3</v>
      </c>
      <c r="F97" s="24">
        <v>9</v>
      </c>
      <c r="G97" s="24">
        <v>2</v>
      </c>
      <c r="H97" s="9">
        <f t="shared" si="15"/>
        <v>3</v>
      </c>
      <c r="I97" s="9">
        <f>'County Clerk'!L899</f>
        <v>236</v>
      </c>
    </row>
    <row r="98" spans="1:9" x14ac:dyDescent="0.2">
      <c r="A98" s="8" t="s">
        <v>455</v>
      </c>
      <c r="B98" s="24">
        <v>301</v>
      </c>
      <c r="C98" s="24">
        <v>100</v>
      </c>
      <c r="D98" s="24">
        <v>28</v>
      </c>
      <c r="E98" s="24">
        <v>6</v>
      </c>
      <c r="F98" s="24">
        <v>17</v>
      </c>
      <c r="G98" s="24">
        <v>5</v>
      </c>
      <c r="H98" s="9">
        <f t="shared" si="15"/>
        <v>19</v>
      </c>
      <c r="I98" s="9">
        <f>'County Clerk'!L900</f>
        <v>476</v>
      </c>
    </row>
    <row r="99" spans="1:9" x14ac:dyDescent="0.2">
      <c r="A99" s="8" t="s">
        <v>456</v>
      </c>
      <c r="B99" s="24">
        <v>114</v>
      </c>
      <c r="C99" s="24">
        <v>33</v>
      </c>
      <c r="D99" s="24">
        <v>11</v>
      </c>
      <c r="E99" s="24">
        <v>3</v>
      </c>
      <c r="F99" s="24">
        <v>9</v>
      </c>
      <c r="G99" s="24">
        <v>5</v>
      </c>
      <c r="H99" s="9">
        <f t="shared" si="15"/>
        <v>6</v>
      </c>
      <c r="I99" s="9">
        <f>'County Clerk'!L901</f>
        <v>181</v>
      </c>
    </row>
    <row r="100" spans="1:9" x14ac:dyDescent="0.2">
      <c r="A100" s="8" t="s">
        <v>457</v>
      </c>
      <c r="B100" s="24">
        <v>184</v>
      </c>
      <c r="C100" s="24">
        <v>94</v>
      </c>
      <c r="D100" s="24">
        <v>27</v>
      </c>
      <c r="E100" s="24">
        <v>4</v>
      </c>
      <c r="F100" s="24">
        <v>11</v>
      </c>
      <c r="G100" s="24">
        <v>5</v>
      </c>
      <c r="H100" s="9">
        <f t="shared" si="15"/>
        <v>6</v>
      </c>
      <c r="I100" s="9">
        <f>'County Clerk'!L902</f>
        <v>331</v>
      </c>
    </row>
    <row r="101" spans="1:9" x14ac:dyDescent="0.2">
      <c r="A101" s="8" t="s">
        <v>458</v>
      </c>
      <c r="B101" s="24">
        <v>186</v>
      </c>
      <c r="C101" s="24">
        <v>64</v>
      </c>
      <c r="D101" s="24">
        <v>27</v>
      </c>
      <c r="E101" s="24">
        <v>7</v>
      </c>
      <c r="F101" s="24">
        <v>11</v>
      </c>
      <c r="G101" s="24">
        <v>4</v>
      </c>
      <c r="H101" s="9">
        <f t="shared" si="15"/>
        <v>10</v>
      </c>
      <c r="I101" s="9">
        <f>'County Clerk'!L903</f>
        <v>309</v>
      </c>
    </row>
    <row r="102" spans="1:9" x14ac:dyDescent="0.2">
      <c r="A102" s="8" t="s">
        <v>459</v>
      </c>
      <c r="B102" s="24">
        <v>184</v>
      </c>
      <c r="C102" s="24">
        <v>90</v>
      </c>
      <c r="D102" s="24">
        <v>22</v>
      </c>
      <c r="E102" s="24">
        <v>6</v>
      </c>
      <c r="F102" s="24">
        <v>9</v>
      </c>
      <c r="G102" s="24">
        <v>1</v>
      </c>
      <c r="H102" s="9">
        <f t="shared" si="15"/>
        <v>5</v>
      </c>
      <c r="I102" s="9">
        <f>'County Clerk'!L904</f>
        <v>317</v>
      </c>
    </row>
    <row r="103" spans="1:9" x14ac:dyDescent="0.2">
      <c r="A103" s="8" t="s">
        <v>460</v>
      </c>
      <c r="B103" s="24">
        <v>168</v>
      </c>
      <c r="C103" s="24">
        <v>94</v>
      </c>
      <c r="D103" s="24">
        <v>23</v>
      </c>
      <c r="E103" s="24">
        <v>3</v>
      </c>
      <c r="F103" s="24">
        <v>12</v>
      </c>
      <c r="G103" s="24">
        <v>6</v>
      </c>
      <c r="H103" s="9">
        <f t="shared" ref="H103:H134" si="16">I103-SUM(B103:G103)</f>
        <v>9</v>
      </c>
      <c r="I103" s="9">
        <f>'County Clerk'!L905</f>
        <v>315</v>
      </c>
    </row>
    <row r="104" spans="1:9" x14ac:dyDescent="0.2">
      <c r="A104" s="8" t="s">
        <v>461</v>
      </c>
      <c r="B104" s="24">
        <v>95</v>
      </c>
      <c r="C104" s="24">
        <v>57</v>
      </c>
      <c r="D104" s="24">
        <v>23</v>
      </c>
      <c r="E104" s="24">
        <v>3</v>
      </c>
      <c r="F104" s="24">
        <v>4</v>
      </c>
      <c r="G104" s="24">
        <v>1</v>
      </c>
      <c r="H104" s="9">
        <f t="shared" si="16"/>
        <v>7</v>
      </c>
      <c r="I104" s="9">
        <f>'County Clerk'!L906</f>
        <v>190</v>
      </c>
    </row>
    <row r="105" spans="1:9" x14ac:dyDescent="0.2">
      <c r="A105" s="8" t="s">
        <v>462</v>
      </c>
      <c r="B105" s="24">
        <v>146</v>
      </c>
      <c r="C105" s="24">
        <v>95</v>
      </c>
      <c r="D105" s="24">
        <v>30</v>
      </c>
      <c r="E105" s="24">
        <v>3</v>
      </c>
      <c r="F105" s="24">
        <v>13</v>
      </c>
      <c r="G105" s="24">
        <v>5</v>
      </c>
      <c r="H105" s="9">
        <f t="shared" si="16"/>
        <v>11</v>
      </c>
      <c r="I105" s="9">
        <f>'County Clerk'!L907</f>
        <v>303</v>
      </c>
    </row>
    <row r="106" spans="1:9" x14ac:dyDescent="0.2">
      <c r="A106" s="8" t="s">
        <v>463</v>
      </c>
      <c r="B106" s="24">
        <v>228</v>
      </c>
      <c r="C106" s="24">
        <v>80</v>
      </c>
      <c r="D106" s="24">
        <v>27</v>
      </c>
      <c r="E106" s="24">
        <v>4</v>
      </c>
      <c r="F106" s="24">
        <v>10</v>
      </c>
      <c r="G106" s="24">
        <v>6</v>
      </c>
      <c r="H106" s="9">
        <f t="shared" si="16"/>
        <v>16</v>
      </c>
      <c r="I106" s="9">
        <f>'County Clerk'!L908</f>
        <v>371</v>
      </c>
    </row>
    <row r="107" spans="1:9" x14ac:dyDescent="0.2">
      <c r="A107" s="8" t="s">
        <v>464</v>
      </c>
      <c r="B107" s="24">
        <v>198</v>
      </c>
      <c r="C107" s="24">
        <v>68</v>
      </c>
      <c r="D107" s="24">
        <v>20</v>
      </c>
      <c r="E107" s="24">
        <v>6</v>
      </c>
      <c r="F107" s="24">
        <v>13</v>
      </c>
      <c r="G107" s="24">
        <v>9</v>
      </c>
      <c r="H107" s="9">
        <f t="shared" si="16"/>
        <v>11</v>
      </c>
      <c r="I107" s="9">
        <f>'County Clerk'!L909</f>
        <v>325</v>
      </c>
    </row>
    <row r="108" spans="1:9" x14ac:dyDescent="0.2">
      <c r="A108" s="8" t="s">
        <v>465</v>
      </c>
      <c r="B108" s="24">
        <v>143</v>
      </c>
      <c r="C108" s="24">
        <v>69</v>
      </c>
      <c r="D108" s="24">
        <v>27</v>
      </c>
      <c r="E108" s="24">
        <v>2</v>
      </c>
      <c r="F108" s="24">
        <v>6</v>
      </c>
      <c r="G108" s="24">
        <v>5</v>
      </c>
      <c r="H108" s="9">
        <f t="shared" si="16"/>
        <v>11</v>
      </c>
      <c r="I108" s="9">
        <f>'County Clerk'!L910</f>
        <v>263</v>
      </c>
    </row>
    <row r="109" spans="1:9" x14ac:dyDescent="0.2">
      <c r="A109" s="8" t="s">
        <v>466</v>
      </c>
      <c r="B109" s="24">
        <v>186</v>
      </c>
      <c r="C109" s="24">
        <v>79</v>
      </c>
      <c r="D109" s="24">
        <v>22</v>
      </c>
      <c r="E109" s="24">
        <v>5</v>
      </c>
      <c r="F109" s="24">
        <v>6</v>
      </c>
      <c r="G109" s="24">
        <v>4</v>
      </c>
      <c r="H109" s="9">
        <f t="shared" si="16"/>
        <v>8</v>
      </c>
      <c r="I109" s="9">
        <f>'County Clerk'!L911</f>
        <v>310</v>
      </c>
    </row>
    <row r="110" spans="1:9" x14ac:dyDescent="0.2">
      <c r="A110" s="8" t="s">
        <v>467</v>
      </c>
      <c r="B110" s="24">
        <v>277</v>
      </c>
      <c r="C110" s="24">
        <v>115</v>
      </c>
      <c r="D110" s="24">
        <v>45</v>
      </c>
      <c r="E110" s="24">
        <v>9</v>
      </c>
      <c r="F110" s="24">
        <v>14</v>
      </c>
      <c r="G110" s="24">
        <v>10</v>
      </c>
      <c r="H110" s="9">
        <f t="shared" si="16"/>
        <v>14</v>
      </c>
      <c r="I110" s="9">
        <f>'County Clerk'!L912</f>
        <v>484</v>
      </c>
    </row>
    <row r="111" spans="1:9" x14ac:dyDescent="0.2">
      <c r="A111" s="8" t="s">
        <v>468</v>
      </c>
      <c r="B111" s="24">
        <v>180</v>
      </c>
      <c r="C111" s="24">
        <v>94</v>
      </c>
      <c r="D111" s="24">
        <v>24</v>
      </c>
      <c r="E111" s="24">
        <v>3</v>
      </c>
      <c r="F111" s="24">
        <v>12</v>
      </c>
      <c r="G111" s="24">
        <v>9</v>
      </c>
      <c r="H111" s="9">
        <f t="shared" si="16"/>
        <v>10</v>
      </c>
      <c r="I111" s="9">
        <f>'County Clerk'!L913</f>
        <v>332</v>
      </c>
    </row>
    <row r="112" spans="1:9" x14ac:dyDescent="0.2">
      <c r="A112" s="8" t="s">
        <v>469</v>
      </c>
      <c r="B112" s="24">
        <v>426</v>
      </c>
      <c r="C112" s="24">
        <v>157</v>
      </c>
      <c r="D112" s="24">
        <v>76</v>
      </c>
      <c r="E112" s="24">
        <v>10</v>
      </c>
      <c r="F112" s="24">
        <v>19</v>
      </c>
      <c r="G112" s="24">
        <v>14</v>
      </c>
      <c r="H112" s="9">
        <f t="shared" si="16"/>
        <v>17</v>
      </c>
      <c r="I112" s="9">
        <f>'County Clerk'!L914</f>
        <v>719</v>
      </c>
    </row>
    <row r="113" spans="1:9" x14ac:dyDescent="0.2">
      <c r="A113" s="8" t="s">
        <v>470</v>
      </c>
      <c r="B113" s="24">
        <v>206</v>
      </c>
      <c r="C113" s="24">
        <v>70</v>
      </c>
      <c r="D113" s="24">
        <v>10</v>
      </c>
      <c r="E113" s="24">
        <v>10</v>
      </c>
      <c r="F113" s="24">
        <v>11</v>
      </c>
      <c r="G113" s="24">
        <v>6</v>
      </c>
      <c r="H113" s="9">
        <f t="shared" si="16"/>
        <v>5</v>
      </c>
      <c r="I113" s="9">
        <f>'County Clerk'!L915</f>
        <v>318</v>
      </c>
    </row>
    <row r="114" spans="1:9" x14ac:dyDescent="0.2">
      <c r="A114" s="8" t="s">
        <v>471</v>
      </c>
      <c r="B114" s="24">
        <v>194</v>
      </c>
      <c r="C114" s="24">
        <v>76</v>
      </c>
      <c r="D114" s="24">
        <v>35</v>
      </c>
      <c r="E114" s="24">
        <v>6</v>
      </c>
      <c r="F114" s="24">
        <v>17</v>
      </c>
      <c r="G114" s="24">
        <v>9</v>
      </c>
      <c r="H114" s="9">
        <f t="shared" si="16"/>
        <v>14</v>
      </c>
      <c r="I114" s="9">
        <f>'County Clerk'!L916</f>
        <v>351</v>
      </c>
    </row>
    <row r="115" spans="1:9" x14ac:dyDescent="0.2">
      <c r="A115" s="8" t="s">
        <v>472</v>
      </c>
      <c r="B115" s="24">
        <v>261</v>
      </c>
      <c r="C115" s="24">
        <v>105</v>
      </c>
      <c r="D115" s="24">
        <v>40</v>
      </c>
      <c r="E115" s="24">
        <v>9</v>
      </c>
      <c r="F115" s="24">
        <v>13</v>
      </c>
      <c r="G115" s="24">
        <v>12</v>
      </c>
      <c r="H115" s="9">
        <f t="shared" si="16"/>
        <v>8</v>
      </c>
      <c r="I115" s="9">
        <f>'County Clerk'!L917</f>
        <v>448</v>
      </c>
    </row>
    <row r="116" spans="1:9" x14ac:dyDescent="0.2">
      <c r="A116" s="8" t="s">
        <v>473</v>
      </c>
      <c r="B116" s="24">
        <v>164</v>
      </c>
      <c r="C116" s="24">
        <v>84</v>
      </c>
      <c r="D116" s="24">
        <v>33</v>
      </c>
      <c r="E116" s="24">
        <v>3</v>
      </c>
      <c r="F116" s="24">
        <v>8</v>
      </c>
      <c r="G116" s="24">
        <v>2</v>
      </c>
      <c r="H116" s="9">
        <f t="shared" si="16"/>
        <v>12</v>
      </c>
      <c r="I116" s="9">
        <f>'County Clerk'!L918</f>
        <v>306</v>
      </c>
    </row>
    <row r="117" spans="1:9" x14ac:dyDescent="0.2">
      <c r="A117" s="8" t="s">
        <v>474</v>
      </c>
      <c r="B117" s="24">
        <v>214</v>
      </c>
      <c r="C117" s="24">
        <v>112</v>
      </c>
      <c r="D117" s="24">
        <v>33</v>
      </c>
      <c r="E117" s="24">
        <v>1</v>
      </c>
      <c r="F117" s="24">
        <v>15</v>
      </c>
      <c r="G117" s="24">
        <v>8</v>
      </c>
      <c r="H117" s="9">
        <f t="shared" si="16"/>
        <v>10</v>
      </c>
      <c r="I117" s="9">
        <f>'County Clerk'!L919</f>
        <v>393</v>
      </c>
    </row>
    <row r="118" spans="1:9" x14ac:dyDescent="0.2">
      <c r="A118" s="8" t="s">
        <v>475</v>
      </c>
      <c r="B118" s="24">
        <v>241</v>
      </c>
      <c r="C118" s="24">
        <v>98</v>
      </c>
      <c r="D118" s="24">
        <v>39</v>
      </c>
      <c r="E118" s="24">
        <v>2</v>
      </c>
      <c r="F118" s="24">
        <v>9</v>
      </c>
      <c r="G118" s="24">
        <v>8</v>
      </c>
      <c r="H118" s="9">
        <f t="shared" si="16"/>
        <v>11</v>
      </c>
      <c r="I118" s="9">
        <f>'County Clerk'!L920</f>
        <v>408</v>
      </c>
    </row>
    <row r="119" spans="1:9" x14ac:dyDescent="0.2">
      <c r="A119" s="8" t="s">
        <v>476</v>
      </c>
      <c r="B119" s="24">
        <v>501</v>
      </c>
      <c r="C119" s="24">
        <v>194</v>
      </c>
      <c r="D119" s="24">
        <v>61</v>
      </c>
      <c r="E119" s="24">
        <v>16</v>
      </c>
      <c r="F119" s="24">
        <v>28</v>
      </c>
      <c r="G119" s="24">
        <v>15</v>
      </c>
      <c r="H119" s="9">
        <f t="shared" si="16"/>
        <v>22</v>
      </c>
      <c r="I119" s="9">
        <f>'County Clerk'!L921</f>
        <v>837</v>
      </c>
    </row>
    <row r="120" spans="1:9" x14ac:dyDescent="0.2">
      <c r="A120" s="8" t="s">
        <v>477</v>
      </c>
      <c r="B120" s="24">
        <v>176</v>
      </c>
      <c r="C120" s="24">
        <v>62</v>
      </c>
      <c r="D120" s="24">
        <v>19</v>
      </c>
      <c r="E120" s="24">
        <v>6</v>
      </c>
      <c r="F120" s="24">
        <v>11</v>
      </c>
      <c r="G120" s="24">
        <v>4</v>
      </c>
      <c r="H120" s="9">
        <f t="shared" si="16"/>
        <v>6</v>
      </c>
      <c r="I120" s="9">
        <f>'County Clerk'!L922</f>
        <v>284</v>
      </c>
    </row>
    <row r="121" spans="1:9" x14ac:dyDescent="0.2">
      <c r="A121" s="8" t="s">
        <v>478</v>
      </c>
      <c r="B121" s="24">
        <v>196</v>
      </c>
      <c r="C121" s="24">
        <v>106</v>
      </c>
      <c r="D121" s="24">
        <v>31</v>
      </c>
      <c r="E121" s="24">
        <v>7</v>
      </c>
      <c r="F121" s="24">
        <v>6</v>
      </c>
      <c r="G121" s="24">
        <v>5</v>
      </c>
      <c r="H121" s="9">
        <f t="shared" si="16"/>
        <v>13</v>
      </c>
      <c r="I121" s="9">
        <f>'County Clerk'!L923</f>
        <v>364</v>
      </c>
    </row>
    <row r="122" spans="1:9" x14ac:dyDescent="0.2">
      <c r="A122" s="8" t="s">
        <v>479</v>
      </c>
      <c r="B122" s="24">
        <v>438</v>
      </c>
      <c r="C122" s="24">
        <v>143</v>
      </c>
      <c r="D122" s="24">
        <v>63</v>
      </c>
      <c r="E122" s="24">
        <v>12</v>
      </c>
      <c r="F122" s="24">
        <v>20</v>
      </c>
      <c r="G122" s="24">
        <v>10</v>
      </c>
      <c r="H122" s="9">
        <f t="shared" si="16"/>
        <v>28</v>
      </c>
      <c r="I122" s="9">
        <f>'County Clerk'!L924</f>
        <v>714</v>
      </c>
    </row>
    <row r="123" spans="1:9" x14ac:dyDescent="0.2">
      <c r="A123" s="8" t="s">
        <v>480</v>
      </c>
      <c r="B123" s="24">
        <v>198</v>
      </c>
      <c r="C123" s="24">
        <v>109</v>
      </c>
      <c r="D123" s="24">
        <v>33</v>
      </c>
      <c r="E123" s="24">
        <v>1</v>
      </c>
      <c r="F123" s="24">
        <v>5</v>
      </c>
      <c r="G123" s="24">
        <v>5</v>
      </c>
      <c r="H123" s="9">
        <f t="shared" si="16"/>
        <v>11</v>
      </c>
      <c r="I123" s="9">
        <f>'County Clerk'!L925</f>
        <v>362</v>
      </c>
    </row>
    <row r="124" spans="1:9" x14ac:dyDescent="0.2">
      <c r="A124" s="8" t="s">
        <v>481</v>
      </c>
      <c r="B124" s="24">
        <v>345</v>
      </c>
      <c r="C124" s="24">
        <v>169</v>
      </c>
      <c r="D124" s="24">
        <v>55</v>
      </c>
      <c r="E124" s="24">
        <v>6</v>
      </c>
      <c r="F124" s="24">
        <v>11</v>
      </c>
      <c r="G124" s="24">
        <v>12</v>
      </c>
      <c r="H124" s="9">
        <f t="shared" si="16"/>
        <v>20</v>
      </c>
      <c r="I124" s="9">
        <f>'County Clerk'!L926</f>
        <v>618</v>
      </c>
    </row>
    <row r="125" spans="1:9" x14ac:dyDescent="0.2">
      <c r="A125" s="8" t="s">
        <v>482</v>
      </c>
      <c r="B125" s="24">
        <v>250</v>
      </c>
      <c r="C125" s="24">
        <v>94</v>
      </c>
      <c r="D125" s="24">
        <v>29</v>
      </c>
      <c r="E125" s="24">
        <v>5</v>
      </c>
      <c r="F125" s="24">
        <v>9</v>
      </c>
      <c r="G125" s="24">
        <v>7</v>
      </c>
      <c r="H125" s="9">
        <f t="shared" si="16"/>
        <v>14</v>
      </c>
      <c r="I125" s="9">
        <f>'County Clerk'!L927</f>
        <v>408</v>
      </c>
    </row>
    <row r="126" spans="1:9" x14ac:dyDescent="0.2">
      <c r="A126" s="8" t="s">
        <v>483</v>
      </c>
      <c r="B126" s="24">
        <v>351</v>
      </c>
      <c r="C126" s="24">
        <v>167</v>
      </c>
      <c r="D126" s="24">
        <v>70</v>
      </c>
      <c r="E126" s="24">
        <v>8</v>
      </c>
      <c r="F126" s="24">
        <v>28</v>
      </c>
      <c r="G126" s="24">
        <v>11</v>
      </c>
      <c r="H126" s="9">
        <f t="shared" si="16"/>
        <v>20</v>
      </c>
      <c r="I126" s="9">
        <f>'County Clerk'!L928</f>
        <v>655</v>
      </c>
    </row>
    <row r="127" spans="1:9" x14ac:dyDescent="0.2">
      <c r="A127" s="8" t="s">
        <v>484</v>
      </c>
      <c r="B127" s="24">
        <v>444</v>
      </c>
      <c r="C127" s="24">
        <v>187</v>
      </c>
      <c r="D127" s="24">
        <v>47</v>
      </c>
      <c r="E127" s="24">
        <v>25</v>
      </c>
      <c r="F127" s="24">
        <v>36</v>
      </c>
      <c r="G127" s="24">
        <v>18</v>
      </c>
      <c r="H127" s="9">
        <f t="shared" si="16"/>
        <v>26</v>
      </c>
      <c r="I127" s="9">
        <f>'County Clerk'!L929</f>
        <v>783</v>
      </c>
    </row>
    <row r="128" spans="1:9" x14ac:dyDescent="0.2">
      <c r="A128" s="8" t="s">
        <v>485</v>
      </c>
      <c r="B128" s="24">
        <v>306</v>
      </c>
      <c r="C128" s="24">
        <v>143</v>
      </c>
      <c r="D128" s="24">
        <v>48</v>
      </c>
      <c r="E128" s="24">
        <v>5</v>
      </c>
      <c r="F128" s="24">
        <v>27</v>
      </c>
      <c r="G128" s="24">
        <v>8</v>
      </c>
      <c r="H128" s="9">
        <f t="shared" si="16"/>
        <v>10</v>
      </c>
      <c r="I128" s="9">
        <f>'County Clerk'!L930</f>
        <v>547</v>
      </c>
    </row>
    <row r="129" spans="1:9" x14ac:dyDescent="0.2">
      <c r="A129" s="8" t="s">
        <v>486</v>
      </c>
      <c r="B129" s="24">
        <v>412</v>
      </c>
      <c r="C129" s="24">
        <v>158</v>
      </c>
      <c r="D129" s="24">
        <v>47</v>
      </c>
      <c r="E129" s="24">
        <v>7</v>
      </c>
      <c r="F129" s="24">
        <v>27</v>
      </c>
      <c r="G129" s="24">
        <v>9</v>
      </c>
      <c r="H129" s="9">
        <f t="shared" si="16"/>
        <v>18</v>
      </c>
      <c r="I129" s="9">
        <f>'County Clerk'!L931</f>
        <v>678</v>
      </c>
    </row>
    <row r="130" spans="1:9" x14ac:dyDescent="0.2">
      <c r="A130" s="8" t="s">
        <v>487</v>
      </c>
      <c r="B130" s="24">
        <v>181</v>
      </c>
      <c r="C130" s="24">
        <v>94</v>
      </c>
      <c r="D130" s="24">
        <v>29</v>
      </c>
      <c r="E130" s="24">
        <v>5</v>
      </c>
      <c r="F130" s="24">
        <v>7</v>
      </c>
      <c r="G130" s="24">
        <v>3</v>
      </c>
      <c r="H130" s="9">
        <f t="shared" si="16"/>
        <v>15</v>
      </c>
      <c r="I130" s="9">
        <f>'County Clerk'!L932</f>
        <v>334</v>
      </c>
    </row>
    <row r="131" spans="1:9" x14ac:dyDescent="0.2">
      <c r="A131" s="8" t="s">
        <v>488</v>
      </c>
      <c r="B131" s="24">
        <v>229</v>
      </c>
      <c r="C131" s="24">
        <v>64</v>
      </c>
      <c r="D131" s="24">
        <v>32</v>
      </c>
      <c r="E131" s="24">
        <v>3</v>
      </c>
      <c r="F131" s="24">
        <v>13</v>
      </c>
      <c r="G131" s="24">
        <v>5</v>
      </c>
      <c r="H131" s="9">
        <f t="shared" si="16"/>
        <v>10</v>
      </c>
      <c r="I131" s="9">
        <f>'County Clerk'!L933</f>
        <v>356</v>
      </c>
    </row>
    <row r="132" spans="1:9" x14ac:dyDescent="0.2">
      <c r="A132" s="8" t="s">
        <v>489</v>
      </c>
      <c r="B132" s="24">
        <v>183</v>
      </c>
      <c r="C132" s="24">
        <v>86</v>
      </c>
      <c r="D132" s="24">
        <v>30</v>
      </c>
      <c r="E132" s="24">
        <v>3</v>
      </c>
      <c r="F132" s="24">
        <v>4</v>
      </c>
      <c r="G132" s="24">
        <v>1</v>
      </c>
      <c r="H132" s="9">
        <f t="shared" si="16"/>
        <v>13</v>
      </c>
      <c r="I132" s="9">
        <f>'County Clerk'!L934</f>
        <v>320</v>
      </c>
    </row>
    <row r="133" spans="1:9" x14ac:dyDescent="0.2">
      <c r="A133" s="8" t="s">
        <v>490</v>
      </c>
      <c r="B133" s="24">
        <v>137</v>
      </c>
      <c r="C133" s="24">
        <v>65</v>
      </c>
      <c r="D133" s="24">
        <v>19</v>
      </c>
      <c r="E133" s="24">
        <v>5</v>
      </c>
      <c r="F133" s="24">
        <v>7</v>
      </c>
      <c r="G133" s="24">
        <v>7</v>
      </c>
      <c r="H133" s="9">
        <f t="shared" si="16"/>
        <v>8</v>
      </c>
      <c r="I133" s="9">
        <f>'County Clerk'!L935</f>
        <v>248</v>
      </c>
    </row>
    <row r="134" spans="1:9" x14ac:dyDescent="0.2">
      <c r="A134" s="8" t="s">
        <v>491</v>
      </c>
      <c r="B134" s="24">
        <v>191</v>
      </c>
      <c r="C134" s="24">
        <v>92</v>
      </c>
      <c r="D134" s="24">
        <v>23</v>
      </c>
      <c r="E134" s="24">
        <v>4</v>
      </c>
      <c r="F134" s="24">
        <v>13</v>
      </c>
      <c r="G134" s="24">
        <v>6</v>
      </c>
      <c r="H134" s="9">
        <f t="shared" si="16"/>
        <v>11</v>
      </c>
      <c r="I134" s="9">
        <f>'County Clerk'!L936</f>
        <v>340</v>
      </c>
    </row>
    <row r="135" spans="1:9" x14ac:dyDescent="0.2">
      <c r="A135" s="8" t="s">
        <v>492</v>
      </c>
      <c r="B135" s="24">
        <v>213</v>
      </c>
      <c r="C135" s="24">
        <v>54</v>
      </c>
      <c r="D135" s="24">
        <v>29</v>
      </c>
      <c r="E135" s="24">
        <v>4</v>
      </c>
      <c r="F135" s="24">
        <v>8</v>
      </c>
      <c r="G135" s="24">
        <v>7</v>
      </c>
      <c r="H135" s="9">
        <f t="shared" ref="H135:H146" si="17">I135-SUM(B135:G135)</f>
        <v>11</v>
      </c>
      <c r="I135" s="9">
        <f>'County Clerk'!L937</f>
        <v>326</v>
      </c>
    </row>
    <row r="136" spans="1:9" x14ac:dyDescent="0.2">
      <c r="A136" s="8" t="s">
        <v>493</v>
      </c>
      <c r="B136" s="24">
        <v>240</v>
      </c>
      <c r="C136" s="24">
        <v>94</v>
      </c>
      <c r="D136" s="24">
        <v>31</v>
      </c>
      <c r="E136" s="24">
        <v>6</v>
      </c>
      <c r="F136" s="24">
        <v>11</v>
      </c>
      <c r="G136" s="24">
        <v>6</v>
      </c>
      <c r="H136" s="9">
        <f t="shared" si="17"/>
        <v>11</v>
      </c>
      <c r="I136" s="9">
        <f>'County Clerk'!L938</f>
        <v>399</v>
      </c>
    </row>
    <row r="137" spans="1:9" x14ac:dyDescent="0.2">
      <c r="A137" s="8" t="s">
        <v>494</v>
      </c>
      <c r="B137" s="24">
        <v>262</v>
      </c>
      <c r="C137" s="24">
        <v>124</v>
      </c>
      <c r="D137" s="24">
        <v>46</v>
      </c>
      <c r="E137" s="24">
        <v>4</v>
      </c>
      <c r="F137" s="24">
        <v>13</v>
      </c>
      <c r="G137" s="24">
        <v>10</v>
      </c>
      <c r="H137" s="9">
        <f t="shared" si="17"/>
        <v>26</v>
      </c>
      <c r="I137" s="9">
        <f>'County Clerk'!L939</f>
        <v>485</v>
      </c>
    </row>
    <row r="138" spans="1:9" x14ac:dyDescent="0.2">
      <c r="A138" s="8" t="s">
        <v>495</v>
      </c>
      <c r="B138" s="24">
        <v>152</v>
      </c>
      <c r="C138" s="24">
        <v>67</v>
      </c>
      <c r="D138" s="24">
        <v>26</v>
      </c>
      <c r="E138" s="24">
        <v>2</v>
      </c>
      <c r="F138" s="24">
        <v>11</v>
      </c>
      <c r="G138" s="24">
        <v>3</v>
      </c>
      <c r="H138" s="9">
        <f t="shared" si="17"/>
        <v>4</v>
      </c>
      <c r="I138" s="9">
        <f>'County Clerk'!L940</f>
        <v>265</v>
      </c>
    </row>
    <row r="139" spans="1:9" x14ac:dyDescent="0.2">
      <c r="A139" s="8" t="s">
        <v>496</v>
      </c>
      <c r="B139" s="24">
        <v>224</v>
      </c>
      <c r="C139" s="24">
        <v>91</v>
      </c>
      <c r="D139" s="24">
        <v>37</v>
      </c>
      <c r="E139" s="24">
        <v>6</v>
      </c>
      <c r="F139" s="24">
        <v>12</v>
      </c>
      <c r="G139" s="24">
        <v>7</v>
      </c>
      <c r="H139" s="9">
        <f t="shared" si="17"/>
        <v>12</v>
      </c>
      <c r="I139" s="9">
        <f>'County Clerk'!L941</f>
        <v>389</v>
      </c>
    </row>
    <row r="140" spans="1:9" x14ac:dyDescent="0.2">
      <c r="A140" s="8" t="s">
        <v>497</v>
      </c>
      <c r="B140" s="24">
        <v>194</v>
      </c>
      <c r="C140" s="24">
        <v>85</v>
      </c>
      <c r="D140" s="24">
        <v>36</v>
      </c>
      <c r="E140" s="24">
        <v>2</v>
      </c>
      <c r="F140" s="24">
        <v>10</v>
      </c>
      <c r="G140" s="24">
        <v>6</v>
      </c>
      <c r="H140" s="9">
        <f t="shared" si="17"/>
        <v>6</v>
      </c>
      <c r="I140" s="9">
        <f>'County Clerk'!L942</f>
        <v>339</v>
      </c>
    </row>
    <row r="141" spans="1:9" x14ac:dyDescent="0.2">
      <c r="A141" s="8" t="s">
        <v>498</v>
      </c>
      <c r="B141" s="24">
        <v>225</v>
      </c>
      <c r="C141" s="24">
        <v>93</v>
      </c>
      <c r="D141" s="24">
        <v>21</v>
      </c>
      <c r="E141" s="24">
        <v>5</v>
      </c>
      <c r="F141" s="24">
        <v>11</v>
      </c>
      <c r="G141" s="24">
        <v>5</v>
      </c>
      <c r="H141" s="9">
        <f t="shared" si="17"/>
        <v>15</v>
      </c>
      <c r="I141" s="9">
        <f>'County Clerk'!L943</f>
        <v>375</v>
      </c>
    </row>
    <row r="142" spans="1:9" x14ac:dyDescent="0.2">
      <c r="A142" s="8" t="s">
        <v>499</v>
      </c>
      <c r="B142" s="24">
        <v>186</v>
      </c>
      <c r="C142" s="24">
        <v>103</v>
      </c>
      <c r="D142" s="24">
        <v>25</v>
      </c>
      <c r="E142" s="24">
        <v>3</v>
      </c>
      <c r="F142" s="24">
        <v>6</v>
      </c>
      <c r="G142" s="24">
        <v>6</v>
      </c>
      <c r="H142" s="9">
        <f t="shared" si="17"/>
        <v>4</v>
      </c>
      <c r="I142" s="9">
        <f>'County Clerk'!L944</f>
        <v>333</v>
      </c>
    </row>
    <row r="143" spans="1:9" x14ac:dyDescent="0.2">
      <c r="A143" s="8" t="s">
        <v>500</v>
      </c>
      <c r="B143" s="24">
        <v>192</v>
      </c>
      <c r="C143" s="24">
        <v>102</v>
      </c>
      <c r="D143" s="24">
        <v>40</v>
      </c>
      <c r="E143" s="24">
        <v>0</v>
      </c>
      <c r="F143" s="24">
        <v>14</v>
      </c>
      <c r="G143" s="24">
        <v>9</v>
      </c>
      <c r="H143" s="9">
        <f t="shared" si="17"/>
        <v>10</v>
      </c>
      <c r="I143" s="9">
        <f>'County Clerk'!L945</f>
        <v>367</v>
      </c>
    </row>
    <row r="144" spans="1:9" x14ac:dyDescent="0.2">
      <c r="A144" s="8" t="s">
        <v>501</v>
      </c>
      <c r="B144" s="24">
        <v>201</v>
      </c>
      <c r="C144" s="24">
        <v>104</v>
      </c>
      <c r="D144" s="24">
        <v>37</v>
      </c>
      <c r="E144" s="24">
        <v>4</v>
      </c>
      <c r="F144" s="24">
        <v>12</v>
      </c>
      <c r="G144" s="24">
        <v>4</v>
      </c>
      <c r="H144" s="9">
        <f t="shared" si="17"/>
        <v>6</v>
      </c>
      <c r="I144" s="9">
        <f>'County Clerk'!L946</f>
        <v>368</v>
      </c>
    </row>
    <row r="145" spans="1:9" x14ac:dyDescent="0.2">
      <c r="A145" s="8" t="s">
        <v>502</v>
      </c>
      <c r="B145" s="24">
        <v>244</v>
      </c>
      <c r="C145" s="24">
        <v>90</v>
      </c>
      <c r="D145" s="24">
        <v>36</v>
      </c>
      <c r="E145" s="24">
        <v>3</v>
      </c>
      <c r="F145" s="24">
        <v>8</v>
      </c>
      <c r="G145" s="24">
        <v>5</v>
      </c>
      <c r="H145" s="9">
        <f t="shared" si="17"/>
        <v>5</v>
      </c>
      <c r="I145" s="9">
        <f>'County Clerk'!L947</f>
        <v>391</v>
      </c>
    </row>
    <row r="146" spans="1:9" s="4" customFormat="1" x14ac:dyDescent="0.2">
      <c r="A146" s="7" t="s">
        <v>920</v>
      </c>
      <c r="B146" s="25">
        <f>SUM(B71:B145)</f>
        <v>17699</v>
      </c>
      <c r="C146" s="25">
        <f t="shared" ref="C146:G146" si="18">SUM(C71:C145)</f>
        <v>7163</v>
      </c>
      <c r="D146" s="25">
        <f t="shared" si="18"/>
        <v>2441</v>
      </c>
      <c r="E146" s="25">
        <f t="shared" si="18"/>
        <v>444</v>
      </c>
      <c r="F146" s="25">
        <f t="shared" si="18"/>
        <v>961</v>
      </c>
      <c r="G146" s="25">
        <f t="shared" si="18"/>
        <v>568</v>
      </c>
      <c r="H146" s="25">
        <f t="shared" si="17"/>
        <v>924</v>
      </c>
      <c r="I146" s="25">
        <f>'County Clerk'!L948</f>
        <v>30200</v>
      </c>
    </row>
    <row r="147" spans="1:9" x14ac:dyDescent="0.2">
      <c r="A147" s="6"/>
      <c r="H147" s="26"/>
      <c r="I147" s="26"/>
    </row>
    <row r="148" spans="1:9" x14ac:dyDescent="0.2">
      <c r="A148" s="6" t="s">
        <v>947</v>
      </c>
      <c r="H148" s="30"/>
      <c r="I148" s="30"/>
    </row>
    <row r="149" spans="1:9" s="4" customFormat="1" x14ac:dyDescent="0.2">
      <c r="A149" s="7" t="s">
        <v>925</v>
      </c>
      <c r="B149" s="25">
        <f t="shared" ref="B149:I149" si="19">B35</f>
        <v>2482</v>
      </c>
      <c r="C149" s="25">
        <f t="shared" si="19"/>
        <v>617</v>
      </c>
      <c r="D149" s="25">
        <f t="shared" si="19"/>
        <v>185</v>
      </c>
      <c r="E149" s="25">
        <f t="shared" si="19"/>
        <v>73</v>
      </c>
      <c r="F149" s="25">
        <f t="shared" si="19"/>
        <v>77</v>
      </c>
      <c r="G149" s="25">
        <f t="shared" si="19"/>
        <v>90</v>
      </c>
      <c r="H149" s="25">
        <f t="shared" si="19"/>
        <v>238</v>
      </c>
      <c r="I149" s="25">
        <f t="shared" si="19"/>
        <v>3762</v>
      </c>
    </row>
    <row r="150" spans="1:9" s="4" customFormat="1" x14ac:dyDescent="0.2">
      <c r="A150" s="7" t="s">
        <v>582</v>
      </c>
      <c r="B150" s="25">
        <f t="shared" ref="B150:G150" si="20">B68</f>
        <v>2782</v>
      </c>
      <c r="C150" s="25">
        <f t="shared" si="20"/>
        <v>1527</v>
      </c>
      <c r="D150" s="25">
        <f t="shared" si="20"/>
        <v>513</v>
      </c>
      <c r="E150" s="25">
        <f t="shared" si="20"/>
        <v>79</v>
      </c>
      <c r="F150" s="25">
        <f t="shared" si="20"/>
        <v>225</v>
      </c>
      <c r="G150" s="25">
        <f t="shared" si="20"/>
        <v>90</v>
      </c>
      <c r="H150" s="11">
        <f>I150-SUM(B150:G150)</f>
        <v>184</v>
      </c>
      <c r="I150" s="11">
        <f>'County Clerk'!L1003</f>
        <v>5400</v>
      </c>
    </row>
    <row r="151" spans="1:9" s="4" customFormat="1" x14ac:dyDescent="0.2">
      <c r="A151" s="7" t="s">
        <v>919</v>
      </c>
      <c r="B151" s="25">
        <f t="shared" ref="B151:G151" si="21">B146</f>
        <v>17699</v>
      </c>
      <c r="C151" s="25">
        <f t="shared" si="21"/>
        <v>7163</v>
      </c>
      <c r="D151" s="25">
        <f t="shared" si="21"/>
        <v>2441</v>
      </c>
      <c r="E151" s="25">
        <f t="shared" si="21"/>
        <v>444</v>
      </c>
      <c r="F151" s="25">
        <f t="shared" si="21"/>
        <v>961</v>
      </c>
      <c r="G151" s="25">
        <f t="shared" si="21"/>
        <v>568</v>
      </c>
      <c r="H151" s="11">
        <f>I151-SUM(B151:G151)</f>
        <v>924</v>
      </c>
      <c r="I151" s="11">
        <f>'County Clerk'!L1026</f>
        <v>30200</v>
      </c>
    </row>
    <row r="152" spans="1:9" s="4" customFormat="1" x14ac:dyDescent="0.2">
      <c r="A152" s="6"/>
      <c r="B152" s="5"/>
      <c r="C152" s="5"/>
      <c r="D152" s="5"/>
      <c r="E152" s="5"/>
      <c r="F152" s="5"/>
      <c r="G152" s="5"/>
      <c r="H152" s="28"/>
      <c r="I152" s="28"/>
    </row>
    <row r="153" spans="1:9" s="4" customFormat="1" x14ac:dyDescent="0.2">
      <c r="A153" s="7" t="s">
        <v>935</v>
      </c>
      <c r="B153" s="25">
        <f t="shared" ref="B153:I153" si="22">SUM(B149:B151)</f>
        <v>22963</v>
      </c>
      <c r="C153" s="25">
        <f t="shared" si="22"/>
        <v>9307</v>
      </c>
      <c r="D153" s="25">
        <f t="shared" si="22"/>
        <v>3139</v>
      </c>
      <c r="E153" s="25">
        <f t="shared" si="22"/>
        <v>596</v>
      </c>
      <c r="F153" s="25">
        <f t="shared" si="22"/>
        <v>1263</v>
      </c>
      <c r="G153" s="25">
        <f t="shared" si="22"/>
        <v>748</v>
      </c>
      <c r="H153" s="25">
        <f t="shared" si="22"/>
        <v>1346</v>
      </c>
      <c r="I153" s="25">
        <f t="shared" si="22"/>
        <v>39362</v>
      </c>
    </row>
    <row r="154" spans="1:9" x14ac:dyDescent="0.2">
      <c r="A154" s="7" t="s">
        <v>928</v>
      </c>
      <c r="B154" s="25">
        <v>26297</v>
      </c>
      <c r="C154" s="25">
        <v>11615</v>
      </c>
      <c r="D154" s="25">
        <v>3749</v>
      </c>
      <c r="E154" s="25">
        <v>704</v>
      </c>
      <c r="F154" s="25">
        <v>1527</v>
      </c>
      <c r="G154" s="25">
        <v>823</v>
      </c>
      <c r="H154" s="15">
        <v>1575</v>
      </c>
      <c r="I154" s="15">
        <f>SUM(B154:H154)</f>
        <v>46290</v>
      </c>
    </row>
  </sheetData>
  <printOptions horizontalCentered="1"/>
  <pageMargins left="0.7" right="0.7" top="0.75" bottom="0.75" header="0.3" footer="0.3"/>
  <pageSetup scale="91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89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5" width="9.140625" style="3"/>
    <col min="6" max="21" width="9.140625" style="2"/>
    <col min="22" max="24" width="0" style="2" hidden="1" customWidth="1"/>
    <col min="25" max="16384" width="9.140625" style="2"/>
  </cols>
  <sheetData>
    <row r="1" spans="1:5" s="4" customFormat="1" ht="123" customHeight="1" thickBot="1" x14ac:dyDescent="0.25">
      <c r="A1" s="19" t="s">
        <v>948</v>
      </c>
      <c r="B1" s="20" t="s">
        <v>1123</v>
      </c>
      <c r="C1" s="20" t="s">
        <v>1124</v>
      </c>
      <c r="D1" s="21" t="s">
        <v>546</v>
      </c>
      <c r="E1" s="21" t="s">
        <v>547</v>
      </c>
    </row>
    <row r="2" spans="1:5" s="4" customFormat="1" ht="12.75" thickBot="1" x14ac:dyDescent="0.25">
      <c r="A2" s="22">
        <v>2018</v>
      </c>
      <c r="B2" s="23" t="s">
        <v>1117</v>
      </c>
      <c r="C2" s="23" t="s">
        <v>1118</v>
      </c>
      <c r="D2" s="23"/>
      <c r="E2" s="23"/>
    </row>
    <row r="3" spans="1:5" s="4" customFormat="1" x14ac:dyDescent="0.2">
      <c r="A3" s="6"/>
      <c r="B3" s="5"/>
      <c r="C3" s="5"/>
      <c r="D3" s="5"/>
      <c r="E3" s="5"/>
    </row>
    <row r="4" spans="1:5" s="4" customFormat="1" x14ac:dyDescent="0.2">
      <c r="A4" s="6" t="s">
        <v>548</v>
      </c>
      <c r="B4" s="5"/>
      <c r="C4" s="5"/>
      <c r="D4" s="5"/>
      <c r="E4" s="5"/>
    </row>
    <row r="5" spans="1:5" s="4" customFormat="1" x14ac:dyDescent="0.2">
      <c r="A5" s="6" t="s">
        <v>549</v>
      </c>
      <c r="B5" s="5"/>
      <c r="C5" s="5"/>
      <c r="D5" s="5"/>
      <c r="E5" s="5"/>
    </row>
    <row r="6" spans="1:5" x14ac:dyDescent="0.2">
      <c r="A6" s="8" t="s">
        <v>590</v>
      </c>
      <c r="B6" s="9">
        <v>509</v>
      </c>
      <c r="C6" s="9">
        <v>166</v>
      </c>
      <c r="D6" s="9">
        <f t="shared" ref="D6:D23" si="0">E6-SUM(B6:C6)</f>
        <v>50</v>
      </c>
      <c r="E6" s="9">
        <f>'County Clerk'!L7</f>
        <v>725</v>
      </c>
    </row>
    <row r="7" spans="1:5" x14ac:dyDescent="0.2">
      <c r="A7" s="8" t="s">
        <v>591</v>
      </c>
      <c r="B7" s="9">
        <v>226</v>
      </c>
      <c r="C7" s="9">
        <v>92</v>
      </c>
      <c r="D7" s="9">
        <f t="shared" si="0"/>
        <v>25</v>
      </c>
      <c r="E7" s="9">
        <f>'County Clerk'!L8</f>
        <v>343</v>
      </c>
    </row>
    <row r="8" spans="1:5" x14ac:dyDescent="0.2">
      <c r="A8" s="8" t="s">
        <v>592</v>
      </c>
      <c r="B8" s="9">
        <v>186</v>
      </c>
      <c r="C8" s="9">
        <v>50</v>
      </c>
      <c r="D8" s="9">
        <f t="shared" si="0"/>
        <v>24</v>
      </c>
      <c r="E8" s="9">
        <f>'County Clerk'!L9</f>
        <v>260</v>
      </c>
    </row>
    <row r="9" spans="1:5" x14ac:dyDescent="0.2">
      <c r="A9" s="8" t="s">
        <v>593</v>
      </c>
      <c r="B9" s="9">
        <v>237</v>
      </c>
      <c r="C9" s="9">
        <v>55</v>
      </c>
      <c r="D9" s="9">
        <f t="shared" si="0"/>
        <v>27</v>
      </c>
      <c r="E9" s="9">
        <f>'County Clerk'!L10</f>
        <v>319</v>
      </c>
    </row>
    <row r="10" spans="1:5" x14ac:dyDescent="0.2">
      <c r="A10" s="8" t="s">
        <v>594</v>
      </c>
      <c r="B10" s="9">
        <v>178</v>
      </c>
      <c r="C10" s="9">
        <v>44</v>
      </c>
      <c r="D10" s="9">
        <f t="shared" si="0"/>
        <v>17</v>
      </c>
      <c r="E10" s="9">
        <f>'County Clerk'!L11</f>
        <v>239</v>
      </c>
    </row>
    <row r="11" spans="1:5" x14ac:dyDescent="0.2">
      <c r="A11" s="8" t="s">
        <v>595</v>
      </c>
      <c r="B11" s="9">
        <v>313</v>
      </c>
      <c r="C11" s="9">
        <v>78</v>
      </c>
      <c r="D11" s="9">
        <f t="shared" si="0"/>
        <v>23</v>
      </c>
      <c r="E11" s="9">
        <f>'County Clerk'!L12</f>
        <v>414</v>
      </c>
    </row>
    <row r="12" spans="1:5" x14ac:dyDescent="0.2">
      <c r="A12" s="8" t="s">
        <v>596</v>
      </c>
      <c r="B12" s="9">
        <v>341</v>
      </c>
      <c r="C12" s="9">
        <v>121</v>
      </c>
      <c r="D12" s="9">
        <f t="shared" si="0"/>
        <v>41</v>
      </c>
      <c r="E12" s="9">
        <f>'County Clerk'!L13</f>
        <v>503</v>
      </c>
    </row>
    <row r="13" spans="1:5" x14ac:dyDescent="0.2">
      <c r="A13" s="8" t="s">
        <v>597</v>
      </c>
      <c r="B13" s="9">
        <v>411</v>
      </c>
      <c r="C13" s="9">
        <v>118</v>
      </c>
      <c r="D13" s="9">
        <f t="shared" si="0"/>
        <v>30</v>
      </c>
      <c r="E13" s="9">
        <f>'County Clerk'!L14</f>
        <v>559</v>
      </c>
    </row>
    <row r="14" spans="1:5" x14ac:dyDescent="0.2">
      <c r="A14" s="8" t="s">
        <v>598</v>
      </c>
      <c r="B14" s="9">
        <v>140</v>
      </c>
      <c r="C14" s="9">
        <v>39</v>
      </c>
      <c r="D14" s="9">
        <f t="shared" si="0"/>
        <v>8</v>
      </c>
      <c r="E14" s="9">
        <f>'County Clerk'!L15</f>
        <v>187</v>
      </c>
    </row>
    <row r="15" spans="1:5" x14ac:dyDescent="0.2">
      <c r="A15" s="8" t="s">
        <v>604</v>
      </c>
      <c r="B15" s="9">
        <v>443</v>
      </c>
      <c r="C15" s="9">
        <v>80</v>
      </c>
      <c r="D15" s="9">
        <f t="shared" si="0"/>
        <v>26</v>
      </c>
      <c r="E15" s="9">
        <f>'County Clerk'!L21</f>
        <v>549</v>
      </c>
    </row>
    <row r="16" spans="1:5" x14ac:dyDescent="0.2">
      <c r="A16" s="8" t="s">
        <v>605</v>
      </c>
      <c r="B16" s="9">
        <v>295</v>
      </c>
      <c r="C16" s="9">
        <v>75</v>
      </c>
      <c r="D16" s="9">
        <f t="shared" si="0"/>
        <v>27</v>
      </c>
      <c r="E16" s="9">
        <f>'County Clerk'!L22</f>
        <v>397</v>
      </c>
    </row>
    <row r="17" spans="1:5" x14ac:dyDescent="0.2">
      <c r="A17" s="8" t="s">
        <v>608</v>
      </c>
      <c r="B17" s="9">
        <v>185</v>
      </c>
      <c r="C17" s="9">
        <v>72</v>
      </c>
      <c r="D17" s="9">
        <f t="shared" si="0"/>
        <v>16</v>
      </c>
      <c r="E17" s="9">
        <f>'County Clerk'!L25</f>
        <v>273</v>
      </c>
    </row>
    <row r="18" spans="1:5" x14ac:dyDescent="0.2">
      <c r="A18" s="8" t="s">
        <v>609</v>
      </c>
      <c r="B18" s="9">
        <v>302</v>
      </c>
      <c r="C18" s="9">
        <v>109</v>
      </c>
      <c r="D18" s="9">
        <f t="shared" si="0"/>
        <v>24</v>
      </c>
      <c r="E18" s="9">
        <f>'County Clerk'!L26</f>
        <v>435</v>
      </c>
    </row>
    <row r="19" spans="1:5" x14ac:dyDescent="0.2">
      <c r="A19" s="8" t="s">
        <v>611</v>
      </c>
      <c r="B19" s="9">
        <v>335</v>
      </c>
      <c r="C19" s="9">
        <v>69</v>
      </c>
      <c r="D19" s="9">
        <f t="shared" si="0"/>
        <v>28</v>
      </c>
      <c r="E19" s="9">
        <f>'County Clerk'!L28</f>
        <v>432</v>
      </c>
    </row>
    <row r="20" spans="1:5" x14ac:dyDescent="0.2">
      <c r="A20" s="8" t="s">
        <v>612</v>
      </c>
      <c r="B20" s="9">
        <v>243</v>
      </c>
      <c r="C20" s="9">
        <v>39</v>
      </c>
      <c r="D20" s="9">
        <f t="shared" si="0"/>
        <v>30</v>
      </c>
      <c r="E20" s="9">
        <f>'County Clerk'!L29</f>
        <v>312</v>
      </c>
    </row>
    <row r="21" spans="1:5" x14ac:dyDescent="0.2">
      <c r="A21" s="8" t="s">
        <v>613</v>
      </c>
      <c r="B21" s="9">
        <v>342</v>
      </c>
      <c r="C21" s="9">
        <v>63</v>
      </c>
      <c r="D21" s="9">
        <f t="shared" si="0"/>
        <v>29</v>
      </c>
      <c r="E21" s="9">
        <f>'County Clerk'!L30</f>
        <v>434</v>
      </c>
    </row>
    <row r="22" spans="1:5" x14ac:dyDescent="0.2">
      <c r="A22" s="8" t="s">
        <v>615</v>
      </c>
      <c r="B22" s="9">
        <v>118</v>
      </c>
      <c r="C22" s="9">
        <v>14</v>
      </c>
      <c r="D22" s="9">
        <f t="shared" si="0"/>
        <v>17</v>
      </c>
      <c r="E22" s="9">
        <f>'County Clerk'!L32</f>
        <v>149</v>
      </c>
    </row>
    <row r="23" spans="1:5" x14ac:dyDescent="0.2">
      <c r="A23" s="8" t="s">
        <v>616</v>
      </c>
      <c r="B23" s="9">
        <v>221</v>
      </c>
      <c r="C23" s="9">
        <v>38</v>
      </c>
      <c r="D23" s="9">
        <f t="shared" si="0"/>
        <v>16</v>
      </c>
      <c r="E23" s="9">
        <f>'County Clerk'!L33</f>
        <v>275</v>
      </c>
    </row>
    <row r="24" spans="1:5" s="4" customFormat="1" x14ac:dyDescent="0.2">
      <c r="A24" s="13" t="s">
        <v>550</v>
      </c>
      <c r="B24" s="11">
        <f>SUM(B6:B23)</f>
        <v>5025</v>
      </c>
      <c r="C24" s="11">
        <f t="shared" ref="C24:E24" si="1">SUM(C6:C23)</f>
        <v>1322</v>
      </c>
      <c r="D24" s="11">
        <f t="shared" si="1"/>
        <v>458</v>
      </c>
      <c r="E24" s="11">
        <f t="shared" si="1"/>
        <v>6805</v>
      </c>
    </row>
    <row r="25" spans="1:5" x14ac:dyDescent="0.2">
      <c r="A25" s="6"/>
      <c r="D25" s="29"/>
      <c r="E25" s="29"/>
    </row>
    <row r="26" spans="1:5" x14ac:dyDescent="0.2">
      <c r="A26" s="6" t="s">
        <v>551</v>
      </c>
      <c r="D26" s="30"/>
      <c r="E26" s="30"/>
    </row>
    <row r="27" spans="1:5" x14ac:dyDescent="0.2">
      <c r="A27" s="8" t="s">
        <v>623</v>
      </c>
      <c r="B27" s="9">
        <v>591</v>
      </c>
      <c r="C27" s="9">
        <v>65</v>
      </c>
      <c r="D27" s="9">
        <f t="shared" ref="D27:D52" si="2">E27-SUM(B27:C27)</f>
        <v>53</v>
      </c>
      <c r="E27" s="9">
        <f>'County Clerk'!L43</f>
        <v>709</v>
      </c>
    </row>
    <row r="28" spans="1:5" x14ac:dyDescent="0.2">
      <c r="A28" s="8" t="s">
        <v>626</v>
      </c>
      <c r="B28" s="9">
        <v>119</v>
      </c>
      <c r="C28" s="9">
        <v>3</v>
      </c>
      <c r="D28" s="9">
        <f t="shared" si="2"/>
        <v>7</v>
      </c>
      <c r="E28" s="9">
        <f>'County Clerk'!L46</f>
        <v>129</v>
      </c>
    </row>
    <row r="29" spans="1:5" x14ac:dyDescent="0.2">
      <c r="A29" s="8" t="s">
        <v>627</v>
      </c>
      <c r="B29" s="9">
        <v>90</v>
      </c>
      <c r="C29" s="9">
        <v>1</v>
      </c>
      <c r="D29" s="9">
        <f t="shared" si="2"/>
        <v>1</v>
      </c>
      <c r="E29" s="9">
        <f>'County Clerk'!L47</f>
        <v>92</v>
      </c>
    </row>
    <row r="30" spans="1:5" x14ac:dyDescent="0.2">
      <c r="A30" s="8" t="s">
        <v>628</v>
      </c>
      <c r="B30" s="9">
        <v>147</v>
      </c>
      <c r="C30" s="9">
        <v>3</v>
      </c>
      <c r="D30" s="9">
        <f t="shared" si="2"/>
        <v>6</v>
      </c>
      <c r="E30" s="9">
        <f>'County Clerk'!L48</f>
        <v>156</v>
      </c>
    </row>
    <row r="31" spans="1:5" x14ac:dyDescent="0.2">
      <c r="A31" s="8" t="s">
        <v>629</v>
      </c>
      <c r="B31" s="9">
        <v>155</v>
      </c>
      <c r="C31" s="9">
        <v>1</v>
      </c>
      <c r="D31" s="9">
        <f t="shared" si="2"/>
        <v>8</v>
      </c>
      <c r="E31" s="9">
        <f>'County Clerk'!L49</f>
        <v>164</v>
      </c>
    </row>
    <row r="32" spans="1:5" x14ac:dyDescent="0.2">
      <c r="A32" s="8" t="s">
        <v>631</v>
      </c>
      <c r="B32" s="9">
        <v>63</v>
      </c>
      <c r="C32" s="9">
        <v>10</v>
      </c>
      <c r="D32" s="9">
        <f t="shared" si="2"/>
        <v>4</v>
      </c>
      <c r="E32" s="9">
        <f>'County Clerk'!L51</f>
        <v>77</v>
      </c>
    </row>
    <row r="33" spans="1:5" x14ac:dyDescent="0.2">
      <c r="A33" s="8" t="s">
        <v>632</v>
      </c>
      <c r="B33" s="9">
        <v>148</v>
      </c>
      <c r="C33" s="9">
        <v>6</v>
      </c>
      <c r="D33" s="9">
        <f t="shared" si="2"/>
        <v>10</v>
      </c>
      <c r="E33" s="9">
        <f>'County Clerk'!L52</f>
        <v>164</v>
      </c>
    </row>
    <row r="34" spans="1:5" x14ac:dyDescent="0.2">
      <c r="A34" s="8" t="s">
        <v>633</v>
      </c>
      <c r="B34" s="9">
        <v>163</v>
      </c>
      <c r="C34" s="9">
        <v>5</v>
      </c>
      <c r="D34" s="9">
        <f t="shared" si="2"/>
        <v>6</v>
      </c>
      <c r="E34" s="9">
        <f>'County Clerk'!L53</f>
        <v>174</v>
      </c>
    </row>
    <row r="35" spans="1:5" x14ac:dyDescent="0.2">
      <c r="A35" s="8" t="s">
        <v>634</v>
      </c>
      <c r="B35" s="9">
        <v>240</v>
      </c>
      <c r="C35" s="9">
        <v>2</v>
      </c>
      <c r="D35" s="9">
        <f t="shared" si="2"/>
        <v>7</v>
      </c>
      <c r="E35" s="9">
        <f>'County Clerk'!L54</f>
        <v>249</v>
      </c>
    </row>
    <row r="36" spans="1:5" x14ac:dyDescent="0.2">
      <c r="A36" s="8" t="s">
        <v>635</v>
      </c>
      <c r="B36" s="9">
        <v>260</v>
      </c>
      <c r="C36" s="9">
        <v>6</v>
      </c>
      <c r="D36" s="9">
        <f t="shared" si="2"/>
        <v>3</v>
      </c>
      <c r="E36" s="9">
        <f>'County Clerk'!L55</f>
        <v>269</v>
      </c>
    </row>
    <row r="37" spans="1:5" x14ac:dyDescent="0.2">
      <c r="A37" s="8" t="s">
        <v>638</v>
      </c>
      <c r="B37" s="9">
        <v>192</v>
      </c>
      <c r="C37" s="9">
        <v>42</v>
      </c>
      <c r="D37" s="9">
        <f t="shared" si="2"/>
        <v>17</v>
      </c>
      <c r="E37" s="9">
        <f>'County Clerk'!L58</f>
        <v>251</v>
      </c>
    </row>
    <row r="38" spans="1:5" x14ac:dyDescent="0.2">
      <c r="A38" s="8" t="s">
        <v>639</v>
      </c>
      <c r="B38" s="9">
        <v>133</v>
      </c>
      <c r="C38" s="9">
        <v>8</v>
      </c>
      <c r="D38" s="9">
        <f t="shared" si="2"/>
        <v>7</v>
      </c>
      <c r="E38" s="9">
        <f>'County Clerk'!L59</f>
        <v>148</v>
      </c>
    </row>
    <row r="39" spans="1:5" x14ac:dyDescent="0.2">
      <c r="A39" s="8" t="s">
        <v>640</v>
      </c>
      <c r="B39" s="9">
        <v>104</v>
      </c>
      <c r="C39" s="9">
        <v>4</v>
      </c>
      <c r="D39" s="9">
        <f t="shared" si="2"/>
        <v>8</v>
      </c>
      <c r="E39" s="9">
        <f>'County Clerk'!L60</f>
        <v>116</v>
      </c>
    </row>
    <row r="40" spans="1:5" x14ac:dyDescent="0.2">
      <c r="A40" s="8" t="s">
        <v>641</v>
      </c>
      <c r="B40" s="9">
        <v>309</v>
      </c>
      <c r="C40" s="9">
        <v>4</v>
      </c>
      <c r="D40" s="9">
        <f t="shared" si="2"/>
        <v>10</v>
      </c>
      <c r="E40" s="9">
        <f>'County Clerk'!L61</f>
        <v>323</v>
      </c>
    </row>
    <row r="41" spans="1:5" x14ac:dyDescent="0.2">
      <c r="A41" s="8" t="s">
        <v>642</v>
      </c>
      <c r="B41" s="9">
        <v>139</v>
      </c>
      <c r="C41" s="9">
        <v>0</v>
      </c>
      <c r="D41" s="9">
        <f t="shared" si="2"/>
        <v>11</v>
      </c>
      <c r="E41" s="9">
        <f>'County Clerk'!L62</f>
        <v>150</v>
      </c>
    </row>
    <row r="42" spans="1:5" x14ac:dyDescent="0.2">
      <c r="A42" s="8" t="s">
        <v>643</v>
      </c>
      <c r="B42" s="9">
        <v>242</v>
      </c>
      <c r="C42" s="9">
        <v>4</v>
      </c>
      <c r="D42" s="9">
        <f t="shared" si="2"/>
        <v>14</v>
      </c>
      <c r="E42" s="9">
        <f>'County Clerk'!L63</f>
        <v>260</v>
      </c>
    </row>
    <row r="43" spans="1:5" x14ac:dyDescent="0.2">
      <c r="A43" s="8" t="s">
        <v>644</v>
      </c>
      <c r="B43" s="9">
        <v>268</v>
      </c>
      <c r="C43" s="9">
        <v>3</v>
      </c>
      <c r="D43" s="9">
        <f t="shared" si="2"/>
        <v>15</v>
      </c>
      <c r="E43" s="9">
        <f>'County Clerk'!L64</f>
        <v>286</v>
      </c>
    </row>
    <row r="44" spans="1:5" x14ac:dyDescent="0.2">
      <c r="A44" s="8" t="s">
        <v>645</v>
      </c>
      <c r="B44" s="9">
        <v>159</v>
      </c>
      <c r="C44" s="9">
        <v>3</v>
      </c>
      <c r="D44" s="9">
        <f t="shared" si="2"/>
        <v>9</v>
      </c>
      <c r="E44" s="9">
        <f>'County Clerk'!L65</f>
        <v>171</v>
      </c>
    </row>
    <row r="45" spans="1:5" x14ac:dyDescent="0.2">
      <c r="A45" s="8" t="s">
        <v>647</v>
      </c>
      <c r="B45" s="9">
        <v>139</v>
      </c>
      <c r="C45" s="9">
        <v>40</v>
      </c>
      <c r="D45" s="9">
        <f t="shared" si="2"/>
        <v>4</v>
      </c>
      <c r="E45" s="9">
        <f>'County Clerk'!L67</f>
        <v>183</v>
      </c>
    </row>
    <row r="46" spans="1:5" x14ac:dyDescent="0.2">
      <c r="A46" s="8" t="s">
        <v>648</v>
      </c>
      <c r="B46" s="9">
        <v>353</v>
      </c>
      <c r="C46" s="9">
        <v>12</v>
      </c>
      <c r="D46" s="9">
        <f t="shared" si="2"/>
        <v>9</v>
      </c>
      <c r="E46" s="9">
        <f>'County Clerk'!L68</f>
        <v>374</v>
      </c>
    </row>
    <row r="47" spans="1:5" x14ac:dyDescent="0.2">
      <c r="A47" s="8" t="s">
        <v>649</v>
      </c>
      <c r="B47" s="9">
        <v>169</v>
      </c>
      <c r="C47" s="9">
        <v>2</v>
      </c>
      <c r="D47" s="9">
        <f t="shared" si="2"/>
        <v>11</v>
      </c>
      <c r="E47" s="9">
        <f>'County Clerk'!L69</f>
        <v>182</v>
      </c>
    </row>
    <row r="48" spans="1:5" x14ac:dyDescent="0.2">
      <c r="A48" s="8" t="s">
        <v>650</v>
      </c>
      <c r="B48" s="9">
        <v>160</v>
      </c>
      <c r="C48" s="9">
        <v>1</v>
      </c>
      <c r="D48" s="9">
        <f t="shared" si="2"/>
        <v>8</v>
      </c>
      <c r="E48" s="9">
        <f>'County Clerk'!L70</f>
        <v>169</v>
      </c>
    </row>
    <row r="49" spans="1:5" x14ac:dyDescent="0.2">
      <c r="A49" s="8" t="s">
        <v>651</v>
      </c>
      <c r="B49" s="9">
        <v>427</v>
      </c>
      <c r="C49" s="9">
        <v>27</v>
      </c>
      <c r="D49" s="9">
        <f t="shared" si="2"/>
        <v>17</v>
      </c>
      <c r="E49" s="9">
        <f>'County Clerk'!L71</f>
        <v>471</v>
      </c>
    </row>
    <row r="50" spans="1:5" x14ac:dyDescent="0.2">
      <c r="A50" s="8" t="s">
        <v>652</v>
      </c>
      <c r="B50" s="9">
        <v>133</v>
      </c>
      <c r="C50" s="9">
        <v>2</v>
      </c>
      <c r="D50" s="9">
        <f t="shared" si="2"/>
        <v>8</v>
      </c>
      <c r="E50" s="9">
        <f>'County Clerk'!L72</f>
        <v>143</v>
      </c>
    </row>
    <row r="51" spans="1:5" x14ac:dyDescent="0.2">
      <c r="A51" s="8" t="s">
        <v>653</v>
      </c>
      <c r="B51" s="9">
        <v>376</v>
      </c>
      <c r="C51" s="9">
        <v>6</v>
      </c>
      <c r="D51" s="9">
        <f t="shared" si="2"/>
        <v>25</v>
      </c>
      <c r="E51" s="9">
        <f>'County Clerk'!L73</f>
        <v>407</v>
      </c>
    </row>
    <row r="52" spans="1:5" x14ac:dyDescent="0.2">
      <c r="A52" s="8" t="s">
        <v>654</v>
      </c>
      <c r="B52" s="9">
        <v>108</v>
      </c>
      <c r="C52" s="9">
        <v>1</v>
      </c>
      <c r="D52" s="9">
        <f t="shared" si="2"/>
        <v>3</v>
      </c>
      <c r="E52" s="9">
        <f>'County Clerk'!L74</f>
        <v>112</v>
      </c>
    </row>
    <row r="53" spans="1:5" s="4" customFormat="1" x14ac:dyDescent="0.2">
      <c r="A53" s="7" t="s">
        <v>552</v>
      </c>
      <c r="B53" s="11">
        <f>SUM(B27:B52)</f>
        <v>5387</v>
      </c>
      <c r="C53" s="11">
        <f t="shared" ref="C53:E53" si="3">SUM(C27:C52)</f>
        <v>261</v>
      </c>
      <c r="D53" s="11">
        <f t="shared" si="3"/>
        <v>281</v>
      </c>
      <c r="E53" s="11">
        <f t="shared" si="3"/>
        <v>5929</v>
      </c>
    </row>
    <row r="54" spans="1:5" s="4" customFormat="1" x14ac:dyDescent="0.2">
      <c r="A54" s="6"/>
      <c r="B54" s="5"/>
      <c r="C54" s="5"/>
      <c r="D54" s="29"/>
      <c r="E54" s="29"/>
    </row>
    <row r="55" spans="1:5" s="4" customFormat="1" x14ac:dyDescent="0.2">
      <c r="A55" s="6" t="s">
        <v>553</v>
      </c>
      <c r="B55" s="5"/>
      <c r="C55" s="5"/>
      <c r="D55" s="30"/>
      <c r="E55" s="30"/>
    </row>
    <row r="56" spans="1:5" x14ac:dyDescent="0.2">
      <c r="A56" s="8" t="s">
        <v>661</v>
      </c>
      <c r="B56" s="9">
        <v>226</v>
      </c>
      <c r="C56" s="9">
        <v>42</v>
      </c>
      <c r="D56" s="9">
        <f t="shared" ref="D56:D79" si="4">E56-SUM(B56:C56)</f>
        <v>19</v>
      </c>
      <c r="E56" s="9">
        <f>'County Clerk'!L84</f>
        <v>287</v>
      </c>
    </row>
    <row r="57" spans="1:5" x14ac:dyDescent="0.2">
      <c r="A57" s="8" t="s">
        <v>667</v>
      </c>
      <c r="B57" s="9">
        <v>92</v>
      </c>
      <c r="C57" s="9">
        <v>3</v>
      </c>
      <c r="D57" s="9">
        <f t="shared" si="4"/>
        <v>7</v>
      </c>
      <c r="E57" s="9">
        <f>'County Clerk'!L90</f>
        <v>102</v>
      </c>
    </row>
    <row r="58" spans="1:5" x14ac:dyDescent="0.2">
      <c r="A58" s="8" t="s">
        <v>668</v>
      </c>
      <c r="B58" s="9">
        <v>315</v>
      </c>
      <c r="C58" s="9">
        <v>36</v>
      </c>
      <c r="D58" s="9">
        <f t="shared" si="4"/>
        <v>26</v>
      </c>
      <c r="E58" s="9">
        <f>'County Clerk'!L91</f>
        <v>377</v>
      </c>
    </row>
    <row r="59" spans="1:5" x14ac:dyDescent="0.2">
      <c r="A59" s="8" t="s">
        <v>669</v>
      </c>
      <c r="B59" s="9">
        <v>375</v>
      </c>
      <c r="C59" s="9">
        <v>17</v>
      </c>
      <c r="D59" s="9">
        <f t="shared" si="4"/>
        <v>21</v>
      </c>
      <c r="E59" s="9">
        <f>'County Clerk'!L92</f>
        <v>413</v>
      </c>
    </row>
    <row r="60" spans="1:5" x14ac:dyDescent="0.2">
      <c r="A60" s="8" t="s">
        <v>673</v>
      </c>
      <c r="B60" s="9">
        <v>98</v>
      </c>
      <c r="C60" s="9">
        <v>26</v>
      </c>
      <c r="D60" s="9">
        <f t="shared" si="4"/>
        <v>7</v>
      </c>
      <c r="E60" s="9">
        <f>'County Clerk'!L96</f>
        <v>131</v>
      </c>
    </row>
    <row r="61" spans="1:5" x14ac:dyDescent="0.2">
      <c r="A61" s="8" t="s">
        <v>674</v>
      </c>
      <c r="B61" s="9">
        <v>31</v>
      </c>
      <c r="C61" s="9">
        <v>12</v>
      </c>
      <c r="D61" s="9">
        <f t="shared" si="4"/>
        <v>7</v>
      </c>
      <c r="E61" s="9">
        <f>'County Clerk'!L97</f>
        <v>50</v>
      </c>
    </row>
    <row r="62" spans="1:5" x14ac:dyDescent="0.2">
      <c r="A62" s="8" t="s">
        <v>676</v>
      </c>
      <c r="B62" s="9">
        <v>201</v>
      </c>
      <c r="C62" s="9">
        <v>38</v>
      </c>
      <c r="D62" s="9">
        <f t="shared" si="4"/>
        <v>14</v>
      </c>
      <c r="E62" s="9">
        <f>'County Clerk'!L99</f>
        <v>253</v>
      </c>
    </row>
    <row r="63" spans="1:5" x14ac:dyDescent="0.2">
      <c r="A63" s="8" t="s">
        <v>677</v>
      </c>
      <c r="B63" s="9">
        <v>152</v>
      </c>
      <c r="C63" s="9">
        <v>67</v>
      </c>
      <c r="D63" s="9">
        <f t="shared" si="4"/>
        <v>19</v>
      </c>
      <c r="E63" s="9">
        <f>'County Clerk'!L100</f>
        <v>238</v>
      </c>
    </row>
    <row r="64" spans="1:5" x14ac:dyDescent="0.2">
      <c r="A64" s="8" t="s">
        <v>678</v>
      </c>
      <c r="B64" s="9">
        <v>206</v>
      </c>
      <c r="C64" s="9">
        <v>5</v>
      </c>
      <c r="D64" s="9">
        <f t="shared" si="4"/>
        <v>5</v>
      </c>
      <c r="E64" s="9">
        <f>'County Clerk'!L101</f>
        <v>216</v>
      </c>
    </row>
    <row r="65" spans="1:5" x14ac:dyDescent="0.2">
      <c r="A65" s="8" t="s">
        <v>679</v>
      </c>
      <c r="B65" s="9">
        <v>76</v>
      </c>
      <c r="C65" s="9">
        <v>2</v>
      </c>
      <c r="D65" s="9">
        <f t="shared" si="4"/>
        <v>17</v>
      </c>
      <c r="E65" s="9">
        <f>'County Clerk'!L102</f>
        <v>95</v>
      </c>
    </row>
    <row r="66" spans="1:5" x14ac:dyDescent="0.2">
      <c r="A66" s="8" t="s">
        <v>680</v>
      </c>
      <c r="B66" s="9">
        <v>53</v>
      </c>
      <c r="C66" s="9">
        <v>2</v>
      </c>
      <c r="D66" s="9">
        <f t="shared" si="4"/>
        <v>1</v>
      </c>
      <c r="E66" s="9">
        <f>'County Clerk'!L103</f>
        <v>56</v>
      </c>
    </row>
    <row r="67" spans="1:5" x14ac:dyDescent="0.2">
      <c r="A67" s="8" t="s">
        <v>681</v>
      </c>
      <c r="B67" s="9">
        <v>41</v>
      </c>
      <c r="C67" s="9">
        <v>7</v>
      </c>
      <c r="D67" s="9">
        <f t="shared" si="4"/>
        <v>8</v>
      </c>
      <c r="E67" s="9">
        <f>'County Clerk'!L104</f>
        <v>56</v>
      </c>
    </row>
    <row r="68" spans="1:5" x14ac:dyDescent="0.2">
      <c r="A68" s="8" t="s">
        <v>682</v>
      </c>
      <c r="B68" s="9">
        <v>72</v>
      </c>
      <c r="C68" s="9">
        <v>12</v>
      </c>
      <c r="D68" s="9">
        <f t="shared" si="4"/>
        <v>3</v>
      </c>
      <c r="E68" s="9">
        <f>'County Clerk'!L105</f>
        <v>87</v>
      </c>
    </row>
    <row r="69" spans="1:5" x14ac:dyDescent="0.2">
      <c r="A69" s="8" t="s">
        <v>683</v>
      </c>
      <c r="B69" s="9">
        <v>118</v>
      </c>
      <c r="C69" s="9">
        <v>31</v>
      </c>
      <c r="D69" s="9">
        <f t="shared" si="4"/>
        <v>6</v>
      </c>
      <c r="E69" s="9">
        <f>'County Clerk'!L106</f>
        <v>155</v>
      </c>
    </row>
    <row r="70" spans="1:5" x14ac:dyDescent="0.2">
      <c r="A70" s="8" t="s">
        <v>684</v>
      </c>
      <c r="B70" s="9">
        <v>94</v>
      </c>
      <c r="C70" s="9">
        <v>6</v>
      </c>
      <c r="D70" s="9">
        <f t="shared" si="4"/>
        <v>5</v>
      </c>
      <c r="E70" s="9">
        <f>'County Clerk'!L107</f>
        <v>105</v>
      </c>
    </row>
    <row r="71" spans="1:5" x14ac:dyDescent="0.2">
      <c r="A71" s="8" t="s">
        <v>685</v>
      </c>
      <c r="B71" s="9">
        <v>126</v>
      </c>
      <c r="C71" s="9">
        <v>13</v>
      </c>
      <c r="D71" s="9">
        <f t="shared" si="4"/>
        <v>7</v>
      </c>
      <c r="E71" s="9">
        <f>'County Clerk'!L108</f>
        <v>146</v>
      </c>
    </row>
    <row r="72" spans="1:5" x14ac:dyDescent="0.2">
      <c r="A72" s="8" t="s">
        <v>686</v>
      </c>
      <c r="B72" s="9">
        <v>120</v>
      </c>
      <c r="C72" s="9">
        <v>21</v>
      </c>
      <c r="D72" s="9">
        <f t="shared" si="4"/>
        <v>6</v>
      </c>
      <c r="E72" s="9">
        <f>'County Clerk'!L109</f>
        <v>147</v>
      </c>
    </row>
    <row r="73" spans="1:5" x14ac:dyDescent="0.2">
      <c r="A73" s="8" t="s">
        <v>687</v>
      </c>
      <c r="B73" s="9">
        <v>168</v>
      </c>
      <c r="C73" s="9">
        <v>2</v>
      </c>
      <c r="D73" s="9">
        <f t="shared" si="4"/>
        <v>15</v>
      </c>
      <c r="E73" s="9">
        <f>'County Clerk'!L110</f>
        <v>185</v>
      </c>
    </row>
    <row r="74" spans="1:5" x14ac:dyDescent="0.2">
      <c r="A74" s="8" t="s">
        <v>688</v>
      </c>
      <c r="B74" s="9">
        <v>158</v>
      </c>
      <c r="C74" s="9">
        <v>3</v>
      </c>
      <c r="D74" s="9">
        <f t="shared" si="4"/>
        <v>11</v>
      </c>
      <c r="E74" s="9">
        <f>'County Clerk'!L111</f>
        <v>172</v>
      </c>
    </row>
    <row r="75" spans="1:5" x14ac:dyDescent="0.2">
      <c r="A75" s="8" t="s">
        <v>689</v>
      </c>
      <c r="B75" s="9">
        <v>110</v>
      </c>
      <c r="C75" s="9">
        <v>7</v>
      </c>
      <c r="D75" s="9">
        <f t="shared" si="4"/>
        <v>15</v>
      </c>
      <c r="E75" s="9">
        <f>'County Clerk'!L112</f>
        <v>132</v>
      </c>
    </row>
    <row r="76" spans="1:5" x14ac:dyDescent="0.2">
      <c r="A76" s="8" t="s">
        <v>690</v>
      </c>
      <c r="B76" s="9">
        <v>106</v>
      </c>
      <c r="C76" s="9">
        <v>19</v>
      </c>
      <c r="D76" s="9">
        <f t="shared" si="4"/>
        <v>7</v>
      </c>
      <c r="E76" s="9">
        <f>'County Clerk'!L113</f>
        <v>132</v>
      </c>
    </row>
    <row r="77" spans="1:5" x14ac:dyDescent="0.2">
      <c r="A77" s="8" t="s">
        <v>691</v>
      </c>
      <c r="B77" s="9">
        <v>132</v>
      </c>
      <c r="C77" s="9">
        <v>1</v>
      </c>
      <c r="D77" s="9">
        <f t="shared" si="4"/>
        <v>2</v>
      </c>
      <c r="E77" s="9">
        <f>'County Clerk'!L114</f>
        <v>135</v>
      </c>
    </row>
    <row r="78" spans="1:5" x14ac:dyDescent="0.2">
      <c r="A78" s="8" t="s">
        <v>692</v>
      </c>
      <c r="B78" s="9">
        <v>95</v>
      </c>
      <c r="C78" s="9">
        <v>3</v>
      </c>
      <c r="D78" s="9">
        <f t="shared" si="4"/>
        <v>4</v>
      </c>
      <c r="E78" s="9">
        <f>'County Clerk'!L115</f>
        <v>102</v>
      </c>
    </row>
    <row r="79" spans="1:5" x14ac:dyDescent="0.2">
      <c r="A79" s="8" t="s">
        <v>693</v>
      </c>
      <c r="B79" s="9">
        <v>102</v>
      </c>
      <c r="C79" s="9">
        <v>3</v>
      </c>
      <c r="D79" s="9">
        <f t="shared" si="4"/>
        <v>11</v>
      </c>
      <c r="E79" s="9">
        <f>'County Clerk'!L116</f>
        <v>116</v>
      </c>
    </row>
    <row r="80" spans="1:5" s="4" customFormat="1" x14ac:dyDescent="0.2">
      <c r="A80" s="7" t="s">
        <v>554</v>
      </c>
      <c r="B80" s="11">
        <f>SUM(B56:B79)</f>
        <v>3267</v>
      </c>
      <c r="C80" s="11">
        <f t="shared" ref="C80:E80" si="5">SUM(C56:C79)</f>
        <v>378</v>
      </c>
      <c r="D80" s="11">
        <f t="shared" si="5"/>
        <v>243</v>
      </c>
      <c r="E80" s="11">
        <f t="shared" si="5"/>
        <v>3888</v>
      </c>
    </row>
    <row r="81" spans="1:5" s="4" customFormat="1" x14ac:dyDescent="0.2">
      <c r="A81" s="6"/>
      <c r="B81" s="5"/>
      <c r="C81" s="5"/>
      <c r="D81" s="29"/>
      <c r="E81" s="29"/>
    </row>
    <row r="82" spans="1:5" s="4" customFormat="1" x14ac:dyDescent="0.2">
      <c r="A82" s="6" t="s">
        <v>555</v>
      </c>
      <c r="B82" s="5"/>
      <c r="C82" s="5"/>
      <c r="D82" s="30"/>
      <c r="E82" s="30"/>
    </row>
    <row r="83" spans="1:5" x14ac:dyDescent="0.2">
      <c r="A83" s="8" t="s">
        <v>694</v>
      </c>
      <c r="B83" s="9">
        <v>104</v>
      </c>
      <c r="C83" s="9">
        <v>3</v>
      </c>
      <c r="D83" s="9">
        <f t="shared" ref="D83:D102" si="6">E83-SUM(B83:C83)</f>
        <v>3</v>
      </c>
      <c r="E83" s="9">
        <f>'County Clerk'!L120</f>
        <v>110</v>
      </c>
    </row>
    <row r="84" spans="1:5" x14ac:dyDescent="0.2">
      <c r="A84" s="8" t="s">
        <v>695</v>
      </c>
      <c r="B84" s="9">
        <v>26</v>
      </c>
      <c r="C84" s="9">
        <v>1</v>
      </c>
      <c r="D84" s="9">
        <f t="shared" si="6"/>
        <v>0</v>
      </c>
      <c r="E84" s="9">
        <f>'County Clerk'!L121</f>
        <v>27</v>
      </c>
    </row>
    <row r="85" spans="1:5" x14ac:dyDescent="0.2">
      <c r="A85" s="8" t="s">
        <v>696</v>
      </c>
      <c r="B85" s="9">
        <v>254</v>
      </c>
      <c r="C85" s="9">
        <v>7</v>
      </c>
      <c r="D85" s="9">
        <f t="shared" si="6"/>
        <v>9</v>
      </c>
      <c r="E85" s="9">
        <f>'County Clerk'!L122</f>
        <v>270</v>
      </c>
    </row>
    <row r="86" spans="1:5" x14ac:dyDescent="0.2">
      <c r="A86" s="8" t="s">
        <v>697</v>
      </c>
      <c r="B86" s="9">
        <v>216</v>
      </c>
      <c r="C86" s="9">
        <v>4</v>
      </c>
      <c r="D86" s="9">
        <f t="shared" si="6"/>
        <v>9</v>
      </c>
      <c r="E86" s="9">
        <f>'County Clerk'!L123</f>
        <v>229</v>
      </c>
    </row>
    <row r="87" spans="1:5" x14ac:dyDescent="0.2">
      <c r="A87" s="8" t="s">
        <v>698</v>
      </c>
      <c r="B87" s="9">
        <v>191</v>
      </c>
      <c r="C87" s="9">
        <v>8</v>
      </c>
      <c r="D87" s="9">
        <f t="shared" si="6"/>
        <v>10</v>
      </c>
      <c r="E87" s="9">
        <f>'County Clerk'!L124</f>
        <v>209</v>
      </c>
    </row>
    <row r="88" spans="1:5" x14ac:dyDescent="0.2">
      <c r="A88" s="8" t="s">
        <v>699</v>
      </c>
      <c r="B88" s="9">
        <v>243</v>
      </c>
      <c r="C88" s="9">
        <v>15</v>
      </c>
      <c r="D88" s="9">
        <f t="shared" si="6"/>
        <v>9</v>
      </c>
      <c r="E88" s="9">
        <f>'County Clerk'!L125</f>
        <v>267</v>
      </c>
    </row>
    <row r="89" spans="1:5" x14ac:dyDescent="0.2">
      <c r="A89" s="8" t="s">
        <v>700</v>
      </c>
      <c r="B89" s="9">
        <v>111</v>
      </c>
      <c r="C89" s="9">
        <v>8</v>
      </c>
      <c r="D89" s="9">
        <f t="shared" si="6"/>
        <v>3</v>
      </c>
      <c r="E89" s="9">
        <f>'County Clerk'!L126</f>
        <v>122</v>
      </c>
    </row>
    <row r="90" spans="1:5" x14ac:dyDescent="0.2">
      <c r="A90" s="8" t="s">
        <v>701</v>
      </c>
      <c r="B90" s="9">
        <v>59</v>
      </c>
      <c r="C90" s="9">
        <v>2</v>
      </c>
      <c r="D90" s="9">
        <f t="shared" si="6"/>
        <v>3</v>
      </c>
      <c r="E90" s="9">
        <f>'County Clerk'!L127</f>
        <v>64</v>
      </c>
    </row>
    <row r="91" spans="1:5" x14ac:dyDescent="0.2">
      <c r="A91" s="8" t="s">
        <v>702</v>
      </c>
      <c r="B91" s="9">
        <v>191</v>
      </c>
      <c r="C91" s="9">
        <v>8</v>
      </c>
      <c r="D91" s="9">
        <f t="shared" si="6"/>
        <v>9</v>
      </c>
      <c r="E91" s="9">
        <f>'County Clerk'!L128</f>
        <v>208</v>
      </c>
    </row>
    <row r="92" spans="1:5" x14ac:dyDescent="0.2">
      <c r="A92" s="8" t="s">
        <v>703</v>
      </c>
      <c r="B92" s="9">
        <v>173</v>
      </c>
      <c r="C92" s="9">
        <v>13</v>
      </c>
      <c r="D92" s="9">
        <f t="shared" si="6"/>
        <v>12</v>
      </c>
      <c r="E92" s="9">
        <f>'County Clerk'!L129</f>
        <v>198</v>
      </c>
    </row>
    <row r="93" spans="1:5" x14ac:dyDescent="0.2">
      <c r="A93" s="8" t="s">
        <v>704</v>
      </c>
      <c r="B93" s="9">
        <v>98</v>
      </c>
      <c r="C93" s="9">
        <v>8</v>
      </c>
      <c r="D93" s="9">
        <f t="shared" si="6"/>
        <v>5</v>
      </c>
      <c r="E93" s="9">
        <f>'County Clerk'!L130</f>
        <v>111</v>
      </c>
    </row>
    <row r="94" spans="1:5" x14ac:dyDescent="0.2">
      <c r="A94" s="8" t="s">
        <v>705</v>
      </c>
      <c r="B94" s="9">
        <v>207</v>
      </c>
      <c r="C94" s="9">
        <v>22</v>
      </c>
      <c r="D94" s="9">
        <f t="shared" si="6"/>
        <v>11</v>
      </c>
      <c r="E94" s="9">
        <f>'County Clerk'!L131</f>
        <v>240</v>
      </c>
    </row>
    <row r="95" spans="1:5" x14ac:dyDescent="0.2">
      <c r="A95" s="8" t="s">
        <v>706</v>
      </c>
      <c r="B95" s="9">
        <v>213</v>
      </c>
      <c r="C95" s="9">
        <v>19</v>
      </c>
      <c r="D95" s="9">
        <f t="shared" si="6"/>
        <v>6</v>
      </c>
      <c r="E95" s="9">
        <f>'County Clerk'!L132</f>
        <v>238</v>
      </c>
    </row>
    <row r="96" spans="1:5" x14ac:dyDescent="0.2">
      <c r="A96" s="8" t="s">
        <v>707</v>
      </c>
      <c r="B96" s="9">
        <v>304</v>
      </c>
      <c r="C96" s="9">
        <v>28</v>
      </c>
      <c r="D96" s="9">
        <f t="shared" si="6"/>
        <v>24</v>
      </c>
      <c r="E96" s="9">
        <f>'County Clerk'!L133</f>
        <v>356</v>
      </c>
    </row>
    <row r="97" spans="1:5" x14ac:dyDescent="0.2">
      <c r="A97" s="8" t="s">
        <v>708</v>
      </c>
      <c r="B97" s="9">
        <v>67</v>
      </c>
      <c r="C97" s="9">
        <v>43</v>
      </c>
      <c r="D97" s="9">
        <f t="shared" si="6"/>
        <v>7</v>
      </c>
      <c r="E97" s="9">
        <f>'County Clerk'!L134</f>
        <v>117</v>
      </c>
    </row>
    <row r="98" spans="1:5" x14ac:dyDescent="0.2">
      <c r="A98" s="8" t="s">
        <v>709</v>
      </c>
      <c r="B98" s="9">
        <v>148</v>
      </c>
      <c r="C98" s="9">
        <v>78</v>
      </c>
      <c r="D98" s="9">
        <f t="shared" si="6"/>
        <v>15</v>
      </c>
      <c r="E98" s="9">
        <f>'County Clerk'!L135</f>
        <v>241</v>
      </c>
    </row>
    <row r="99" spans="1:5" x14ac:dyDescent="0.2">
      <c r="A99" s="8" t="s">
        <v>710</v>
      </c>
      <c r="B99" s="9">
        <v>135</v>
      </c>
      <c r="C99" s="9">
        <v>97</v>
      </c>
      <c r="D99" s="9">
        <f t="shared" si="6"/>
        <v>15</v>
      </c>
      <c r="E99" s="9">
        <f>'County Clerk'!L136</f>
        <v>247</v>
      </c>
    </row>
    <row r="100" spans="1:5" x14ac:dyDescent="0.2">
      <c r="A100" s="8" t="s">
        <v>711</v>
      </c>
      <c r="B100" s="9">
        <v>89</v>
      </c>
      <c r="C100" s="9">
        <v>83</v>
      </c>
      <c r="D100" s="9">
        <f t="shared" si="6"/>
        <v>15</v>
      </c>
      <c r="E100" s="9">
        <f>'County Clerk'!L137</f>
        <v>187</v>
      </c>
    </row>
    <row r="101" spans="1:5" x14ac:dyDescent="0.2">
      <c r="A101" s="8" t="s">
        <v>712</v>
      </c>
      <c r="B101" s="9">
        <v>65</v>
      </c>
      <c r="C101" s="9">
        <v>42</v>
      </c>
      <c r="D101" s="9">
        <f t="shared" si="6"/>
        <v>15</v>
      </c>
      <c r="E101" s="9">
        <f>'County Clerk'!L138</f>
        <v>122</v>
      </c>
    </row>
    <row r="102" spans="1:5" x14ac:dyDescent="0.2">
      <c r="A102" s="8" t="s">
        <v>718</v>
      </c>
      <c r="B102" s="9">
        <v>1</v>
      </c>
      <c r="C102" s="9">
        <v>0</v>
      </c>
      <c r="D102" s="9">
        <f t="shared" si="6"/>
        <v>0</v>
      </c>
      <c r="E102" s="9">
        <f>'County Clerk'!L144</f>
        <v>1</v>
      </c>
    </row>
    <row r="103" spans="1:5" s="4" customFormat="1" x14ac:dyDescent="0.2">
      <c r="A103" s="7" t="s">
        <v>556</v>
      </c>
      <c r="B103" s="11">
        <f>SUM(B83:B102)</f>
        <v>2895</v>
      </c>
      <c r="C103" s="11">
        <f t="shared" ref="C103:E103" si="7">SUM(C83:C102)</f>
        <v>489</v>
      </c>
      <c r="D103" s="11">
        <f t="shared" si="7"/>
        <v>180</v>
      </c>
      <c r="E103" s="11">
        <f t="shared" si="7"/>
        <v>3564</v>
      </c>
    </row>
    <row r="104" spans="1:5" s="4" customFormat="1" x14ac:dyDescent="0.2">
      <c r="A104" s="6"/>
      <c r="B104" s="5"/>
      <c r="C104" s="5"/>
      <c r="D104" s="29"/>
      <c r="E104" s="29"/>
    </row>
    <row r="105" spans="1:5" s="4" customFormat="1" x14ac:dyDescent="0.2">
      <c r="A105" s="6" t="s">
        <v>557</v>
      </c>
      <c r="B105" s="5"/>
      <c r="C105" s="5"/>
      <c r="D105" s="30"/>
      <c r="E105" s="30"/>
    </row>
    <row r="106" spans="1:5" x14ac:dyDescent="0.2">
      <c r="A106" s="8" t="s">
        <v>726</v>
      </c>
      <c r="B106" s="9">
        <v>242</v>
      </c>
      <c r="C106" s="9">
        <v>10</v>
      </c>
      <c r="D106" s="9">
        <f t="shared" ref="D106:D148" si="8">E106-SUM(B106:C106)</f>
        <v>13</v>
      </c>
      <c r="E106" s="9">
        <f>'County Clerk'!L155</f>
        <v>265</v>
      </c>
    </row>
    <row r="107" spans="1:5" x14ac:dyDescent="0.2">
      <c r="A107" s="8" t="s">
        <v>727</v>
      </c>
      <c r="B107" s="9">
        <v>127</v>
      </c>
      <c r="C107" s="9">
        <v>10</v>
      </c>
      <c r="D107" s="9">
        <f t="shared" si="8"/>
        <v>11</v>
      </c>
      <c r="E107" s="9">
        <f>'County Clerk'!L156</f>
        <v>148</v>
      </c>
    </row>
    <row r="108" spans="1:5" x14ac:dyDescent="0.2">
      <c r="A108" s="8" t="s">
        <v>728</v>
      </c>
      <c r="B108" s="9">
        <v>296</v>
      </c>
      <c r="C108" s="9">
        <v>9</v>
      </c>
      <c r="D108" s="9">
        <f t="shared" si="8"/>
        <v>14</v>
      </c>
      <c r="E108" s="9">
        <f>'County Clerk'!L157</f>
        <v>319</v>
      </c>
    </row>
    <row r="109" spans="1:5" x14ac:dyDescent="0.2">
      <c r="A109" s="8" t="s">
        <v>729</v>
      </c>
      <c r="B109" s="9">
        <v>228</v>
      </c>
      <c r="C109" s="9">
        <v>5</v>
      </c>
      <c r="D109" s="9">
        <f t="shared" si="8"/>
        <v>15</v>
      </c>
      <c r="E109" s="9">
        <f>'County Clerk'!L158</f>
        <v>248</v>
      </c>
    </row>
    <row r="110" spans="1:5" x14ac:dyDescent="0.2">
      <c r="A110" s="8" t="s">
        <v>730</v>
      </c>
      <c r="B110" s="9">
        <v>20</v>
      </c>
      <c r="C110" s="9">
        <v>0</v>
      </c>
      <c r="D110" s="9">
        <f t="shared" si="8"/>
        <v>2</v>
      </c>
      <c r="E110" s="9">
        <f>'County Clerk'!L159</f>
        <v>22</v>
      </c>
    </row>
    <row r="111" spans="1:5" x14ac:dyDescent="0.2">
      <c r="A111" s="8" t="s">
        <v>731</v>
      </c>
      <c r="B111" s="9">
        <v>102</v>
      </c>
      <c r="C111" s="9">
        <v>2</v>
      </c>
      <c r="D111" s="9">
        <f t="shared" si="8"/>
        <v>1</v>
      </c>
      <c r="E111" s="9">
        <f>'County Clerk'!L160</f>
        <v>105</v>
      </c>
    </row>
    <row r="112" spans="1:5" x14ac:dyDescent="0.2">
      <c r="A112" s="8" t="s">
        <v>732</v>
      </c>
      <c r="B112" s="9">
        <v>282</v>
      </c>
      <c r="C112" s="9">
        <v>3</v>
      </c>
      <c r="D112" s="9">
        <f t="shared" si="8"/>
        <v>15</v>
      </c>
      <c r="E112" s="9">
        <f>'County Clerk'!L161</f>
        <v>300</v>
      </c>
    </row>
    <row r="113" spans="1:5" x14ac:dyDescent="0.2">
      <c r="A113" s="8" t="s">
        <v>733</v>
      </c>
      <c r="B113" s="9">
        <v>157</v>
      </c>
      <c r="C113" s="9">
        <v>7</v>
      </c>
      <c r="D113" s="9">
        <f t="shared" si="8"/>
        <v>7</v>
      </c>
      <c r="E113" s="9">
        <f>'County Clerk'!L162</f>
        <v>171</v>
      </c>
    </row>
    <row r="114" spans="1:5" x14ac:dyDescent="0.2">
      <c r="A114" s="8" t="s">
        <v>734</v>
      </c>
      <c r="B114" s="9">
        <v>132</v>
      </c>
      <c r="C114" s="9">
        <v>5</v>
      </c>
      <c r="D114" s="9">
        <f t="shared" si="8"/>
        <v>4</v>
      </c>
      <c r="E114" s="9">
        <f>'County Clerk'!L163</f>
        <v>141</v>
      </c>
    </row>
    <row r="115" spans="1:5" x14ac:dyDescent="0.2">
      <c r="A115" s="8" t="s">
        <v>735</v>
      </c>
      <c r="B115" s="9">
        <v>114</v>
      </c>
      <c r="C115" s="9">
        <v>10</v>
      </c>
      <c r="D115" s="9">
        <f t="shared" si="8"/>
        <v>10</v>
      </c>
      <c r="E115" s="9">
        <f>'County Clerk'!L164</f>
        <v>134</v>
      </c>
    </row>
    <row r="116" spans="1:5" x14ac:dyDescent="0.2">
      <c r="A116" s="8" t="s">
        <v>736</v>
      </c>
      <c r="B116" s="9">
        <v>290</v>
      </c>
      <c r="C116" s="9">
        <v>5</v>
      </c>
      <c r="D116" s="9">
        <f t="shared" si="8"/>
        <v>2</v>
      </c>
      <c r="E116" s="9">
        <f>'County Clerk'!L165</f>
        <v>297</v>
      </c>
    </row>
    <row r="117" spans="1:5" x14ac:dyDescent="0.2">
      <c r="A117" s="8" t="s">
        <v>737</v>
      </c>
      <c r="B117" s="9">
        <v>285</v>
      </c>
      <c r="C117" s="9">
        <v>7</v>
      </c>
      <c r="D117" s="9">
        <f t="shared" si="8"/>
        <v>9</v>
      </c>
      <c r="E117" s="9">
        <f>'County Clerk'!L166</f>
        <v>301</v>
      </c>
    </row>
    <row r="118" spans="1:5" x14ac:dyDescent="0.2">
      <c r="A118" s="8" t="s">
        <v>738</v>
      </c>
      <c r="B118" s="9">
        <v>212</v>
      </c>
      <c r="C118" s="9">
        <v>2</v>
      </c>
      <c r="D118" s="9">
        <f t="shared" si="8"/>
        <v>5</v>
      </c>
      <c r="E118" s="9">
        <f>'County Clerk'!L167</f>
        <v>219</v>
      </c>
    </row>
    <row r="119" spans="1:5" x14ac:dyDescent="0.2">
      <c r="A119" s="8" t="s">
        <v>739</v>
      </c>
      <c r="B119" s="9">
        <v>139</v>
      </c>
      <c r="C119" s="9">
        <v>5</v>
      </c>
      <c r="D119" s="9">
        <f t="shared" si="8"/>
        <v>5</v>
      </c>
      <c r="E119" s="9">
        <f>'County Clerk'!L168</f>
        <v>149</v>
      </c>
    </row>
    <row r="120" spans="1:5" x14ac:dyDescent="0.2">
      <c r="A120" s="8" t="s">
        <v>740</v>
      </c>
      <c r="B120" s="9">
        <v>167</v>
      </c>
      <c r="C120" s="9">
        <v>3</v>
      </c>
      <c r="D120" s="9">
        <f t="shared" si="8"/>
        <v>5</v>
      </c>
      <c r="E120" s="9">
        <f>'County Clerk'!L169</f>
        <v>175</v>
      </c>
    </row>
    <row r="121" spans="1:5" x14ac:dyDescent="0.2">
      <c r="A121" s="8" t="s">
        <v>741</v>
      </c>
      <c r="B121" s="9">
        <v>99</v>
      </c>
      <c r="C121" s="9">
        <v>4</v>
      </c>
      <c r="D121" s="9">
        <f t="shared" si="8"/>
        <v>7</v>
      </c>
      <c r="E121" s="9">
        <f>'County Clerk'!L170</f>
        <v>110</v>
      </c>
    </row>
    <row r="122" spans="1:5" x14ac:dyDescent="0.2">
      <c r="A122" s="8" t="s">
        <v>742</v>
      </c>
      <c r="B122" s="9">
        <v>141</v>
      </c>
      <c r="C122" s="9">
        <v>16</v>
      </c>
      <c r="D122" s="9">
        <f t="shared" si="8"/>
        <v>18</v>
      </c>
      <c r="E122" s="9">
        <f>'County Clerk'!L171</f>
        <v>175</v>
      </c>
    </row>
    <row r="123" spans="1:5" x14ac:dyDescent="0.2">
      <c r="A123" s="8" t="s">
        <v>743</v>
      </c>
      <c r="B123" s="9">
        <v>151</v>
      </c>
      <c r="C123" s="9">
        <v>6</v>
      </c>
      <c r="D123" s="9">
        <f t="shared" si="8"/>
        <v>6</v>
      </c>
      <c r="E123" s="9">
        <f>'County Clerk'!L172</f>
        <v>163</v>
      </c>
    </row>
    <row r="124" spans="1:5" x14ac:dyDescent="0.2">
      <c r="A124" s="8" t="s">
        <v>744</v>
      </c>
      <c r="B124" s="9">
        <v>191</v>
      </c>
      <c r="C124" s="9">
        <v>4</v>
      </c>
      <c r="D124" s="9">
        <f t="shared" si="8"/>
        <v>7</v>
      </c>
      <c r="E124" s="9">
        <f>'County Clerk'!L173</f>
        <v>202</v>
      </c>
    </row>
    <row r="125" spans="1:5" x14ac:dyDescent="0.2">
      <c r="A125" s="8" t="s">
        <v>745</v>
      </c>
      <c r="B125" s="9">
        <v>310</v>
      </c>
      <c r="C125" s="9">
        <v>2</v>
      </c>
      <c r="D125" s="9">
        <f t="shared" si="8"/>
        <v>11</v>
      </c>
      <c r="E125" s="9">
        <f>'County Clerk'!L174</f>
        <v>323</v>
      </c>
    </row>
    <row r="126" spans="1:5" x14ac:dyDescent="0.2">
      <c r="A126" s="8" t="s">
        <v>746</v>
      </c>
      <c r="B126" s="9">
        <v>157</v>
      </c>
      <c r="C126" s="9">
        <v>5</v>
      </c>
      <c r="D126" s="9">
        <f t="shared" si="8"/>
        <v>7</v>
      </c>
      <c r="E126" s="9">
        <f>'County Clerk'!L175</f>
        <v>169</v>
      </c>
    </row>
    <row r="127" spans="1:5" x14ac:dyDescent="0.2">
      <c r="A127" s="8" t="s">
        <v>747</v>
      </c>
      <c r="B127" s="9">
        <v>142</v>
      </c>
      <c r="C127" s="9">
        <v>3</v>
      </c>
      <c r="D127" s="9">
        <f t="shared" si="8"/>
        <v>9</v>
      </c>
      <c r="E127" s="9">
        <f>'County Clerk'!L176</f>
        <v>154</v>
      </c>
    </row>
    <row r="128" spans="1:5" x14ac:dyDescent="0.2">
      <c r="A128" s="8" t="s">
        <v>748</v>
      </c>
      <c r="B128" s="9">
        <v>370</v>
      </c>
      <c r="C128" s="9">
        <v>4</v>
      </c>
      <c r="D128" s="9">
        <f t="shared" si="8"/>
        <v>9</v>
      </c>
      <c r="E128" s="9">
        <f>'County Clerk'!L177</f>
        <v>383</v>
      </c>
    </row>
    <row r="129" spans="1:5" x14ac:dyDescent="0.2">
      <c r="A129" s="8" t="s">
        <v>749</v>
      </c>
      <c r="B129" s="9">
        <v>348</v>
      </c>
      <c r="C129" s="9">
        <v>4</v>
      </c>
      <c r="D129" s="9">
        <f t="shared" si="8"/>
        <v>29</v>
      </c>
      <c r="E129" s="9">
        <f>'County Clerk'!L178</f>
        <v>381</v>
      </c>
    </row>
    <row r="130" spans="1:5" x14ac:dyDescent="0.2">
      <c r="A130" s="8" t="s">
        <v>750</v>
      </c>
      <c r="B130" s="9">
        <v>187</v>
      </c>
      <c r="C130" s="9">
        <v>4</v>
      </c>
      <c r="D130" s="9">
        <f t="shared" si="8"/>
        <v>9</v>
      </c>
      <c r="E130" s="9">
        <f>'County Clerk'!L179</f>
        <v>200</v>
      </c>
    </row>
    <row r="131" spans="1:5" x14ac:dyDescent="0.2">
      <c r="A131" s="8" t="s">
        <v>751</v>
      </c>
      <c r="B131" s="9">
        <v>110</v>
      </c>
      <c r="C131" s="9">
        <v>2</v>
      </c>
      <c r="D131" s="9">
        <f t="shared" si="8"/>
        <v>7</v>
      </c>
      <c r="E131" s="9">
        <f>'County Clerk'!L180</f>
        <v>119</v>
      </c>
    </row>
    <row r="132" spans="1:5" x14ac:dyDescent="0.2">
      <c r="A132" s="8" t="s">
        <v>752</v>
      </c>
      <c r="B132" s="9">
        <v>340</v>
      </c>
      <c r="C132" s="9">
        <v>5</v>
      </c>
      <c r="D132" s="9">
        <f t="shared" si="8"/>
        <v>11</v>
      </c>
      <c r="E132" s="9">
        <f>'County Clerk'!L181</f>
        <v>356</v>
      </c>
    </row>
    <row r="133" spans="1:5" x14ac:dyDescent="0.2">
      <c r="A133" s="8" t="s">
        <v>753</v>
      </c>
      <c r="B133" s="9">
        <v>220</v>
      </c>
      <c r="C133" s="9">
        <v>1</v>
      </c>
      <c r="D133" s="9">
        <f t="shared" si="8"/>
        <v>3</v>
      </c>
      <c r="E133" s="9">
        <f>'County Clerk'!L182</f>
        <v>224</v>
      </c>
    </row>
    <row r="134" spans="1:5" x14ac:dyDescent="0.2">
      <c r="A134" s="8" t="s">
        <v>754</v>
      </c>
      <c r="B134" s="9">
        <v>175</v>
      </c>
      <c r="C134" s="9">
        <v>5</v>
      </c>
      <c r="D134" s="9">
        <f t="shared" si="8"/>
        <v>6</v>
      </c>
      <c r="E134" s="9">
        <f>'County Clerk'!L183</f>
        <v>186</v>
      </c>
    </row>
    <row r="135" spans="1:5" x14ac:dyDescent="0.2">
      <c r="A135" s="8" t="s">
        <v>755</v>
      </c>
      <c r="B135" s="9">
        <v>153</v>
      </c>
      <c r="C135" s="9">
        <v>5</v>
      </c>
      <c r="D135" s="9">
        <f t="shared" si="8"/>
        <v>6</v>
      </c>
      <c r="E135" s="9">
        <f>'County Clerk'!L184</f>
        <v>164</v>
      </c>
    </row>
    <row r="136" spans="1:5" x14ac:dyDescent="0.2">
      <c r="A136" s="8" t="s">
        <v>756</v>
      </c>
      <c r="B136" s="9">
        <v>88</v>
      </c>
      <c r="C136" s="9">
        <v>0</v>
      </c>
      <c r="D136" s="9">
        <f t="shared" si="8"/>
        <v>2</v>
      </c>
      <c r="E136" s="9">
        <f>'County Clerk'!L185</f>
        <v>90</v>
      </c>
    </row>
    <row r="137" spans="1:5" x14ac:dyDescent="0.2">
      <c r="A137" s="8" t="s">
        <v>757</v>
      </c>
      <c r="B137" s="9">
        <v>224</v>
      </c>
      <c r="C137" s="9">
        <v>4</v>
      </c>
      <c r="D137" s="9">
        <f t="shared" si="8"/>
        <v>16</v>
      </c>
      <c r="E137" s="9">
        <f>'County Clerk'!L186</f>
        <v>244</v>
      </c>
    </row>
    <row r="138" spans="1:5" x14ac:dyDescent="0.2">
      <c r="A138" s="8" t="s">
        <v>758</v>
      </c>
      <c r="B138" s="9">
        <v>253</v>
      </c>
      <c r="C138" s="9">
        <v>5</v>
      </c>
      <c r="D138" s="9">
        <f t="shared" si="8"/>
        <v>11</v>
      </c>
      <c r="E138" s="9">
        <f>'County Clerk'!L187</f>
        <v>269</v>
      </c>
    </row>
    <row r="139" spans="1:5" x14ac:dyDescent="0.2">
      <c r="A139" s="8" t="s">
        <v>759</v>
      </c>
      <c r="B139" s="9">
        <v>67</v>
      </c>
      <c r="C139" s="9">
        <v>1</v>
      </c>
      <c r="D139" s="9">
        <f t="shared" si="8"/>
        <v>6</v>
      </c>
      <c r="E139" s="9">
        <f>'County Clerk'!L188</f>
        <v>74</v>
      </c>
    </row>
    <row r="140" spans="1:5" x14ac:dyDescent="0.2">
      <c r="A140" s="8" t="s">
        <v>760</v>
      </c>
      <c r="B140" s="9">
        <v>163</v>
      </c>
      <c r="C140" s="9">
        <v>0</v>
      </c>
      <c r="D140" s="9">
        <f t="shared" si="8"/>
        <v>8</v>
      </c>
      <c r="E140" s="9">
        <f>'County Clerk'!L189</f>
        <v>171</v>
      </c>
    </row>
    <row r="141" spans="1:5" x14ac:dyDescent="0.2">
      <c r="A141" s="8" t="s">
        <v>761</v>
      </c>
      <c r="B141" s="9">
        <v>147</v>
      </c>
      <c r="C141" s="9">
        <v>3</v>
      </c>
      <c r="D141" s="9">
        <f t="shared" si="8"/>
        <v>2</v>
      </c>
      <c r="E141" s="9">
        <f>'County Clerk'!L190</f>
        <v>152</v>
      </c>
    </row>
    <row r="142" spans="1:5" x14ac:dyDescent="0.2">
      <c r="A142" s="8" t="s">
        <v>762</v>
      </c>
      <c r="B142" s="9">
        <v>25</v>
      </c>
      <c r="C142" s="9">
        <v>0</v>
      </c>
      <c r="D142" s="9">
        <f t="shared" si="8"/>
        <v>1</v>
      </c>
      <c r="E142" s="9">
        <f>'County Clerk'!L191</f>
        <v>26</v>
      </c>
    </row>
    <row r="143" spans="1:5" x14ac:dyDescent="0.2">
      <c r="A143" s="8" t="s">
        <v>763</v>
      </c>
      <c r="B143" s="9">
        <v>186</v>
      </c>
      <c r="C143" s="9">
        <v>1</v>
      </c>
      <c r="D143" s="9">
        <f t="shared" si="8"/>
        <v>8</v>
      </c>
      <c r="E143" s="9">
        <f>'County Clerk'!L192</f>
        <v>195</v>
      </c>
    </row>
    <row r="144" spans="1:5" x14ac:dyDescent="0.2">
      <c r="A144" s="8" t="s">
        <v>764</v>
      </c>
      <c r="B144" s="9">
        <v>40</v>
      </c>
      <c r="C144" s="9">
        <v>1</v>
      </c>
      <c r="D144" s="9">
        <f t="shared" si="8"/>
        <v>1</v>
      </c>
      <c r="E144" s="9">
        <f>'County Clerk'!L193</f>
        <v>42</v>
      </c>
    </row>
    <row r="145" spans="1:5" x14ac:dyDescent="0.2">
      <c r="A145" s="8" t="s">
        <v>765</v>
      </c>
      <c r="B145" s="9">
        <v>144</v>
      </c>
      <c r="C145" s="9">
        <v>2</v>
      </c>
      <c r="D145" s="9">
        <f t="shared" si="8"/>
        <v>3</v>
      </c>
      <c r="E145" s="9">
        <f>'County Clerk'!L194</f>
        <v>149</v>
      </c>
    </row>
    <row r="146" spans="1:5" x14ac:dyDescent="0.2">
      <c r="A146" s="8" t="s">
        <v>766</v>
      </c>
      <c r="B146" s="9">
        <v>67</v>
      </c>
      <c r="C146" s="9">
        <v>0</v>
      </c>
      <c r="D146" s="9">
        <f t="shared" si="8"/>
        <v>1</v>
      </c>
      <c r="E146" s="9">
        <f>'County Clerk'!L195</f>
        <v>68</v>
      </c>
    </row>
    <row r="147" spans="1:5" x14ac:dyDescent="0.2">
      <c r="A147" s="8" t="s">
        <v>767</v>
      </c>
      <c r="B147" s="9">
        <v>197</v>
      </c>
      <c r="C147" s="9">
        <v>3</v>
      </c>
      <c r="D147" s="9">
        <f t="shared" si="8"/>
        <v>7</v>
      </c>
      <c r="E147" s="9">
        <f>'County Clerk'!L196</f>
        <v>207</v>
      </c>
    </row>
    <row r="148" spans="1:5" s="4" customFormat="1" x14ac:dyDescent="0.2">
      <c r="A148" s="7" t="s">
        <v>558</v>
      </c>
      <c r="B148" s="11">
        <f>SUM(B106:B147)</f>
        <v>7488</v>
      </c>
      <c r="C148" s="11">
        <f t="shared" ref="C148" si="9">SUM(C106:C147)</f>
        <v>173</v>
      </c>
      <c r="D148" s="11">
        <f t="shared" si="8"/>
        <v>329</v>
      </c>
      <c r="E148" s="11">
        <f>'County Clerk'!L197</f>
        <v>7990</v>
      </c>
    </row>
    <row r="149" spans="1:5" s="4" customFormat="1" x14ac:dyDescent="0.2">
      <c r="A149" s="6"/>
      <c r="B149" s="5"/>
      <c r="C149" s="5"/>
      <c r="D149" s="29"/>
      <c r="E149" s="29"/>
    </row>
    <row r="150" spans="1:5" s="4" customFormat="1" x14ac:dyDescent="0.2">
      <c r="A150" s="6" t="s">
        <v>565</v>
      </c>
      <c r="B150" s="5"/>
      <c r="C150" s="5"/>
      <c r="D150" s="30"/>
      <c r="E150" s="30"/>
    </row>
    <row r="151" spans="1:5" x14ac:dyDescent="0.2">
      <c r="A151" s="8" t="s">
        <v>853</v>
      </c>
      <c r="B151" s="9">
        <v>97</v>
      </c>
      <c r="C151" s="9">
        <v>35</v>
      </c>
      <c r="D151" s="9">
        <f t="shared" ref="D151:D177" si="10">E151-SUM(B151:C151)</f>
        <v>17</v>
      </c>
      <c r="E151" s="9">
        <f>'County Clerk'!L294</f>
        <v>149</v>
      </c>
    </row>
    <row r="152" spans="1:5" x14ac:dyDescent="0.2">
      <c r="A152" s="8" t="s">
        <v>854</v>
      </c>
      <c r="B152" s="9">
        <v>302</v>
      </c>
      <c r="C152" s="9">
        <v>61</v>
      </c>
      <c r="D152" s="9">
        <f t="shared" si="10"/>
        <v>27</v>
      </c>
      <c r="E152" s="9">
        <f>'County Clerk'!L295</f>
        <v>390</v>
      </c>
    </row>
    <row r="153" spans="1:5" x14ac:dyDescent="0.2">
      <c r="A153" s="8" t="s">
        <v>855</v>
      </c>
      <c r="B153" s="9">
        <v>301</v>
      </c>
      <c r="C153" s="9">
        <v>76</v>
      </c>
      <c r="D153" s="9">
        <f t="shared" si="10"/>
        <v>29</v>
      </c>
      <c r="E153" s="9">
        <f>'County Clerk'!L296</f>
        <v>406</v>
      </c>
    </row>
    <row r="154" spans="1:5" x14ac:dyDescent="0.2">
      <c r="A154" s="8" t="s">
        <v>856</v>
      </c>
      <c r="B154" s="9">
        <v>222</v>
      </c>
      <c r="C154" s="9">
        <v>25</v>
      </c>
      <c r="D154" s="9">
        <f t="shared" si="10"/>
        <v>20</v>
      </c>
      <c r="E154" s="9">
        <f>'County Clerk'!L297</f>
        <v>267</v>
      </c>
    </row>
    <row r="155" spans="1:5" x14ac:dyDescent="0.2">
      <c r="A155" s="8" t="s">
        <v>857</v>
      </c>
      <c r="B155" s="9">
        <v>242</v>
      </c>
      <c r="C155" s="9">
        <v>68</v>
      </c>
      <c r="D155" s="9">
        <f t="shared" si="10"/>
        <v>19</v>
      </c>
      <c r="E155" s="9">
        <f>'County Clerk'!L298</f>
        <v>329</v>
      </c>
    </row>
    <row r="156" spans="1:5" x14ac:dyDescent="0.2">
      <c r="A156" s="8" t="s">
        <v>858</v>
      </c>
      <c r="B156" s="9">
        <v>93</v>
      </c>
      <c r="C156" s="9">
        <v>20</v>
      </c>
      <c r="D156" s="9">
        <f t="shared" si="10"/>
        <v>12</v>
      </c>
      <c r="E156" s="9">
        <f>'County Clerk'!L299</f>
        <v>125</v>
      </c>
    </row>
    <row r="157" spans="1:5" x14ac:dyDescent="0.2">
      <c r="A157" s="8" t="s">
        <v>859</v>
      </c>
      <c r="B157" s="9">
        <v>436</v>
      </c>
      <c r="C157" s="9">
        <v>124</v>
      </c>
      <c r="D157" s="9">
        <f t="shared" si="10"/>
        <v>42</v>
      </c>
      <c r="E157" s="9">
        <f>'County Clerk'!L300</f>
        <v>602</v>
      </c>
    </row>
    <row r="158" spans="1:5" x14ac:dyDescent="0.2">
      <c r="A158" s="8" t="s">
        <v>860</v>
      </c>
      <c r="B158" s="9">
        <v>117</v>
      </c>
      <c r="C158" s="9">
        <v>14</v>
      </c>
      <c r="D158" s="9">
        <f t="shared" si="10"/>
        <v>4</v>
      </c>
      <c r="E158" s="9">
        <f>'County Clerk'!L301</f>
        <v>135</v>
      </c>
    </row>
    <row r="159" spans="1:5" x14ac:dyDescent="0.2">
      <c r="A159" s="8" t="s">
        <v>861</v>
      </c>
      <c r="B159" s="9">
        <v>96</v>
      </c>
      <c r="C159" s="9">
        <v>10</v>
      </c>
      <c r="D159" s="9">
        <f t="shared" si="10"/>
        <v>4</v>
      </c>
      <c r="E159" s="9">
        <f>'County Clerk'!L302</f>
        <v>110</v>
      </c>
    </row>
    <row r="160" spans="1:5" x14ac:dyDescent="0.2">
      <c r="A160" s="8" t="s">
        <v>862</v>
      </c>
      <c r="B160" s="9">
        <v>462</v>
      </c>
      <c r="C160" s="9">
        <v>30</v>
      </c>
      <c r="D160" s="9">
        <f t="shared" si="10"/>
        <v>26</v>
      </c>
      <c r="E160" s="9">
        <f>'County Clerk'!L303</f>
        <v>518</v>
      </c>
    </row>
    <row r="161" spans="1:5" x14ac:dyDescent="0.2">
      <c r="A161" s="8" t="s">
        <v>863</v>
      </c>
      <c r="B161" s="9">
        <v>250</v>
      </c>
      <c r="C161" s="9">
        <v>17</v>
      </c>
      <c r="D161" s="9">
        <f t="shared" si="10"/>
        <v>14</v>
      </c>
      <c r="E161" s="9">
        <f>'County Clerk'!L304</f>
        <v>281</v>
      </c>
    </row>
    <row r="162" spans="1:5" x14ac:dyDescent="0.2">
      <c r="A162" s="8" t="s">
        <v>864</v>
      </c>
      <c r="B162" s="9">
        <v>447</v>
      </c>
      <c r="C162" s="9">
        <v>40</v>
      </c>
      <c r="D162" s="9">
        <f t="shared" si="10"/>
        <v>20</v>
      </c>
      <c r="E162" s="9">
        <f>'County Clerk'!L305</f>
        <v>507</v>
      </c>
    </row>
    <row r="163" spans="1:5" x14ac:dyDescent="0.2">
      <c r="A163" s="8" t="s">
        <v>865</v>
      </c>
      <c r="B163" s="9">
        <v>454</v>
      </c>
      <c r="C163" s="9">
        <v>22</v>
      </c>
      <c r="D163" s="9">
        <f t="shared" si="10"/>
        <v>16</v>
      </c>
      <c r="E163" s="9">
        <f>'County Clerk'!L306</f>
        <v>492</v>
      </c>
    </row>
    <row r="164" spans="1:5" x14ac:dyDescent="0.2">
      <c r="A164" s="8" t="s">
        <v>866</v>
      </c>
      <c r="B164" s="9">
        <v>258</v>
      </c>
      <c r="C164" s="9">
        <v>21</v>
      </c>
      <c r="D164" s="9">
        <f t="shared" si="10"/>
        <v>14</v>
      </c>
      <c r="E164" s="9">
        <f>'County Clerk'!L307</f>
        <v>293</v>
      </c>
    </row>
    <row r="165" spans="1:5" x14ac:dyDescent="0.2">
      <c r="A165" s="8" t="s">
        <v>867</v>
      </c>
      <c r="B165" s="9">
        <v>265</v>
      </c>
      <c r="C165" s="9">
        <v>6</v>
      </c>
      <c r="D165" s="9">
        <f t="shared" si="10"/>
        <v>14</v>
      </c>
      <c r="E165" s="9">
        <f>'County Clerk'!L308</f>
        <v>285</v>
      </c>
    </row>
    <row r="166" spans="1:5" x14ac:dyDescent="0.2">
      <c r="A166" s="8" t="s">
        <v>868</v>
      </c>
      <c r="B166" s="9">
        <v>352</v>
      </c>
      <c r="C166" s="9">
        <v>11</v>
      </c>
      <c r="D166" s="9">
        <f t="shared" si="10"/>
        <v>6</v>
      </c>
      <c r="E166" s="9">
        <f>'County Clerk'!L309</f>
        <v>369</v>
      </c>
    </row>
    <row r="167" spans="1:5" x14ac:dyDescent="0.2">
      <c r="A167" s="8" t="s">
        <v>869</v>
      </c>
      <c r="B167" s="9">
        <v>284</v>
      </c>
      <c r="C167" s="9">
        <v>25</v>
      </c>
      <c r="D167" s="9">
        <f t="shared" si="10"/>
        <v>12</v>
      </c>
      <c r="E167" s="9">
        <f>'County Clerk'!L310</f>
        <v>321</v>
      </c>
    </row>
    <row r="168" spans="1:5" x14ac:dyDescent="0.2">
      <c r="A168" s="8" t="s">
        <v>870</v>
      </c>
      <c r="B168" s="9">
        <v>111</v>
      </c>
      <c r="C168" s="9">
        <v>4</v>
      </c>
      <c r="D168" s="9">
        <f t="shared" si="10"/>
        <v>3</v>
      </c>
      <c r="E168" s="9">
        <f>'County Clerk'!L311</f>
        <v>118</v>
      </c>
    </row>
    <row r="169" spans="1:5" x14ac:dyDescent="0.2">
      <c r="A169" s="8" t="s">
        <v>871</v>
      </c>
      <c r="B169" s="9">
        <v>278</v>
      </c>
      <c r="C169" s="9">
        <v>8</v>
      </c>
      <c r="D169" s="9">
        <f t="shared" si="10"/>
        <v>6</v>
      </c>
      <c r="E169" s="9">
        <f>'County Clerk'!L312</f>
        <v>292</v>
      </c>
    </row>
    <row r="170" spans="1:5" x14ac:dyDescent="0.2">
      <c r="A170" s="8" t="s">
        <v>872</v>
      </c>
      <c r="B170" s="9">
        <v>231</v>
      </c>
      <c r="C170" s="9">
        <v>8</v>
      </c>
      <c r="D170" s="9">
        <f t="shared" si="10"/>
        <v>12</v>
      </c>
      <c r="E170" s="9">
        <f>'County Clerk'!L313</f>
        <v>251</v>
      </c>
    </row>
    <row r="171" spans="1:5" x14ac:dyDescent="0.2">
      <c r="A171" s="8" t="s">
        <v>873</v>
      </c>
      <c r="B171" s="9">
        <v>332</v>
      </c>
      <c r="C171" s="9">
        <v>12</v>
      </c>
      <c r="D171" s="9">
        <f t="shared" si="10"/>
        <v>16</v>
      </c>
      <c r="E171" s="9">
        <f>'County Clerk'!L314</f>
        <v>360</v>
      </c>
    </row>
    <row r="172" spans="1:5" x14ac:dyDescent="0.2">
      <c r="A172" s="8" t="s">
        <v>874</v>
      </c>
      <c r="B172" s="9">
        <v>218</v>
      </c>
      <c r="C172" s="9">
        <v>10</v>
      </c>
      <c r="D172" s="9">
        <f t="shared" si="10"/>
        <v>6</v>
      </c>
      <c r="E172" s="9">
        <f>'County Clerk'!L315</f>
        <v>234</v>
      </c>
    </row>
    <row r="173" spans="1:5" x14ac:dyDescent="0.2">
      <c r="A173" s="8" t="s">
        <v>875</v>
      </c>
      <c r="B173" s="9">
        <v>305</v>
      </c>
      <c r="C173" s="9">
        <v>4</v>
      </c>
      <c r="D173" s="9">
        <f t="shared" si="10"/>
        <v>10</v>
      </c>
      <c r="E173" s="9">
        <f>'County Clerk'!L316</f>
        <v>319</v>
      </c>
    </row>
    <row r="174" spans="1:5" x14ac:dyDescent="0.2">
      <c r="A174" s="8" t="s">
        <v>876</v>
      </c>
      <c r="B174" s="9">
        <v>316</v>
      </c>
      <c r="C174" s="9">
        <v>5</v>
      </c>
      <c r="D174" s="9">
        <f t="shared" si="10"/>
        <v>9</v>
      </c>
      <c r="E174" s="9">
        <f>'County Clerk'!L317</f>
        <v>330</v>
      </c>
    </row>
    <row r="175" spans="1:5" x14ac:dyDescent="0.2">
      <c r="A175" s="8" t="s">
        <v>877</v>
      </c>
      <c r="B175" s="9">
        <v>395</v>
      </c>
      <c r="C175" s="9">
        <v>15</v>
      </c>
      <c r="D175" s="9">
        <f t="shared" si="10"/>
        <v>17</v>
      </c>
      <c r="E175" s="9">
        <f>'County Clerk'!L318</f>
        <v>427</v>
      </c>
    </row>
    <row r="176" spans="1:5" x14ac:dyDescent="0.2">
      <c r="A176" s="8" t="s">
        <v>878</v>
      </c>
      <c r="B176" s="9">
        <v>238</v>
      </c>
      <c r="C176" s="9">
        <v>12</v>
      </c>
      <c r="D176" s="9">
        <f t="shared" si="10"/>
        <v>8</v>
      </c>
      <c r="E176" s="9">
        <f>'County Clerk'!L319</f>
        <v>258</v>
      </c>
    </row>
    <row r="177" spans="1:5" x14ac:dyDescent="0.2">
      <c r="A177" s="8" t="s">
        <v>879</v>
      </c>
      <c r="B177" s="9">
        <v>146</v>
      </c>
      <c r="C177" s="9">
        <v>2</v>
      </c>
      <c r="D177" s="9">
        <f t="shared" si="10"/>
        <v>3</v>
      </c>
      <c r="E177" s="9">
        <f>'County Clerk'!L320</f>
        <v>151</v>
      </c>
    </row>
    <row r="178" spans="1:5" s="4" customFormat="1" x14ac:dyDescent="0.2">
      <c r="A178" s="7" t="s">
        <v>566</v>
      </c>
      <c r="B178" s="11">
        <f>SUM(B151:B177)</f>
        <v>7248</v>
      </c>
      <c r="C178" s="11">
        <f t="shared" ref="C178:E178" si="11">SUM(C151:C177)</f>
        <v>685</v>
      </c>
      <c r="D178" s="11">
        <f t="shared" si="11"/>
        <v>386</v>
      </c>
      <c r="E178" s="11">
        <f t="shared" si="11"/>
        <v>8319</v>
      </c>
    </row>
    <row r="179" spans="1:5" s="4" customFormat="1" x14ac:dyDescent="0.2">
      <c r="A179" s="6"/>
      <c r="B179" s="5"/>
      <c r="C179" s="5"/>
      <c r="D179" s="29"/>
      <c r="E179" s="29"/>
    </row>
    <row r="180" spans="1:5" s="4" customFormat="1" x14ac:dyDescent="0.2">
      <c r="A180" s="6" t="s">
        <v>963</v>
      </c>
      <c r="B180" s="5"/>
      <c r="C180" s="5"/>
      <c r="D180" s="31"/>
      <c r="E180" s="31"/>
    </row>
    <row r="181" spans="1:5" s="4" customFormat="1" x14ac:dyDescent="0.2">
      <c r="A181" s="7" t="s">
        <v>568</v>
      </c>
      <c r="B181" s="11">
        <f>B24</f>
        <v>5025</v>
      </c>
      <c r="C181" s="11">
        <f t="shared" ref="C181:E181" si="12">C24</f>
        <v>1322</v>
      </c>
      <c r="D181" s="11">
        <f t="shared" si="12"/>
        <v>458</v>
      </c>
      <c r="E181" s="11">
        <f t="shared" si="12"/>
        <v>6805</v>
      </c>
    </row>
    <row r="182" spans="1:5" s="4" customFormat="1" x14ac:dyDescent="0.2">
      <c r="A182" s="7" t="s">
        <v>569</v>
      </c>
      <c r="B182" s="11">
        <f>B53</f>
        <v>5387</v>
      </c>
      <c r="C182" s="11">
        <f t="shared" ref="C182:E182" si="13">C53</f>
        <v>261</v>
      </c>
      <c r="D182" s="11">
        <f t="shared" si="13"/>
        <v>281</v>
      </c>
      <c r="E182" s="11">
        <f t="shared" si="13"/>
        <v>5929</v>
      </c>
    </row>
    <row r="183" spans="1:5" s="4" customFormat="1" x14ac:dyDescent="0.2">
      <c r="A183" s="7" t="s">
        <v>570</v>
      </c>
      <c r="B183" s="11">
        <f>B80</f>
        <v>3267</v>
      </c>
      <c r="C183" s="11">
        <f t="shared" ref="C183:E183" si="14">C80</f>
        <v>378</v>
      </c>
      <c r="D183" s="11">
        <f t="shared" si="14"/>
        <v>243</v>
      </c>
      <c r="E183" s="11">
        <f t="shared" si="14"/>
        <v>3888</v>
      </c>
    </row>
    <row r="184" spans="1:5" s="4" customFormat="1" x14ac:dyDescent="0.2">
      <c r="A184" s="7" t="s">
        <v>571</v>
      </c>
      <c r="B184" s="11">
        <f>B103</f>
        <v>2895</v>
      </c>
      <c r="C184" s="11">
        <f t="shared" ref="C184:E184" si="15">C103</f>
        <v>489</v>
      </c>
      <c r="D184" s="11">
        <f t="shared" si="15"/>
        <v>180</v>
      </c>
      <c r="E184" s="11">
        <f t="shared" si="15"/>
        <v>3564</v>
      </c>
    </row>
    <row r="185" spans="1:5" s="4" customFormat="1" x14ac:dyDescent="0.2">
      <c r="A185" s="7" t="s">
        <v>558</v>
      </c>
      <c r="B185" s="11">
        <f>B148</f>
        <v>7488</v>
      </c>
      <c r="C185" s="11">
        <f t="shared" ref="C185:E185" si="16">C148</f>
        <v>173</v>
      </c>
      <c r="D185" s="11">
        <f t="shared" si="16"/>
        <v>329</v>
      </c>
      <c r="E185" s="11">
        <f t="shared" si="16"/>
        <v>7990</v>
      </c>
    </row>
    <row r="186" spans="1:5" s="4" customFormat="1" x14ac:dyDescent="0.2">
      <c r="A186" s="7" t="s">
        <v>566</v>
      </c>
      <c r="B186" s="11">
        <f>B178</f>
        <v>7248</v>
      </c>
      <c r="C186" s="11">
        <f t="shared" ref="C186:E186" si="17">C178</f>
        <v>685</v>
      </c>
      <c r="D186" s="11">
        <f t="shared" si="17"/>
        <v>386</v>
      </c>
      <c r="E186" s="11">
        <f t="shared" si="17"/>
        <v>8319</v>
      </c>
    </row>
    <row r="187" spans="1:5" s="17" customFormat="1" x14ac:dyDescent="0.2">
      <c r="A187" s="6"/>
      <c r="B187" s="16"/>
      <c r="C187" s="16"/>
      <c r="D187" s="16"/>
      <c r="E187" s="16"/>
    </row>
    <row r="188" spans="1:5" s="4" customFormat="1" x14ac:dyDescent="0.2">
      <c r="A188" s="7" t="s">
        <v>928</v>
      </c>
      <c r="B188" s="11">
        <f>SUM(B181:B186)</f>
        <v>31310</v>
      </c>
      <c r="C188" s="11">
        <f t="shared" ref="C188:E188" si="18">SUM(C181:C186)</f>
        <v>3308</v>
      </c>
      <c r="D188" s="11">
        <f t="shared" si="18"/>
        <v>1877</v>
      </c>
      <c r="E188" s="11">
        <f t="shared" si="18"/>
        <v>36495</v>
      </c>
    </row>
    <row r="189" spans="1:5" s="4" customFormat="1" x14ac:dyDescent="0.2">
      <c r="A189" s="6"/>
      <c r="B189" s="5"/>
      <c r="C189" s="5"/>
      <c r="D189" s="29"/>
      <c r="E189" s="29"/>
    </row>
  </sheetData>
  <printOptions horizontalCentered="1"/>
  <pageMargins left="0.7" right="0.7" top="0.75" bottom="0.75" header="0.3" footer="0.3"/>
  <pageSetup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79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9" width="9.140625" style="3"/>
    <col min="10" max="24" width="9.140625" style="2"/>
    <col min="25" max="27" width="0" style="2" hidden="1" customWidth="1"/>
    <col min="28" max="16384" width="9.140625" style="2"/>
  </cols>
  <sheetData>
    <row r="1" spans="1:9" s="4" customFormat="1" ht="140.25" customHeight="1" thickBot="1" x14ac:dyDescent="0.25">
      <c r="A1" s="19" t="s">
        <v>949</v>
      </c>
      <c r="B1" s="20" t="s">
        <v>1125</v>
      </c>
      <c r="C1" s="20" t="s">
        <v>1126</v>
      </c>
      <c r="D1" s="20" t="s">
        <v>1127</v>
      </c>
      <c r="E1" s="20" t="s">
        <v>1128</v>
      </c>
      <c r="F1" s="20" t="s">
        <v>1129</v>
      </c>
      <c r="G1" s="20" t="s">
        <v>1130</v>
      </c>
      <c r="H1" s="21" t="s">
        <v>546</v>
      </c>
      <c r="I1" s="21" t="s">
        <v>547</v>
      </c>
    </row>
    <row r="2" spans="1:9" s="4" customFormat="1" ht="12.75" thickBot="1" x14ac:dyDescent="0.25">
      <c r="A2" s="22">
        <v>2018</v>
      </c>
      <c r="B2" s="23" t="s">
        <v>1117</v>
      </c>
      <c r="C2" s="23" t="s">
        <v>1118</v>
      </c>
      <c r="D2" s="23" t="s">
        <v>1119</v>
      </c>
      <c r="E2" s="23" t="s">
        <v>1131</v>
      </c>
      <c r="F2" s="23" t="s">
        <v>1121</v>
      </c>
      <c r="G2" s="23" t="s">
        <v>1132</v>
      </c>
      <c r="H2" s="23"/>
      <c r="I2" s="23"/>
    </row>
    <row r="3" spans="1:9" s="4" customFormat="1" x14ac:dyDescent="0.2">
      <c r="A3" s="6"/>
      <c r="B3" s="5"/>
      <c r="C3" s="5"/>
      <c r="D3" s="5"/>
      <c r="E3" s="5"/>
      <c r="F3" s="5"/>
      <c r="G3" s="5"/>
      <c r="H3" s="5"/>
      <c r="I3" s="5"/>
    </row>
    <row r="4" spans="1:9" s="4" customFormat="1" x14ac:dyDescent="0.2">
      <c r="A4" s="6" t="s">
        <v>548</v>
      </c>
      <c r="B4" s="5"/>
      <c r="C4" s="5"/>
      <c r="D4" s="5"/>
      <c r="E4" s="5"/>
      <c r="F4" s="5"/>
      <c r="G4" s="5"/>
      <c r="H4" s="5"/>
      <c r="I4" s="5"/>
    </row>
    <row r="5" spans="1:9" s="4" customFormat="1" x14ac:dyDescent="0.2">
      <c r="A5" s="6" t="s">
        <v>553</v>
      </c>
      <c r="B5" s="5"/>
      <c r="C5" s="5"/>
      <c r="D5" s="5"/>
      <c r="E5" s="5"/>
      <c r="F5" s="5"/>
      <c r="G5" s="5"/>
      <c r="H5" s="30"/>
      <c r="I5" s="30"/>
    </row>
    <row r="6" spans="1:9" x14ac:dyDescent="0.2">
      <c r="A6" s="8" t="s">
        <v>670</v>
      </c>
      <c r="B6" s="9">
        <v>7</v>
      </c>
      <c r="C6" s="9">
        <v>7</v>
      </c>
      <c r="D6" s="24">
        <v>2</v>
      </c>
      <c r="E6" s="24">
        <v>0</v>
      </c>
      <c r="F6" s="9">
        <v>1</v>
      </c>
      <c r="G6" s="9">
        <v>2</v>
      </c>
      <c r="H6" s="9">
        <f>I6-SUM(B6:G6)</f>
        <v>0</v>
      </c>
      <c r="I6" s="9">
        <f>'County Clerk'!L93</f>
        <v>19</v>
      </c>
    </row>
    <row r="7" spans="1:9" x14ac:dyDescent="0.2">
      <c r="A7" s="8" t="s">
        <v>671</v>
      </c>
      <c r="B7" s="9">
        <v>184</v>
      </c>
      <c r="C7" s="9">
        <v>140</v>
      </c>
      <c r="D7" s="24">
        <v>35</v>
      </c>
      <c r="E7" s="24">
        <v>13</v>
      </c>
      <c r="F7" s="9">
        <v>6</v>
      </c>
      <c r="G7" s="9">
        <v>1</v>
      </c>
      <c r="H7" s="9">
        <f>I7-SUM(B7:G7)</f>
        <v>10</v>
      </c>
      <c r="I7" s="9">
        <f>'County Clerk'!L94</f>
        <v>389</v>
      </c>
    </row>
    <row r="8" spans="1:9" x14ac:dyDescent="0.2">
      <c r="A8" s="8" t="s">
        <v>672</v>
      </c>
      <c r="B8" s="9">
        <v>133</v>
      </c>
      <c r="C8" s="9">
        <v>55</v>
      </c>
      <c r="D8" s="24">
        <v>12</v>
      </c>
      <c r="E8" s="24">
        <v>5</v>
      </c>
      <c r="F8" s="9">
        <v>8</v>
      </c>
      <c r="G8" s="9">
        <v>0</v>
      </c>
      <c r="H8" s="9">
        <f>I8-SUM(B8:G8)</f>
        <v>13</v>
      </c>
      <c r="I8" s="9">
        <f>'County Clerk'!L95</f>
        <v>226</v>
      </c>
    </row>
    <row r="9" spans="1:9" x14ac:dyDescent="0.2">
      <c r="A9" s="8" t="s">
        <v>675</v>
      </c>
      <c r="B9" s="9">
        <v>24</v>
      </c>
      <c r="C9" s="9">
        <v>14</v>
      </c>
      <c r="D9" s="24">
        <v>1</v>
      </c>
      <c r="E9" s="24">
        <v>6</v>
      </c>
      <c r="F9" s="9">
        <v>0</v>
      </c>
      <c r="G9" s="9">
        <v>1</v>
      </c>
      <c r="H9" s="9">
        <f>I9-SUM(B9:G9)</f>
        <v>6</v>
      </c>
      <c r="I9" s="9">
        <f>'County Clerk'!L98</f>
        <v>52</v>
      </c>
    </row>
    <row r="10" spans="1:9" s="4" customFormat="1" x14ac:dyDescent="0.2">
      <c r="A10" s="7" t="s">
        <v>554</v>
      </c>
      <c r="B10" s="11">
        <f>SUM(B6:B9)</f>
        <v>348</v>
      </c>
      <c r="C10" s="11">
        <f t="shared" ref="C10:I10" si="0">SUM(C6:C9)</f>
        <v>216</v>
      </c>
      <c r="D10" s="11">
        <f t="shared" si="0"/>
        <v>50</v>
      </c>
      <c r="E10" s="11">
        <f t="shared" si="0"/>
        <v>24</v>
      </c>
      <c r="F10" s="11">
        <f t="shared" si="0"/>
        <v>15</v>
      </c>
      <c r="G10" s="11">
        <f t="shared" si="0"/>
        <v>4</v>
      </c>
      <c r="H10" s="11">
        <f t="shared" si="0"/>
        <v>29</v>
      </c>
      <c r="I10" s="11">
        <f t="shared" si="0"/>
        <v>686</v>
      </c>
    </row>
    <row r="11" spans="1:9" s="4" customFormat="1" x14ac:dyDescent="0.2">
      <c r="A11" s="6"/>
      <c r="B11" s="5"/>
      <c r="C11" s="5"/>
      <c r="D11" s="5"/>
      <c r="E11" s="5"/>
      <c r="F11" s="5"/>
      <c r="G11" s="5"/>
      <c r="H11" s="29"/>
      <c r="I11" s="29"/>
    </row>
    <row r="12" spans="1:9" s="4" customFormat="1" x14ac:dyDescent="0.2">
      <c r="A12" s="6" t="s">
        <v>555</v>
      </c>
      <c r="B12" s="5"/>
      <c r="C12" s="5"/>
      <c r="D12" s="5"/>
      <c r="E12" s="5"/>
      <c r="F12" s="5"/>
      <c r="G12" s="5"/>
      <c r="H12" s="30"/>
      <c r="I12" s="30"/>
    </row>
    <row r="13" spans="1:9" x14ac:dyDescent="0.2">
      <c r="A13" s="8" t="s">
        <v>713</v>
      </c>
      <c r="B13" s="9">
        <v>69</v>
      </c>
      <c r="C13" s="9">
        <v>35</v>
      </c>
      <c r="D13" s="24">
        <v>11</v>
      </c>
      <c r="E13" s="24">
        <v>4</v>
      </c>
      <c r="F13" s="9">
        <v>3</v>
      </c>
      <c r="G13" s="9">
        <v>0</v>
      </c>
      <c r="H13" s="9">
        <f t="shared" ref="H13:H24" si="1">I13-SUM(B13:G13)</f>
        <v>2</v>
      </c>
      <c r="I13" s="9">
        <f>'County Clerk'!L139</f>
        <v>124</v>
      </c>
    </row>
    <row r="14" spans="1:9" x14ac:dyDescent="0.2">
      <c r="A14" s="8" t="s">
        <v>714</v>
      </c>
      <c r="B14" s="9">
        <v>50</v>
      </c>
      <c r="C14" s="9">
        <v>30</v>
      </c>
      <c r="D14" s="24">
        <v>3</v>
      </c>
      <c r="E14" s="24">
        <v>3</v>
      </c>
      <c r="F14" s="9">
        <v>4</v>
      </c>
      <c r="G14" s="9">
        <v>1</v>
      </c>
      <c r="H14" s="9">
        <f t="shared" si="1"/>
        <v>6</v>
      </c>
      <c r="I14" s="9">
        <f>'County Clerk'!L140</f>
        <v>97</v>
      </c>
    </row>
    <row r="15" spans="1:9" x14ac:dyDescent="0.2">
      <c r="A15" s="8" t="s">
        <v>715</v>
      </c>
      <c r="B15" s="9">
        <v>15</v>
      </c>
      <c r="C15" s="9">
        <v>22</v>
      </c>
      <c r="D15" s="24">
        <v>4</v>
      </c>
      <c r="E15" s="24">
        <v>1</v>
      </c>
      <c r="F15" s="9">
        <v>1</v>
      </c>
      <c r="G15" s="9">
        <v>0</v>
      </c>
      <c r="H15" s="9">
        <f t="shared" si="1"/>
        <v>6</v>
      </c>
      <c r="I15" s="9">
        <f>'County Clerk'!L141</f>
        <v>49</v>
      </c>
    </row>
    <row r="16" spans="1:9" x14ac:dyDescent="0.2">
      <c r="A16" s="8" t="s">
        <v>716</v>
      </c>
      <c r="B16" s="9">
        <v>66</v>
      </c>
      <c r="C16" s="9">
        <v>28</v>
      </c>
      <c r="D16" s="24">
        <v>7</v>
      </c>
      <c r="E16" s="24">
        <v>4</v>
      </c>
      <c r="F16" s="9">
        <v>5</v>
      </c>
      <c r="G16" s="9">
        <v>1</v>
      </c>
      <c r="H16" s="9">
        <f t="shared" si="1"/>
        <v>11</v>
      </c>
      <c r="I16" s="9">
        <f>'County Clerk'!L142</f>
        <v>122</v>
      </c>
    </row>
    <row r="17" spans="1:9" x14ac:dyDescent="0.2">
      <c r="A17" s="8" t="s">
        <v>717</v>
      </c>
      <c r="B17" s="9">
        <v>198</v>
      </c>
      <c r="C17" s="9">
        <v>77</v>
      </c>
      <c r="D17" s="24">
        <v>18</v>
      </c>
      <c r="E17" s="24">
        <v>10</v>
      </c>
      <c r="F17" s="9">
        <v>16</v>
      </c>
      <c r="G17" s="9">
        <v>0</v>
      </c>
      <c r="H17" s="9">
        <f t="shared" si="1"/>
        <v>7</v>
      </c>
      <c r="I17" s="9">
        <f>'County Clerk'!L143</f>
        <v>326</v>
      </c>
    </row>
    <row r="18" spans="1:9" x14ac:dyDescent="0.2">
      <c r="A18" s="8" t="s">
        <v>719</v>
      </c>
      <c r="B18" s="9">
        <v>65</v>
      </c>
      <c r="C18" s="9">
        <v>23</v>
      </c>
      <c r="D18" s="24">
        <v>6</v>
      </c>
      <c r="E18" s="24">
        <v>3</v>
      </c>
      <c r="F18" s="9">
        <v>6</v>
      </c>
      <c r="G18" s="9">
        <v>0</v>
      </c>
      <c r="H18" s="9">
        <f t="shared" si="1"/>
        <v>8</v>
      </c>
      <c r="I18" s="9">
        <f>'County Clerk'!L145</f>
        <v>111</v>
      </c>
    </row>
    <row r="19" spans="1:9" x14ac:dyDescent="0.2">
      <c r="A19" s="8" t="s">
        <v>720</v>
      </c>
      <c r="B19" s="9">
        <v>12</v>
      </c>
      <c r="C19" s="9">
        <v>7</v>
      </c>
      <c r="D19" s="24">
        <v>0</v>
      </c>
      <c r="E19" s="24">
        <v>0</v>
      </c>
      <c r="F19" s="9">
        <v>1</v>
      </c>
      <c r="G19" s="9">
        <v>0</v>
      </c>
      <c r="H19" s="9">
        <f t="shared" si="1"/>
        <v>0</v>
      </c>
      <c r="I19" s="9">
        <f>'County Clerk'!L146</f>
        <v>20</v>
      </c>
    </row>
    <row r="20" spans="1:9" x14ac:dyDescent="0.2">
      <c r="A20" s="8" t="s">
        <v>721</v>
      </c>
      <c r="B20" s="9">
        <v>159</v>
      </c>
      <c r="C20" s="9">
        <v>76</v>
      </c>
      <c r="D20" s="24">
        <v>18</v>
      </c>
      <c r="E20" s="24">
        <v>20</v>
      </c>
      <c r="F20" s="9">
        <v>12</v>
      </c>
      <c r="G20" s="9">
        <v>1</v>
      </c>
      <c r="H20" s="9">
        <f t="shared" si="1"/>
        <v>19</v>
      </c>
      <c r="I20" s="9">
        <f>'County Clerk'!L147</f>
        <v>305</v>
      </c>
    </row>
    <row r="21" spans="1:9" x14ac:dyDescent="0.2">
      <c r="A21" s="8" t="s">
        <v>722</v>
      </c>
      <c r="B21" s="9">
        <v>143</v>
      </c>
      <c r="C21" s="9">
        <v>93</v>
      </c>
      <c r="D21" s="24">
        <v>12</v>
      </c>
      <c r="E21" s="24">
        <v>9</v>
      </c>
      <c r="F21" s="9">
        <v>13</v>
      </c>
      <c r="G21" s="9">
        <v>4</v>
      </c>
      <c r="H21" s="9">
        <f t="shared" si="1"/>
        <v>8</v>
      </c>
      <c r="I21" s="9">
        <f>'County Clerk'!L148</f>
        <v>282</v>
      </c>
    </row>
    <row r="22" spans="1:9" x14ac:dyDescent="0.2">
      <c r="A22" s="8" t="s">
        <v>723</v>
      </c>
      <c r="B22" s="9">
        <v>174</v>
      </c>
      <c r="C22" s="9">
        <v>100</v>
      </c>
      <c r="D22" s="24">
        <v>22</v>
      </c>
      <c r="E22" s="24">
        <v>12</v>
      </c>
      <c r="F22" s="9">
        <v>8</v>
      </c>
      <c r="G22" s="9">
        <v>1</v>
      </c>
      <c r="H22" s="9">
        <f t="shared" si="1"/>
        <v>8</v>
      </c>
      <c r="I22" s="9">
        <f>'County Clerk'!L149</f>
        <v>325</v>
      </c>
    </row>
    <row r="23" spans="1:9" x14ac:dyDescent="0.2">
      <c r="A23" s="8" t="s">
        <v>724</v>
      </c>
      <c r="B23" s="9">
        <v>211</v>
      </c>
      <c r="C23" s="9">
        <v>69</v>
      </c>
      <c r="D23" s="24">
        <v>27</v>
      </c>
      <c r="E23" s="24">
        <v>14</v>
      </c>
      <c r="F23" s="9">
        <v>8</v>
      </c>
      <c r="G23" s="9">
        <v>3</v>
      </c>
      <c r="H23" s="9">
        <f t="shared" si="1"/>
        <v>13</v>
      </c>
      <c r="I23" s="9">
        <f>'County Clerk'!L150</f>
        <v>345</v>
      </c>
    </row>
    <row r="24" spans="1:9" x14ac:dyDescent="0.2">
      <c r="A24" s="8" t="s">
        <v>725</v>
      </c>
      <c r="B24" s="9">
        <v>31</v>
      </c>
      <c r="C24" s="9">
        <v>21</v>
      </c>
      <c r="D24" s="24">
        <v>6</v>
      </c>
      <c r="E24" s="24">
        <v>3</v>
      </c>
      <c r="F24" s="9">
        <v>2</v>
      </c>
      <c r="G24" s="9">
        <v>0</v>
      </c>
      <c r="H24" s="9">
        <f t="shared" si="1"/>
        <v>5</v>
      </c>
      <c r="I24" s="9">
        <f>'County Clerk'!L151</f>
        <v>68</v>
      </c>
    </row>
    <row r="25" spans="1:9" s="4" customFormat="1" x14ac:dyDescent="0.2">
      <c r="A25" s="7" t="s">
        <v>556</v>
      </c>
      <c r="B25" s="11">
        <f>SUM(B13:B24)</f>
        <v>1193</v>
      </c>
      <c r="C25" s="11">
        <f t="shared" ref="C25:I25" si="2">SUM(C13:C24)</f>
        <v>581</v>
      </c>
      <c r="D25" s="11">
        <f t="shared" si="2"/>
        <v>134</v>
      </c>
      <c r="E25" s="11">
        <f t="shared" si="2"/>
        <v>83</v>
      </c>
      <c r="F25" s="11">
        <f t="shared" si="2"/>
        <v>79</v>
      </c>
      <c r="G25" s="11">
        <f t="shared" si="2"/>
        <v>11</v>
      </c>
      <c r="H25" s="11">
        <f t="shared" si="2"/>
        <v>93</v>
      </c>
      <c r="I25" s="11">
        <f t="shared" si="2"/>
        <v>2174</v>
      </c>
    </row>
    <row r="26" spans="1:9" s="4" customFormat="1" x14ac:dyDescent="0.2">
      <c r="A26" s="6"/>
      <c r="B26" s="5"/>
      <c r="C26" s="5"/>
      <c r="D26" s="5"/>
      <c r="E26" s="5"/>
      <c r="F26" s="5"/>
      <c r="G26" s="5"/>
      <c r="H26" s="29"/>
      <c r="I26" s="29"/>
    </row>
    <row r="27" spans="1:9" s="4" customFormat="1" x14ac:dyDescent="0.2">
      <c r="A27" s="6" t="s">
        <v>563</v>
      </c>
      <c r="B27" s="5"/>
      <c r="C27" s="5"/>
      <c r="D27" s="5"/>
      <c r="E27" s="5"/>
      <c r="F27" s="5"/>
      <c r="G27" s="5"/>
      <c r="H27" s="30"/>
      <c r="I27" s="30"/>
    </row>
    <row r="28" spans="1:9" x14ac:dyDescent="0.2">
      <c r="A28" s="8" t="s">
        <v>823</v>
      </c>
      <c r="B28" s="9">
        <v>54</v>
      </c>
      <c r="C28" s="9">
        <v>37</v>
      </c>
      <c r="D28" s="24">
        <v>6</v>
      </c>
      <c r="E28" s="24">
        <v>3</v>
      </c>
      <c r="F28" s="9">
        <v>2</v>
      </c>
      <c r="G28" s="9">
        <v>1</v>
      </c>
      <c r="H28" s="9">
        <f t="shared" ref="H28:H57" si="3">I28-SUM(B28:G28)</f>
        <v>9</v>
      </c>
      <c r="I28" s="9">
        <f>'County Clerk'!L261</f>
        <v>112</v>
      </c>
    </row>
    <row r="29" spans="1:9" x14ac:dyDescent="0.2">
      <c r="A29" s="8" t="s">
        <v>824</v>
      </c>
      <c r="B29" s="9">
        <v>280</v>
      </c>
      <c r="C29" s="9">
        <v>124</v>
      </c>
      <c r="D29" s="24">
        <v>31</v>
      </c>
      <c r="E29" s="24">
        <v>20</v>
      </c>
      <c r="F29" s="9">
        <v>22</v>
      </c>
      <c r="G29" s="9">
        <v>4</v>
      </c>
      <c r="H29" s="9">
        <f t="shared" si="3"/>
        <v>15</v>
      </c>
      <c r="I29" s="9">
        <f>'County Clerk'!L262</f>
        <v>496</v>
      </c>
    </row>
    <row r="30" spans="1:9" x14ac:dyDescent="0.2">
      <c r="A30" s="8" t="s">
        <v>825</v>
      </c>
      <c r="B30" s="9">
        <v>134</v>
      </c>
      <c r="C30" s="9">
        <v>66</v>
      </c>
      <c r="D30" s="24">
        <v>17</v>
      </c>
      <c r="E30" s="24">
        <v>12</v>
      </c>
      <c r="F30" s="9">
        <v>9</v>
      </c>
      <c r="G30" s="9">
        <v>1</v>
      </c>
      <c r="H30" s="9">
        <f t="shared" si="3"/>
        <v>7</v>
      </c>
      <c r="I30" s="9">
        <f>'County Clerk'!L263</f>
        <v>246</v>
      </c>
    </row>
    <row r="31" spans="1:9" x14ac:dyDescent="0.2">
      <c r="A31" s="8" t="s">
        <v>826</v>
      </c>
      <c r="B31" s="9">
        <v>134</v>
      </c>
      <c r="C31" s="9">
        <v>74</v>
      </c>
      <c r="D31" s="24">
        <v>21</v>
      </c>
      <c r="E31" s="24">
        <v>11</v>
      </c>
      <c r="F31" s="9">
        <v>6</v>
      </c>
      <c r="G31" s="9">
        <v>1</v>
      </c>
      <c r="H31" s="9">
        <f t="shared" si="3"/>
        <v>4</v>
      </c>
      <c r="I31" s="9">
        <f>'County Clerk'!L264</f>
        <v>251</v>
      </c>
    </row>
    <row r="32" spans="1:9" x14ac:dyDescent="0.2">
      <c r="A32" s="8" t="s">
        <v>827</v>
      </c>
      <c r="B32" s="9">
        <v>228</v>
      </c>
      <c r="C32" s="9">
        <v>130</v>
      </c>
      <c r="D32" s="24">
        <v>29</v>
      </c>
      <c r="E32" s="24">
        <v>13</v>
      </c>
      <c r="F32" s="9">
        <v>9</v>
      </c>
      <c r="G32" s="9">
        <v>5</v>
      </c>
      <c r="H32" s="9">
        <f t="shared" si="3"/>
        <v>10</v>
      </c>
      <c r="I32" s="9">
        <f>'County Clerk'!L265</f>
        <v>424</v>
      </c>
    </row>
    <row r="33" spans="1:9" x14ac:dyDescent="0.2">
      <c r="A33" s="8" t="s">
        <v>828</v>
      </c>
      <c r="B33" s="9">
        <v>189</v>
      </c>
      <c r="C33" s="9">
        <v>49</v>
      </c>
      <c r="D33" s="24">
        <v>13</v>
      </c>
      <c r="E33" s="24">
        <v>18</v>
      </c>
      <c r="F33" s="9">
        <v>9</v>
      </c>
      <c r="G33" s="9">
        <v>0</v>
      </c>
      <c r="H33" s="9">
        <f t="shared" si="3"/>
        <v>7</v>
      </c>
      <c r="I33" s="9">
        <f>'County Clerk'!L266</f>
        <v>285</v>
      </c>
    </row>
    <row r="34" spans="1:9" x14ac:dyDescent="0.2">
      <c r="A34" s="8" t="s">
        <v>829</v>
      </c>
      <c r="B34" s="9">
        <v>112</v>
      </c>
      <c r="C34" s="9">
        <v>47</v>
      </c>
      <c r="D34" s="24">
        <v>11</v>
      </c>
      <c r="E34" s="24">
        <v>9</v>
      </c>
      <c r="F34" s="9">
        <v>3</v>
      </c>
      <c r="G34" s="9">
        <v>4</v>
      </c>
      <c r="H34" s="9">
        <f t="shared" si="3"/>
        <v>4</v>
      </c>
      <c r="I34" s="9">
        <f>'County Clerk'!L267</f>
        <v>190</v>
      </c>
    </row>
    <row r="35" spans="1:9" x14ac:dyDescent="0.2">
      <c r="A35" s="8" t="s">
        <v>830</v>
      </c>
      <c r="B35" s="9">
        <v>133</v>
      </c>
      <c r="C35" s="9">
        <v>74</v>
      </c>
      <c r="D35" s="24">
        <v>19</v>
      </c>
      <c r="E35" s="24">
        <v>10</v>
      </c>
      <c r="F35" s="9">
        <v>9</v>
      </c>
      <c r="G35" s="9">
        <v>1</v>
      </c>
      <c r="H35" s="9">
        <f t="shared" si="3"/>
        <v>5</v>
      </c>
      <c r="I35" s="9">
        <f>'County Clerk'!L268</f>
        <v>251</v>
      </c>
    </row>
    <row r="36" spans="1:9" x14ac:dyDescent="0.2">
      <c r="A36" s="8" t="s">
        <v>831</v>
      </c>
      <c r="B36" s="9">
        <v>148</v>
      </c>
      <c r="C36" s="9">
        <v>93</v>
      </c>
      <c r="D36" s="24">
        <v>28</v>
      </c>
      <c r="E36" s="24">
        <v>6</v>
      </c>
      <c r="F36" s="9">
        <v>6</v>
      </c>
      <c r="G36" s="9">
        <v>2</v>
      </c>
      <c r="H36" s="9">
        <f t="shared" si="3"/>
        <v>4</v>
      </c>
      <c r="I36" s="9">
        <f>'County Clerk'!L269</f>
        <v>287</v>
      </c>
    </row>
    <row r="37" spans="1:9" x14ac:dyDescent="0.2">
      <c r="A37" s="8" t="s">
        <v>832</v>
      </c>
      <c r="B37" s="9">
        <v>91</v>
      </c>
      <c r="C37" s="9">
        <v>73</v>
      </c>
      <c r="D37" s="24">
        <v>14</v>
      </c>
      <c r="E37" s="24">
        <v>6</v>
      </c>
      <c r="F37" s="9">
        <v>3</v>
      </c>
      <c r="G37" s="9">
        <v>2</v>
      </c>
      <c r="H37" s="9">
        <f t="shared" si="3"/>
        <v>6</v>
      </c>
      <c r="I37" s="9">
        <f>'County Clerk'!L270</f>
        <v>195</v>
      </c>
    </row>
    <row r="38" spans="1:9" x14ac:dyDescent="0.2">
      <c r="A38" s="8" t="s">
        <v>833</v>
      </c>
      <c r="B38" s="9">
        <v>378</v>
      </c>
      <c r="C38" s="9">
        <v>147</v>
      </c>
      <c r="D38" s="24">
        <v>19</v>
      </c>
      <c r="E38" s="24">
        <v>32</v>
      </c>
      <c r="F38" s="9">
        <v>11</v>
      </c>
      <c r="G38" s="9">
        <v>5</v>
      </c>
      <c r="H38" s="9">
        <f t="shared" si="3"/>
        <v>28</v>
      </c>
      <c r="I38" s="9">
        <f>'County Clerk'!L271</f>
        <v>620</v>
      </c>
    </row>
    <row r="39" spans="1:9" x14ac:dyDescent="0.2">
      <c r="A39" s="8" t="s">
        <v>834</v>
      </c>
      <c r="B39" s="9">
        <v>186</v>
      </c>
      <c r="C39" s="9">
        <v>83</v>
      </c>
      <c r="D39" s="24">
        <v>20</v>
      </c>
      <c r="E39" s="24">
        <v>14</v>
      </c>
      <c r="F39" s="9">
        <v>8</v>
      </c>
      <c r="G39" s="9">
        <v>4</v>
      </c>
      <c r="H39" s="9">
        <f t="shared" si="3"/>
        <v>8</v>
      </c>
      <c r="I39" s="9">
        <f>'County Clerk'!L272</f>
        <v>323</v>
      </c>
    </row>
    <row r="40" spans="1:9" x14ac:dyDescent="0.2">
      <c r="A40" s="8" t="s">
        <v>835</v>
      </c>
      <c r="B40" s="9">
        <v>173</v>
      </c>
      <c r="C40" s="9">
        <v>94</v>
      </c>
      <c r="D40" s="24">
        <v>22</v>
      </c>
      <c r="E40" s="24">
        <v>9</v>
      </c>
      <c r="F40" s="9">
        <v>4</v>
      </c>
      <c r="G40" s="9">
        <v>0</v>
      </c>
      <c r="H40" s="9">
        <f t="shared" si="3"/>
        <v>7</v>
      </c>
      <c r="I40" s="9">
        <f>'County Clerk'!L273</f>
        <v>309</v>
      </c>
    </row>
    <row r="41" spans="1:9" x14ac:dyDescent="0.2">
      <c r="A41" s="8" t="s">
        <v>836</v>
      </c>
      <c r="B41" s="9">
        <v>139</v>
      </c>
      <c r="C41" s="9">
        <v>74</v>
      </c>
      <c r="D41" s="24">
        <v>14</v>
      </c>
      <c r="E41" s="24">
        <v>9</v>
      </c>
      <c r="F41" s="9">
        <v>4</v>
      </c>
      <c r="G41" s="9">
        <v>1</v>
      </c>
      <c r="H41" s="9">
        <f t="shared" si="3"/>
        <v>7</v>
      </c>
      <c r="I41" s="9">
        <f>'County Clerk'!L274</f>
        <v>248</v>
      </c>
    </row>
    <row r="42" spans="1:9" x14ac:dyDescent="0.2">
      <c r="A42" s="8" t="s">
        <v>837</v>
      </c>
      <c r="B42" s="9">
        <v>116</v>
      </c>
      <c r="C42" s="9">
        <v>47</v>
      </c>
      <c r="D42" s="24">
        <v>12</v>
      </c>
      <c r="E42" s="24">
        <v>10</v>
      </c>
      <c r="F42" s="9">
        <v>5</v>
      </c>
      <c r="G42" s="9">
        <v>0</v>
      </c>
      <c r="H42" s="9">
        <f t="shared" si="3"/>
        <v>10</v>
      </c>
      <c r="I42" s="9">
        <f>'County Clerk'!L275</f>
        <v>200</v>
      </c>
    </row>
    <row r="43" spans="1:9" x14ac:dyDescent="0.2">
      <c r="A43" s="8" t="s">
        <v>838</v>
      </c>
      <c r="B43" s="9">
        <v>228</v>
      </c>
      <c r="C43" s="9">
        <v>87</v>
      </c>
      <c r="D43" s="24">
        <v>24</v>
      </c>
      <c r="E43" s="24">
        <v>16</v>
      </c>
      <c r="F43" s="9">
        <v>8</v>
      </c>
      <c r="G43" s="9">
        <v>8</v>
      </c>
      <c r="H43" s="9">
        <f t="shared" si="3"/>
        <v>9</v>
      </c>
      <c r="I43" s="9">
        <f>'County Clerk'!L276</f>
        <v>380</v>
      </c>
    </row>
    <row r="44" spans="1:9" x14ac:dyDescent="0.2">
      <c r="A44" s="8" t="s">
        <v>839</v>
      </c>
      <c r="B44" s="9">
        <v>203</v>
      </c>
      <c r="C44" s="9">
        <v>99</v>
      </c>
      <c r="D44" s="24">
        <v>15</v>
      </c>
      <c r="E44" s="24">
        <v>11</v>
      </c>
      <c r="F44" s="9">
        <v>4</v>
      </c>
      <c r="G44" s="9">
        <v>1</v>
      </c>
      <c r="H44" s="9">
        <f t="shared" si="3"/>
        <v>5</v>
      </c>
      <c r="I44" s="9">
        <f>'County Clerk'!L277</f>
        <v>338</v>
      </c>
    </row>
    <row r="45" spans="1:9" x14ac:dyDescent="0.2">
      <c r="A45" s="8" t="s">
        <v>840</v>
      </c>
      <c r="B45" s="9">
        <v>205</v>
      </c>
      <c r="C45" s="9">
        <v>122</v>
      </c>
      <c r="D45" s="24">
        <v>39</v>
      </c>
      <c r="E45" s="24">
        <v>15</v>
      </c>
      <c r="F45" s="9">
        <v>7</v>
      </c>
      <c r="G45" s="9">
        <v>1</v>
      </c>
      <c r="H45" s="9">
        <f t="shared" si="3"/>
        <v>9</v>
      </c>
      <c r="I45" s="9">
        <f>'County Clerk'!L278</f>
        <v>398</v>
      </c>
    </row>
    <row r="46" spans="1:9" x14ac:dyDescent="0.2">
      <c r="A46" s="8" t="s">
        <v>841</v>
      </c>
      <c r="B46" s="9">
        <v>90</v>
      </c>
      <c r="C46" s="9">
        <v>42</v>
      </c>
      <c r="D46" s="24">
        <v>9</v>
      </c>
      <c r="E46" s="24">
        <v>6</v>
      </c>
      <c r="F46" s="9">
        <v>4</v>
      </c>
      <c r="G46" s="9">
        <v>2</v>
      </c>
      <c r="H46" s="9">
        <f t="shared" si="3"/>
        <v>3</v>
      </c>
      <c r="I46" s="9">
        <f>'County Clerk'!L279</f>
        <v>156</v>
      </c>
    </row>
    <row r="47" spans="1:9" x14ac:dyDescent="0.2">
      <c r="A47" s="8" t="s">
        <v>842</v>
      </c>
      <c r="B47" s="9">
        <v>106</v>
      </c>
      <c r="C47" s="9">
        <v>46</v>
      </c>
      <c r="D47" s="24">
        <v>13</v>
      </c>
      <c r="E47" s="24">
        <v>11</v>
      </c>
      <c r="F47" s="9">
        <v>4</v>
      </c>
      <c r="G47" s="9">
        <v>2</v>
      </c>
      <c r="H47" s="9">
        <f t="shared" si="3"/>
        <v>6</v>
      </c>
      <c r="I47" s="9">
        <f>'County Clerk'!L280</f>
        <v>188</v>
      </c>
    </row>
    <row r="48" spans="1:9" x14ac:dyDescent="0.2">
      <c r="A48" s="8" t="s">
        <v>843</v>
      </c>
      <c r="B48" s="9">
        <v>75</v>
      </c>
      <c r="C48" s="9">
        <v>50</v>
      </c>
      <c r="D48" s="24">
        <v>12</v>
      </c>
      <c r="E48" s="24">
        <v>4</v>
      </c>
      <c r="F48" s="9">
        <v>3</v>
      </c>
      <c r="G48" s="9">
        <v>0</v>
      </c>
      <c r="H48" s="9">
        <f t="shared" si="3"/>
        <v>2</v>
      </c>
      <c r="I48" s="9">
        <f>'County Clerk'!L281</f>
        <v>146</v>
      </c>
    </row>
    <row r="49" spans="1:9" x14ac:dyDescent="0.2">
      <c r="A49" s="8" t="s">
        <v>844</v>
      </c>
      <c r="B49" s="9">
        <v>127</v>
      </c>
      <c r="C49" s="9">
        <v>75</v>
      </c>
      <c r="D49" s="24">
        <v>23</v>
      </c>
      <c r="E49" s="24">
        <v>13</v>
      </c>
      <c r="F49" s="9">
        <v>3</v>
      </c>
      <c r="G49" s="9">
        <v>1</v>
      </c>
      <c r="H49" s="9">
        <f t="shared" si="3"/>
        <v>9</v>
      </c>
      <c r="I49" s="9">
        <f>'County Clerk'!L282</f>
        <v>251</v>
      </c>
    </row>
    <row r="50" spans="1:9" x14ac:dyDescent="0.2">
      <c r="A50" s="8" t="s">
        <v>845</v>
      </c>
      <c r="B50" s="9">
        <v>193</v>
      </c>
      <c r="C50" s="9">
        <v>105</v>
      </c>
      <c r="D50" s="24">
        <v>26</v>
      </c>
      <c r="E50" s="24">
        <v>10</v>
      </c>
      <c r="F50" s="9">
        <v>10</v>
      </c>
      <c r="G50" s="9">
        <v>0</v>
      </c>
      <c r="H50" s="9">
        <f t="shared" si="3"/>
        <v>5</v>
      </c>
      <c r="I50" s="9">
        <f>'County Clerk'!L283</f>
        <v>349</v>
      </c>
    </row>
    <row r="51" spans="1:9" x14ac:dyDescent="0.2">
      <c r="A51" s="8" t="s">
        <v>846</v>
      </c>
      <c r="B51" s="9">
        <v>206</v>
      </c>
      <c r="C51" s="9">
        <v>132</v>
      </c>
      <c r="D51" s="24">
        <v>46</v>
      </c>
      <c r="E51" s="24">
        <v>12</v>
      </c>
      <c r="F51" s="9">
        <v>4</v>
      </c>
      <c r="G51" s="9">
        <v>3</v>
      </c>
      <c r="H51" s="9">
        <f t="shared" si="3"/>
        <v>11</v>
      </c>
      <c r="I51" s="9">
        <f>'County Clerk'!L284</f>
        <v>414</v>
      </c>
    </row>
    <row r="52" spans="1:9" x14ac:dyDescent="0.2">
      <c r="A52" s="8" t="s">
        <v>847</v>
      </c>
      <c r="B52" s="9">
        <v>261</v>
      </c>
      <c r="C52" s="9">
        <v>251</v>
      </c>
      <c r="D52" s="24">
        <v>62</v>
      </c>
      <c r="E52" s="24">
        <v>17</v>
      </c>
      <c r="F52" s="9">
        <v>5</v>
      </c>
      <c r="G52" s="9">
        <v>4</v>
      </c>
      <c r="H52" s="9">
        <f t="shared" si="3"/>
        <v>16</v>
      </c>
      <c r="I52" s="9">
        <f>'County Clerk'!L285</f>
        <v>616</v>
      </c>
    </row>
    <row r="53" spans="1:9" x14ac:dyDescent="0.2">
      <c r="A53" s="8" t="s">
        <v>848</v>
      </c>
      <c r="B53" s="9">
        <v>124</v>
      </c>
      <c r="C53" s="9">
        <v>81</v>
      </c>
      <c r="D53" s="24">
        <v>22</v>
      </c>
      <c r="E53" s="24">
        <v>5</v>
      </c>
      <c r="F53" s="9">
        <v>3</v>
      </c>
      <c r="G53" s="9">
        <v>1</v>
      </c>
      <c r="H53" s="9">
        <f t="shared" si="3"/>
        <v>5</v>
      </c>
      <c r="I53" s="9">
        <f>'County Clerk'!L286</f>
        <v>241</v>
      </c>
    </row>
    <row r="54" spans="1:9" x14ac:dyDescent="0.2">
      <c r="A54" s="8" t="s">
        <v>849</v>
      </c>
      <c r="B54" s="9">
        <v>153</v>
      </c>
      <c r="C54" s="9">
        <v>119</v>
      </c>
      <c r="D54" s="24">
        <v>24</v>
      </c>
      <c r="E54" s="24">
        <v>8</v>
      </c>
      <c r="F54" s="9">
        <v>8</v>
      </c>
      <c r="G54" s="9">
        <v>2</v>
      </c>
      <c r="H54" s="9">
        <f t="shared" si="3"/>
        <v>8</v>
      </c>
      <c r="I54" s="9">
        <f>'County Clerk'!L287</f>
        <v>322</v>
      </c>
    </row>
    <row r="55" spans="1:9" x14ac:dyDescent="0.2">
      <c r="A55" s="8" t="s">
        <v>850</v>
      </c>
      <c r="B55" s="9">
        <v>259</v>
      </c>
      <c r="C55" s="9">
        <v>191</v>
      </c>
      <c r="D55" s="24">
        <v>60</v>
      </c>
      <c r="E55" s="24">
        <v>11</v>
      </c>
      <c r="F55" s="9">
        <v>9</v>
      </c>
      <c r="G55" s="9">
        <v>2</v>
      </c>
      <c r="H55" s="9">
        <f t="shared" si="3"/>
        <v>16</v>
      </c>
      <c r="I55" s="9">
        <f>'County Clerk'!L288</f>
        <v>548</v>
      </c>
    </row>
    <row r="56" spans="1:9" x14ac:dyDescent="0.2">
      <c r="A56" s="8" t="s">
        <v>851</v>
      </c>
      <c r="B56" s="9">
        <v>122</v>
      </c>
      <c r="C56" s="9">
        <v>61</v>
      </c>
      <c r="D56" s="24">
        <v>17</v>
      </c>
      <c r="E56" s="24">
        <v>4</v>
      </c>
      <c r="F56" s="9">
        <v>5</v>
      </c>
      <c r="G56" s="9">
        <v>1</v>
      </c>
      <c r="H56" s="9">
        <f t="shared" si="3"/>
        <v>7</v>
      </c>
      <c r="I56" s="9">
        <f>'County Clerk'!L289</f>
        <v>217</v>
      </c>
    </row>
    <row r="57" spans="1:9" x14ac:dyDescent="0.2">
      <c r="A57" s="8" t="s">
        <v>852</v>
      </c>
      <c r="B57" s="9">
        <v>140</v>
      </c>
      <c r="C57" s="9">
        <v>153</v>
      </c>
      <c r="D57" s="24">
        <v>48</v>
      </c>
      <c r="E57" s="24">
        <v>12</v>
      </c>
      <c r="F57" s="9">
        <v>6</v>
      </c>
      <c r="G57" s="9">
        <v>3</v>
      </c>
      <c r="H57" s="9">
        <f t="shared" si="3"/>
        <v>7</v>
      </c>
      <c r="I57" s="9">
        <f>'County Clerk'!L290</f>
        <v>369</v>
      </c>
    </row>
    <row r="58" spans="1:9" s="4" customFormat="1" x14ac:dyDescent="0.2">
      <c r="A58" s="7" t="s">
        <v>564</v>
      </c>
      <c r="B58" s="11">
        <f>SUM(B28:B57)</f>
        <v>4987</v>
      </c>
      <c r="C58" s="11">
        <f t="shared" ref="C58:I58" si="4">SUM(C28:C57)</f>
        <v>2826</v>
      </c>
      <c r="D58" s="11">
        <f t="shared" si="4"/>
        <v>716</v>
      </c>
      <c r="E58" s="11">
        <f t="shared" si="4"/>
        <v>337</v>
      </c>
      <c r="F58" s="11">
        <f t="shared" si="4"/>
        <v>193</v>
      </c>
      <c r="G58" s="11">
        <f t="shared" si="4"/>
        <v>62</v>
      </c>
      <c r="H58" s="11">
        <f t="shared" si="4"/>
        <v>249</v>
      </c>
      <c r="I58" s="11">
        <f t="shared" si="4"/>
        <v>9370</v>
      </c>
    </row>
    <row r="59" spans="1:9" s="4" customFormat="1" x14ac:dyDescent="0.2">
      <c r="A59" s="6"/>
      <c r="B59" s="5"/>
      <c r="C59" s="5"/>
      <c r="D59" s="5"/>
      <c r="E59" s="5"/>
      <c r="F59" s="5"/>
      <c r="G59" s="5"/>
      <c r="H59" s="29"/>
      <c r="I59" s="29"/>
    </row>
    <row r="60" spans="1:9" s="4" customFormat="1" x14ac:dyDescent="0.2">
      <c r="A60" s="6" t="s">
        <v>567</v>
      </c>
      <c r="B60" s="5"/>
      <c r="C60" s="5"/>
      <c r="D60" s="5"/>
      <c r="E60" s="5"/>
      <c r="F60" s="5"/>
      <c r="G60" s="5"/>
      <c r="H60" s="31"/>
      <c r="I60" s="31"/>
    </row>
    <row r="61" spans="1:9" s="4" customFormat="1" x14ac:dyDescent="0.2">
      <c r="A61" s="7" t="s">
        <v>570</v>
      </c>
      <c r="B61" s="11">
        <f>B10</f>
        <v>348</v>
      </c>
      <c r="C61" s="11">
        <f t="shared" ref="C61:I61" si="5">C10</f>
        <v>216</v>
      </c>
      <c r="D61" s="11">
        <f t="shared" si="5"/>
        <v>50</v>
      </c>
      <c r="E61" s="11">
        <f t="shared" si="5"/>
        <v>24</v>
      </c>
      <c r="F61" s="11">
        <f t="shared" si="5"/>
        <v>15</v>
      </c>
      <c r="G61" s="11">
        <f t="shared" si="5"/>
        <v>4</v>
      </c>
      <c r="H61" s="11">
        <f t="shared" si="5"/>
        <v>29</v>
      </c>
      <c r="I61" s="11">
        <f t="shared" si="5"/>
        <v>686</v>
      </c>
    </row>
    <row r="62" spans="1:9" s="4" customFormat="1" x14ac:dyDescent="0.2">
      <c r="A62" s="7" t="s">
        <v>571</v>
      </c>
      <c r="B62" s="11">
        <f>B25</f>
        <v>1193</v>
      </c>
      <c r="C62" s="11">
        <f t="shared" ref="C62:I62" si="6">C25</f>
        <v>581</v>
      </c>
      <c r="D62" s="11">
        <f t="shared" si="6"/>
        <v>134</v>
      </c>
      <c r="E62" s="11">
        <f t="shared" si="6"/>
        <v>83</v>
      </c>
      <c r="F62" s="11">
        <f t="shared" si="6"/>
        <v>79</v>
      </c>
      <c r="G62" s="11">
        <f t="shared" si="6"/>
        <v>11</v>
      </c>
      <c r="H62" s="11">
        <f t="shared" si="6"/>
        <v>93</v>
      </c>
      <c r="I62" s="11">
        <f t="shared" si="6"/>
        <v>2174</v>
      </c>
    </row>
    <row r="63" spans="1:9" s="4" customFormat="1" x14ac:dyDescent="0.2">
      <c r="A63" s="7" t="s">
        <v>564</v>
      </c>
      <c r="B63" s="11">
        <f>B58</f>
        <v>4987</v>
      </c>
      <c r="C63" s="11">
        <f t="shared" ref="C63:I63" si="7">C58</f>
        <v>2826</v>
      </c>
      <c r="D63" s="11">
        <f t="shared" si="7"/>
        <v>716</v>
      </c>
      <c r="E63" s="11">
        <f t="shared" si="7"/>
        <v>337</v>
      </c>
      <c r="F63" s="11">
        <f t="shared" si="7"/>
        <v>193</v>
      </c>
      <c r="G63" s="11">
        <f t="shared" si="7"/>
        <v>62</v>
      </c>
      <c r="H63" s="11">
        <f t="shared" si="7"/>
        <v>249</v>
      </c>
      <c r="I63" s="11">
        <f t="shared" si="7"/>
        <v>9370</v>
      </c>
    </row>
    <row r="64" spans="1:9" s="17" customFormat="1" x14ac:dyDescent="0.2">
      <c r="A64" s="6"/>
      <c r="B64" s="16"/>
      <c r="C64" s="16"/>
      <c r="D64" s="16"/>
      <c r="E64" s="16"/>
      <c r="F64" s="16"/>
      <c r="G64" s="16"/>
      <c r="H64" s="16"/>
      <c r="I64" s="16"/>
    </row>
    <row r="65" spans="1:9" s="4" customFormat="1" x14ac:dyDescent="0.2">
      <c r="A65" s="7" t="s">
        <v>572</v>
      </c>
      <c r="B65" s="11">
        <f>SUM(B61:B63)</f>
        <v>6528</v>
      </c>
      <c r="C65" s="11">
        <f t="shared" ref="C65:I65" si="8">SUM(C61:C63)</f>
        <v>3623</v>
      </c>
      <c r="D65" s="11">
        <f t="shared" si="8"/>
        <v>900</v>
      </c>
      <c r="E65" s="11">
        <f t="shared" si="8"/>
        <v>444</v>
      </c>
      <c r="F65" s="11">
        <f t="shared" si="8"/>
        <v>287</v>
      </c>
      <c r="G65" s="11">
        <f t="shared" si="8"/>
        <v>77</v>
      </c>
      <c r="H65" s="11">
        <f t="shared" si="8"/>
        <v>371</v>
      </c>
      <c r="I65" s="11">
        <f t="shared" si="8"/>
        <v>12230</v>
      </c>
    </row>
    <row r="66" spans="1:9" s="4" customFormat="1" x14ac:dyDescent="0.2">
      <c r="A66" s="6"/>
      <c r="B66" s="5"/>
      <c r="C66" s="5"/>
      <c r="D66" s="5"/>
      <c r="E66" s="5"/>
      <c r="F66" s="5"/>
      <c r="G66" s="5"/>
      <c r="H66" s="29"/>
      <c r="I66" s="29"/>
    </row>
    <row r="67" spans="1:9" s="4" customFormat="1" x14ac:dyDescent="0.2">
      <c r="A67" s="6" t="s">
        <v>573</v>
      </c>
      <c r="B67" s="5"/>
      <c r="C67" s="5"/>
      <c r="D67" s="5"/>
      <c r="E67" s="5"/>
      <c r="F67" s="5"/>
      <c r="G67" s="5"/>
      <c r="H67" s="26"/>
      <c r="I67" s="26"/>
    </row>
    <row r="68" spans="1:9" s="4" customFormat="1" x14ac:dyDescent="0.2">
      <c r="A68" s="6" t="s">
        <v>574</v>
      </c>
      <c r="B68" s="5"/>
      <c r="C68" s="5"/>
      <c r="D68" s="5"/>
      <c r="E68" s="5"/>
      <c r="F68" s="5"/>
      <c r="G68" s="5"/>
      <c r="H68" s="30"/>
      <c r="I68" s="30"/>
    </row>
    <row r="69" spans="1:9" x14ac:dyDescent="0.2">
      <c r="A69" s="8" t="s">
        <v>4</v>
      </c>
      <c r="B69" s="9">
        <v>80</v>
      </c>
      <c r="C69" s="9">
        <v>21</v>
      </c>
      <c r="D69" s="24">
        <v>10</v>
      </c>
      <c r="E69" s="24">
        <v>1</v>
      </c>
      <c r="F69" s="9">
        <v>5</v>
      </c>
      <c r="G69" s="9">
        <v>0</v>
      </c>
      <c r="H69" s="9">
        <f>I69-SUM(B69:G69)</f>
        <v>29</v>
      </c>
      <c r="I69" s="9">
        <f>'County Clerk'!L342</f>
        <v>146</v>
      </c>
    </row>
    <row r="70" spans="1:9" s="4" customFormat="1" x14ac:dyDescent="0.2">
      <c r="A70" s="7" t="s">
        <v>575</v>
      </c>
      <c r="B70" s="11">
        <f>SUM(B69:B69)</f>
        <v>80</v>
      </c>
      <c r="C70" s="11">
        <f t="shared" ref="C70:I70" si="9">SUM(C69:C69)</f>
        <v>21</v>
      </c>
      <c r="D70" s="11">
        <f t="shared" si="9"/>
        <v>10</v>
      </c>
      <c r="E70" s="11">
        <f t="shared" si="9"/>
        <v>1</v>
      </c>
      <c r="F70" s="11">
        <f t="shared" si="9"/>
        <v>5</v>
      </c>
      <c r="G70" s="11">
        <f t="shared" si="9"/>
        <v>0</v>
      </c>
      <c r="H70" s="11">
        <f t="shared" si="9"/>
        <v>29</v>
      </c>
      <c r="I70" s="11">
        <f t="shared" si="9"/>
        <v>146</v>
      </c>
    </row>
    <row r="71" spans="1:9" s="4" customFormat="1" x14ac:dyDescent="0.2">
      <c r="A71" s="6"/>
      <c r="B71" s="5"/>
      <c r="C71" s="5"/>
      <c r="D71" s="5"/>
      <c r="E71" s="5"/>
      <c r="F71" s="5"/>
      <c r="G71" s="5"/>
      <c r="H71" s="29"/>
      <c r="I71" s="29"/>
    </row>
    <row r="72" spans="1:9" s="4" customFormat="1" x14ac:dyDescent="0.2">
      <c r="A72" s="6" t="s">
        <v>576</v>
      </c>
      <c r="B72" s="5"/>
      <c r="C72" s="5"/>
      <c r="D72" s="5"/>
      <c r="E72" s="5"/>
      <c r="F72" s="5"/>
      <c r="G72" s="5"/>
      <c r="H72" s="30"/>
      <c r="I72" s="30"/>
    </row>
    <row r="73" spans="1:9" x14ac:dyDescent="0.2">
      <c r="A73" s="8" t="s">
        <v>5</v>
      </c>
      <c r="B73" s="9">
        <v>175</v>
      </c>
      <c r="C73" s="9">
        <v>66</v>
      </c>
      <c r="D73" s="24">
        <v>15</v>
      </c>
      <c r="E73" s="24">
        <v>4</v>
      </c>
      <c r="F73" s="9">
        <v>8</v>
      </c>
      <c r="G73" s="9">
        <v>1</v>
      </c>
      <c r="H73" s="9">
        <f t="shared" ref="H73:H77" si="10">I73-SUM(B73:G73)</f>
        <v>21</v>
      </c>
      <c r="I73" s="9">
        <f>'County Clerk'!L346</f>
        <v>290</v>
      </c>
    </row>
    <row r="74" spans="1:9" x14ac:dyDescent="0.2">
      <c r="A74" s="8" t="s">
        <v>6</v>
      </c>
      <c r="B74" s="9">
        <v>87</v>
      </c>
      <c r="C74" s="9">
        <v>40</v>
      </c>
      <c r="D74" s="24">
        <v>10</v>
      </c>
      <c r="E74" s="24">
        <v>4</v>
      </c>
      <c r="F74" s="9">
        <v>10</v>
      </c>
      <c r="G74" s="9">
        <v>0</v>
      </c>
      <c r="H74" s="9">
        <f t="shared" si="10"/>
        <v>13</v>
      </c>
      <c r="I74" s="9">
        <f>'County Clerk'!L347</f>
        <v>164</v>
      </c>
    </row>
    <row r="75" spans="1:9" x14ac:dyDescent="0.2">
      <c r="A75" s="8" t="s">
        <v>7</v>
      </c>
      <c r="B75" s="9">
        <v>101</v>
      </c>
      <c r="C75" s="9">
        <v>48</v>
      </c>
      <c r="D75" s="24">
        <v>15</v>
      </c>
      <c r="E75" s="24">
        <v>6</v>
      </c>
      <c r="F75" s="9">
        <v>5</v>
      </c>
      <c r="G75" s="9">
        <v>2</v>
      </c>
      <c r="H75" s="9">
        <f t="shared" si="10"/>
        <v>14</v>
      </c>
      <c r="I75" s="9">
        <f>'County Clerk'!L348</f>
        <v>191</v>
      </c>
    </row>
    <row r="76" spans="1:9" x14ac:dyDescent="0.2">
      <c r="A76" s="8" t="s">
        <v>8</v>
      </c>
      <c r="B76" s="9">
        <v>118</v>
      </c>
      <c r="C76" s="9">
        <v>66</v>
      </c>
      <c r="D76" s="24">
        <v>22</v>
      </c>
      <c r="E76" s="24">
        <v>8</v>
      </c>
      <c r="F76" s="9">
        <v>9</v>
      </c>
      <c r="G76" s="9">
        <v>1</v>
      </c>
      <c r="H76" s="9">
        <f t="shared" si="10"/>
        <v>13</v>
      </c>
      <c r="I76" s="9">
        <f>'County Clerk'!L349</f>
        <v>237</v>
      </c>
    </row>
    <row r="77" spans="1:9" x14ac:dyDescent="0.2">
      <c r="A77" s="8" t="s">
        <v>9</v>
      </c>
      <c r="B77" s="9">
        <v>162</v>
      </c>
      <c r="C77" s="9">
        <v>73</v>
      </c>
      <c r="D77" s="24">
        <v>18</v>
      </c>
      <c r="E77" s="24">
        <v>7</v>
      </c>
      <c r="F77" s="9">
        <v>12</v>
      </c>
      <c r="G77" s="9">
        <v>2</v>
      </c>
      <c r="H77" s="9">
        <f t="shared" si="10"/>
        <v>17</v>
      </c>
      <c r="I77" s="9">
        <f>'County Clerk'!L350</f>
        <v>291</v>
      </c>
    </row>
    <row r="78" spans="1:9" s="4" customFormat="1" x14ac:dyDescent="0.2">
      <c r="A78" s="7" t="s">
        <v>577</v>
      </c>
      <c r="B78" s="11">
        <f>SUM(B73:B77)</f>
        <v>643</v>
      </c>
      <c r="C78" s="11">
        <f t="shared" ref="C78:I78" si="11">SUM(C73:C77)</f>
        <v>293</v>
      </c>
      <c r="D78" s="11">
        <f t="shared" si="11"/>
        <v>80</v>
      </c>
      <c r="E78" s="11">
        <f t="shared" si="11"/>
        <v>29</v>
      </c>
      <c r="F78" s="11">
        <f t="shared" si="11"/>
        <v>44</v>
      </c>
      <c r="G78" s="11">
        <f t="shared" si="11"/>
        <v>6</v>
      </c>
      <c r="H78" s="11">
        <f t="shared" si="11"/>
        <v>78</v>
      </c>
      <c r="I78" s="11">
        <f t="shared" si="11"/>
        <v>1173</v>
      </c>
    </row>
    <row r="79" spans="1:9" s="4" customFormat="1" x14ac:dyDescent="0.2">
      <c r="A79" s="6"/>
      <c r="B79" s="5"/>
      <c r="C79" s="5"/>
      <c r="D79" s="5"/>
      <c r="E79" s="5"/>
      <c r="F79" s="5"/>
      <c r="G79" s="5"/>
      <c r="H79" s="29"/>
      <c r="I79" s="29"/>
    </row>
    <row r="80" spans="1:9" s="4" customFormat="1" x14ac:dyDescent="0.2">
      <c r="A80" s="6" t="s">
        <v>578</v>
      </c>
      <c r="B80" s="5"/>
      <c r="C80" s="5"/>
      <c r="D80" s="5"/>
      <c r="E80" s="5"/>
      <c r="F80" s="5"/>
      <c r="G80" s="5"/>
      <c r="H80" s="30"/>
      <c r="I80" s="30"/>
    </row>
    <row r="81" spans="1:9" x14ac:dyDescent="0.2">
      <c r="A81" s="8" t="s">
        <v>10</v>
      </c>
      <c r="B81" s="9">
        <v>151</v>
      </c>
      <c r="C81" s="9">
        <v>71</v>
      </c>
      <c r="D81" s="24">
        <v>16</v>
      </c>
      <c r="E81" s="24">
        <v>7</v>
      </c>
      <c r="F81" s="9">
        <v>5</v>
      </c>
      <c r="G81" s="9">
        <v>1</v>
      </c>
      <c r="H81" s="9">
        <f t="shared" ref="H81:H85" si="12">I81-SUM(B81:G81)</f>
        <v>17</v>
      </c>
      <c r="I81" s="9">
        <f>'County Clerk'!L354</f>
        <v>268</v>
      </c>
    </row>
    <row r="82" spans="1:9" x14ac:dyDescent="0.2">
      <c r="A82" s="8" t="s">
        <v>11</v>
      </c>
      <c r="B82" s="9">
        <v>238</v>
      </c>
      <c r="C82" s="9">
        <v>112</v>
      </c>
      <c r="D82" s="24">
        <v>30</v>
      </c>
      <c r="E82" s="24">
        <v>11</v>
      </c>
      <c r="F82" s="9">
        <v>15</v>
      </c>
      <c r="G82" s="9">
        <v>1</v>
      </c>
      <c r="H82" s="9">
        <f t="shared" si="12"/>
        <v>14</v>
      </c>
      <c r="I82" s="9">
        <f>'County Clerk'!L355</f>
        <v>421</v>
      </c>
    </row>
    <row r="83" spans="1:9" x14ac:dyDescent="0.2">
      <c r="A83" s="8" t="s">
        <v>12</v>
      </c>
      <c r="B83" s="9">
        <v>200</v>
      </c>
      <c r="C83" s="9">
        <v>83</v>
      </c>
      <c r="D83" s="24">
        <v>37</v>
      </c>
      <c r="E83" s="24">
        <v>12</v>
      </c>
      <c r="F83" s="9">
        <v>8</v>
      </c>
      <c r="G83" s="9">
        <v>1</v>
      </c>
      <c r="H83" s="9">
        <f t="shared" si="12"/>
        <v>12</v>
      </c>
      <c r="I83" s="9">
        <f>'County Clerk'!L356</f>
        <v>353</v>
      </c>
    </row>
    <row r="84" spans="1:9" x14ac:dyDescent="0.2">
      <c r="A84" s="8" t="s">
        <v>13</v>
      </c>
      <c r="B84" s="9">
        <v>239</v>
      </c>
      <c r="C84" s="9">
        <v>118</v>
      </c>
      <c r="D84" s="24">
        <v>23</v>
      </c>
      <c r="E84" s="24">
        <v>13</v>
      </c>
      <c r="F84" s="9">
        <v>8</v>
      </c>
      <c r="G84" s="9">
        <v>2</v>
      </c>
      <c r="H84" s="9">
        <f t="shared" si="12"/>
        <v>16</v>
      </c>
      <c r="I84" s="9">
        <f>'County Clerk'!L357</f>
        <v>419</v>
      </c>
    </row>
    <row r="85" spans="1:9" x14ac:dyDescent="0.2">
      <c r="A85" s="8" t="s">
        <v>14</v>
      </c>
      <c r="B85" s="9">
        <v>107</v>
      </c>
      <c r="C85" s="9">
        <v>54</v>
      </c>
      <c r="D85" s="24">
        <v>10</v>
      </c>
      <c r="E85" s="24">
        <v>4</v>
      </c>
      <c r="F85" s="9">
        <v>1</v>
      </c>
      <c r="G85" s="9">
        <v>0</v>
      </c>
      <c r="H85" s="9">
        <f t="shared" si="12"/>
        <v>11</v>
      </c>
      <c r="I85" s="9">
        <f>'County Clerk'!L358</f>
        <v>187</v>
      </c>
    </row>
    <row r="86" spans="1:9" s="4" customFormat="1" x14ac:dyDescent="0.2">
      <c r="A86" s="7" t="s">
        <v>579</v>
      </c>
      <c r="B86" s="11">
        <f>SUM(B81:B85)</f>
        <v>935</v>
      </c>
      <c r="C86" s="11">
        <f t="shared" ref="C86:I86" si="13">SUM(C81:C85)</f>
        <v>438</v>
      </c>
      <c r="D86" s="11">
        <f t="shared" si="13"/>
        <v>116</v>
      </c>
      <c r="E86" s="11">
        <f t="shared" si="13"/>
        <v>47</v>
      </c>
      <c r="F86" s="11">
        <f t="shared" si="13"/>
        <v>37</v>
      </c>
      <c r="G86" s="11">
        <f t="shared" si="13"/>
        <v>5</v>
      </c>
      <c r="H86" s="11">
        <f t="shared" si="13"/>
        <v>70</v>
      </c>
      <c r="I86" s="11">
        <f t="shared" si="13"/>
        <v>1648</v>
      </c>
    </row>
    <row r="87" spans="1:9" s="4" customFormat="1" x14ac:dyDescent="0.2">
      <c r="A87" s="6"/>
      <c r="B87" s="5"/>
      <c r="C87" s="5"/>
      <c r="D87" s="5"/>
      <c r="E87" s="5"/>
      <c r="F87" s="5"/>
      <c r="G87" s="5"/>
      <c r="H87" s="29"/>
      <c r="I87" s="29"/>
    </row>
    <row r="88" spans="1:9" s="4" customFormat="1" x14ac:dyDescent="0.2">
      <c r="A88" s="6" t="s">
        <v>580</v>
      </c>
      <c r="B88" s="5"/>
      <c r="C88" s="5"/>
      <c r="D88" s="5"/>
      <c r="E88" s="5"/>
      <c r="F88" s="5"/>
      <c r="G88" s="5"/>
      <c r="H88" s="30"/>
      <c r="I88" s="30"/>
    </row>
    <row r="89" spans="1:9" x14ac:dyDescent="0.2">
      <c r="A89" s="8" t="s">
        <v>15</v>
      </c>
      <c r="B89" s="9">
        <v>207</v>
      </c>
      <c r="C89" s="9">
        <v>128</v>
      </c>
      <c r="D89" s="24">
        <v>42</v>
      </c>
      <c r="E89" s="24">
        <v>8</v>
      </c>
      <c r="F89" s="9">
        <v>9</v>
      </c>
      <c r="G89" s="9">
        <v>4</v>
      </c>
      <c r="H89" s="9">
        <f t="shared" ref="H89:H93" si="14">I89-SUM(B89:G89)</f>
        <v>17</v>
      </c>
      <c r="I89" s="9">
        <f>'County Clerk'!L362</f>
        <v>415</v>
      </c>
    </row>
    <row r="90" spans="1:9" x14ac:dyDescent="0.2">
      <c r="A90" s="8" t="s">
        <v>16</v>
      </c>
      <c r="B90" s="9">
        <v>210</v>
      </c>
      <c r="C90" s="9">
        <v>106</v>
      </c>
      <c r="D90" s="24">
        <v>24</v>
      </c>
      <c r="E90" s="24">
        <v>8</v>
      </c>
      <c r="F90" s="9">
        <v>8</v>
      </c>
      <c r="G90" s="9">
        <v>1</v>
      </c>
      <c r="H90" s="9">
        <f t="shared" si="14"/>
        <v>21</v>
      </c>
      <c r="I90" s="9">
        <f>'County Clerk'!L363</f>
        <v>378</v>
      </c>
    </row>
    <row r="91" spans="1:9" x14ac:dyDescent="0.2">
      <c r="A91" s="8" t="s">
        <v>17</v>
      </c>
      <c r="B91" s="9">
        <v>161</v>
      </c>
      <c r="C91" s="9">
        <v>71</v>
      </c>
      <c r="D91" s="24">
        <v>27</v>
      </c>
      <c r="E91" s="24">
        <v>7</v>
      </c>
      <c r="F91" s="9">
        <v>7</v>
      </c>
      <c r="G91" s="9">
        <v>1</v>
      </c>
      <c r="H91" s="9">
        <f t="shared" si="14"/>
        <v>20</v>
      </c>
      <c r="I91" s="9">
        <f>'County Clerk'!L364</f>
        <v>294</v>
      </c>
    </row>
    <row r="92" spans="1:9" x14ac:dyDescent="0.2">
      <c r="A92" s="8" t="s">
        <v>18</v>
      </c>
      <c r="B92" s="9">
        <v>173</v>
      </c>
      <c r="C92" s="9">
        <v>88</v>
      </c>
      <c r="D92" s="24">
        <v>28</v>
      </c>
      <c r="E92" s="24">
        <v>8</v>
      </c>
      <c r="F92" s="9">
        <v>19</v>
      </c>
      <c r="G92" s="9">
        <v>2</v>
      </c>
      <c r="H92" s="9">
        <f t="shared" si="14"/>
        <v>8</v>
      </c>
      <c r="I92" s="9">
        <f>'County Clerk'!L365</f>
        <v>326</v>
      </c>
    </row>
    <row r="93" spans="1:9" x14ac:dyDescent="0.2">
      <c r="A93" s="8" t="s">
        <v>19</v>
      </c>
      <c r="B93" s="9">
        <v>189</v>
      </c>
      <c r="C93" s="9">
        <v>80</v>
      </c>
      <c r="D93" s="24">
        <v>27</v>
      </c>
      <c r="E93" s="24">
        <v>7</v>
      </c>
      <c r="F93" s="9">
        <v>8</v>
      </c>
      <c r="G93" s="9">
        <v>2</v>
      </c>
      <c r="H93" s="9">
        <f t="shared" si="14"/>
        <v>20</v>
      </c>
      <c r="I93" s="9">
        <f>'County Clerk'!L366</f>
        <v>333</v>
      </c>
    </row>
    <row r="94" spans="1:9" s="4" customFormat="1" x14ac:dyDescent="0.2">
      <c r="A94" s="7" t="s">
        <v>581</v>
      </c>
      <c r="B94" s="11">
        <f>SUM(B89:B93)</f>
        <v>940</v>
      </c>
      <c r="C94" s="11">
        <f t="shared" ref="C94:I94" si="15">SUM(C89:C93)</f>
        <v>473</v>
      </c>
      <c r="D94" s="11">
        <f t="shared" si="15"/>
        <v>148</v>
      </c>
      <c r="E94" s="11">
        <f t="shared" si="15"/>
        <v>38</v>
      </c>
      <c r="F94" s="11">
        <f t="shared" si="15"/>
        <v>51</v>
      </c>
      <c r="G94" s="11">
        <f t="shared" si="15"/>
        <v>10</v>
      </c>
      <c r="H94" s="11">
        <f t="shared" si="15"/>
        <v>86</v>
      </c>
      <c r="I94" s="11">
        <f t="shared" si="15"/>
        <v>1746</v>
      </c>
    </row>
    <row r="95" spans="1:9" s="4" customFormat="1" x14ac:dyDescent="0.2">
      <c r="A95" s="6"/>
      <c r="B95" s="16"/>
      <c r="C95" s="16"/>
      <c r="D95" s="16"/>
      <c r="E95" s="16"/>
      <c r="F95" s="16"/>
      <c r="G95" s="16"/>
      <c r="H95" s="29"/>
      <c r="I95" s="29"/>
    </row>
    <row r="96" spans="1:9" s="4" customFormat="1" x14ac:dyDescent="0.2">
      <c r="A96" s="6" t="s">
        <v>929</v>
      </c>
      <c r="B96" s="16"/>
      <c r="C96" s="16"/>
      <c r="D96" s="16"/>
      <c r="E96" s="16"/>
      <c r="F96" s="16"/>
      <c r="G96" s="16"/>
      <c r="H96" s="30"/>
      <c r="I96" s="30"/>
    </row>
    <row r="97" spans="1:9" s="4" customFormat="1" x14ac:dyDescent="0.2">
      <c r="A97" s="7" t="s">
        <v>574</v>
      </c>
      <c r="B97" s="11">
        <f>B70</f>
        <v>80</v>
      </c>
      <c r="C97" s="11">
        <f t="shared" ref="C97:I97" si="16">C70</f>
        <v>21</v>
      </c>
      <c r="D97" s="11">
        <f t="shared" si="16"/>
        <v>10</v>
      </c>
      <c r="E97" s="11">
        <f t="shared" si="16"/>
        <v>1</v>
      </c>
      <c r="F97" s="11">
        <f t="shared" si="16"/>
        <v>5</v>
      </c>
      <c r="G97" s="11">
        <f t="shared" si="16"/>
        <v>0</v>
      </c>
      <c r="H97" s="11">
        <f t="shared" si="16"/>
        <v>29</v>
      </c>
      <c r="I97" s="11">
        <f t="shared" si="16"/>
        <v>146</v>
      </c>
    </row>
    <row r="98" spans="1:9" s="4" customFormat="1" x14ac:dyDescent="0.2">
      <c r="A98" s="7" t="s">
        <v>576</v>
      </c>
      <c r="B98" s="11">
        <f>B78</f>
        <v>643</v>
      </c>
      <c r="C98" s="11">
        <f t="shared" ref="C98:I98" si="17">C78</f>
        <v>293</v>
      </c>
      <c r="D98" s="11">
        <f t="shared" si="17"/>
        <v>80</v>
      </c>
      <c r="E98" s="11">
        <f t="shared" si="17"/>
        <v>29</v>
      </c>
      <c r="F98" s="11">
        <f t="shared" si="17"/>
        <v>44</v>
      </c>
      <c r="G98" s="11">
        <f t="shared" si="17"/>
        <v>6</v>
      </c>
      <c r="H98" s="11">
        <f t="shared" si="17"/>
        <v>78</v>
      </c>
      <c r="I98" s="11">
        <f t="shared" si="17"/>
        <v>1173</v>
      </c>
    </row>
    <row r="99" spans="1:9" s="4" customFormat="1" x14ac:dyDescent="0.2">
      <c r="A99" s="7" t="s">
        <v>578</v>
      </c>
      <c r="B99" s="11">
        <f>B86</f>
        <v>935</v>
      </c>
      <c r="C99" s="11">
        <f t="shared" ref="C99:I99" si="18">C86</f>
        <v>438</v>
      </c>
      <c r="D99" s="11">
        <f t="shared" si="18"/>
        <v>116</v>
      </c>
      <c r="E99" s="11">
        <f t="shared" si="18"/>
        <v>47</v>
      </c>
      <c r="F99" s="11">
        <f t="shared" si="18"/>
        <v>37</v>
      </c>
      <c r="G99" s="11">
        <f t="shared" si="18"/>
        <v>5</v>
      </c>
      <c r="H99" s="11">
        <f t="shared" si="18"/>
        <v>70</v>
      </c>
      <c r="I99" s="11">
        <f t="shared" si="18"/>
        <v>1648</v>
      </c>
    </row>
    <row r="100" spans="1:9" s="4" customFormat="1" x14ac:dyDescent="0.2">
      <c r="A100" s="7" t="s">
        <v>580</v>
      </c>
      <c r="B100" s="11">
        <f>B94</f>
        <v>940</v>
      </c>
      <c r="C100" s="11">
        <f t="shared" ref="C100:I100" si="19">C94</f>
        <v>473</v>
      </c>
      <c r="D100" s="11">
        <f t="shared" si="19"/>
        <v>148</v>
      </c>
      <c r="E100" s="11">
        <f t="shared" si="19"/>
        <v>38</v>
      </c>
      <c r="F100" s="11">
        <f t="shared" si="19"/>
        <v>51</v>
      </c>
      <c r="G100" s="11">
        <f t="shared" si="19"/>
        <v>10</v>
      </c>
      <c r="H100" s="11">
        <f t="shared" si="19"/>
        <v>86</v>
      </c>
      <c r="I100" s="11">
        <f t="shared" si="19"/>
        <v>1746</v>
      </c>
    </row>
    <row r="101" spans="1:9" s="4" customFormat="1" x14ac:dyDescent="0.2">
      <c r="A101" s="6"/>
      <c r="B101" s="16"/>
      <c r="C101" s="16"/>
      <c r="D101" s="16"/>
      <c r="E101" s="16"/>
      <c r="F101" s="16"/>
      <c r="G101" s="16"/>
      <c r="H101" s="16"/>
      <c r="I101" s="16"/>
    </row>
    <row r="102" spans="1:9" s="4" customFormat="1" x14ac:dyDescent="0.2">
      <c r="A102" s="7" t="s">
        <v>584</v>
      </c>
      <c r="B102" s="11">
        <f>SUM(B97:B100)</f>
        <v>2598</v>
      </c>
      <c r="C102" s="11">
        <f t="shared" ref="C102:I102" si="20">SUM(C97:C100)</f>
        <v>1225</v>
      </c>
      <c r="D102" s="11">
        <f t="shared" si="20"/>
        <v>354</v>
      </c>
      <c r="E102" s="11">
        <f t="shared" si="20"/>
        <v>115</v>
      </c>
      <c r="F102" s="11">
        <f t="shared" si="20"/>
        <v>137</v>
      </c>
      <c r="G102" s="11">
        <f t="shared" si="20"/>
        <v>21</v>
      </c>
      <c r="H102" s="11">
        <f t="shared" si="20"/>
        <v>263</v>
      </c>
      <c r="I102" s="11">
        <f t="shared" si="20"/>
        <v>4713</v>
      </c>
    </row>
    <row r="103" spans="1:9" s="4" customFormat="1" x14ac:dyDescent="0.2">
      <c r="A103" s="6"/>
      <c r="B103" s="5"/>
      <c r="C103" s="5"/>
      <c r="D103" s="5"/>
      <c r="E103" s="5"/>
      <c r="F103" s="5"/>
      <c r="G103" s="5"/>
      <c r="H103" s="29"/>
      <c r="I103" s="29"/>
    </row>
    <row r="104" spans="1:9" s="4" customFormat="1" x14ac:dyDescent="0.2">
      <c r="A104" s="6" t="s">
        <v>915</v>
      </c>
      <c r="B104" s="5"/>
      <c r="C104" s="5"/>
      <c r="D104" s="5"/>
      <c r="E104" s="5"/>
      <c r="F104" s="5"/>
      <c r="G104" s="5"/>
      <c r="H104" s="30"/>
      <c r="I104" s="30"/>
    </row>
    <row r="105" spans="1:9" x14ac:dyDescent="0.2">
      <c r="A105" s="8" t="s">
        <v>405</v>
      </c>
      <c r="B105" s="24">
        <v>216</v>
      </c>
      <c r="C105" s="24">
        <v>159</v>
      </c>
      <c r="D105" s="24">
        <v>39</v>
      </c>
      <c r="E105" s="24">
        <v>17</v>
      </c>
      <c r="F105" s="24">
        <v>12</v>
      </c>
      <c r="G105" s="24">
        <v>3</v>
      </c>
      <c r="H105" s="9">
        <f t="shared" ref="H105:H125" si="21">I105-SUM(B105:G105)</f>
        <v>17</v>
      </c>
      <c r="I105" s="9">
        <f>'County Clerk'!L844</f>
        <v>463</v>
      </c>
    </row>
    <row r="106" spans="1:9" x14ac:dyDescent="0.2">
      <c r="A106" s="8" t="s">
        <v>406</v>
      </c>
      <c r="B106" s="24">
        <v>295</v>
      </c>
      <c r="C106" s="24">
        <v>213</v>
      </c>
      <c r="D106" s="24">
        <v>48</v>
      </c>
      <c r="E106" s="24">
        <v>15</v>
      </c>
      <c r="F106" s="24">
        <v>16</v>
      </c>
      <c r="G106" s="24">
        <v>3</v>
      </c>
      <c r="H106" s="9">
        <f t="shared" si="21"/>
        <v>19</v>
      </c>
      <c r="I106" s="9">
        <f>'County Clerk'!L845</f>
        <v>609</v>
      </c>
    </row>
    <row r="107" spans="1:9" x14ac:dyDescent="0.2">
      <c r="A107" s="8" t="s">
        <v>407</v>
      </c>
      <c r="B107" s="24">
        <v>249</v>
      </c>
      <c r="C107" s="24">
        <v>193</v>
      </c>
      <c r="D107" s="24">
        <v>50</v>
      </c>
      <c r="E107" s="24">
        <v>6</v>
      </c>
      <c r="F107" s="24">
        <v>11</v>
      </c>
      <c r="G107" s="24">
        <v>1</v>
      </c>
      <c r="H107" s="9">
        <f t="shared" si="21"/>
        <v>15</v>
      </c>
      <c r="I107" s="9">
        <f>'County Clerk'!L846</f>
        <v>525</v>
      </c>
    </row>
    <row r="108" spans="1:9" x14ac:dyDescent="0.2">
      <c r="A108" s="8" t="s">
        <v>408</v>
      </c>
      <c r="B108" s="24">
        <v>268</v>
      </c>
      <c r="C108" s="24">
        <v>335</v>
      </c>
      <c r="D108" s="24">
        <v>73</v>
      </c>
      <c r="E108" s="24">
        <v>6</v>
      </c>
      <c r="F108" s="24">
        <v>17</v>
      </c>
      <c r="G108" s="24">
        <v>3</v>
      </c>
      <c r="H108" s="9">
        <f t="shared" si="21"/>
        <v>15</v>
      </c>
      <c r="I108" s="9">
        <f>'County Clerk'!L847</f>
        <v>717</v>
      </c>
    </row>
    <row r="109" spans="1:9" x14ac:dyDescent="0.2">
      <c r="A109" s="8" t="s">
        <v>409</v>
      </c>
      <c r="B109" s="24">
        <v>360</v>
      </c>
      <c r="C109" s="24">
        <v>374</v>
      </c>
      <c r="D109" s="24">
        <v>83</v>
      </c>
      <c r="E109" s="24">
        <v>13</v>
      </c>
      <c r="F109" s="24">
        <v>17</v>
      </c>
      <c r="G109" s="24">
        <v>2</v>
      </c>
      <c r="H109" s="9">
        <f t="shared" si="21"/>
        <v>28</v>
      </c>
      <c r="I109" s="9">
        <f>'County Clerk'!L848</f>
        <v>877</v>
      </c>
    </row>
    <row r="110" spans="1:9" x14ac:dyDescent="0.2">
      <c r="A110" s="8" t="s">
        <v>410</v>
      </c>
      <c r="B110" s="24">
        <v>162</v>
      </c>
      <c r="C110" s="24">
        <v>223</v>
      </c>
      <c r="D110" s="24">
        <v>59</v>
      </c>
      <c r="E110" s="24">
        <v>8</v>
      </c>
      <c r="F110" s="24">
        <v>15</v>
      </c>
      <c r="G110" s="24">
        <v>1</v>
      </c>
      <c r="H110" s="9">
        <f t="shared" si="21"/>
        <v>12</v>
      </c>
      <c r="I110" s="9">
        <f>'County Clerk'!L849</f>
        <v>480</v>
      </c>
    </row>
    <row r="111" spans="1:9" x14ac:dyDescent="0.2">
      <c r="A111" s="8" t="s">
        <v>411</v>
      </c>
      <c r="B111" s="24">
        <v>214</v>
      </c>
      <c r="C111" s="24">
        <v>272</v>
      </c>
      <c r="D111" s="24">
        <v>65</v>
      </c>
      <c r="E111" s="24">
        <v>10</v>
      </c>
      <c r="F111" s="24">
        <v>11</v>
      </c>
      <c r="G111" s="24">
        <v>1</v>
      </c>
      <c r="H111" s="9">
        <f t="shared" si="21"/>
        <v>43</v>
      </c>
      <c r="I111" s="9">
        <f>'County Clerk'!L850</f>
        <v>616</v>
      </c>
    </row>
    <row r="112" spans="1:9" x14ac:dyDescent="0.2">
      <c r="A112" s="8" t="s">
        <v>412</v>
      </c>
      <c r="B112" s="24">
        <v>245</v>
      </c>
      <c r="C112" s="24">
        <v>254</v>
      </c>
      <c r="D112" s="24">
        <v>70</v>
      </c>
      <c r="E112" s="24">
        <v>14</v>
      </c>
      <c r="F112" s="24">
        <v>13</v>
      </c>
      <c r="G112" s="24">
        <v>2</v>
      </c>
      <c r="H112" s="9">
        <f t="shared" si="21"/>
        <v>19</v>
      </c>
      <c r="I112" s="9">
        <f>'County Clerk'!L851</f>
        <v>617</v>
      </c>
    </row>
    <row r="113" spans="1:9" x14ac:dyDescent="0.2">
      <c r="A113" s="8" t="s">
        <v>413</v>
      </c>
      <c r="B113" s="24">
        <v>366</v>
      </c>
      <c r="C113" s="24">
        <v>314</v>
      </c>
      <c r="D113" s="24">
        <v>80</v>
      </c>
      <c r="E113" s="24">
        <v>9</v>
      </c>
      <c r="F113" s="24">
        <v>9</v>
      </c>
      <c r="G113" s="24">
        <v>7</v>
      </c>
      <c r="H113" s="9">
        <f t="shared" si="21"/>
        <v>27</v>
      </c>
      <c r="I113" s="9">
        <f>'County Clerk'!L852</f>
        <v>812</v>
      </c>
    </row>
    <row r="114" spans="1:9" x14ac:dyDescent="0.2">
      <c r="A114" s="8" t="s">
        <v>414</v>
      </c>
      <c r="B114" s="24">
        <v>216</v>
      </c>
      <c r="C114" s="24">
        <v>184</v>
      </c>
      <c r="D114" s="24">
        <v>33</v>
      </c>
      <c r="E114" s="24">
        <v>7</v>
      </c>
      <c r="F114" s="24">
        <v>18</v>
      </c>
      <c r="G114" s="24">
        <v>2</v>
      </c>
      <c r="H114" s="9">
        <f t="shared" si="21"/>
        <v>13</v>
      </c>
      <c r="I114" s="9">
        <f>'County Clerk'!L853</f>
        <v>473</v>
      </c>
    </row>
    <row r="115" spans="1:9" x14ac:dyDescent="0.2">
      <c r="A115" s="8" t="s">
        <v>415</v>
      </c>
      <c r="B115" s="24">
        <v>265</v>
      </c>
      <c r="C115" s="24">
        <v>252</v>
      </c>
      <c r="D115" s="24">
        <v>58</v>
      </c>
      <c r="E115" s="24">
        <v>25</v>
      </c>
      <c r="F115" s="24">
        <v>13</v>
      </c>
      <c r="G115" s="24">
        <v>5</v>
      </c>
      <c r="H115" s="9">
        <f t="shared" si="21"/>
        <v>25</v>
      </c>
      <c r="I115" s="9">
        <f>'County Clerk'!L854</f>
        <v>643</v>
      </c>
    </row>
    <row r="116" spans="1:9" x14ac:dyDescent="0.2">
      <c r="A116" s="8" t="s">
        <v>416</v>
      </c>
      <c r="B116" s="24">
        <v>243</v>
      </c>
      <c r="C116" s="24">
        <v>197</v>
      </c>
      <c r="D116" s="24">
        <v>61</v>
      </c>
      <c r="E116" s="24">
        <v>14</v>
      </c>
      <c r="F116" s="24">
        <v>16</v>
      </c>
      <c r="G116" s="24">
        <v>1</v>
      </c>
      <c r="H116" s="9">
        <f t="shared" si="21"/>
        <v>25</v>
      </c>
      <c r="I116" s="9">
        <f>'County Clerk'!L855</f>
        <v>557</v>
      </c>
    </row>
    <row r="117" spans="1:9" x14ac:dyDescent="0.2">
      <c r="A117" s="8" t="s">
        <v>417</v>
      </c>
      <c r="B117" s="24">
        <v>264</v>
      </c>
      <c r="C117" s="24">
        <v>296</v>
      </c>
      <c r="D117" s="24">
        <v>72</v>
      </c>
      <c r="E117" s="24">
        <v>21</v>
      </c>
      <c r="F117" s="24">
        <v>16</v>
      </c>
      <c r="G117" s="24">
        <v>1</v>
      </c>
      <c r="H117" s="9">
        <f t="shared" si="21"/>
        <v>33</v>
      </c>
      <c r="I117" s="9">
        <f>'County Clerk'!L856</f>
        <v>703</v>
      </c>
    </row>
    <row r="118" spans="1:9" x14ac:dyDescent="0.2">
      <c r="A118" s="8" t="s">
        <v>418</v>
      </c>
      <c r="B118" s="24">
        <v>191</v>
      </c>
      <c r="C118" s="24">
        <v>277</v>
      </c>
      <c r="D118" s="24">
        <v>54</v>
      </c>
      <c r="E118" s="24">
        <v>13</v>
      </c>
      <c r="F118" s="24">
        <v>16</v>
      </c>
      <c r="G118" s="24">
        <v>1</v>
      </c>
      <c r="H118" s="9">
        <f t="shared" si="21"/>
        <v>20</v>
      </c>
      <c r="I118" s="9">
        <f>'County Clerk'!L857</f>
        <v>572</v>
      </c>
    </row>
    <row r="119" spans="1:9" x14ac:dyDescent="0.2">
      <c r="A119" s="8" t="s">
        <v>419</v>
      </c>
      <c r="B119" s="24">
        <v>254</v>
      </c>
      <c r="C119" s="24">
        <v>307</v>
      </c>
      <c r="D119" s="24">
        <v>50</v>
      </c>
      <c r="E119" s="24">
        <v>16</v>
      </c>
      <c r="F119" s="24">
        <v>16</v>
      </c>
      <c r="G119" s="24">
        <v>1</v>
      </c>
      <c r="H119" s="9">
        <f t="shared" si="21"/>
        <v>38</v>
      </c>
      <c r="I119" s="9">
        <f>'County Clerk'!L858</f>
        <v>682</v>
      </c>
    </row>
    <row r="120" spans="1:9" x14ac:dyDescent="0.2">
      <c r="A120" s="8" t="s">
        <v>420</v>
      </c>
      <c r="B120" s="24">
        <v>253</v>
      </c>
      <c r="C120" s="24">
        <v>291</v>
      </c>
      <c r="D120" s="24">
        <v>48</v>
      </c>
      <c r="E120" s="24">
        <v>11</v>
      </c>
      <c r="F120" s="24">
        <v>15</v>
      </c>
      <c r="G120" s="24">
        <v>0</v>
      </c>
      <c r="H120" s="9">
        <f t="shared" si="21"/>
        <v>21</v>
      </c>
      <c r="I120" s="9">
        <f>'County Clerk'!L859</f>
        <v>639</v>
      </c>
    </row>
    <row r="121" spans="1:9" x14ac:dyDescent="0.2">
      <c r="A121" s="8" t="s">
        <v>421</v>
      </c>
      <c r="B121" s="24">
        <v>296</v>
      </c>
      <c r="C121" s="24">
        <v>305</v>
      </c>
      <c r="D121" s="24">
        <v>60</v>
      </c>
      <c r="E121" s="24">
        <v>17</v>
      </c>
      <c r="F121" s="24">
        <v>15</v>
      </c>
      <c r="G121" s="24">
        <v>4</v>
      </c>
      <c r="H121" s="9">
        <f t="shared" si="21"/>
        <v>14</v>
      </c>
      <c r="I121" s="9">
        <f>'County Clerk'!L860</f>
        <v>711</v>
      </c>
    </row>
    <row r="122" spans="1:9" x14ac:dyDescent="0.2">
      <c r="A122" s="8" t="s">
        <v>422</v>
      </c>
      <c r="B122" s="24">
        <v>358</v>
      </c>
      <c r="C122" s="24">
        <v>373</v>
      </c>
      <c r="D122" s="24">
        <v>94</v>
      </c>
      <c r="E122" s="24">
        <v>21</v>
      </c>
      <c r="F122" s="24">
        <v>16</v>
      </c>
      <c r="G122" s="24">
        <v>1</v>
      </c>
      <c r="H122" s="9">
        <f t="shared" si="21"/>
        <v>31</v>
      </c>
      <c r="I122" s="9">
        <f>'County Clerk'!L861</f>
        <v>894</v>
      </c>
    </row>
    <row r="123" spans="1:9" x14ac:dyDescent="0.2">
      <c r="A123" s="8" t="s">
        <v>423</v>
      </c>
      <c r="B123" s="24">
        <v>401</v>
      </c>
      <c r="C123" s="24">
        <v>342</v>
      </c>
      <c r="D123" s="24">
        <v>105</v>
      </c>
      <c r="E123" s="24">
        <v>12</v>
      </c>
      <c r="F123" s="24">
        <v>29</v>
      </c>
      <c r="G123" s="24">
        <v>2</v>
      </c>
      <c r="H123" s="9">
        <f t="shared" si="21"/>
        <v>30</v>
      </c>
      <c r="I123" s="9">
        <f>'County Clerk'!L862</f>
        <v>921</v>
      </c>
    </row>
    <row r="124" spans="1:9" x14ac:dyDescent="0.2">
      <c r="A124" s="8" t="s">
        <v>424</v>
      </c>
      <c r="B124" s="24">
        <v>337</v>
      </c>
      <c r="C124" s="24">
        <v>342</v>
      </c>
      <c r="D124" s="24">
        <v>81</v>
      </c>
      <c r="E124" s="24">
        <v>21</v>
      </c>
      <c r="F124" s="24">
        <v>16</v>
      </c>
      <c r="G124" s="24">
        <v>6</v>
      </c>
      <c r="H124" s="9">
        <f t="shared" si="21"/>
        <v>38</v>
      </c>
      <c r="I124" s="9">
        <f>'County Clerk'!L863</f>
        <v>841</v>
      </c>
    </row>
    <row r="125" spans="1:9" x14ac:dyDescent="0.2">
      <c r="A125" s="8" t="s">
        <v>425</v>
      </c>
      <c r="B125" s="24">
        <v>303</v>
      </c>
      <c r="C125" s="24">
        <v>386</v>
      </c>
      <c r="D125" s="24">
        <v>83</v>
      </c>
      <c r="E125" s="24">
        <v>8</v>
      </c>
      <c r="F125" s="24">
        <v>17</v>
      </c>
      <c r="G125" s="24">
        <v>3</v>
      </c>
      <c r="H125" s="9">
        <f t="shared" si="21"/>
        <v>17</v>
      </c>
      <c r="I125" s="9">
        <f>'County Clerk'!L864</f>
        <v>817</v>
      </c>
    </row>
    <row r="126" spans="1:9" s="4" customFormat="1" x14ac:dyDescent="0.2">
      <c r="A126" s="7" t="s">
        <v>916</v>
      </c>
      <c r="B126" s="25">
        <f>SUM(B105:B125)</f>
        <v>5756</v>
      </c>
      <c r="C126" s="25">
        <f t="shared" ref="C126:I126" si="22">SUM(C105:C125)</f>
        <v>5889</v>
      </c>
      <c r="D126" s="25">
        <f t="shared" si="22"/>
        <v>1366</v>
      </c>
      <c r="E126" s="25">
        <f t="shared" si="22"/>
        <v>284</v>
      </c>
      <c r="F126" s="25">
        <f t="shared" si="22"/>
        <v>324</v>
      </c>
      <c r="G126" s="25">
        <f t="shared" si="22"/>
        <v>50</v>
      </c>
      <c r="H126" s="25">
        <f t="shared" si="22"/>
        <v>500</v>
      </c>
      <c r="I126" s="25">
        <f t="shared" si="22"/>
        <v>14169</v>
      </c>
    </row>
    <row r="127" spans="1:9" s="4" customFormat="1" x14ac:dyDescent="0.2">
      <c r="A127" s="6"/>
      <c r="B127" s="5"/>
      <c r="C127" s="5"/>
      <c r="D127" s="5"/>
      <c r="E127" s="5"/>
      <c r="F127" s="5"/>
      <c r="G127" s="5"/>
      <c r="H127" s="29"/>
      <c r="I127" s="29"/>
    </row>
    <row r="128" spans="1:9" s="4" customFormat="1" x14ac:dyDescent="0.2">
      <c r="A128" s="6" t="s">
        <v>923</v>
      </c>
      <c r="B128" s="5"/>
      <c r="C128" s="5"/>
      <c r="D128" s="5"/>
      <c r="E128" s="5"/>
      <c r="F128" s="5"/>
      <c r="G128" s="5"/>
      <c r="H128" s="30"/>
      <c r="I128" s="30"/>
    </row>
    <row r="129" spans="1:9" x14ac:dyDescent="0.2">
      <c r="A129" s="8" t="s">
        <v>505</v>
      </c>
      <c r="B129" s="24">
        <v>170</v>
      </c>
      <c r="C129" s="24">
        <v>151</v>
      </c>
      <c r="D129" s="24">
        <v>34</v>
      </c>
      <c r="E129" s="24">
        <v>12</v>
      </c>
      <c r="F129" s="24">
        <v>19</v>
      </c>
      <c r="G129" s="24">
        <v>3</v>
      </c>
      <c r="H129" s="9">
        <f t="shared" ref="H129:H169" si="23">I129-SUM(B129:G129)</f>
        <v>25</v>
      </c>
      <c r="I129" s="9">
        <f>'County Clerk'!L956</f>
        <v>414</v>
      </c>
    </row>
    <row r="130" spans="1:9" x14ac:dyDescent="0.2">
      <c r="A130" s="8" t="s">
        <v>506</v>
      </c>
      <c r="B130" s="24">
        <v>284</v>
      </c>
      <c r="C130" s="24">
        <v>208</v>
      </c>
      <c r="D130" s="24">
        <v>40</v>
      </c>
      <c r="E130" s="24">
        <v>17</v>
      </c>
      <c r="F130" s="24">
        <v>35</v>
      </c>
      <c r="G130" s="24">
        <v>2</v>
      </c>
      <c r="H130" s="9">
        <f t="shared" si="23"/>
        <v>23</v>
      </c>
      <c r="I130" s="9">
        <f>'County Clerk'!L957</f>
        <v>609</v>
      </c>
    </row>
    <row r="131" spans="1:9" x14ac:dyDescent="0.2">
      <c r="A131" s="8" t="s">
        <v>507</v>
      </c>
      <c r="B131" s="24">
        <v>281</v>
      </c>
      <c r="C131" s="24">
        <v>255</v>
      </c>
      <c r="D131" s="24">
        <v>101</v>
      </c>
      <c r="E131" s="24">
        <v>18</v>
      </c>
      <c r="F131" s="24">
        <v>24</v>
      </c>
      <c r="G131" s="24">
        <v>4</v>
      </c>
      <c r="H131" s="9">
        <f t="shared" si="23"/>
        <v>24</v>
      </c>
      <c r="I131" s="9">
        <f>'County Clerk'!L958</f>
        <v>707</v>
      </c>
    </row>
    <row r="132" spans="1:9" x14ac:dyDescent="0.2">
      <c r="A132" s="8" t="s">
        <v>508</v>
      </c>
      <c r="B132" s="24">
        <v>204</v>
      </c>
      <c r="C132" s="24">
        <v>180</v>
      </c>
      <c r="D132" s="24">
        <v>42</v>
      </c>
      <c r="E132" s="24">
        <v>13</v>
      </c>
      <c r="F132" s="24">
        <v>22</v>
      </c>
      <c r="G132" s="24">
        <v>1</v>
      </c>
      <c r="H132" s="9">
        <f t="shared" si="23"/>
        <v>20</v>
      </c>
      <c r="I132" s="9">
        <f>'County Clerk'!L959</f>
        <v>482</v>
      </c>
    </row>
    <row r="133" spans="1:9" x14ac:dyDescent="0.2">
      <c r="A133" s="8" t="s">
        <v>509</v>
      </c>
      <c r="B133" s="24">
        <v>176</v>
      </c>
      <c r="C133" s="24">
        <v>202</v>
      </c>
      <c r="D133" s="24">
        <v>46</v>
      </c>
      <c r="E133" s="24">
        <v>15</v>
      </c>
      <c r="F133" s="24">
        <v>7</v>
      </c>
      <c r="G133" s="24">
        <v>3</v>
      </c>
      <c r="H133" s="9">
        <f t="shared" si="23"/>
        <v>16</v>
      </c>
      <c r="I133" s="9">
        <f>'County Clerk'!L960</f>
        <v>465</v>
      </c>
    </row>
    <row r="134" spans="1:9" x14ac:dyDescent="0.2">
      <c r="A134" s="8" t="s">
        <v>510</v>
      </c>
      <c r="B134" s="24">
        <v>177</v>
      </c>
      <c r="C134" s="24">
        <v>180</v>
      </c>
      <c r="D134" s="24">
        <v>39</v>
      </c>
      <c r="E134" s="24">
        <v>12</v>
      </c>
      <c r="F134" s="24">
        <v>19</v>
      </c>
      <c r="G134" s="24">
        <v>2</v>
      </c>
      <c r="H134" s="9">
        <f t="shared" si="23"/>
        <v>14</v>
      </c>
      <c r="I134" s="9">
        <f>'County Clerk'!L961</f>
        <v>443</v>
      </c>
    </row>
    <row r="135" spans="1:9" x14ac:dyDescent="0.2">
      <c r="A135" s="8" t="s">
        <v>511</v>
      </c>
      <c r="B135" s="24">
        <v>301</v>
      </c>
      <c r="C135" s="24">
        <v>238</v>
      </c>
      <c r="D135" s="24">
        <v>78</v>
      </c>
      <c r="E135" s="24">
        <v>24</v>
      </c>
      <c r="F135" s="24">
        <v>20</v>
      </c>
      <c r="G135" s="24">
        <v>6</v>
      </c>
      <c r="H135" s="9">
        <f t="shared" si="23"/>
        <v>19</v>
      </c>
      <c r="I135" s="9">
        <f>'County Clerk'!L962</f>
        <v>686</v>
      </c>
    </row>
    <row r="136" spans="1:9" x14ac:dyDescent="0.2">
      <c r="A136" s="8" t="s">
        <v>512</v>
      </c>
      <c r="B136" s="24">
        <v>237</v>
      </c>
      <c r="C136" s="24">
        <v>182</v>
      </c>
      <c r="D136" s="24">
        <v>57</v>
      </c>
      <c r="E136" s="24">
        <v>10</v>
      </c>
      <c r="F136" s="24">
        <v>10</v>
      </c>
      <c r="G136" s="24">
        <v>6</v>
      </c>
      <c r="H136" s="9">
        <f t="shared" si="23"/>
        <v>10</v>
      </c>
      <c r="I136" s="9">
        <f>'County Clerk'!L963</f>
        <v>512</v>
      </c>
    </row>
    <row r="137" spans="1:9" x14ac:dyDescent="0.2">
      <c r="A137" s="8" t="s">
        <v>513</v>
      </c>
      <c r="B137" s="24">
        <v>189</v>
      </c>
      <c r="C137" s="24">
        <v>121</v>
      </c>
      <c r="D137" s="24">
        <v>36</v>
      </c>
      <c r="E137" s="24">
        <v>12</v>
      </c>
      <c r="F137" s="24">
        <v>11</v>
      </c>
      <c r="G137" s="24">
        <v>2</v>
      </c>
      <c r="H137" s="9">
        <f t="shared" si="23"/>
        <v>9</v>
      </c>
      <c r="I137" s="9">
        <f>'County Clerk'!L964</f>
        <v>380</v>
      </c>
    </row>
    <row r="138" spans="1:9" x14ac:dyDescent="0.2">
      <c r="A138" s="8" t="s">
        <v>514</v>
      </c>
      <c r="B138" s="24">
        <v>172</v>
      </c>
      <c r="C138" s="24">
        <v>157</v>
      </c>
      <c r="D138" s="24">
        <v>33</v>
      </c>
      <c r="E138" s="24">
        <v>12</v>
      </c>
      <c r="F138" s="24">
        <v>13</v>
      </c>
      <c r="G138" s="24">
        <v>2</v>
      </c>
      <c r="H138" s="9">
        <f t="shared" si="23"/>
        <v>9</v>
      </c>
      <c r="I138" s="9">
        <f>'County Clerk'!L965</f>
        <v>398</v>
      </c>
    </row>
    <row r="139" spans="1:9" x14ac:dyDescent="0.2">
      <c r="A139" s="8" t="s">
        <v>515</v>
      </c>
      <c r="B139" s="24">
        <v>335</v>
      </c>
      <c r="C139" s="24">
        <v>293</v>
      </c>
      <c r="D139" s="24">
        <v>89</v>
      </c>
      <c r="E139" s="24">
        <v>35</v>
      </c>
      <c r="F139" s="24">
        <v>25</v>
      </c>
      <c r="G139" s="24">
        <v>5</v>
      </c>
      <c r="H139" s="9">
        <f t="shared" si="23"/>
        <v>6</v>
      </c>
      <c r="I139" s="9">
        <f>'County Clerk'!L966</f>
        <v>788</v>
      </c>
    </row>
    <row r="140" spans="1:9" x14ac:dyDescent="0.2">
      <c r="A140" s="8" t="s">
        <v>516</v>
      </c>
      <c r="B140" s="24">
        <v>151</v>
      </c>
      <c r="C140" s="24">
        <v>113</v>
      </c>
      <c r="D140" s="24">
        <v>22</v>
      </c>
      <c r="E140" s="24">
        <v>6</v>
      </c>
      <c r="F140" s="24">
        <v>9</v>
      </c>
      <c r="G140" s="24">
        <v>4</v>
      </c>
      <c r="H140" s="9">
        <f t="shared" si="23"/>
        <v>11</v>
      </c>
      <c r="I140" s="9">
        <f>'County Clerk'!L967</f>
        <v>316</v>
      </c>
    </row>
    <row r="141" spans="1:9" x14ac:dyDescent="0.2">
      <c r="A141" s="8" t="s">
        <v>517</v>
      </c>
      <c r="B141" s="24">
        <v>173</v>
      </c>
      <c r="C141" s="24">
        <v>124</v>
      </c>
      <c r="D141" s="24">
        <v>29</v>
      </c>
      <c r="E141" s="24">
        <v>21</v>
      </c>
      <c r="F141" s="24">
        <v>15</v>
      </c>
      <c r="G141" s="24">
        <v>2</v>
      </c>
      <c r="H141" s="9">
        <f t="shared" si="23"/>
        <v>15</v>
      </c>
      <c r="I141" s="9">
        <f>'County Clerk'!L968</f>
        <v>379</v>
      </c>
    </row>
    <row r="142" spans="1:9" x14ac:dyDescent="0.2">
      <c r="A142" s="8" t="s">
        <v>518</v>
      </c>
      <c r="B142" s="24">
        <v>413</v>
      </c>
      <c r="C142" s="24">
        <v>266</v>
      </c>
      <c r="D142" s="24">
        <v>71</v>
      </c>
      <c r="E142" s="24">
        <v>21</v>
      </c>
      <c r="F142" s="24">
        <v>25</v>
      </c>
      <c r="G142" s="24">
        <v>5</v>
      </c>
      <c r="H142" s="9">
        <f t="shared" si="23"/>
        <v>31</v>
      </c>
      <c r="I142" s="9">
        <f>'County Clerk'!L969</f>
        <v>832</v>
      </c>
    </row>
    <row r="143" spans="1:9" x14ac:dyDescent="0.2">
      <c r="A143" s="8" t="s">
        <v>519</v>
      </c>
      <c r="B143" s="24">
        <v>253</v>
      </c>
      <c r="C143" s="24">
        <v>204</v>
      </c>
      <c r="D143" s="24">
        <v>48</v>
      </c>
      <c r="E143" s="24">
        <v>13</v>
      </c>
      <c r="F143" s="24">
        <v>13</v>
      </c>
      <c r="G143" s="24">
        <v>6</v>
      </c>
      <c r="H143" s="9">
        <f t="shared" si="23"/>
        <v>17</v>
      </c>
      <c r="I143" s="9">
        <f>'County Clerk'!L970</f>
        <v>554</v>
      </c>
    </row>
    <row r="144" spans="1:9" x14ac:dyDescent="0.2">
      <c r="A144" s="8" t="s">
        <v>520</v>
      </c>
      <c r="B144" s="24">
        <v>147</v>
      </c>
      <c r="C144" s="24">
        <v>132</v>
      </c>
      <c r="D144" s="24">
        <v>26</v>
      </c>
      <c r="E144" s="24">
        <v>10</v>
      </c>
      <c r="F144" s="24">
        <v>9</v>
      </c>
      <c r="G144" s="24">
        <v>3</v>
      </c>
      <c r="H144" s="9">
        <f t="shared" si="23"/>
        <v>4</v>
      </c>
      <c r="I144" s="9">
        <f>'County Clerk'!L971</f>
        <v>331</v>
      </c>
    </row>
    <row r="145" spans="1:9" x14ac:dyDescent="0.2">
      <c r="A145" s="8" t="s">
        <v>521</v>
      </c>
      <c r="B145" s="24">
        <v>182</v>
      </c>
      <c r="C145" s="24">
        <v>133</v>
      </c>
      <c r="D145" s="24">
        <v>46</v>
      </c>
      <c r="E145" s="24">
        <v>7</v>
      </c>
      <c r="F145" s="24">
        <v>6</v>
      </c>
      <c r="G145" s="24">
        <v>1</v>
      </c>
      <c r="H145" s="9">
        <f t="shared" si="23"/>
        <v>12</v>
      </c>
      <c r="I145" s="9">
        <f>'County Clerk'!L972</f>
        <v>387</v>
      </c>
    </row>
    <row r="146" spans="1:9" x14ac:dyDescent="0.2">
      <c r="A146" s="8" t="s">
        <v>522</v>
      </c>
      <c r="B146" s="24">
        <v>237</v>
      </c>
      <c r="C146" s="24">
        <v>143</v>
      </c>
      <c r="D146" s="24">
        <v>39</v>
      </c>
      <c r="E146" s="24">
        <v>28</v>
      </c>
      <c r="F146" s="24">
        <v>15</v>
      </c>
      <c r="G146" s="24">
        <v>5</v>
      </c>
      <c r="H146" s="9">
        <f t="shared" si="23"/>
        <v>14</v>
      </c>
      <c r="I146" s="9">
        <f>'County Clerk'!L973</f>
        <v>481</v>
      </c>
    </row>
    <row r="147" spans="1:9" x14ac:dyDescent="0.2">
      <c r="A147" s="8" t="s">
        <v>523</v>
      </c>
      <c r="B147" s="24">
        <v>222</v>
      </c>
      <c r="C147" s="24">
        <v>217</v>
      </c>
      <c r="D147" s="24">
        <v>35</v>
      </c>
      <c r="E147" s="24">
        <v>20</v>
      </c>
      <c r="F147" s="24">
        <v>12</v>
      </c>
      <c r="G147" s="24">
        <v>0</v>
      </c>
      <c r="H147" s="9">
        <f t="shared" si="23"/>
        <v>14</v>
      </c>
      <c r="I147" s="9">
        <f>'County Clerk'!L974</f>
        <v>520</v>
      </c>
    </row>
    <row r="148" spans="1:9" x14ac:dyDescent="0.2">
      <c r="A148" s="8" t="s">
        <v>524</v>
      </c>
      <c r="B148" s="24">
        <v>230</v>
      </c>
      <c r="C148" s="24">
        <v>120</v>
      </c>
      <c r="D148" s="24">
        <v>36</v>
      </c>
      <c r="E148" s="24">
        <v>12</v>
      </c>
      <c r="F148" s="24">
        <v>11</v>
      </c>
      <c r="G148" s="24">
        <v>3</v>
      </c>
      <c r="H148" s="9">
        <f t="shared" si="23"/>
        <v>9</v>
      </c>
      <c r="I148" s="9">
        <f>'County Clerk'!L975</f>
        <v>421</v>
      </c>
    </row>
    <row r="149" spans="1:9" x14ac:dyDescent="0.2">
      <c r="A149" s="8" t="s">
        <v>525</v>
      </c>
      <c r="B149" s="24">
        <v>113</v>
      </c>
      <c r="C149" s="24">
        <v>112</v>
      </c>
      <c r="D149" s="24">
        <v>29</v>
      </c>
      <c r="E149" s="24">
        <v>10</v>
      </c>
      <c r="F149" s="24">
        <v>3</v>
      </c>
      <c r="G149" s="24">
        <v>1</v>
      </c>
      <c r="H149" s="9">
        <f t="shared" si="23"/>
        <v>7</v>
      </c>
      <c r="I149" s="9">
        <f>'County Clerk'!L976</f>
        <v>275</v>
      </c>
    </row>
    <row r="150" spans="1:9" x14ac:dyDescent="0.2">
      <c r="A150" s="8" t="s">
        <v>526</v>
      </c>
      <c r="B150" s="24">
        <v>149</v>
      </c>
      <c r="C150" s="24">
        <v>76</v>
      </c>
      <c r="D150" s="24">
        <v>21</v>
      </c>
      <c r="E150" s="24">
        <v>12</v>
      </c>
      <c r="F150" s="24">
        <v>14</v>
      </c>
      <c r="G150" s="24">
        <v>2</v>
      </c>
      <c r="H150" s="9">
        <f t="shared" si="23"/>
        <v>4</v>
      </c>
      <c r="I150" s="9">
        <f>'County Clerk'!L977</f>
        <v>278</v>
      </c>
    </row>
    <row r="151" spans="1:9" x14ac:dyDescent="0.2">
      <c r="A151" s="8" t="s">
        <v>527</v>
      </c>
      <c r="B151" s="24">
        <v>88</v>
      </c>
      <c r="C151" s="24">
        <v>81</v>
      </c>
      <c r="D151" s="24">
        <v>25</v>
      </c>
      <c r="E151" s="24">
        <v>7</v>
      </c>
      <c r="F151" s="24">
        <v>11</v>
      </c>
      <c r="G151" s="24">
        <v>1</v>
      </c>
      <c r="H151" s="9">
        <f t="shared" si="23"/>
        <v>9</v>
      </c>
      <c r="I151" s="9">
        <f>'County Clerk'!L978</f>
        <v>222</v>
      </c>
    </row>
    <row r="152" spans="1:9" x14ac:dyDescent="0.2">
      <c r="A152" s="8" t="s">
        <v>528</v>
      </c>
      <c r="B152" s="24">
        <v>112</v>
      </c>
      <c r="C152" s="24">
        <v>58</v>
      </c>
      <c r="D152" s="24">
        <v>21</v>
      </c>
      <c r="E152" s="24">
        <v>4</v>
      </c>
      <c r="F152" s="24">
        <v>6</v>
      </c>
      <c r="G152" s="24">
        <v>0</v>
      </c>
      <c r="H152" s="9">
        <f t="shared" si="23"/>
        <v>10</v>
      </c>
      <c r="I152" s="9">
        <f>'County Clerk'!L979</f>
        <v>211</v>
      </c>
    </row>
    <row r="153" spans="1:9" x14ac:dyDescent="0.2">
      <c r="A153" s="8" t="s">
        <v>529</v>
      </c>
      <c r="B153" s="24">
        <v>248</v>
      </c>
      <c r="C153" s="24">
        <v>207</v>
      </c>
      <c r="D153" s="24">
        <v>49</v>
      </c>
      <c r="E153" s="24">
        <v>5</v>
      </c>
      <c r="F153" s="24">
        <v>20</v>
      </c>
      <c r="G153" s="24">
        <v>3</v>
      </c>
      <c r="H153" s="9">
        <f t="shared" si="23"/>
        <v>26</v>
      </c>
      <c r="I153" s="9">
        <f>'County Clerk'!L980</f>
        <v>558</v>
      </c>
    </row>
    <row r="154" spans="1:9" x14ac:dyDescent="0.2">
      <c r="A154" s="8" t="s">
        <v>530</v>
      </c>
      <c r="B154" s="24">
        <v>188</v>
      </c>
      <c r="C154" s="24">
        <v>201</v>
      </c>
      <c r="D154" s="24">
        <v>51</v>
      </c>
      <c r="E154" s="24">
        <v>20</v>
      </c>
      <c r="F154" s="24">
        <v>23</v>
      </c>
      <c r="G154" s="24">
        <v>0</v>
      </c>
      <c r="H154" s="9">
        <f t="shared" si="23"/>
        <v>17</v>
      </c>
      <c r="I154" s="9">
        <f>'County Clerk'!L981</f>
        <v>500</v>
      </c>
    </row>
    <row r="155" spans="1:9" x14ac:dyDescent="0.2">
      <c r="A155" s="8" t="s">
        <v>531</v>
      </c>
      <c r="B155" s="24">
        <v>147</v>
      </c>
      <c r="C155" s="24">
        <v>126</v>
      </c>
      <c r="D155" s="24">
        <v>36</v>
      </c>
      <c r="E155" s="24">
        <v>5</v>
      </c>
      <c r="F155" s="24">
        <v>5</v>
      </c>
      <c r="G155" s="24">
        <v>0</v>
      </c>
      <c r="H155" s="9">
        <f t="shared" si="23"/>
        <v>10</v>
      </c>
      <c r="I155" s="9">
        <f>'County Clerk'!L982</f>
        <v>329</v>
      </c>
    </row>
    <row r="156" spans="1:9" x14ac:dyDescent="0.2">
      <c r="A156" s="8" t="s">
        <v>532</v>
      </c>
      <c r="B156" s="24">
        <v>188</v>
      </c>
      <c r="C156" s="24">
        <v>138</v>
      </c>
      <c r="D156" s="24">
        <v>39</v>
      </c>
      <c r="E156" s="24">
        <v>13</v>
      </c>
      <c r="F156" s="24">
        <v>9</v>
      </c>
      <c r="G156" s="24">
        <v>6</v>
      </c>
      <c r="H156" s="9">
        <f t="shared" si="23"/>
        <v>13</v>
      </c>
      <c r="I156" s="9">
        <f>'County Clerk'!L983</f>
        <v>406</v>
      </c>
    </row>
    <row r="157" spans="1:9" x14ac:dyDescent="0.2">
      <c r="A157" s="8" t="s">
        <v>533</v>
      </c>
      <c r="B157" s="24">
        <v>325</v>
      </c>
      <c r="C157" s="24">
        <v>264</v>
      </c>
      <c r="D157" s="24">
        <v>60</v>
      </c>
      <c r="E157" s="24">
        <v>13</v>
      </c>
      <c r="F157" s="24">
        <v>17</v>
      </c>
      <c r="G157" s="24">
        <v>2</v>
      </c>
      <c r="H157" s="9">
        <f t="shared" si="23"/>
        <v>11</v>
      </c>
      <c r="I157" s="9">
        <f>'County Clerk'!L984</f>
        <v>692</v>
      </c>
    </row>
    <row r="158" spans="1:9" x14ac:dyDescent="0.2">
      <c r="A158" s="8" t="s">
        <v>534</v>
      </c>
      <c r="B158" s="24">
        <v>185</v>
      </c>
      <c r="C158" s="24">
        <v>201</v>
      </c>
      <c r="D158" s="24">
        <v>52</v>
      </c>
      <c r="E158" s="24">
        <v>13</v>
      </c>
      <c r="F158" s="24">
        <v>12</v>
      </c>
      <c r="G158" s="24">
        <v>2</v>
      </c>
      <c r="H158" s="9">
        <f t="shared" si="23"/>
        <v>12</v>
      </c>
      <c r="I158" s="9">
        <f>'County Clerk'!L985</f>
        <v>477</v>
      </c>
    </row>
    <row r="159" spans="1:9" x14ac:dyDescent="0.2">
      <c r="A159" s="8" t="s">
        <v>535</v>
      </c>
      <c r="B159" s="24">
        <v>283</v>
      </c>
      <c r="C159" s="24">
        <v>207</v>
      </c>
      <c r="D159" s="24">
        <v>40</v>
      </c>
      <c r="E159" s="24">
        <v>10</v>
      </c>
      <c r="F159" s="24">
        <v>13</v>
      </c>
      <c r="G159" s="24">
        <v>7</v>
      </c>
      <c r="H159" s="9">
        <f t="shared" si="23"/>
        <v>14</v>
      </c>
      <c r="I159" s="9">
        <f>'County Clerk'!L986</f>
        <v>574</v>
      </c>
    </row>
    <row r="160" spans="1:9" x14ac:dyDescent="0.2">
      <c r="A160" s="8" t="s">
        <v>536</v>
      </c>
      <c r="B160" s="24">
        <v>172</v>
      </c>
      <c r="C160" s="24">
        <v>165</v>
      </c>
      <c r="D160" s="24">
        <v>46</v>
      </c>
      <c r="E160" s="24">
        <v>16</v>
      </c>
      <c r="F160" s="24">
        <v>7</v>
      </c>
      <c r="G160" s="24">
        <v>1</v>
      </c>
      <c r="H160" s="9">
        <f t="shared" si="23"/>
        <v>12</v>
      </c>
      <c r="I160" s="9">
        <f>'County Clerk'!L987</f>
        <v>419</v>
      </c>
    </row>
    <row r="161" spans="1:9" x14ac:dyDescent="0.2">
      <c r="A161" s="8" t="s">
        <v>537</v>
      </c>
      <c r="B161" s="24">
        <v>144</v>
      </c>
      <c r="C161" s="24">
        <v>97</v>
      </c>
      <c r="D161" s="24">
        <v>19</v>
      </c>
      <c r="E161" s="24">
        <v>12</v>
      </c>
      <c r="F161" s="24">
        <v>15</v>
      </c>
      <c r="G161" s="24">
        <v>7</v>
      </c>
      <c r="H161" s="9">
        <f t="shared" si="23"/>
        <v>9</v>
      </c>
      <c r="I161" s="9">
        <f>'County Clerk'!L988</f>
        <v>303</v>
      </c>
    </row>
    <row r="162" spans="1:9" x14ac:dyDescent="0.2">
      <c r="A162" s="8" t="s">
        <v>538</v>
      </c>
      <c r="B162" s="24">
        <v>157</v>
      </c>
      <c r="C162" s="24">
        <v>135</v>
      </c>
      <c r="D162" s="24">
        <v>24</v>
      </c>
      <c r="E162" s="24">
        <v>6</v>
      </c>
      <c r="F162" s="24">
        <v>7</v>
      </c>
      <c r="G162" s="24">
        <v>1</v>
      </c>
      <c r="H162" s="9">
        <f t="shared" si="23"/>
        <v>21</v>
      </c>
      <c r="I162" s="9">
        <f>'County Clerk'!L989</f>
        <v>351</v>
      </c>
    </row>
    <row r="163" spans="1:9" x14ac:dyDescent="0.2">
      <c r="A163" s="8" t="s">
        <v>539</v>
      </c>
      <c r="B163" s="24">
        <v>293</v>
      </c>
      <c r="C163" s="24">
        <v>194</v>
      </c>
      <c r="D163" s="24">
        <v>64</v>
      </c>
      <c r="E163" s="24">
        <v>21</v>
      </c>
      <c r="F163" s="24">
        <v>15</v>
      </c>
      <c r="G163" s="24">
        <v>4</v>
      </c>
      <c r="H163" s="9">
        <f t="shared" si="23"/>
        <v>22</v>
      </c>
      <c r="I163" s="9">
        <f>'County Clerk'!L990</f>
        <v>613</v>
      </c>
    </row>
    <row r="164" spans="1:9" x14ac:dyDescent="0.2">
      <c r="A164" s="8" t="s">
        <v>540</v>
      </c>
      <c r="B164" s="24">
        <v>235</v>
      </c>
      <c r="C164" s="24">
        <v>144</v>
      </c>
      <c r="D164" s="24">
        <v>35</v>
      </c>
      <c r="E164" s="24">
        <v>18</v>
      </c>
      <c r="F164" s="24">
        <v>10</v>
      </c>
      <c r="G164" s="24">
        <v>3</v>
      </c>
      <c r="H164" s="9">
        <f t="shared" si="23"/>
        <v>18</v>
      </c>
      <c r="I164" s="9">
        <f>'County Clerk'!L991</f>
        <v>463</v>
      </c>
    </row>
    <row r="165" spans="1:9" x14ac:dyDescent="0.2">
      <c r="A165" s="8" t="s">
        <v>541</v>
      </c>
      <c r="B165" s="24">
        <v>226</v>
      </c>
      <c r="C165" s="24">
        <v>198</v>
      </c>
      <c r="D165" s="24">
        <v>48</v>
      </c>
      <c r="E165" s="24">
        <v>12</v>
      </c>
      <c r="F165" s="24">
        <v>13</v>
      </c>
      <c r="G165" s="24">
        <v>5</v>
      </c>
      <c r="H165" s="9">
        <f t="shared" si="23"/>
        <v>11</v>
      </c>
      <c r="I165" s="9">
        <f>'County Clerk'!L992</f>
        <v>513</v>
      </c>
    </row>
    <row r="166" spans="1:9" x14ac:dyDescent="0.2">
      <c r="A166" s="8" t="s">
        <v>542</v>
      </c>
      <c r="B166" s="24">
        <v>254</v>
      </c>
      <c r="C166" s="24">
        <v>231</v>
      </c>
      <c r="D166" s="24">
        <v>75</v>
      </c>
      <c r="E166" s="24">
        <v>19</v>
      </c>
      <c r="F166" s="24">
        <v>14</v>
      </c>
      <c r="G166" s="24">
        <v>2</v>
      </c>
      <c r="H166" s="9">
        <f t="shared" si="23"/>
        <v>12</v>
      </c>
      <c r="I166" s="9">
        <f>'County Clerk'!L993</f>
        <v>607</v>
      </c>
    </row>
    <row r="167" spans="1:9" x14ac:dyDescent="0.2">
      <c r="A167" s="8" t="s">
        <v>543</v>
      </c>
      <c r="B167" s="24">
        <v>149</v>
      </c>
      <c r="C167" s="24">
        <v>142</v>
      </c>
      <c r="D167" s="24">
        <v>41</v>
      </c>
      <c r="E167" s="24">
        <v>6</v>
      </c>
      <c r="F167" s="24">
        <v>4</v>
      </c>
      <c r="G167" s="24">
        <v>0</v>
      </c>
      <c r="H167" s="9">
        <f t="shared" si="23"/>
        <v>6</v>
      </c>
      <c r="I167" s="9">
        <f>'County Clerk'!L994</f>
        <v>348</v>
      </c>
    </row>
    <row r="168" spans="1:9" x14ac:dyDescent="0.2">
      <c r="A168" s="8" t="s">
        <v>544</v>
      </c>
      <c r="B168" s="24">
        <v>243</v>
      </c>
      <c r="C168" s="24">
        <v>165</v>
      </c>
      <c r="D168" s="24">
        <v>40</v>
      </c>
      <c r="E168" s="24">
        <v>17</v>
      </c>
      <c r="F168" s="24">
        <v>10</v>
      </c>
      <c r="G168" s="24">
        <v>5</v>
      </c>
      <c r="H168" s="9">
        <f t="shared" si="23"/>
        <v>17</v>
      </c>
      <c r="I168" s="9">
        <f>'County Clerk'!L995</f>
        <v>497</v>
      </c>
    </row>
    <row r="169" spans="1:9" x14ac:dyDescent="0.2">
      <c r="A169" s="8" t="s">
        <v>545</v>
      </c>
      <c r="B169" s="24">
        <v>199</v>
      </c>
      <c r="C169" s="24">
        <v>152</v>
      </c>
      <c r="D169" s="24">
        <v>29</v>
      </c>
      <c r="E169" s="24">
        <v>15</v>
      </c>
      <c r="F169" s="24">
        <v>12</v>
      </c>
      <c r="G169" s="24">
        <v>1</v>
      </c>
      <c r="H169" s="9">
        <f t="shared" si="23"/>
        <v>17</v>
      </c>
      <c r="I169" s="9">
        <f>'County Clerk'!L996</f>
        <v>425</v>
      </c>
    </row>
    <row r="170" spans="1:9" s="4" customFormat="1" x14ac:dyDescent="0.2">
      <c r="A170" s="7" t="s">
        <v>924</v>
      </c>
      <c r="B170" s="25">
        <f>SUM(B129:B169)</f>
        <v>8632</v>
      </c>
      <c r="C170" s="25">
        <f t="shared" ref="C170:I170" si="24">SUM(C129:C169)</f>
        <v>6913</v>
      </c>
      <c r="D170" s="25">
        <f t="shared" si="24"/>
        <v>1791</v>
      </c>
      <c r="E170" s="25">
        <f t="shared" si="24"/>
        <v>572</v>
      </c>
      <c r="F170" s="25">
        <f t="shared" si="24"/>
        <v>560</v>
      </c>
      <c r="G170" s="25">
        <f t="shared" si="24"/>
        <v>118</v>
      </c>
      <c r="H170" s="25">
        <f t="shared" si="24"/>
        <v>580</v>
      </c>
      <c r="I170" s="25">
        <f t="shared" si="24"/>
        <v>19166</v>
      </c>
    </row>
    <row r="171" spans="1:9" x14ac:dyDescent="0.2">
      <c r="A171" s="6"/>
      <c r="H171" s="29"/>
      <c r="I171" s="29"/>
    </row>
    <row r="172" spans="1:9" x14ac:dyDescent="0.2">
      <c r="A172" s="6"/>
      <c r="H172" s="26"/>
      <c r="I172" s="26"/>
    </row>
    <row r="173" spans="1:9" x14ac:dyDescent="0.2">
      <c r="A173" s="6" t="s">
        <v>1133</v>
      </c>
      <c r="H173" s="30"/>
      <c r="I173" s="30"/>
    </row>
    <row r="174" spans="1:9" s="4" customFormat="1" x14ac:dyDescent="0.2">
      <c r="A174" s="7" t="s">
        <v>925</v>
      </c>
      <c r="B174" s="25">
        <f>B65</f>
        <v>6528</v>
      </c>
      <c r="C174" s="25">
        <f t="shared" ref="C174:I174" si="25">C65</f>
        <v>3623</v>
      </c>
      <c r="D174" s="25">
        <f t="shared" si="25"/>
        <v>900</v>
      </c>
      <c r="E174" s="25">
        <f t="shared" si="25"/>
        <v>444</v>
      </c>
      <c r="F174" s="25">
        <f t="shared" si="25"/>
        <v>287</v>
      </c>
      <c r="G174" s="25">
        <f t="shared" si="25"/>
        <v>77</v>
      </c>
      <c r="H174" s="25">
        <f t="shared" si="25"/>
        <v>371</v>
      </c>
      <c r="I174" s="25">
        <f t="shared" si="25"/>
        <v>12230</v>
      </c>
    </row>
    <row r="175" spans="1:9" s="4" customFormat="1" x14ac:dyDescent="0.2">
      <c r="A175" s="7" t="s">
        <v>926</v>
      </c>
      <c r="B175" s="25">
        <f>B102</f>
        <v>2598</v>
      </c>
      <c r="C175" s="25">
        <f t="shared" ref="C175:I175" si="26">C102</f>
        <v>1225</v>
      </c>
      <c r="D175" s="25">
        <f t="shared" si="26"/>
        <v>354</v>
      </c>
      <c r="E175" s="25">
        <f t="shared" si="26"/>
        <v>115</v>
      </c>
      <c r="F175" s="25">
        <f t="shared" si="26"/>
        <v>137</v>
      </c>
      <c r="G175" s="25">
        <f t="shared" si="26"/>
        <v>21</v>
      </c>
      <c r="H175" s="25">
        <f t="shared" si="26"/>
        <v>263</v>
      </c>
      <c r="I175" s="25">
        <f t="shared" si="26"/>
        <v>4713</v>
      </c>
    </row>
    <row r="176" spans="1:9" s="4" customFormat="1" x14ac:dyDescent="0.2">
      <c r="A176" s="7" t="s">
        <v>915</v>
      </c>
      <c r="B176" s="25">
        <f>B126</f>
        <v>5756</v>
      </c>
      <c r="C176" s="25">
        <f t="shared" ref="C176:I176" si="27">C126</f>
        <v>5889</v>
      </c>
      <c r="D176" s="25">
        <f t="shared" si="27"/>
        <v>1366</v>
      </c>
      <c r="E176" s="25">
        <f t="shared" si="27"/>
        <v>284</v>
      </c>
      <c r="F176" s="25">
        <f t="shared" si="27"/>
        <v>324</v>
      </c>
      <c r="G176" s="25">
        <f t="shared" si="27"/>
        <v>50</v>
      </c>
      <c r="H176" s="25">
        <f t="shared" si="27"/>
        <v>500</v>
      </c>
      <c r="I176" s="25">
        <f t="shared" si="27"/>
        <v>14169</v>
      </c>
    </row>
    <row r="177" spans="1:9" s="4" customFormat="1" x14ac:dyDescent="0.2">
      <c r="A177" s="7" t="s">
        <v>923</v>
      </c>
      <c r="B177" s="25">
        <f>B170</f>
        <v>8632</v>
      </c>
      <c r="C177" s="25">
        <f t="shared" ref="C177:I177" si="28">C170</f>
        <v>6913</v>
      </c>
      <c r="D177" s="25">
        <f t="shared" si="28"/>
        <v>1791</v>
      </c>
      <c r="E177" s="25">
        <f t="shared" si="28"/>
        <v>572</v>
      </c>
      <c r="F177" s="25">
        <f t="shared" si="28"/>
        <v>560</v>
      </c>
      <c r="G177" s="25">
        <f t="shared" si="28"/>
        <v>118</v>
      </c>
      <c r="H177" s="25">
        <f t="shared" si="28"/>
        <v>580</v>
      </c>
      <c r="I177" s="25">
        <f t="shared" si="28"/>
        <v>19166</v>
      </c>
    </row>
    <row r="178" spans="1:9" s="4" customFormat="1" x14ac:dyDescent="0.2">
      <c r="A178" s="6"/>
      <c r="B178" s="5"/>
      <c r="C178" s="5"/>
      <c r="D178" s="5"/>
      <c r="E178" s="5"/>
      <c r="F178" s="5"/>
      <c r="G178" s="5"/>
      <c r="H178" s="28"/>
      <c r="I178" s="28"/>
    </row>
    <row r="179" spans="1:9" s="4" customFormat="1" x14ac:dyDescent="0.2">
      <c r="A179" s="7" t="s">
        <v>928</v>
      </c>
      <c r="B179" s="25">
        <f>SUM(B174:B177)</f>
        <v>23514</v>
      </c>
      <c r="C179" s="25">
        <f t="shared" ref="C179:I179" si="29">SUM(C174:C177)</f>
        <v>17650</v>
      </c>
      <c r="D179" s="25">
        <f t="shared" si="29"/>
        <v>4411</v>
      </c>
      <c r="E179" s="25">
        <f t="shared" si="29"/>
        <v>1415</v>
      </c>
      <c r="F179" s="25">
        <f t="shared" si="29"/>
        <v>1308</v>
      </c>
      <c r="G179" s="25">
        <f t="shared" si="29"/>
        <v>266</v>
      </c>
      <c r="H179" s="25">
        <f t="shared" si="29"/>
        <v>1714</v>
      </c>
      <c r="I179" s="25">
        <f t="shared" si="29"/>
        <v>50278</v>
      </c>
    </row>
  </sheetData>
  <printOptions horizontalCentered="1"/>
  <pageMargins left="0.7" right="0.7" top="0.75" bottom="0.75" header="0.3" footer="0.3"/>
  <pageSetup scale="91" fitToHeight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44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8" width="9.140625" style="3"/>
    <col min="9" max="20" width="9.140625" style="2"/>
    <col min="21" max="23" width="0" style="2" hidden="1" customWidth="1"/>
    <col min="24" max="16384" width="9.140625" style="2"/>
  </cols>
  <sheetData>
    <row r="1" spans="1:8" s="4" customFormat="1" ht="129" customHeight="1" thickBot="1" x14ac:dyDescent="0.25">
      <c r="A1" s="19" t="s">
        <v>951</v>
      </c>
      <c r="B1" s="20" t="s">
        <v>1134</v>
      </c>
      <c r="C1" s="20" t="s">
        <v>1365</v>
      </c>
      <c r="D1" s="20" t="s">
        <v>1135</v>
      </c>
      <c r="E1" s="20" t="s">
        <v>1136</v>
      </c>
      <c r="F1" s="20" t="s">
        <v>1137</v>
      </c>
      <c r="G1" s="21" t="s">
        <v>546</v>
      </c>
      <c r="H1" s="21" t="s">
        <v>547</v>
      </c>
    </row>
    <row r="2" spans="1:8" s="4" customFormat="1" ht="12.75" thickBot="1" x14ac:dyDescent="0.25">
      <c r="A2" s="22">
        <v>2018</v>
      </c>
      <c r="B2" s="23" t="s">
        <v>1117</v>
      </c>
      <c r="C2" s="23" t="s">
        <v>1118</v>
      </c>
      <c r="D2" s="23" t="s">
        <v>1131</v>
      </c>
      <c r="E2" s="23" t="s">
        <v>1121</v>
      </c>
      <c r="F2" s="23" t="s">
        <v>1122</v>
      </c>
      <c r="G2" s="23"/>
      <c r="H2" s="23"/>
    </row>
    <row r="3" spans="1:8" s="4" customFormat="1" x14ac:dyDescent="0.2">
      <c r="A3" s="6"/>
      <c r="B3" s="5"/>
      <c r="C3" s="5"/>
      <c r="D3" s="5"/>
      <c r="E3" s="5"/>
      <c r="F3" s="5"/>
      <c r="G3" s="29"/>
      <c r="H3" s="29"/>
    </row>
    <row r="4" spans="1:8" s="4" customFormat="1" x14ac:dyDescent="0.2">
      <c r="A4" s="6" t="s">
        <v>885</v>
      </c>
      <c r="B4" s="5"/>
      <c r="C4" s="5"/>
      <c r="D4" s="5"/>
      <c r="E4" s="5"/>
      <c r="F4" s="5"/>
      <c r="G4" s="30"/>
      <c r="H4" s="30"/>
    </row>
    <row r="5" spans="1:8" x14ac:dyDescent="0.2">
      <c r="A5" s="8" t="s">
        <v>138</v>
      </c>
      <c r="B5" s="24">
        <v>250</v>
      </c>
      <c r="C5" s="24">
        <v>229</v>
      </c>
      <c r="D5" s="24">
        <v>10</v>
      </c>
      <c r="E5" s="24">
        <v>11</v>
      </c>
      <c r="F5" s="24">
        <v>3</v>
      </c>
      <c r="G5" s="9">
        <f t="shared" ref="G5:G36" si="0">H5-SUM(B5:F5)</f>
        <v>30</v>
      </c>
      <c r="H5" s="9">
        <f>'County Clerk'!L532</f>
        <v>533</v>
      </c>
    </row>
    <row r="6" spans="1:8" x14ac:dyDescent="0.2">
      <c r="A6" s="8" t="s">
        <v>139</v>
      </c>
      <c r="B6" s="24">
        <v>144</v>
      </c>
      <c r="C6" s="24">
        <v>144</v>
      </c>
      <c r="D6" s="24">
        <v>4</v>
      </c>
      <c r="E6" s="24">
        <v>6</v>
      </c>
      <c r="F6" s="24">
        <v>5</v>
      </c>
      <c r="G6" s="9">
        <f t="shared" si="0"/>
        <v>25</v>
      </c>
      <c r="H6" s="9">
        <f>'County Clerk'!L533</f>
        <v>328</v>
      </c>
    </row>
    <row r="7" spans="1:8" x14ac:dyDescent="0.2">
      <c r="A7" s="8" t="s">
        <v>140</v>
      </c>
      <c r="B7" s="24">
        <v>78</v>
      </c>
      <c r="C7" s="24">
        <v>71</v>
      </c>
      <c r="D7" s="24">
        <v>5</v>
      </c>
      <c r="E7" s="24">
        <v>6</v>
      </c>
      <c r="F7" s="24">
        <v>1</v>
      </c>
      <c r="G7" s="9">
        <f t="shared" si="0"/>
        <v>10</v>
      </c>
      <c r="H7" s="9">
        <f>'County Clerk'!L534</f>
        <v>171</v>
      </c>
    </row>
    <row r="8" spans="1:8" x14ac:dyDescent="0.2">
      <c r="A8" s="8" t="s">
        <v>141</v>
      </c>
      <c r="B8" s="24">
        <v>95</v>
      </c>
      <c r="C8" s="24">
        <v>96</v>
      </c>
      <c r="D8" s="24">
        <v>4</v>
      </c>
      <c r="E8" s="24">
        <v>8</v>
      </c>
      <c r="F8" s="24">
        <v>2</v>
      </c>
      <c r="G8" s="9">
        <f t="shared" si="0"/>
        <v>12</v>
      </c>
      <c r="H8" s="9">
        <f>'County Clerk'!L535</f>
        <v>217</v>
      </c>
    </row>
    <row r="9" spans="1:8" x14ac:dyDescent="0.2">
      <c r="A9" s="8" t="s">
        <v>142</v>
      </c>
      <c r="B9" s="24">
        <v>173</v>
      </c>
      <c r="C9" s="24">
        <v>119</v>
      </c>
      <c r="D9" s="24">
        <v>6</v>
      </c>
      <c r="E9" s="24">
        <v>8</v>
      </c>
      <c r="F9" s="24">
        <v>1</v>
      </c>
      <c r="G9" s="9">
        <f t="shared" si="0"/>
        <v>13</v>
      </c>
      <c r="H9" s="9">
        <f>'County Clerk'!L536</f>
        <v>320</v>
      </c>
    </row>
    <row r="10" spans="1:8" x14ac:dyDescent="0.2">
      <c r="A10" s="8" t="s">
        <v>143</v>
      </c>
      <c r="B10" s="24">
        <v>126</v>
      </c>
      <c r="C10" s="24">
        <v>96</v>
      </c>
      <c r="D10" s="24">
        <v>7</v>
      </c>
      <c r="E10" s="24">
        <v>6</v>
      </c>
      <c r="F10" s="24">
        <v>2</v>
      </c>
      <c r="G10" s="9">
        <f t="shared" si="0"/>
        <v>12</v>
      </c>
      <c r="H10" s="9">
        <f>'County Clerk'!L537</f>
        <v>249</v>
      </c>
    </row>
    <row r="11" spans="1:8" x14ac:dyDescent="0.2">
      <c r="A11" s="8" t="s">
        <v>144</v>
      </c>
      <c r="B11" s="24">
        <v>179</v>
      </c>
      <c r="C11" s="24">
        <v>180</v>
      </c>
      <c r="D11" s="24">
        <v>13</v>
      </c>
      <c r="E11" s="24">
        <v>9</v>
      </c>
      <c r="F11" s="24">
        <v>5</v>
      </c>
      <c r="G11" s="9">
        <f t="shared" si="0"/>
        <v>35</v>
      </c>
      <c r="H11" s="9">
        <f>'County Clerk'!L538</f>
        <v>421</v>
      </c>
    </row>
    <row r="12" spans="1:8" x14ac:dyDescent="0.2">
      <c r="A12" s="8" t="s">
        <v>145</v>
      </c>
      <c r="B12" s="24">
        <v>12</v>
      </c>
      <c r="C12" s="24">
        <v>15</v>
      </c>
      <c r="D12" s="24">
        <v>1</v>
      </c>
      <c r="E12" s="24">
        <v>1</v>
      </c>
      <c r="F12" s="24">
        <v>0</v>
      </c>
      <c r="G12" s="9">
        <f t="shared" si="0"/>
        <v>2</v>
      </c>
      <c r="H12" s="9">
        <f>'County Clerk'!L539</f>
        <v>31</v>
      </c>
    </row>
    <row r="13" spans="1:8" x14ac:dyDescent="0.2">
      <c r="A13" s="8" t="s">
        <v>146</v>
      </c>
      <c r="B13" s="24">
        <v>186</v>
      </c>
      <c r="C13" s="24">
        <v>149</v>
      </c>
      <c r="D13" s="24">
        <v>10</v>
      </c>
      <c r="E13" s="24">
        <v>7</v>
      </c>
      <c r="F13" s="24">
        <v>5</v>
      </c>
      <c r="G13" s="9">
        <f t="shared" si="0"/>
        <v>21</v>
      </c>
      <c r="H13" s="9">
        <f>'County Clerk'!L540</f>
        <v>378</v>
      </c>
    </row>
    <row r="14" spans="1:8" x14ac:dyDescent="0.2">
      <c r="A14" s="8" t="s">
        <v>147</v>
      </c>
      <c r="B14" s="24">
        <v>150</v>
      </c>
      <c r="C14" s="24">
        <v>123</v>
      </c>
      <c r="D14" s="24">
        <v>4</v>
      </c>
      <c r="E14" s="24">
        <v>7</v>
      </c>
      <c r="F14" s="24">
        <v>2</v>
      </c>
      <c r="G14" s="9">
        <f t="shared" si="0"/>
        <v>18</v>
      </c>
      <c r="H14" s="9">
        <f>'County Clerk'!L541</f>
        <v>304</v>
      </c>
    </row>
    <row r="15" spans="1:8" x14ac:dyDescent="0.2">
      <c r="A15" s="8" t="s">
        <v>148</v>
      </c>
      <c r="B15" s="24">
        <v>92</v>
      </c>
      <c r="C15" s="24">
        <v>83</v>
      </c>
      <c r="D15" s="24">
        <v>6</v>
      </c>
      <c r="E15" s="24">
        <v>2</v>
      </c>
      <c r="F15" s="24">
        <v>3</v>
      </c>
      <c r="G15" s="9">
        <f t="shared" si="0"/>
        <v>15</v>
      </c>
      <c r="H15" s="9">
        <f>'County Clerk'!L542</f>
        <v>201</v>
      </c>
    </row>
    <row r="16" spans="1:8" x14ac:dyDescent="0.2">
      <c r="A16" s="8" t="s">
        <v>149</v>
      </c>
      <c r="B16" s="24">
        <v>328</v>
      </c>
      <c r="C16" s="24">
        <v>155</v>
      </c>
      <c r="D16" s="24">
        <v>18</v>
      </c>
      <c r="E16" s="24">
        <v>14</v>
      </c>
      <c r="F16" s="24">
        <v>8</v>
      </c>
      <c r="G16" s="9">
        <f t="shared" si="0"/>
        <v>19</v>
      </c>
      <c r="H16" s="9">
        <f>'County Clerk'!L543</f>
        <v>542</v>
      </c>
    </row>
    <row r="17" spans="1:8" x14ac:dyDescent="0.2">
      <c r="A17" s="8" t="s">
        <v>150</v>
      </c>
      <c r="B17" s="24">
        <v>285</v>
      </c>
      <c r="C17" s="24">
        <v>141</v>
      </c>
      <c r="D17" s="24">
        <v>20</v>
      </c>
      <c r="E17" s="24">
        <v>9</v>
      </c>
      <c r="F17" s="24">
        <v>6</v>
      </c>
      <c r="G17" s="9">
        <f t="shared" si="0"/>
        <v>28</v>
      </c>
      <c r="H17" s="9">
        <f>'County Clerk'!L544</f>
        <v>489</v>
      </c>
    </row>
    <row r="18" spans="1:8" x14ac:dyDescent="0.2">
      <c r="A18" s="8" t="s">
        <v>151</v>
      </c>
      <c r="B18" s="24">
        <v>228</v>
      </c>
      <c r="C18" s="24">
        <v>125</v>
      </c>
      <c r="D18" s="24">
        <v>11</v>
      </c>
      <c r="E18" s="24">
        <v>5</v>
      </c>
      <c r="F18" s="24">
        <v>5</v>
      </c>
      <c r="G18" s="9">
        <f t="shared" si="0"/>
        <v>22</v>
      </c>
      <c r="H18" s="9">
        <f>'County Clerk'!L545</f>
        <v>396</v>
      </c>
    </row>
    <row r="19" spans="1:8" x14ac:dyDescent="0.2">
      <c r="A19" s="8" t="s">
        <v>152</v>
      </c>
      <c r="B19" s="24">
        <v>473</v>
      </c>
      <c r="C19" s="24">
        <v>117</v>
      </c>
      <c r="D19" s="24">
        <v>20</v>
      </c>
      <c r="E19" s="24">
        <v>4</v>
      </c>
      <c r="F19" s="24">
        <v>6</v>
      </c>
      <c r="G19" s="9">
        <f t="shared" si="0"/>
        <v>34</v>
      </c>
      <c r="H19" s="9">
        <f>'County Clerk'!L546</f>
        <v>654</v>
      </c>
    </row>
    <row r="20" spans="1:8" x14ac:dyDescent="0.2">
      <c r="A20" s="8" t="s">
        <v>153</v>
      </c>
      <c r="B20" s="24">
        <v>359</v>
      </c>
      <c r="C20" s="24">
        <v>82</v>
      </c>
      <c r="D20" s="24">
        <v>11</v>
      </c>
      <c r="E20" s="24">
        <v>7</v>
      </c>
      <c r="F20" s="24">
        <v>3</v>
      </c>
      <c r="G20" s="9">
        <f t="shared" si="0"/>
        <v>36</v>
      </c>
      <c r="H20" s="9">
        <f>'County Clerk'!L547</f>
        <v>498</v>
      </c>
    </row>
    <row r="21" spans="1:8" x14ac:dyDescent="0.2">
      <c r="A21" s="8" t="s">
        <v>154</v>
      </c>
      <c r="B21" s="24">
        <v>0</v>
      </c>
      <c r="C21" s="24">
        <v>10</v>
      </c>
      <c r="D21" s="24">
        <v>2</v>
      </c>
      <c r="E21" s="24">
        <v>0</v>
      </c>
      <c r="F21" s="24">
        <v>0</v>
      </c>
      <c r="G21" s="9">
        <f t="shared" si="0"/>
        <v>0</v>
      </c>
      <c r="H21" s="9">
        <f>'County Clerk'!L548</f>
        <v>12</v>
      </c>
    </row>
    <row r="22" spans="1:8" x14ac:dyDescent="0.2">
      <c r="A22" s="8" t="s">
        <v>155</v>
      </c>
      <c r="B22" s="24">
        <v>214</v>
      </c>
      <c r="C22" s="24">
        <v>190</v>
      </c>
      <c r="D22" s="24">
        <v>22</v>
      </c>
      <c r="E22" s="24">
        <v>6</v>
      </c>
      <c r="F22" s="24">
        <v>4</v>
      </c>
      <c r="G22" s="9">
        <f t="shared" si="0"/>
        <v>28</v>
      </c>
      <c r="H22" s="9">
        <f>'County Clerk'!L549</f>
        <v>464</v>
      </c>
    </row>
    <row r="23" spans="1:8" x14ac:dyDescent="0.2">
      <c r="A23" s="8" t="s">
        <v>156</v>
      </c>
      <c r="B23" s="24">
        <v>175</v>
      </c>
      <c r="C23" s="24">
        <v>137</v>
      </c>
      <c r="D23" s="24">
        <v>8</v>
      </c>
      <c r="E23" s="24">
        <v>9</v>
      </c>
      <c r="F23" s="24">
        <v>3</v>
      </c>
      <c r="G23" s="9">
        <f t="shared" si="0"/>
        <v>16</v>
      </c>
      <c r="H23" s="9">
        <f>'County Clerk'!L550</f>
        <v>348</v>
      </c>
    </row>
    <row r="24" spans="1:8" x14ac:dyDescent="0.2">
      <c r="A24" s="8" t="s">
        <v>157</v>
      </c>
      <c r="B24" s="24">
        <v>185</v>
      </c>
      <c r="C24" s="24">
        <v>102</v>
      </c>
      <c r="D24" s="24">
        <v>10</v>
      </c>
      <c r="E24" s="24">
        <v>7</v>
      </c>
      <c r="F24" s="24">
        <v>3</v>
      </c>
      <c r="G24" s="9">
        <f t="shared" si="0"/>
        <v>20</v>
      </c>
      <c r="H24" s="9">
        <f>'County Clerk'!L551</f>
        <v>327</v>
      </c>
    </row>
    <row r="25" spans="1:8" x14ac:dyDescent="0.2">
      <c r="A25" s="8" t="s">
        <v>158</v>
      </c>
      <c r="B25" s="24">
        <v>224</v>
      </c>
      <c r="C25" s="24">
        <v>120</v>
      </c>
      <c r="D25" s="24">
        <v>13</v>
      </c>
      <c r="E25" s="24">
        <v>6</v>
      </c>
      <c r="F25" s="24">
        <v>4</v>
      </c>
      <c r="G25" s="9">
        <f t="shared" si="0"/>
        <v>23</v>
      </c>
      <c r="H25" s="9">
        <f>'County Clerk'!L552</f>
        <v>390</v>
      </c>
    </row>
    <row r="26" spans="1:8" x14ac:dyDescent="0.2">
      <c r="A26" s="8" t="s">
        <v>159</v>
      </c>
      <c r="B26" s="24">
        <v>272</v>
      </c>
      <c r="C26" s="24">
        <v>162</v>
      </c>
      <c r="D26" s="24">
        <v>16</v>
      </c>
      <c r="E26" s="24">
        <v>7</v>
      </c>
      <c r="F26" s="24">
        <v>2</v>
      </c>
      <c r="G26" s="9">
        <f t="shared" si="0"/>
        <v>16</v>
      </c>
      <c r="H26" s="9">
        <f>'County Clerk'!L553</f>
        <v>475</v>
      </c>
    </row>
    <row r="27" spans="1:8" x14ac:dyDescent="0.2">
      <c r="A27" s="8" t="s">
        <v>160</v>
      </c>
      <c r="B27" s="24">
        <v>125</v>
      </c>
      <c r="C27" s="24">
        <v>96</v>
      </c>
      <c r="D27" s="24">
        <v>7</v>
      </c>
      <c r="E27" s="24">
        <v>7</v>
      </c>
      <c r="F27" s="24">
        <v>7</v>
      </c>
      <c r="G27" s="9">
        <f t="shared" si="0"/>
        <v>12</v>
      </c>
      <c r="H27" s="9">
        <f>'County Clerk'!L554</f>
        <v>254</v>
      </c>
    </row>
    <row r="28" spans="1:8" x14ac:dyDescent="0.2">
      <c r="A28" s="8" t="s">
        <v>161</v>
      </c>
      <c r="B28" s="24">
        <v>149</v>
      </c>
      <c r="C28" s="24">
        <v>111</v>
      </c>
      <c r="D28" s="24">
        <v>14</v>
      </c>
      <c r="E28" s="24">
        <v>10</v>
      </c>
      <c r="F28" s="24">
        <v>3</v>
      </c>
      <c r="G28" s="9">
        <f t="shared" si="0"/>
        <v>14</v>
      </c>
      <c r="H28" s="9">
        <f>'County Clerk'!L555</f>
        <v>301</v>
      </c>
    </row>
    <row r="29" spans="1:8" x14ac:dyDescent="0.2">
      <c r="A29" s="8" t="s">
        <v>162</v>
      </c>
      <c r="B29" s="24">
        <v>128</v>
      </c>
      <c r="C29" s="24">
        <v>97</v>
      </c>
      <c r="D29" s="24">
        <v>11</v>
      </c>
      <c r="E29" s="24">
        <v>2</v>
      </c>
      <c r="F29" s="24">
        <v>1</v>
      </c>
      <c r="G29" s="9">
        <f t="shared" si="0"/>
        <v>16</v>
      </c>
      <c r="H29" s="9">
        <f>'County Clerk'!L556</f>
        <v>255</v>
      </c>
    </row>
    <row r="30" spans="1:8" x14ac:dyDescent="0.2">
      <c r="A30" s="8" t="s">
        <v>163</v>
      </c>
      <c r="B30" s="24">
        <v>135</v>
      </c>
      <c r="C30" s="24">
        <v>73</v>
      </c>
      <c r="D30" s="24">
        <v>11</v>
      </c>
      <c r="E30" s="24">
        <v>4</v>
      </c>
      <c r="F30" s="24">
        <v>3</v>
      </c>
      <c r="G30" s="9">
        <f t="shared" si="0"/>
        <v>4</v>
      </c>
      <c r="H30" s="9">
        <f>'County Clerk'!L557</f>
        <v>230</v>
      </c>
    </row>
    <row r="31" spans="1:8" x14ac:dyDescent="0.2">
      <c r="A31" s="8" t="s">
        <v>164</v>
      </c>
      <c r="B31" s="24">
        <v>82</v>
      </c>
      <c r="C31" s="24">
        <v>41</v>
      </c>
      <c r="D31" s="24">
        <v>3</v>
      </c>
      <c r="E31" s="24">
        <v>3</v>
      </c>
      <c r="F31" s="24">
        <v>2</v>
      </c>
      <c r="G31" s="9">
        <f t="shared" si="0"/>
        <v>8</v>
      </c>
      <c r="H31" s="9">
        <f>'County Clerk'!L558</f>
        <v>139</v>
      </c>
    </row>
    <row r="32" spans="1:8" x14ac:dyDescent="0.2">
      <c r="A32" s="8" t="s">
        <v>165</v>
      </c>
      <c r="B32" s="24">
        <v>223</v>
      </c>
      <c r="C32" s="24">
        <v>192</v>
      </c>
      <c r="D32" s="24">
        <v>12</v>
      </c>
      <c r="E32" s="24">
        <v>8</v>
      </c>
      <c r="F32" s="24">
        <v>1</v>
      </c>
      <c r="G32" s="9">
        <f t="shared" si="0"/>
        <v>31</v>
      </c>
      <c r="H32" s="9">
        <f>'County Clerk'!L559</f>
        <v>467</v>
      </c>
    </row>
    <row r="33" spans="1:8" x14ac:dyDescent="0.2">
      <c r="A33" s="8" t="s">
        <v>166</v>
      </c>
      <c r="B33" s="24">
        <v>91</v>
      </c>
      <c r="C33" s="24">
        <v>59</v>
      </c>
      <c r="D33" s="24">
        <v>4</v>
      </c>
      <c r="E33" s="24">
        <v>5</v>
      </c>
      <c r="F33" s="24">
        <v>4</v>
      </c>
      <c r="G33" s="9">
        <f t="shared" si="0"/>
        <v>10</v>
      </c>
      <c r="H33" s="9">
        <f>'County Clerk'!L560</f>
        <v>173</v>
      </c>
    </row>
    <row r="34" spans="1:8" x14ac:dyDescent="0.2">
      <c r="A34" s="8" t="s">
        <v>167</v>
      </c>
      <c r="B34" s="24">
        <v>92</v>
      </c>
      <c r="C34" s="24">
        <v>42</v>
      </c>
      <c r="D34" s="24">
        <v>0</v>
      </c>
      <c r="E34" s="24">
        <v>1</v>
      </c>
      <c r="F34" s="24">
        <v>1</v>
      </c>
      <c r="G34" s="9">
        <f t="shared" si="0"/>
        <v>6</v>
      </c>
      <c r="H34" s="9">
        <f>'County Clerk'!L561</f>
        <v>142</v>
      </c>
    </row>
    <row r="35" spans="1:8" x14ac:dyDescent="0.2">
      <c r="A35" s="8" t="s">
        <v>168</v>
      </c>
      <c r="B35" s="24">
        <v>299</v>
      </c>
      <c r="C35" s="24">
        <v>56</v>
      </c>
      <c r="D35" s="24">
        <v>7</v>
      </c>
      <c r="E35" s="24">
        <v>8</v>
      </c>
      <c r="F35" s="24">
        <v>1</v>
      </c>
      <c r="G35" s="9">
        <f t="shared" si="0"/>
        <v>38</v>
      </c>
      <c r="H35" s="9">
        <f>'County Clerk'!L562</f>
        <v>409</v>
      </c>
    </row>
    <row r="36" spans="1:8" x14ac:dyDescent="0.2">
      <c r="A36" s="8" t="s">
        <v>169</v>
      </c>
      <c r="B36" s="24">
        <v>46</v>
      </c>
      <c r="C36" s="24">
        <v>16</v>
      </c>
      <c r="D36" s="24">
        <v>2</v>
      </c>
      <c r="E36" s="24">
        <v>1</v>
      </c>
      <c r="F36" s="24">
        <v>1</v>
      </c>
      <c r="G36" s="9">
        <f t="shared" si="0"/>
        <v>4</v>
      </c>
      <c r="H36" s="9">
        <f>'County Clerk'!L563</f>
        <v>70</v>
      </c>
    </row>
    <row r="37" spans="1:8" x14ac:dyDescent="0.2">
      <c r="A37" s="8" t="s">
        <v>170</v>
      </c>
      <c r="B37" s="24">
        <v>319</v>
      </c>
      <c r="C37" s="24">
        <v>73</v>
      </c>
      <c r="D37" s="24">
        <v>8</v>
      </c>
      <c r="E37" s="24">
        <v>5</v>
      </c>
      <c r="F37" s="24">
        <v>4</v>
      </c>
      <c r="G37" s="9">
        <f t="shared" ref="G37:G68" si="1">H37-SUM(B37:F37)</f>
        <v>29</v>
      </c>
      <c r="H37" s="9">
        <f>'County Clerk'!L564</f>
        <v>438</v>
      </c>
    </row>
    <row r="38" spans="1:8" x14ac:dyDescent="0.2">
      <c r="A38" s="8" t="s">
        <v>171</v>
      </c>
      <c r="B38" s="24">
        <v>207</v>
      </c>
      <c r="C38" s="24">
        <v>67</v>
      </c>
      <c r="D38" s="24">
        <v>14</v>
      </c>
      <c r="E38" s="24">
        <v>9</v>
      </c>
      <c r="F38" s="24">
        <v>6</v>
      </c>
      <c r="G38" s="9">
        <f t="shared" si="1"/>
        <v>31</v>
      </c>
      <c r="H38" s="9">
        <f>'County Clerk'!L565</f>
        <v>334</v>
      </c>
    </row>
    <row r="39" spans="1:8" x14ac:dyDescent="0.2">
      <c r="A39" s="8" t="s">
        <v>172</v>
      </c>
      <c r="B39" s="24">
        <v>201</v>
      </c>
      <c r="C39" s="24">
        <v>182</v>
      </c>
      <c r="D39" s="24">
        <v>11</v>
      </c>
      <c r="E39" s="24">
        <v>7</v>
      </c>
      <c r="F39" s="24">
        <v>3</v>
      </c>
      <c r="G39" s="9">
        <f t="shared" si="1"/>
        <v>24</v>
      </c>
      <c r="H39" s="9">
        <f>'County Clerk'!L566</f>
        <v>428</v>
      </c>
    </row>
    <row r="40" spans="1:8" x14ac:dyDescent="0.2">
      <c r="A40" s="8" t="s">
        <v>173</v>
      </c>
      <c r="B40" s="24">
        <v>121</v>
      </c>
      <c r="C40" s="24">
        <v>57</v>
      </c>
      <c r="D40" s="24">
        <v>4</v>
      </c>
      <c r="E40" s="24">
        <v>3</v>
      </c>
      <c r="F40" s="24">
        <v>2</v>
      </c>
      <c r="G40" s="9">
        <f t="shared" si="1"/>
        <v>10</v>
      </c>
      <c r="H40" s="9">
        <f>'County Clerk'!L567</f>
        <v>197</v>
      </c>
    </row>
    <row r="41" spans="1:8" x14ac:dyDescent="0.2">
      <c r="A41" s="8" t="s">
        <v>174</v>
      </c>
      <c r="B41" s="24">
        <v>119</v>
      </c>
      <c r="C41" s="24">
        <v>89</v>
      </c>
      <c r="D41" s="24">
        <v>5</v>
      </c>
      <c r="E41" s="24">
        <v>4</v>
      </c>
      <c r="F41" s="24">
        <v>3</v>
      </c>
      <c r="G41" s="9">
        <f t="shared" si="1"/>
        <v>5</v>
      </c>
      <c r="H41" s="9">
        <f>'County Clerk'!L568</f>
        <v>225</v>
      </c>
    </row>
    <row r="42" spans="1:8" x14ac:dyDescent="0.2">
      <c r="A42" s="8" t="s">
        <v>175</v>
      </c>
      <c r="B42" s="24">
        <v>77</v>
      </c>
      <c r="C42" s="24">
        <v>69</v>
      </c>
      <c r="D42" s="24">
        <v>4</v>
      </c>
      <c r="E42" s="24">
        <v>2</v>
      </c>
      <c r="F42" s="24">
        <v>0</v>
      </c>
      <c r="G42" s="9">
        <f t="shared" si="1"/>
        <v>11</v>
      </c>
      <c r="H42" s="9">
        <f>'County Clerk'!L569</f>
        <v>163</v>
      </c>
    </row>
    <row r="43" spans="1:8" x14ac:dyDescent="0.2">
      <c r="A43" s="8" t="s">
        <v>176</v>
      </c>
      <c r="B43" s="24">
        <v>121</v>
      </c>
      <c r="C43" s="24">
        <v>89</v>
      </c>
      <c r="D43" s="24">
        <v>7</v>
      </c>
      <c r="E43" s="24">
        <v>5</v>
      </c>
      <c r="F43" s="24">
        <v>2</v>
      </c>
      <c r="G43" s="9">
        <f t="shared" si="1"/>
        <v>21</v>
      </c>
      <c r="H43" s="9">
        <f>'County Clerk'!L570</f>
        <v>245</v>
      </c>
    </row>
    <row r="44" spans="1:8" x14ac:dyDescent="0.2">
      <c r="A44" s="8" t="s">
        <v>177</v>
      </c>
      <c r="B44" s="24">
        <v>200</v>
      </c>
      <c r="C44" s="24">
        <v>126</v>
      </c>
      <c r="D44" s="24">
        <v>9</v>
      </c>
      <c r="E44" s="24">
        <v>6</v>
      </c>
      <c r="F44" s="24">
        <v>3</v>
      </c>
      <c r="G44" s="9">
        <f t="shared" si="1"/>
        <v>22</v>
      </c>
      <c r="H44" s="9">
        <f>'County Clerk'!L571</f>
        <v>366</v>
      </c>
    </row>
    <row r="45" spans="1:8" x14ac:dyDescent="0.2">
      <c r="A45" s="8" t="s">
        <v>178</v>
      </c>
      <c r="B45" s="24">
        <v>248</v>
      </c>
      <c r="C45" s="24">
        <v>160</v>
      </c>
      <c r="D45" s="24">
        <v>1</v>
      </c>
      <c r="E45" s="24">
        <v>5</v>
      </c>
      <c r="F45" s="24">
        <v>9</v>
      </c>
      <c r="G45" s="9">
        <f t="shared" si="1"/>
        <v>46</v>
      </c>
      <c r="H45" s="9">
        <f>'County Clerk'!L572</f>
        <v>469</v>
      </c>
    </row>
    <row r="46" spans="1:8" x14ac:dyDescent="0.2">
      <c r="A46" s="8" t="s">
        <v>179</v>
      </c>
      <c r="B46" s="24">
        <v>185</v>
      </c>
      <c r="C46" s="24">
        <v>38</v>
      </c>
      <c r="D46" s="24">
        <v>9</v>
      </c>
      <c r="E46" s="24">
        <v>4</v>
      </c>
      <c r="F46" s="24">
        <v>1</v>
      </c>
      <c r="G46" s="9">
        <f t="shared" si="1"/>
        <v>18</v>
      </c>
      <c r="H46" s="9">
        <f>'County Clerk'!L573</f>
        <v>255</v>
      </c>
    </row>
    <row r="47" spans="1:8" x14ac:dyDescent="0.2">
      <c r="A47" s="8" t="s">
        <v>180</v>
      </c>
      <c r="B47" s="24">
        <v>403</v>
      </c>
      <c r="C47" s="24">
        <v>176</v>
      </c>
      <c r="D47" s="24">
        <v>14</v>
      </c>
      <c r="E47" s="24">
        <v>14</v>
      </c>
      <c r="F47" s="24">
        <v>9</v>
      </c>
      <c r="G47" s="9">
        <f t="shared" si="1"/>
        <v>42</v>
      </c>
      <c r="H47" s="9">
        <f>'County Clerk'!L574</f>
        <v>658</v>
      </c>
    </row>
    <row r="48" spans="1:8" x14ac:dyDescent="0.2">
      <c r="A48" s="8" t="s">
        <v>181</v>
      </c>
      <c r="B48" s="24">
        <v>196</v>
      </c>
      <c r="C48" s="24">
        <v>122</v>
      </c>
      <c r="D48" s="24">
        <v>9</v>
      </c>
      <c r="E48" s="24">
        <v>4</v>
      </c>
      <c r="F48" s="24">
        <v>6</v>
      </c>
      <c r="G48" s="9">
        <f t="shared" si="1"/>
        <v>16</v>
      </c>
      <c r="H48" s="9">
        <f>'County Clerk'!L575</f>
        <v>353</v>
      </c>
    </row>
    <row r="49" spans="1:8" x14ac:dyDescent="0.2">
      <c r="A49" s="8" t="s">
        <v>182</v>
      </c>
      <c r="B49" s="24">
        <v>178</v>
      </c>
      <c r="C49" s="24">
        <v>53</v>
      </c>
      <c r="D49" s="24">
        <v>8</v>
      </c>
      <c r="E49" s="24">
        <v>3</v>
      </c>
      <c r="F49" s="24">
        <v>3</v>
      </c>
      <c r="G49" s="9">
        <f t="shared" si="1"/>
        <v>18</v>
      </c>
      <c r="H49" s="9">
        <f>'County Clerk'!L576</f>
        <v>263</v>
      </c>
    </row>
    <row r="50" spans="1:8" x14ac:dyDescent="0.2">
      <c r="A50" s="8" t="s">
        <v>183</v>
      </c>
      <c r="B50" s="24">
        <v>191</v>
      </c>
      <c r="C50" s="24">
        <v>156</v>
      </c>
      <c r="D50" s="24">
        <v>10</v>
      </c>
      <c r="E50" s="24">
        <v>9</v>
      </c>
      <c r="F50" s="24">
        <v>10</v>
      </c>
      <c r="G50" s="9">
        <f t="shared" si="1"/>
        <v>26</v>
      </c>
      <c r="H50" s="9">
        <f>'County Clerk'!L577</f>
        <v>402</v>
      </c>
    </row>
    <row r="51" spans="1:8" x14ac:dyDescent="0.2">
      <c r="A51" s="8" t="s">
        <v>184</v>
      </c>
      <c r="B51" s="24">
        <v>162</v>
      </c>
      <c r="C51" s="24">
        <v>141</v>
      </c>
      <c r="D51" s="24">
        <v>5</v>
      </c>
      <c r="E51" s="24">
        <v>9</v>
      </c>
      <c r="F51" s="24">
        <v>4</v>
      </c>
      <c r="G51" s="9">
        <f t="shared" si="1"/>
        <v>28</v>
      </c>
      <c r="H51" s="9">
        <f>'County Clerk'!L578</f>
        <v>349</v>
      </c>
    </row>
    <row r="52" spans="1:8" x14ac:dyDescent="0.2">
      <c r="A52" s="8" t="s">
        <v>185</v>
      </c>
      <c r="B52" s="24">
        <v>162</v>
      </c>
      <c r="C52" s="24">
        <v>126</v>
      </c>
      <c r="D52" s="24">
        <v>12</v>
      </c>
      <c r="E52" s="24">
        <v>8</v>
      </c>
      <c r="F52" s="24">
        <v>3</v>
      </c>
      <c r="G52" s="9">
        <f t="shared" si="1"/>
        <v>28</v>
      </c>
      <c r="H52" s="9">
        <f>'County Clerk'!L579</f>
        <v>339</v>
      </c>
    </row>
    <row r="53" spans="1:8" x14ac:dyDescent="0.2">
      <c r="A53" s="8" t="s">
        <v>186</v>
      </c>
      <c r="B53" s="24">
        <v>144</v>
      </c>
      <c r="C53" s="24">
        <v>116</v>
      </c>
      <c r="D53" s="24">
        <v>12</v>
      </c>
      <c r="E53" s="24">
        <v>3</v>
      </c>
      <c r="F53" s="24">
        <v>6</v>
      </c>
      <c r="G53" s="9">
        <f t="shared" si="1"/>
        <v>23</v>
      </c>
      <c r="H53" s="9">
        <f>'County Clerk'!L580</f>
        <v>304</v>
      </c>
    </row>
    <row r="54" spans="1:8" x14ac:dyDescent="0.2">
      <c r="A54" s="8" t="s">
        <v>187</v>
      </c>
      <c r="B54" s="24">
        <v>250</v>
      </c>
      <c r="C54" s="24">
        <v>180</v>
      </c>
      <c r="D54" s="24">
        <v>10</v>
      </c>
      <c r="E54" s="24">
        <v>16</v>
      </c>
      <c r="F54" s="24">
        <v>4</v>
      </c>
      <c r="G54" s="9">
        <f t="shared" si="1"/>
        <v>28</v>
      </c>
      <c r="H54" s="9">
        <f>'County Clerk'!L581</f>
        <v>488</v>
      </c>
    </row>
    <row r="55" spans="1:8" x14ac:dyDescent="0.2">
      <c r="A55" s="8" t="s">
        <v>188</v>
      </c>
      <c r="B55" s="24">
        <v>88</v>
      </c>
      <c r="C55" s="24">
        <v>69</v>
      </c>
      <c r="D55" s="24">
        <v>3</v>
      </c>
      <c r="E55" s="24">
        <v>5</v>
      </c>
      <c r="F55" s="24">
        <v>2</v>
      </c>
      <c r="G55" s="9">
        <f t="shared" si="1"/>
        <v>17</v>
      </c>
      <c r="H55" s="9">
        <f>'County Clerk'!L582</f>
        <v>184</v>
      </c>
    </row>
    <row r="56" spans="1:8" x14ac:dyDescent="0.2">
      <c r="A56" s="8" t="s">
        <v>189</v>
      </c>
      <c r="B56" s="24">
        <v>94</v>
      </c>
      <c r="C56" s="24">
        <v>91</v>
      </c>
      <c r="D56" s="24">
        <v>6</v>
      </c>
      <c r="E56" s="24">
        <v>1</v>
      </c>
      <c r="F56" s="24">
        <v>1</v>
      </c>
      <c r="G56" s="9">
        <f t="shared" si="1"/>
        <v>13</v>
      </c>
      <c r="H56" s="9">
        <f>'County Clerk'!L583</f>
        <v>206</v>
      </c>
    </row>
    <row r="57" spans="1:8" x14ac:dyDescent="0.2">
      <c r="A57" s="8" t="s">
        <v>190</v>
      </c>
      <c r="B57" s="24">
        <v>227</v>
      </c>
      <c r="C57" s="24">
        <v>182</v>
      </c>
      <c r="D57" s="24">
        <v>3</v>
      </c>
      <c r="E57" s="24">
        <v>8</v>
      </c>
      <c r="F57" s="24">
        <v>3</v>
      </c>
      <c r="G57" s="9">
        <f t="shared" si="1"/>
        <v>31</v>
      </c>
      <c r="H57" s="9">
        <f>'County Clerk'!L584</f>
        <v>454</v>
      </c>
    </row>
    <row r="58" spans="1:8" x14ac:dyDescent="0.2">
      <c r="A58" s="8" t="s">
        <v>191</v>
      </c>
      <c r="B58" s="24">
        <v>132</v>
      </c>
      <c r="C58" s="24">
        <v>107</v>
      </c>
      <c r="D58" s="24">
        <v>4</v>
      </c>
      <c r="E58" s="24">
        <v>3</v>
      </c>
      <c r="F58" s="24">
        <v>1</v>
      </c>
      <c r="G58" s="9">
        <f t="shared" si="1"/>
        <v>16</v>
      </c>
      <c r="H58" s="9">
        <f>'County Clerk'!L585</f>
        <v>263</v>
      </c>
    </row>
    <row r="59" spans="1:8" x14ac:dyDescent="0.2">
      <c r="A59" s="8" t="s">
        <v>192</v>
      </c>
      <c r="B59" s="24">
        <v>138</v>
      </c>
      <c r="C59" s="24">
        <v>97</v>
      </c>
      <c r="D59" s="24">
        <v>6</v>
      </c>
      <c r="E59" s="24">
        <v>1</v>
      </c>
      <c r="F59" s="24">
        <v>1</v>
      </c>
      <c r="G59" s="9">
        <f t="shared" si="1"/>
        <v>17</v>
      </c>
      <c r="H59" s="9">
        <f>'County Clerk'!L586</f>
        <v>260</v>
      </c>
    </row>
    <row r="60" spans="1:8" x14ac:dyDescent="0.2">
      <c r="A60" s="8" t="s">
        <v>193</v>
      </c>
      <c r="B60" s="24">
        <v>114</v>
      </c>
      <c r="C60" s="24">
        <v>106</v>
      </c>
      <c r="D60" s="24">
        <v>6</v>
      </c>
      <c r="E60" s="24">
        <v>7</v>
      </c>
      <c r="F60" s="24">
        <v>3</v>
      </c>
      <c r="G60" s="9">
        <f t="shared" si="1"/>
        <v>15</v>
      </c>
      <c r="H60" s="9">
        <f>'County Clerk'!L587</f>
        <v>251</v>
      </c>
    </row>
    <row r="61" spans="1:8" x14ac:dyDescent="0.2">
      <c r="A61" s="8" t="s">
        <v>194</v>
      </c>
      <c r="B61" s="24">
        <v>115</v>
      </c>
      <c r="C61" s="24">
        <v>78</v>
      </c>
      <c r="D61" s="24">
        <v>8</v>
      </c>
      <c r="E61" s="24">
        <v>5</v>
      </c>
      <c r="F61" s="24">
        <v>3</v>
      </c>
      <c r="G61" s="9">
        <f t="shared" si="1"/>
        <v>15</v>
      </c>
      <c r="H61" s="9">
        <f>'County Clerk'!L588</f>
        <v>224</v>
      </c>
    </row>
    <row r="62" spans="1:8" x14ac:dyDescent="0.2">
      <c r="A62" s="8" t="s">
        <v>195</v>
      </c>
      <c r="B62" s="24">
        <v>77</v>
      </c>
      <c r="C62" s="24">
        <v>68</v>
      </c>
      <c r="D62" s="24">
        <v>6</v>
      </c>
      <c r="E62" s="24">
        <v>4</v>
      </c>
      <c r="F62" s="24">
        <v>0</v>
      </c>
      <c r="G62" s="9">
        <f t="shared" si="1"/>
        <v>9</v>
      </c>
      <c r="H62" s="9">
        <f>'County Clerk'!L589</f>
        <v>164</v>
      </c>
    </row>
    <row r="63" spans="1:8" x14ac:dyDescent="0.2">
      <c r="A63" s="8" t="s">
        <v>196</v>
      </c>
      <c r="B63" s="24">
        <v>198</v>
      </c>
      <c r="C63" s="24">
        <v>178</v>
      </c>
      <c r="D63" s="24">
        <v>16</v>
      </c>
      <c r="E63" s="24">
        <v>9</v>
      </c>
      <c r="F63" s="24">
        <v>4</v>
      </c>
      <c r="G63" s="9">
        <f t="shared" si="1"/>
        <v>16</v>
      </c>
      <c r="H63" s="9">
        <f>'County Clerk'!L590</f>
        <v>421</v>
      </c>
    </row>
    <row r="64" spans="1:8" x14ac:dyDescent="0.2">
      <c r="A64" s="8" t="s">
        <v>197</v>
      </c>
      <c r="B64" s="24">
        <v>127</v>
      </c>
      <c r="C64" s="24">
        <v>82</v>
      </c>
      <c r="D64" s="24">
        <v>7</v>
      </c>
      <c r="E64" s="24">
        <v>8</v>
      </c>
      <c r="F64" s="24">
        <v>1</v>
      </c>
      <c r="G64" s="9">
        <f t="shared" si="1"/>
        <v>8</v>
      </c>
      <c r="H64" s="9">
        <f>'County Clerk'!L591</f>
        <v>233</v>
      </c>
    </row>
    <row r="65" spans="1:8" x14ac:dyDescent="0.2">
      <c r="A65" s="8" t="s">
        <v>198</v>
      </c>
      <c r="B65" s="24">
        <v>141</v>
      </c>
      <c r="C65" s="24">
        <v>94</v>
      </c>
      <c r="D65" s="24">
        <v>3</v>
      </c>
      <c r="E65" s="24">
        <v>8</v>
      </c>
      <c r="F65" s="24">
        <v>2</v>
      </c>
      <c r="G65" s="9">
        <f t="shared" si="1"/>
        <v>12</v>
      </c>
      <c r="H65" s="9">
        <f>'County Clerk'!L592</f>
        <v>260</v>
      </c>
    </row>
    <row r="66" spans="1:8" x14ac:dyDescent="0.2">
      <c r="A66" s="8" t="s">
        <v>199</v>
      </c>
      <c r="B66" s="24">
        <v>118</v>
      </c>
      <c r="C66" s="24">
        <v>91</v>
      </c>
      <c r="D66" s="24">
        <v>5</v>
      </c>
      <c r="E66" s="24">
        <v>6</v>
      </c>
      <c r="F66" s="24">
        <v>2</v>
      </c>
      <c r="G66" s="9">
        <f t="shared" si="1"/>
        <v>9</v>
      </c>
      <c r="H66" s="9">
        <f>'County Clerk'!L593</f>
        <v>231</v>
      </c>
    </row>
    <row r="67" spans="1:8" x14ac:dyDescent="0.2">
      <c r="A67" s="8" t="s">
        <v>200</v>
      </c>
      <c r="B67" s="24">
        <v>125</v>
      </c>
      <c r="C67" s="24">
        <v>139</v>
      </c>
      <c r="D67" s="24">
        <v>18</v>
      </c>
      <c r="E67" s="24">
        <v>8</v>
      </c>
      <c r="F67" s="24">
        <v>0</v>
      </c>
      <c r="G67" s="9">
        <f t="shared" si="1"/>
        <v>19</v>
      </c>
      <c r="H67" s="9">
        <f>'County Clerk'!L594</f>
        <v>309</v>
      </c>
    </row>
    <row r="68" spans="1:8" x14ac:dyDescent="0.2">
      <c r="A68" s="8" t="s">
        <v>201</v>
      </c>
      <c r="B68" s="24">
        <v>83</v>
      </c>
      <c r="C68" s="24">
        <v>63</v>
      </c>
      <c r="D68" s="24">
        <v>3</v>
      </c>
      <c r="E68" s="24">
        <v>5</v>
      </c>
      <c r="F68" s="24">
        <v>0</v>
      </c>
      <c r="G68" s="9">
        <f t="shared" si="1"/>
        <v>10</v>
      </c>
      <c r="H68" s="9">
        <f>'County Clerk'!L595</f>
        <v>164</v>
      </c>
    </row>
    <row r="69" spans="1:8" x14ac:dyDescent="0.2">
      <c r="A69" s="8" t="s">
        <v>202</v>
      </c>
      <c r="B69" s="24">
        <v>133</v>
      </c>
      <c r="C69" s="24">
        <v>86</v>
      </c>
      <c r="D69" s="24">
        <v>11</v>
      </c>
      <c r="E69" s="24">
        <v>6</v>
      </c>
      <c r="F69" s="24">
        <v>2</v>
      </c>
      <c r="G69" s="9">
        <f t="shared" ref="G69:G100" si="2">H69-SUM(B69:F69)</f>
        <v>27</v>
      </c>
      <c r="H69" s="9">
        <f>'County Clerk'!L596</f>
        <v>265</v>
      </c>
    </row>
    <row r="70" spans="1:8" x14ac:dyDescent="0.2">
      <c r="A70" s="8" t="s">
        <v>203</v>
      </c>
      <c r="B70" s="24">
        <v>99</v>
      </c>
      <c r="C70" s="24">
        <v>54</v>
      </c>
      <c r="D70" s="24">
        <v>5</v>
      </c>
      <c r="E70" s="24">
        <v>4</v>
      </c>
      <c r="F70" s="24">
        <v>2</v>
      </c>
      <c r="G70" s="9">
        <f t="shared" si="2"/>
        <v>5</v>
      </c>
      <c r="H70" s="9">
        <f>'County Clerk'!L597</f>
        <v>169</v>
      </c>
    </row>
    <row r="71" spans="1:8" x14ac:dyDescent="0.2">
      <c r="A71" s="8" t="s">
        <v>204</v>
      </c>
      <c r="B71" s="24">
        <v>186</v>
      </c>
      <c r="C71" s="24">
        <v>75</v>
      </c>
      <c r="D71" s="24">
        <v>4</v>
      </c>
      <c r="E71" s="24">
        <v>6</v>
      </c>
      <c r="F71" s="24">
        <v>3</v>
      </c>
      <c r="G71" s="9">
        <f t="shared" si="2"/>
        <v>23</v>
      </c>
      <c r="H71" s="9">
        <f>'County Clerk'!L598</f>
        <v>297</v>
      </c>
    </row>
    <row r="72" spans="1:8" x14ac:dyDescent="0.2">
      <c r="A72" s="8" t="s">
        <v>205</v>
      </c>
      <c r="B72" s="24">
        <v>113</v>
      </c>
      <c r="C72" s="24">
        <v>105</v>
      </c>
      <c r="D72" s="24">
        <v>10</v>
      </c>
      <c r="E72" s="24">
        <v>7</v>
      </c>
      <c r="F72" s="24">
        <v>4</v>
      </c>
      <c r="G72" s="9">
        <f t="shared" si="2"/>
        <v>24</v>
      </c>
      <c r="H72" s="9">
        <f>'County Clerk'!L599</f>
        <v>263</v>
      </c>
    </row>
    <row r="73" spans="1:8" x14ac:dyDescent="0.2">
      <c r="A73" s="8" t="s">
        <v>206</v>
      </c>
      <c r="B73" s="24">
        <v>107</v>
      </c>
      <c r="C73" s="24">
        <v>71</v>
      </c>
      <c r="D73" s="24">
        <v>5</v>
      </c>
      <c r="E73" s="24">
        <v>3</v>
      </c>
      <c r="F73" s="24">
        <v>2</v>
      </c>
      <c r="G73" s="9">
        <f t="shared" si="2"/>
        <v>9</v>
      </c>
      <c r="H73" s="9">
        <f>'County Clerk'!L600</f>
        <v>197</v>
      </c>
    </row>
    <row r="74" spans="1:8" x14ac:dyDescent="0.2">
      <c r="A74" s="8" t="s">
        <v>207</v>
      </c>
      <c r="B74" s="24">
        <v>450</v>
      </c>
      <c r="C74" s="24">
        <v>352</v>
      </c>
      <c r="D74" s="24">
        <v>37</v>
      </c>
      <c r="E74" s="24">
        <v>25</v>
      </c>
      <c r="F74" s="24">
        <v>7</v>
      </c>
      <c r="G74" s="9">
        <f t="shared" si="2"/>
        <v>67</v>
      </c>
      <c r="H74" s="9">
        <f>'County Clerk'!L601</f>
        <v>938</v>
      </c>
    </row>
    <row r="75" spans="1:8" x14ac:dyDescent="0.2">
      <c r="A75" s="8" t="s">
        <v>208</v>
      </c>
      <c r="B75" s="24">
        <v>242</v>
      </c>
      <c r="C75" s="24">
        <v>77</v>
      </c>
      <c r="D75" s="24">
        <v>16</v>
      </c>
      <c r="E75" s="24">
        <v>4</v>
      </c>
      <c r="F75" s="24">
        <v>9</v>
      </c>
      <c r="G75" s="9">
        <f t="shared" si="2"/>
        <v>15</v>
      </c>
      <c r="H75" s="9">
        <f>'County Clerk'!L602</f>
        <v>363</v>
      </c>
    </row>
    <row r="76" spans="1:8" x14ac:dyDescent="0.2">
      <c r="A76" s="8" t="s">
        <v>209</v>
      </c>
      <c r="B76" s="24">
        <v>128</v>
      </c>
      <c r="C76" s="24">
        <v>88</v>
      </c>
      <c r="D76" s="24">
        <v>8</v>
      </c>
      <c r="E76" s="24">
        <v>7</v>
      </c>
      <c r="F76" s="24">
        <v>4</v>
      </c>
      <c r="G76" s="9">
        <f t="shared" si="2"/>
        <v>15</v>
      </c>
      <c r="H76" s="9">
        <f>'County Clerk'!L603</f>
        <v>250</v>
      </c>
    </row>
    <row r="77" spans="1:8" x14ac:dyDescent="0.2">
      <c r="A77" s="8" t="s">
        <v>210</v>
      </c>
      <c r="B77" s="24">
        <v>149</v>
      </c>
      <c r="C77" s="24">
        <v>91</v>
      </c>
      <c r="D77" s="24">
        <v>6</v>
      </c>
      <c r="E77" s="24">
        <v>7</v>
      </c>
      <c r="F77" s="24">
        <v>6</v>
      </c>
      <c r="G77" s="9">
        <f t="shared" si="2"/>
        <v>12</v>
      </c>
      <c r="H77" s="9">
        <f>'County Clerk'!L604</f>
        <v>271</v>
      </c>
    </row>
    <row r="78" spans="1:8" x14ac:dyDescent="0.2">
      <c r="A78" s="8" t="s">
        <v>211</v>
      </c>
      <c r="B78" s="24">
        <v>331</v>
      </c>
      <c r="C78" s="24">
        <v>246</v>
      </c>
      <c r="D78" s="24">
        <v>12</v>
      </c>
      <c r="E78" s="24">
        <v>18</v>
      </c>
      <c r="F78" s="24">
        <v>2</v>
      </c>
      <c r="G78" s="9">
        <f t="shared" si="2"/>
        <v>31</v>
      </c>
      <c r="H78" s="9">
        <f>'County Clerk'!L605</f>
        <v>640</v>
      </c>
    </row>
    <row r="79" spans="1:8" x14ac:dyDescent="0.2">
      <c r="A79" s="8" t="s">
        <v>212</v>
      </c>
      <c r="B79" s="24">
        <v>112</v>
      </c>
      <c r="C79" s="24">
        <v>61</v>
      </c>
      <c r="D79" s="24">
        <v>6</v>
      </c>
      <c r="E79" s="24">
        <v>1</v>
      </c>
      <c r="F79" s="24">
        <v>2</v>
      </c>
      <c r="G79" s="9">
        <f t="shared" si="2"/>
        <v>11</v>
      </c>
      <c r="H79" s="9">
        <f>'County Clerk'!L606</f>
        <v>193</v>
      </c>
    </row>
    <row r="80" spans="1:8" x14ac:dyDescent="0.2">
      <c r="A80" s="8" t="s">
        <v>213</v>
      </c>
      <c r="B80" s="24">
        <v>166</v>
      </c>
      <c r="C80" s="24">
        <v>126</v>
      </c>
      <c r="D80" s="24">
        <v>6</v>
      </c>
      <c r="E80" s="24">
        <v>6</v>
      </c>
      <c r="F80" s="24">
        <v>3</v>
      </c>
      <c r="G80" s="9">
        <f t="shared" si="2"/>
        <v>25</v>
      </c>
      <c r="H80" s="9">
        <f>'County Clerk'!L607</f>
        <v>332</v>
      </c>
    </row>
    <row r="81" spans="1:8" x14ac:dyDescent="0.2">
      <c r="A81" s="8" t="s">
        <v>214</v>
      </c>
      <c r="B81" s="24">
        <v>68</v>
      </c>
      <c r="C81" s="24">
        <v>70</v>
      </c>
      <c r="D81" s="24">
        <v>6</v>
      </c>
      <c r="E81" s="24">
        <v>4</v>
      </c>
      <c r="F81" s="24">
        <v>1</v>
      </c>
      <c r="G81" s="9">
        <f t="shared" si="2"/>
        <v>8</v>
      </c>
      <c r="H81" s="9">
        <f>'County Clerk'!L608</f>
        <v>157</v>
      </c>
    </row>
    <row r="82" spans="1:8" x14ac:dyDescent="0.2">
      <c r="A82" s="8" t="s">
        <v>215</v>
      </c>
      <c r="B82" s="24">
        <v>72</v>
      </c>
      <c r="C82" s="24">
        <v>62</v>
      </c>
      <c r="D82" s="24">
        <v>3</v>
      </c>
      <c r="E82" s="24">
        <v>5</v>
      </c>
      <c r="F82" s="24">
        <v>1</v>
      </c>
      <c r="G82" s="9">
        <f t="shared" si="2"/>
        <v>12</v>
      </c>
      <c r="H82" s="9">
        <f>'County Clerk'!L609</f>
        <v>155</v>
      </c>
    </row>
    <row r="83" spans="1:8" x14ac:dyDescent="0.2">
      <c r="A83" s="8" t="s">
        <v>216</v>
      </c>
      <c r="B83" s="24">
        <v>271</v>
      </c>
      <c r="C83" s="24">
        <v>181</v>
      </c>
      <c r="D83" s="24">
        <v>18</v>
      </c>
      <c r="E83" s="24">
        <v>14</v>
      </c>
      <c r="F83" s="24">
        <v>7</v>
      </c>
      <c r="G83" s="9">
        <f t="shared" si="2"/>
        <v>38</v>
      </c>
      <c r="H83" s="9">
        <f>'County Clerk'!L610</f>
        <v>529</v>
      </c>
    </row>
    <row r="84" spans="1:8" x14ac:dyDescent="0.2">
      <c r="A84" s="8" t="s">
        <v>217</v>
      </c>
      <c r="B84" s="24">
        <v>110</v>
      </c>
      <c r="C84" s="24">
        <v>118</v>
      </c>
      <c r="D84" s="24">
        <v>10</v>
      </c>
      <c r="E84" s="24">
        <v>4</v>
      </c>
      <c r="F84" s="24">
        <v>1</v>
      </c>
      <c r="G84" s="9">
        <f t="shared" si="2"/>
        <v>20</v>
      </c>
      <c r="H84" s="9">
        <f>'County Clerk'!L611</f>
        <v>263</v>
      </c>
    </row>
    <row r="85" spans="1:8" x14ac:dyDescent="0.2">
      <c r="A85" s="8" t="s">
        <v>218</v>
      </c>
      <c r="B85" s="24">
        <v>183</v>
      </c>
      <c r="C85" s="24">
        <v>175</v>
      </c>
      <c r="D85" s="24">
        <v>9</v>
      </c>
      <c r="E85" s="24">
        <v>8</v>
      </c>
      <c r="F85" s="24">
        <v>4</v>
      </c>
      <c r="G85" s="9">
        <f t="shared" si="2"/>
        <v>22</v>
      </c>
      <c r="H85" s="9">
        <f>'County Clerk'!L612</f>
        <v>401</v>
      </c>
    </row>
    <row r="86" spans="1:8" x14ac:dyDescent="0.2">
      <c r="A86" s="8" t="s">
        <v>219</v>
      </c>
      <c r="B86" s="24">
        <v>157</v>
      </c>
      <c r="C86" s="24">
        <v>129</v>
      </c>
      <c r="D86" s="24">
        <v>13</v>
      </c>
      <c r="E86" s="24">
        <v>3</v>
      </c>
      <c r="F86" s="24">
        <v>2</v>
      </c>
      <c r="G86" s="9">
        <f t="shared" si="2"/>
        <v>25</v>
      </c>
      <c r="H86" s="9">
        <f>'County Clerk'!L613</f>
        <v>329</v>
      </c>
    </row>
    <row r="87" spans="1:8" x14ac:dyDescent="0.2">
      <c r="A87" s="8" t="s">
        <v>220</v>
      </c>
      <c r="B87" s="24">
        <v>175</v>
      </c>
      <c r="C87" s="24">
        <v>197</v>
      </c>
      <c r="D87" s="24">
        <v>12</v>
      </c>
      <c r="E87" s="24">
        <v>8</v>
      </c>
      <c r="F87" s="24">
        <v>5</v>
      </c>
      <c r="G87" s="9">
        <f t="shared" si="2"/>
        <v>26</v>
      </c>
      <c r="H87" s="9">
        <f>'County Clerk'!L614</f>
        <v>423</v>
      </c>
    </row>
    <row r="88" spans="1:8" x14ac:dyDescent="0.2">
      <c r="A88" s="8" t="s">
        <v>221</v>
      </c>
      <c r="B88" s="24">
        <v>219</v>
      </c>
      <c r="C88" s="24">
        <v>155</v>
      </c>
      <c r="D88" s="24">
        <v>6</v>
      </c>
      <c r="E88" s="24">
        <v>12</v>
      </c>
      <c r="F88" s="24">
        <v>4</v>
      </c>
      <c r="G88" s="9">
        <f t="shared" si="2"/>
        <v>17</v>
      </c>
      <c r="H88" s="9">
        <f>'County Clerk'!L615</f>
        <v>413</v>
      </c>
    </row>
    <row r="89" spans="1:8" x14ac:dyDescent="0.2">
      <c r="A89" s="8" t="s">
        <v>222</v>
      </c>
      <c r="B89" s="24">
        <v>195</v>
      </c>
      <c r="C89" s="24">
        <v>177</v>
      </c>
      <c r="D89" s="24">
        <v>12</v>
      </c>
      <c r="E89" s="24">
        <v>11</v>
      </c>
      <c r="F89" s="24">
        <v>5</v>
      </c>
      <c r="G89" s="9">
        <f t="shared" si="2"/>
        <v>28</v>
      </c>
      <c r="H89" s="9">
        <f>'County Clerk'!L616</f>
        <v>428</v>
      </c>
    </row>
    <row r="90" spans="1:8" x14ac:dyDescent="0.2">
      <c r="A90" s="8" t="s">
        <v>223</v>
      </c>
      <c r="B90" s="24">
        <v>157</v>
      </c>
      <c r="C90" s="24">
        <v>139</v>
      </c>
      <c r="D90" s="24">
        <v>8</v>
      </c>
      <c r="E90" s="24">
        <v>7</v>
      </c>
      <c r="F90" s="24">
        <v>3</v>
      </c>
      <c r="G90" s="9">
        <f t="shared" si="2"/>
        <v>24</v>
      </c>
      <c r="H90" s="9">
        <f>'County Clerk'!L617</f>
        <v>338</v>
      </c>
    </row>
    <row r="91" spans="1:8" x14ac:dyDescent="0.2">
      <c r="A91" s="8" t="s">
        <v>224</v>
      </c>
      <c r="B91" s="24">
        <v>108</v>
      </c>
      <c r="C91" s="24">
        <v>123</v>
      </c>
      <c r="D91" s="24">
        <v>6</v>
      </c>
      <c r="E91" s="24">
        <v>4</v>
      </c>
      <c r="F91" s="24">
        <v>1</v>
      </c>
      <c r="G91" s="9">
        <f t="shared" si="2"/>
        <v>17</v>
      </c>
      <c r="H91" s="9">
        <f>'County Clerk'!L618</f>
        <v>259</v>
      </c>
    </row>
    <row r="92" spans="1:8" x14ac:dyDescent="0.2">
      <c r="A92" s="8" t="s">
        <v>225</v>
      </c>
      <c r="B92" s="24">
        <v>111</v>
      </c>
      <c r="C92" s="24">
        <v>90</v>
      </c>
      <c r="D92" s="24">
        <v>9</v>
      </c>
      <c r="E92" s="24">
        <v>9</v>
      </c>
      <c r="F92" s="24">
        <v>4</v>
      </c>
      <c r="G92" s="9">
        <f t="shared" si="2"/>
        <v>14</v>
      </c>
      <c r="H92" s="9">
        <f>'County Clerk'!L619</f>
        <v>237</v>
      </c>
    </row>
    <row r="93" spans="1:8" x14ac:dyDescent="0.2">
      <c r="A93" s="8" t="s">
        <v>226</v>
      </c>
      <c r="B93" s="24">
        <v>142</v>
      </c>
      <c r="C93" s="24">
        <v>101</v>
      </c>
      <c r="D93" s="24">
        <v>8</v>
      </c>
      <c r="E93" s="24">
        <v>10</v>
      </c>
      <c r="F93" s="24">
        <v>1</v>
      </c>
      <c r="G93" s="9">
        <f t="shared" si="2"/>
        <v>20</v>
      </c>
      <c r="H93" s="9">
        <f>'County Clerk'!L620</f>
        <v>282</v>
      </c>
    </row>
    <row r="94" spans="1:8" x14ac:dyDescent="0.2">
      <c r="A94" s="8" t="s">
        <v>227</v>
      </c>
      <c r="B94" s="24">
        <v>144</v>
      </c>
      <c r="C94" s="24">
        <v>98</v>
      </c>
      <c r="D94" s="24">
        <v>4</v>
      </c>
      <c r="E94" s="24">
        <v>4</v>
      </c>
      <c r="F94" s="24">
        <v>1</v>
      </c>
      <c r="G94" s="9">
        <f t="shared" si="2"/>
        <v>16</v>
      </c>
      <c r="H94" s="9">
        <f>'County Clerk'!L621</f>
        <v>267</v>
      </c>
    </row>
    <row r="95" spans="1:8" x14ac:dyDescent="0.2">
      <c r="A95" s="8" t="s">
        <v>228</v>
      </c>
      <c r="B95" s="24">
        <v>197</v>
      </c>
      <c r="C95" s="24">
        <v>151</v>
      </c>
      <c r="D95" s="24">
        <v>8</v>
      </c>
      <c r="E95" s="24">
        <v>10</v>
      </c>
      <c r="F95" s="24">
        <v>4</v>
      </c>
      <c r="G95" s="9">
        <f t="shared" si="2"/>
        <v>18</v>
      </c>
      <c r="H95" s="9">
        <f>'County Clerk'!L622</f>
        <v>388</v>
      </c>
    </row>
    <row r="96" spans="1:8" x14ac:dyDescent="0.2">
      <c r="A96" s="8" t="s">
        <v>229</v>
      </c>
      <c r="B96" s="24">
        <v>159</v>
      </c>
      <c r="C96" s="24">
        <v>120</v>
      </c>
      <c r="D96" s="24">
        <v>7</v>
      </c>
      <c r="E96" s="24">
        <v>3</v>
      </c>
      <c r="F96" s="24">
        <v>1</v>
      </c>
      <c r="G96" s="9">
        <f t="shared" si="2"/>
        <v>10</v>
      </c>
      <c r="H96" s="9">
        <f>'County Clerk'!L623</f>
        <v>300</v>
      </c>
    </row>
    <row r="97" spans="1:13" x14ac:dyDescent="0.2">
      <c r="A97" s="8" t="s">
        <v>230</v>
      </c>
      <c r="B97" s="24">
        <v>83</v>
      </c>
      <c r="C97" s="24">
        <v>66</v>
      </c>
      <c r="D97" s="24">
        <v>4</v>
      </c>
      <c r="E97" s="24">
        <v>6</v>
      </c>
      <c r="F97" s="24">
        <v>2</v>
      </c>
      <c r="G97" s="9">
        <f t="shared" si="2"/>
        <v>12</v>
      </c>
      <c r="H97" s="9">
        <f>'County Clerk'!L624</f>
        <v>173</v>
      </c>
    </row>
    <row r="98" spans="1:13" x14ac:dyDescent="0.2">
      <c r="A98" s="8" t="s">
        <v>231</v>
      </c>
      <c r="B98" s="24">
        <v>101</v>
      </c>
      <c r="C98" s="24">
        <v>88</v>
      </c>
      <c r="D98" s="24">
        <v>8</v>
      </c>
      <c r="E98" s="24">
        <v>5</v>
      </c>
      <c r="F98" s="24">
        <v>1</v>
      </c>
      <c r="G98" s="9">
        <f t="shared" si="2"/>
        <v>21</v>
      </c>
      <c r="H98" s="9">
        <f>'County Clerk'!L625</f>
        <v>224</v>
      </c>
    </row>
    <row r="99" spans="1:13" x14ac:dyDescent="0.2">
      <c r="A99" s="8" t="s">
        <v>232</v>
      </c>
      <c r="B99" s="24">
        <v>195</v>
      </c>
      <c r="C99" s="24">
        <v>201</v>
      </c>
      <c r="D99" s="24">
        <v>12</v>
      </c>
      <c r="E99" s="24">
        <v>11</v>
      </c>
      <c r="F99" s="24">
        <v>6</v>
      </c>
      <c r="G99" s="9">
        <f t="shared" si="2"/>
        <v>34</v>
      </c>
      <c r="H99" s="9">
        <f>'County Clerk'!L626</f>
        <v>459</v>
      </c>
    </row>
    <row r="100" spans="1:13" s="4" customFormat="1" x14ac:dyDescent="0.2">
      <c r="A100" s="7" t="s">
        <v>886</v>
      </c>
      <c r="B100" s="25">
        <f>SUM(B5:B99)</f>
        <v>15922</v>
      </c>
      <c r="C100" s="25">
        <f t="shared" ref="C100:F100" si="3">SUM(C5:C99)</f>
        <v>10767</v>
      </c>
      <c r="D100" s="25">
        <f t="shared" si="3"/>
        <v>827</v>
      </c>
      <c r="E100" s="25">
        <f t="shared" si="3"/>
        <v>620</v>
      </c>
      <c r="F100" s="25">
        <f t="shared" si="3"/>
        <v>298</v>
      </c>
      <c r="G100" s="11">
        <f t="shared" si="2"/>
        <v>1857</v>
      </c>
      <c r="H100" s="11">
        <f>'County Clerk'!L627</f>
        <v>30291</v>
      </c>
      <c r="M100" s="2"/>
    </row>
    <row r="101" spans="1:13" s="4" customFormat="1" x14ac:dyDescent="0.2">
      <c r="A101" s="6"/>
      <c r="B101" s="5"/>
      <c r="C101" s="5"/>
      <c r="D101" s="5"/>
      <c r="E101" s="5"/>
      <c r="F101" s="5"/>
      <c r="G101" s="29"/>
      <c r="H101" s="29"/>
      <c r="M101" s="2"/>
    </row>
    <row r="102" spans="1:13" s="4" customFormat="1" x14ac:dyDescent="0.2">
      <c r="A102" s="6" t="s">
        <v>907</v>
      </c>
      <c r="B102" s="5"/>
      <c r="C102" s="5"/>
      <c r="D102" s="5"/>
      <c r="E102" s="5"/>
      <c r="F102" s="5"/>
      <c r="G102" s="30"/>
      <c r="H102" s="30"/>
      <c r="M102" s="2"/>
    </row>
    <row r="103" spans="1:13" x14ac:dyDescent="0.2">
      <c r="A103" s="8" t="s">
        <v>358</v>
      </c>
      <c r="B103" s="24">
        <v>383</v>
      </c>
      <c r="C103" s="24">
        <v>313</v>
      </c>
      <c r="D103" s="24">
        <v>22</v>
      </c>
      <c r="E103" s="24">
        <v>33</v>
      </c>
      <c r="F103" s="24">
        <v>9</v>
      </c>
      <c r="G103" s="9">
        <f t="shared" ref="G103:G137" si="4">H103-SUM(B103:F103)</f>
        <v>49</v>
      </c>
      <c r="H103" s="9">
        <f>'County Clerk'!L785</f>
        <v>809</v>
      </c>
    </row>
    <row r="104" spans="1:13" x14ac:dyDescent="0.2">
      <c r="A104" s="8" t="s">
        <v>359</v>
      </c>
      <c r="B104" s="24">
        <v>209</v>
      </c>
      <c r="C104" s="24">
        <v>162</v>
      </c>
      <c r="D104" s="24">
        <v>8</v>
      </c>
      <c r="E104" s="24">
        <v>14</v>
      </c>
      <c r="F104" s="24">
        <v>5</v>
      </c>
      <c r="G104" s="9">
        <f t="shared" si="4"/>
        <v>29</v>
      </c>
      <c r="H104" s="9">
        <f>'County Clerk'!L786</f>
        <v>427</v>
      </c>
    </row>
    <row r="105" spans="1:13" x14ac:dyDescent="0.2">
      <c r="A105" s="8" t="s">
        <v>360</v>
      </c>
      <c r="B105" s="24">
        <v>294</v>
      </c>
      <c r="C105" s="24">
        <v>217</v>
      </c>
      <c r="D105" s="24">
        <v>20</v>
      </c>
      <c r="E105" s="24">
        <v>18</v>
      </c>
      <c r="F105" s="24">
        <v>5</v>
      </c>
      <c r="G105" s="9">
        <f t="shared" si="4"/>
        <v>52</v>
      </c>
      <c r="H105" s="9">
        <f>'County Clerk'!L787</f>
        <v>606</v>
      </c>
    </row>
    <row r="106" spans="1:13" x14ac:dyDescent="0.2">
      <c r="A106" s="8" t="s">
        <v>361</v>
      </c>
      <c r="B106" s="24">
        <v>183</v>
      </c>
      <c r="C106" s="24">
        <v>197</v>
      </c>
      <c r="D106" s="24">
        <v>11</v>
      </c>
      <c r="E106" s="24">
        <v>12</v>
      </c>
      <c r="F106" s="24">
        <v>3</v>
      </c>
      <c r="G106" s="9">
        <f t="shared" si="4"/>
        <v>27</v>
      </c>
      <c r="H106" s="9">
        <f>'County Clerk'!L788</f>
        <v>433</v>
      </c>
    </row>
    <row r="107" spans="1:13" x14ac:dyDescent="0.2">
      <c r="A107" s="8" t="s">
        <v>362</v>
      </c>
      <c r="B107" s="24">
        <v>230</v>
      </c>
      <c r="C107" s="24">
        <v>245</v>
      </c>
      <c r="D107" s="24">
        <v>19</v>
      </c>
      <c r="E107" s="24">
        <v>10</v>
      </c>
      <c r="F107" s="24">
        <v>5</v>
      </c>
      <c r="G107" s="9">
        <f t="shared" si="4"/>
        <v>57</v>
      </c>
      <c r="H107" s="9">
        <f>'County Clerk'!L789</f>
        <v>566</v>
      </c>
    </row>
    <row r="108" spans="1:13" x14ac:dyDescent="0.2">
      <c r="A108" s="8" t="s">
        <v>363</v>
      </c>
      <c r="B108" s="24">
        <v>210</v>
      </c>
      <c r="C108" s="24">
        <v>229</v>
      </c>
      <c r="D108" s="24">
        <v>12</v>
      </c>
      <c r="E108" s="24">
        <v>7</v>
      </c>
      <c r="F108" s="24">
        <v>12</v>
      </c>
      <c r="G108" s="9">
        <f t="shared" si="4"/>
        <v>34</v>
      </c>
      <c r="H108" s="9">
        <f>'County Clerk'!L790</f>
        <v>504</v>
      </c>
    </row>
    <row r="109" spans="1:13" x14ac:dyDescent="0.2">
      <c r="A109" s="8" t="s">
        <v>364</v>
      </c>
      <c r="B109" s="24">
        <v>96</v>
      </c>
      <c r="C109" s="24">
        <v>114</v>
      </c>
      <c r="D109" s="24">
        <v>6</v>
      </c>
      <c r="E109" s="24">
        <v>9</v>
      </c>
      <c r="F109" s="24">
        <v>2</v>
      </c>
      <c r="G109" s="9">
        <f t="shared" si="4"/>
        <v>13</v>
      </c>
      <c r="H109" s="9">
        <f>'County Clerk'!L791</f>
        <v>240</v>
      </c>
    </row>
    <row r="110" spans="1:13" x14ac:dyDescent="0.2">
      <c r="A110" s="8" t="s">
        <v>365</v>
      </c>
      <c r="B110" s="24">
        <v>201</v>
      </c>
      <c r="C110" s="24">
        <v>203</v>
      </c>
      <c r="D110" s="24">
        <v>16</v>
      </c>
      <c r="E110" s="24">
        <v>5</v>
      </c>
      <c r="F110" s="24">
        <v>10</v>
      </c>
      <c r="G110" s="9">
        <f t="shared" si="4"/>
        <v>39</v>
      </c>
      <c r="H110" s="9">
        <f>'County Clerk'!L792</f>
        <v>474</v>
      </c>
    </row>
    <row r="111" spans="1:13" x14ac:dyDescent="0.2">
      <c r="A111" s="8" t="s">
        <v>366</v>
      </c>
      <c r="B111" s="24">
        <v>237</v>
      </c>
      <c r="C111" s="24">
        <v>225</v>
      </c>
      <c r="D111" s="24">
        <v>5</v>
      </c>
      <c r="E111" s="24">
        <v>10</v>
      </c>
      <c r="F111" s="24">
        <v>0</v>
      </c>
      <c r="G111" s="9">
        <f t="shared" si="4"/>
        <v>45</v>
      </c>
      <c r="H111" s="9">
        <f>'County Clerk'!L793</f>
        <v>522</v>
      </c>
    </row>
    <row r="112" spans="1:13" x14ac:dyDescent="0.2">
      <c r="A112" s="8" t="s">
        <v>367</v>
      </c>
      <c r="B112" s="24">
        <v>291</v>
      </c>
      <c r="C112" s="24">
        <v>255</v>
      </c>
      <c r="D112" s="24">
        <v>16</v>
      </c>
      <c r="E112" s="24">
        <v>24</v>
      </c>
      <c r="F112" s="24">
        <v>7</v>
      </c>
      <c r="G112" s="9">
        <f t="shared" si="4"/>
        <v>46</v>
      </c>
      <c r="H112" s="9">
        <f>'County Clerk'!L794</f>
        <v>639</v>
      </c>
    </row>
    <row r="113" spans="1:8" x14ac:dyDescent="0.2">
      <c r="A113" s="8" t="s">
        <v>368</v>
      </c>
      <c r="B113" s="24">
        <v>243</v>
      </c>
      <c r="C113" s="24">
        <v>241</v>
      </c>
      <c r="D113" s="24">
        <v>12</v>
      </c>
      <c r="E113" s="24">
        <v>10</v>
      </c>
      <c r="F113" s="24">
        <v>4</v>
      </c>
      <c r="G113" s="9">
        <f t="shared" si="4"/>
        <v>37</v>
      </c>
      <c r="H113" s="9">
        <f>'County Clerk'!L795</f>
        <v>547</v>
      </c>
    </row>
    <row r="114" spans="1:8" x14ac:dyDescent="0.2">
      <c r="A114" s="8" t="s">
        <v>369</v>
      </c>
      <c r="B114" s="24">
        <v>202</v>
      </c>
      <c r="C114" s="24">
        <v>209</v>
      </c>
      <c r="D114" s="24">
        <v>14</v>
      </c>
      <c r="E114" s="24">
        <v>15</v>
      </c>
      <c r="F114" s="24">
        <v>6</v>
      </c>
      <c r="G114" s="9">
        <f t="shared" si="4"/>
        <v>31</v>
      </c>
      <c r="H114" s="9">
        <f>'County Clerk'!L796</f>
        <v>477</v>
      </c>
    </row>
    <row r="115" spans="1:8" x14ac:dyDescent="0.2">
      <c r="A115" s="8" t="s">
        <v>370</v>
      </c>
      <c r="B115" s="24">
        <v>229</v>
      </c>
      <c r="C115" s="24">
        <v>196</v>
      </c>
      <c r="D115" s="24">
        <v>21</v>
      </c>
      <c r="E115" s="24">
        <v>6</v>
      </c>
      <c r="F115" s="24">
        <v>6</v>
      </c>
      <c r="G115" s="9">
        <f t="shared" si="4"/>
        <v>30</v>
      </c>
      <c r="H115" s="9">
        <f>'County Clerk'!L797</f>
        <v>488</v>
      </c>
    </row>
    <row r="116" spans="1:8" x14ac:dyDescent="0.2">
      <c r="A116" s="8" t="s">
        <v>371</v>
      </c>
      <c r="B116" s="24">
        <v>188</v>
      </c>
      <c r="C116" s="24">
        <v>226</v>
      </c>
      <c r="D116" s="24">
        <v>5</v>
      </c>
      <c r="E116" s="24">
        <v>10</v>
      </c>
      <c r="F116" s="24">
        <v>3</v>
      </c>
      <c r="G116" s="9">
        <f t="shared" si="4"/>
        <v>38</v>
      </c>
      <c r="H116" s="9">
        <f>'County Clerk'!L798</f>
        <v>470</v>
      </c>
    </row>
    <row r="117" spans="1:8" x14ac:dyDescent="0.2">
      <c r="A117" s="8" t="s">
        <v>372</v>
      </c>
      <c r="B117" s="24">
        <v>227</v>
      </c>
      <c r="C117" s="24">
        <v>237</v>
      </c>
      <c r="D117" s="24">
        <v>10</v>
      </c>
      <c r="E117" s="24">
        <v>23</v>
      </c>
      <c r="F117" s="24">
        <v>3</v>
      </c>
      <c r="G117" s="9">
        <f t="shared" si="4"/>
        <v>48</v>
      </c>
      <c r="H117" s="9">
        <f>'County Clerk'!L799</f>
        <v>548</v>
      </c>
    </row>
    <row r="118" spans="1:8" x14ac:dyDescent="0.2">
      <c r="A118" s="8" t="s">
        <v>373</v>
      </c>
      <c r="B118" s="24">
        <v>304</v>
      </c>
      <c r="C118" s="24">
        <v>425</v>
      </c>
      <c r="D118" s="24">
        <v>15</v>
      </c>
      <c r="E118" s="24">
        <v>24</v>
      </c>
      <c r="F118" s="24">
        <v>8</v>
      </c>
      <c r="G118" s="9">
        <f t="shared" si="4"/>
        <v>64</v>
      </c>
      <c r="H118" s="9">
        <f>'County Clerk'!L800</f>
        <v>840</v>
      </c>
    </row>
    <row r="119" spans="1:8" x14ac:dyDescent="0.2">
      <c r="A119" s="8" t="s">
        <v>374</v>
      </c>
      <c r="B119" s="24">
        <v>257</v>
      </c>
      <c r="C119" s="24">
        <v>333</v>
      </c>
      <c r="D119" s="24">
        <v>11</v>
      </c>
      <c r="E119" s="24">
        <v>13</v>
      </c>
      <c r="F119" s="24">
        <v>7</v>
      </c>
      <c r="G119" s="9">
        <f t="shared" si="4"/>
        <v>59</v>
      </c>
      <c r="H119" s="9">
        <f>'County Clerk'!L801</f>
        <v>680</v>
      </c>
    </row>
    <row r="120" spans="1:8" x14ac:dyDescent="0.2">
      <c r="A120" s="8" t="s">
        <v>375</v>
      </c>
      <c r="B120" s="24">
        <v>99</v>
      </c>
      <c r="C120" s="24">
        <v>176</v>
      </c>
      <c r="D120" s="24">
        <v>7</v>
      </c>
      <c r="E120" s="24">
        <v>11</v>
      </c>
      <c r="F120" s="24">
        <v>0</v>
      </c>
      <c r="G120" s="9">
        <f t="shared" si="4"/>
        <v>41</v>
      </c>
      <c r="H120" s="9">
        <f>'County Clerk'!L802</f>
        <v>334</v>
      </c>
    </row>
    <row r="121" spans="1:8" x14ac:dyDescent="0.2">
      <c r="A121" s="8" t="s">
        <v>376</v>
      </c>
      <c r="B121" s="24">
        <v>199</v>
      </c>
      <c r="C121" s="24">
        <v>249</v>
      </c>
      <c r="D121" s="24">
        <v>12</v>
      </c>
      <c r="E121" s="24">
        <v>8</v>
      </c>
      <c r="F121" s="24">
        <v>3</v>
      </c>
      <c r="G121" s="9">
        <f t="shared" si="4"/>
        <v>21</v>
      </c>
      <c r="H121" s="9">
        <f>'County Clerk'!L803</f>
        <v>492</v>
      </c>
    </row>
    <row r="122" spans="1:8" x14ac:dyDescent="0.2">
      <c r="A122" s="8" t="s">
        <v>377</v>
      </c>
      <c r="B122" s="24">
        <v>235</v>
      </c>
      <c r="C122" s="24">
        <v>266</v>
      </c>
      <c r="D122" s="24">
        <v>7</v>
      </c>
      <c r="E122" s="24">
        <v>15</v>
      </c>
      <c r="F122" s="24">
        <v>7</v>
      </c>
      <c r="G122" s="9">
        <f t="shared" si="4"/>
        <v>36</v>
      </c>
      <c r="H122" s="9">
        <f>'County Clerk'!L804</f>
        <v>566</v>
      </c>
    </row>
    <row r="123" spans="1:8" x14ac:dyDescent="0.2">
      <c r="A123" s="8" t="s">
        <v>378</v>
      </c>
      <c r="B123" s="24">
        <v>233</v>
      </c>
      <c r="C123" s="24">
        <v>232</v>
      </c>
      <c r="D123" s="24">
        <v>8</v>
      </c>
      <c r="E123" s="24">
        <v>9</v>
      </c>
      <c r="F123" s="24">
        <v>2</v>
      </c>
      <c r="G123" s="9">
        <f t="shared" si="4"/>
        <v>52</v>
      </c>
      <c r="H123" s="9">
        <f>'County Clerk'!L805</f>
        <v>536</v>
      </c>
    </row>
    <row r="124" spans="1:8" x14ac:dyDescent="0.2">
      <c r="A124" s="8" t="s">
        <v>379</v>
      </c>
      <c r="B124" s="24">
        <v>501</v>
      </c>
      <c r="C124" s="24">
        <v>496</v>
      </c>
      <c r="D124" s="24">
        <v>21</v>
      </c>
      <c r="E124" s="24">
        <v>31</v>
      </c>
      <c r="F124" s="24">
        <v>7</v>
      </c>
      <c r="G124" s="9">
        <f t="shared" si="4"/>
        <v>82</v>
      </c>
      <c r="H124" s="9">
        <f>'County Clerk'!L806</f>
        <v>1138</v>
      </c>
    </row>
    <row r="125" spans="1:8" x14ac:dyDescent="0.2">
      <c r="A125" s="8" t="s">
        <v>380</v>
      </c>
      <c r="B125" s="24">
        <v>275</v>
      </c>
      <c r="C125" s="24">
        <v>395</v>
      </c>
      <c r="D125" s="24">
        <v>16</v>
      </c>
      <c r="E125" s="24">
        <v>16</v>
      </c>
      <c r="F125" s="24">
        <v>8</v>
      </c>
      <c r="G125" s="9">
        <f t="shared" si="4"/>
        <v>55</v>
      </c>
      <c r="H125" s="9">
        <f>'County Clerk'!L807</f>
        <v>765</v>
      </c>
    </row>
    <row r="126" spans="1:8" x14ac:dyDescent="0.2">
      <c r="A126" s="8" t="s">
        <v>381</v>
      </c>
      <c r="B126" s="24">
        <v>174</v>
      </c>
      <c r="C126" s="24">
        <v>202</v>
      </c>
      <c r="D126" s="24">
        <v>10</v>
      </c>
      <c r="E126" s="24">
        <v>8</v>
      </c>
      <c r="F126" s="24">
        <v>5</v>
      </c>
      <c r="G126" s="9">
        <f t="shared" si="4"/>
        <v>46</v>
      </c>
      <c r="H126" s="9">
        <f>'County Clerk'!L808</f>
        <v>445</v>
      </c>
    </row>
    <row r="127" spans="1:8" x14ac:dyDescent="0.2">
      <c r="A127" s="8" t="s">
        <v>382</v>
      </c>
      <c r="B127" s="24">
        <v>258</v>
      </c>
      <c r="C127" s="24">
        <v>241</v>
      </c>
      <c r="D127" s="24">
        <v>13</v>
      </c>
      <c r="E127" s="24">
        <v>19</v>
      </c>
      <c r="F127" s="24">
        <v>2</v>
      </c>
      <c r="G127" s="9">
        <f t="shared" si="4"/>
        <v>29</v>
      </c>
      <c r="H127" s="9">
        <f>'County Clerk'!L809</f>
        <v>562</v>
      </c>
    </row>
    <row r="128" spans="1:8" x14ac:dyDescent="0.2">
      <c r="A128" s="8" t="s">
        <v>383</v>
      </c>
      <c r="B128" s="24">
        <v>239</v>
      </c>
      <c r="C128" s="24">
        <v>232</v>
      </c>
      <c r="D128" s="24">
        <v>10</v>
      </c>
      <c r="E128" s="24">
        <v>14</v>
      </c>
      <c r="F128" s="24">
        <v>3</v>
      </c>
      <c r="G128" s="9">
        <f t="shared" si="4"/>
        <v>30</v>
      </c>
      <c r="H128" s="9">
        <f>'County Clerk'!L810</f>
        <v>528</v>
      </c>
    </row>
    <row r="129" spans="1:13" x14ac:dyDescent="0.2">
      <c r="A129" s="8" t="s">
        <v>384</v>
      </c>
      <c r="B129" s="24">
        <v>208</v>
      </c>
      <c r="C129" s="24">
        <v>262</v>
      </c>
      <c r="D129" s="24">
        <v>9</v>
      </c>
      <c r="E129" s="24">
        <v>11</v>
      </c>
      <c r="F129" s="24">
        <v>7</v>
      </c>
      <c r="G129" s="9">
        <f t="shared" si="4"/>
        <v>30</v>
      </c>
      <c r="H129" s="9">
        <f>'County Clerk'!L811</f>
        <v>527</v>
      </c>
    </row>
    <row r="130" spans="1:13" x14ac:dyDescent="0.2">
      <c r="A130" s="8" t="s">
        <v>385</v>
      </c>
      <c r="B130" s="24">
        <v>225</v>
      </c>
      <c r="C130" s="24">
        <v>201</v>
      </c>
      <c r="D130" s="24">
        <v>10</v>
      </c>
      <c r="E130" s="24">
        <v>9</v>
      </c>
      <c r="F130" s="24">
        <v>4</v>
      </c>
      <c r="G130" s="9">
        <f t="shared" si="4"/>
        <v>31</v>
      </c>
      <c r="H130" s="9">
        <f>'County Clerk'!L812</f>
        <v>480</v>
      </c>
    </row>
    <row r="131" spans="1:13" x14ac:dyDescent="0.2">
      <c r="A131" s="8" t="s">
        <v>386</v>
      </c>
      <c r="B131" s="24">
        <v>246</v>
      </c>
      <c r="C131" s="24">
        <v>247</v>
      </c>
      <c r="D131" s="24">
        <v>11</v>
      </c>
      <c r="E131" s="24">
        <v>14</v>
      </c>
      <c r="F131" s="24">
        <v>3</v>
      </c>
      <c r="G131" s="9">
        <f t="shared" si="4"/>
        <v>44</v>
      </c>
      <c r="H131" s="9">
        <f>'County Clerk'!L813</f>
        <v>565</v>
      </c>
    </row>
    <row r="132" spans="1:13" x14ac:dyDescent="0.2">
      <c r="A132" s="8" t="s">
        <v>387</v>
      </c>
      <c r="B132" s="24">
        <v>157</v>
      </c>
      <c r="C132" s="24">
        <v>188</v>
      </c>
      <c r="D132" s="24">
        <v>7</v>
      </c>
      <c r="E132" s="24">
        <v>12</v>
      </c>
      <c r="F132" s="24">
        <v>1</v>
      </c>
      <c r="G132" s="9">
        <f t="shared" si="4"/>
        <v>40</v>
      </c>
      <c r="H132" s="9">
        <f>'County Clerk'!L814</f>
        <v>405</v>
      </c>
    </row>
    <row r="133" spans="1:13" x14ac:dyDescent="0.2">
      <c r="A133" s="8" t="s">
        <v>388</v>
      </c>
      <c r="B133" s="24">
        <v>192</v>
      </c>
      <c r="C133" s="24">
        <v>321</v>
      </c>
      <c r="D133" s="24">
        <v>11</v>
      </c>
      <c r="E133" s="24">
        <v>15</v>
      </c>
      <c r="F133" s="24">
        <v>4</v>
      </c>
      <c r="G133" s="9">
        <f t="shared" si="4"/>
        <v>70</v>
      </c>
      <c r="H133" s="9">
        <f>'County Clerk'!L815</f>
        <v>613</v>
      </c>
    </row>
    <row r="134" spans="1:13" x14ac:dyDescent="0.2">
      <c r="A134" s="8" t="s">
        <v>389</v>
      </c>
      <c r="B134" s="24">
        <v>169</v>
      </c>
      <c r="C134" s="24">
        <v>193</v>
      </c>
      <c r="D134" s="24">
        <v>5</v>
      </c>
      <c r="E134" s="24">
        <v>12</v>
      </c>
      <c r="F134" s="24">
        <v>4</v>
      </c>
      <c r="G134" s="9">
        <f t="shared" si="4"/>
        <v>31</v>
      </c>
      <c r="H134" s="9">
        <f>'County Clerk'!L816</f>
        <v>414</v>
      </c>
    </row>
    <row r="135" spans="1:13" x14ac:dyDescent="0.2">
      <c r="A135" s="8" t="s">
        <v>390</v>
      </c>
      <c r="B135" s="24">
        <v>353</v>
      </c>
      <c r="C135" s="24">
        <v>305</v>
      </c>
      <c r="D135" s="24">
        <v>17</v>
      </c>
      <c r="E135" s="24">
        <v>14</v>
      </c>
      <c r="F135" s="24">
        <v>2</v>
      </c>
      <c r="G135" s="9">
        <f t="shared" si="4"/>
        <v>48</v>
      </c>
      <c r="H135" s="9">
        <f>'County Clerk'!L817</f>
        <v>739</v>
      </c>
    </row>
    <row r="136" spans="1:13" x14ac:dyDescent="0.2">
      <c r="A136" s="8" t="s">
        <v>391</v>
      </c>
      <c r="B136" s="24">
        <v>234</v>
      </c>
      <c r="C136" s="24">
        <v>246</v>
      </c>
      <c r="D136" s="24">
        <v>16</v>
      </c>
      <c r="E136" s="24">
        <v>13</v>
      </c>
      <c r="F136" s="24">
        <v>5</v>
      </c>
      <c r="G136" s="9">
        <f t="shared" si="4"/>
        <v>34</v>
      </c>
      <c r="H136" s="9">
        <f>'County Clerk'!L818</f>
        <v>548</v>
      </c>
    </row>
    <row r="137" spans="1:13" s="4" customFormat="1" x14ac:dyDescent="0.2">
      <c r="A137" s="7" t="s">
        <v>908</v>
      </c>
      <c r="B137" s="25">
        <f>SUM(B103:B136)</f>
        <v>7981</v>
      </c>
      <c r="C137" s="25">
        <f t="shared" ref="C137:F137" si="5">SUM(C103:C136)</f>
        <v>8479</v>
      </c>
      <c r="D137" s="25">
        <f t="shared" si="5"/>
        <v>413</v>
      </c>
      <c r="E137" s="25">
        <f t="shared" si="5"/>
        <v>474</v>
      </c>
      <c r="F137" s="25">
        <f t="shared" si="5"/>
        <v>162</v>
      </c>
      <c r="G137" s="11">
        <f t="shared" si="4"/>
        <v>1418</v>
      </c>
      <c r="H137" s="11">
        <f>'County Clerk'!L819</f>
        <v>18927</v>
      </c>
      <c r="M137" s="2"/>
    </row>
    <row r="138" spans="1:13" s="4" customFormat="1" x14ac:dyDescent="0.2">
      <c r="A138" s="6"/>
      <c r="B138" s="5"/>
      <c r="C138" s="5"/>
      <c r="D138" s="5"/>
      <c r="E138" s="5"/>
      <c r="F138" s="5"/>
      <c r="G138" s="29"/>
      <c r="H138" s="29"/>
      <c r="M138" s="2"/>
    </row>
    <row r="139" spans="1:13" x14ac:dyDescent="0.2">
      <c r="A139" s="6"/>
      <c r="G139" s="26"/>
      <c r="H139" s="26"/>
    </row>
    <row r="140" spans="1:13" x14ac:dyDescent="0.2">
      <c r="A140" s="6" t="s">
        <v>952</v>
      </c>
      <c r="G140" s="30"/>
      <c r="H140" s="30"/>
    </row>
    <row r="141" spans="1:13" s="4" customFormat="1" x14ac:dyDescent="0.2">
      <c r="A141" s="7" t="s">
        <v>885</v>
      </c>
      <c r="B141" s="25">
        <f t="shared" ref="B141:F141" si="6">B100</f>
        <v>15922</v>
      </c>
      <c r="C141" s="25">
        <f t="shared" si="6"/>
        <v>10767</v>
      </c>
      <c r="D141" s="25">
        <f t="shared" si="6"/>
        <v>827</v>
      </c>
      <c r="E141" s="25">
        <f t="shared" si="6"/>
        <v>620</v>
      </c>
      <c r="F141" s="25">
        <f t="shared" si="6"/>
        <v>298</v>
      </c>
      <c r="G141" s="11">
        <f>H141-SUM(B141:F141)</f>
        <v>1857</v>
      </c>
      <c r="H141" s="11">
        <f>'County Clerk'!L1009</f>
        <v>30291</v>
      </c>
      <c r="M141" s="2"/>
    </row>
    <row r="142" spans="1:13" s="4" customFormat="1" x14ac:dyDescent="0.2">
      <c r="A142" s="7" t="s">
        <v>907</v>
      </c>
      <c r="B142" s="25">
        <f t="shared" ref="B142:F142" si="7">B137</f>
        <v>7981</v>
      </c>
      <c r="C142" s="25">
        <f t="shared" si="7"/>
        <v>8479</v>
      </c>
      <c r="D142" s="25">
        <f t="shared" si="7"/>
        <v>413</v>
      </c>
      <c r="E142" s="25">
        <f t="shared" si="7"/>
        <v>474</v>
      </c>
      <c r="F142" s="25">
        <f t="shared" si="7"/>
        <v>162</v>
      </c>
      <c r="G142" s="11">
        <f>H142-SUM(B142:F142)</f>
        <v>1418</v>
      </c>
      <c r="H142" s="11">
        <f>'County Clerk'!L1020</f>
        <v>18927</v>
      </c>
      <c r="M142" s="2"/>
    </row>
    <row r="143" spans="1:13" s="4" customFormat="1" x14ac:dyDescent="0.2">
      <c r="A143" s="6"/>
      <c r="B143" s="5"/>
      <c r="C143" s="5"/>
      <c r="D143" s="5"/>
      <c r="E143" s="5"/>
      <c r="F143" s="5"/>
      <c r="G143" s="28"/>
      <c r="H143" s="28"/>
      <c r="M143" s="2"/>
    </row>
    <row r="144" spans="1:13" s="4" customFormat="1" x14ac:dyDescent="0.2">
      <c r="A144" s="7" t="s">
        <v>928</v>
      </c>
      <c r="B144" s="25">
        <f t="shared" ref="B144:H144" si="8">SUM(B141:B142)</f>
        <v>23903</v>
      </c>
      <c r="C144" s="25">
        <f t="shared" si="8"/>
        <v>19246</v>
      </c>
      <c r="D144" s="25">
        <f t="shared" si="8"/>
        <v>1240</v>
      </c>
      <c r="E144" s="25">
        <f t="shared" si="8"/>
        <v>1094</v>
      </c>
      <c r="F144" s="25">
        <f t="shared" si="8"/>
        <v>460</v>
      </c>
      <c r="G144" s="25">
        <f t="shared" si="8"/>
        <v>3275</v>
      </c>
      <c r="H144" s="25">
        <f t="shared" si="8"/>
        <v>49218</v>
      </c>
      <c r="M144" s="2"/>
    </row>
  </sheetData>
  <printOptions horizontalCentered="1"/>
  <pageMargins left="0.7" right="0.7" top="0.75" bottom="0.75" header="0.3" footer="0.3"/>
  <pageSetup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5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10" width="9.140625" style="3"/>
    <col min="11" max="27" width="9.140625" style="2"/>
    <col min="28" max="30" width="0" style="2" hidden="1" customWidth="1"/>
    <col min="31" max="16384" width="9.140625" style="2"/>
  </cols>
  <sheetData>
    <row r="1" spans="1:10" s="4" customFormat="1" ht="128.25" customHeight="1" thickBot="1" x14ac:dyDescent="0.25">
      <c r="A1" s="19" t="s">
        <v>954</v>
      </c>
      <c r="B1" s="20" t="s">
        <v>1170</v>
      </c>
      <c r="C1" s="20" t="s">
        <v>1171</v>
      </c>
      <c r="D1" s="20" t="s">
        <v>1172</v>
      </c>
      <c r="E1" s="20" t="s">
        <v>1173</v>
      </c>
      <c r="F1" s="20" t="s">
        <v>1174</v>
      </c>
      <c r="G1" s="20" t="s">
        <v>1366</v>
      </c>
      <c r="H1" s="20" t="s">
        <v>1175</v>
      </c>
      <c r="I1" s="21" t="s">
        <v>546</v>
      </c>
      <c r="J1" s="21" t="s">
        <v>547</v>
      </c>
    </row>
    <row r="2" spans="1:10" s="4" customFormat="1" ht="12.75" thickBot="1" x14ac:dyDescent="0.25">
      <c r="A2" s="22">
        <v>2018</v>
      </c>
      <c r="B2" s="23" t="s">
        <v>1117</v>
      </c>
      <c r="C2" s="23" t="s">
        <v>1118</v>
      </c>
      <c r="D2" s="23" t="s">
        <v>1119</v>
      </c>
      <c r="E2" s="23" t="s">
        <v>1131</v>
      </c>
      <c r="F2" s="23" t="s">
        <v>1121</v>
      </c>
      <c r="G2" s="23" t="s">
        <v>1122</v>
      </c>
      <c r="H2" s="23" t="s">
        <v>1132</v>
      </c>
      <c r="I2" s="23"/>
      <c r="J2" s="23"/>
    </row>
    <row r="3" spans="1:10" s="4" customFormat="1" x14ac:dyDescent="0.2">
      <c r="A3" s="6"/>
      <c r="B3" s="5"/>
      <c r="C3" s="5"/>
      <c r="D3" s="5"/>
      <c r="E3" s="5"/>
      <c r="F3" s="5"/>
      <c r="G3" s="5"/>
      <c r="H3" s="5"/>
      <c r="I3" s="5"/>
      <c r="J3" s="5"/>
    </row>
    <row r="4" spans="1:10" s="4" customFormat="1" x14ac:dyDescent="0.2">
      <c r="A4" s="6" t="s">
        <v>583</v>
      </c>
      <c r="B4" s="5"/>
      <c r="C4" s="5"/>
      <c r="D4" s="5"/>
      <c r="E4" s="5"/>
      <c r="F4" s="5"/>
      <c r="G4" s="5"/>
      <c r="H4" s="5"/>
      <c r="I4" s="30"/>
      <c r="J4" s="30"/>
    </row>
    <row r="5" spans="1:10" x14ac:dyDescent="0.2">
      <c r="A5" s="8" t="s">
        <v>32</v>
      </c>
      <c r="B5" s="9">
        <v>180</v>
      </c>
      <c r="C5" s="24">
        <v>254</v>
      </c>
      <c r="D5" s="24">
        <v>59</v>
      </c>
      <c r="E5" s="24">
        <v>16</v>
      </c>
      <c r="F5" s="24">
        <v>13</v>
      </c>
      <c r="G5" s="24">
        <v>12</v>
      </c>
      <c r="H5" s="9">
        <v>3</v>
      </c>
      <c r="I5" s="9">
        <f t="shared" ref="I5:I11" si="0">J5-SUM(B5:H5)</f>
        <v>26</v>
      </c>
      <c r="J5" s="9">
        <f>'County Clerk'!L411</f>
        <v>563</v>
      </c>
    </row>
    <row r="6" spans="1:10" x14ac:dyDescent="0.2">
      <c r="A6" s="8" t="s">
        <v>33</v>
      </c>
      <c r="B6" s="9">
        <v>149</v>
      </c>
      <c r="C6" s="24">
        <v>351</v>
      </c>
      <c r="D6" s="24">
        <v>94</v>
      </c>
      <c r="E6" s="24">
        <v>1</v>
      </c>
      <c r="F6" s="24">
        <v>7</v>
      </c>
      <c r="G6" s="24">
        <v>3</v>
      </c>
      <c r="H6" s="9">
        <v>2</v>
      </c>
      <c r="I6" s="9">
        <f t="shared" si="0"/>
        <v>32</v>
      </c>
      <c r="J6" s="9">
        <f>'County Clerk'!L412</f>
        <v>639</v>
      </c>
    </row>
    <row r="7" spans="1:10" x14ac:dyDescent="0.2">
      <c r="A7" s="8" t="s">
        <v>34</v>
      </c>
      <c r="B7" s="9">
        <v>185</v>
      </c>
      <c r="C7" s="24">
        <v>317</v>
      </c>
      <c r="D7" s="24">
        <v>88</v>
      </c>
      <c r="E7" s="24">
        <v>10</v>
      </c>
      <c r="F7" s="24">
        <v>13</v>
      </c>
      <c r="G7" s="24">
        <v>6</v>
      </c>
      <c r="H7" s="9">
        <v>0</v>
      </c>
      <c r="I7" s="9">
        <f t="shared" si="0"/>
        <v>29</v>
      </c>
      <c r="J7" s="9">
        <f>'County Clerk'!L413</f>
        <v>648</v>
      </c>
    </row>
    <row r="8" spans="1:10" x14ac:dyDescent="0.2">
      <c r="A8" s="8" t="s">
        <v>35</v>
      </c>
      <c r="B8" s="9">
        <v>108</v>
      </c>
      <c r="C8" s="24">
        <v>254</v>
      </c>
      <c r="D8" s="24">
        <v>78</v>
      </c>
      <c r="E8" s="24">
        <v>7</v>
      </c>
      <c r="F8" s="24">
        <v>12</v>
      </c>
      <c r="G8" s="24">
        <v>2</v>
      </c>
      <c r="H8" s="9">
        <v>2</v>
      </c>
      <c r="I8" s="9">
        <f t="shared" si="0"/>
        <v>21</v>
      </c>
      <c r="J8" s="9">
        <f>'County Clerk'!L414</f>
        <v>484</v>
      </c>
    </row>
    <row r="9" spans="1:10" x14ac:dyDescent="0.2">
      <c r="A9" s="8" t="s">
        <v>36</v>
      </c>
      <c r="B9" s="9">
        <v>110</v>
      </c>
      <c r="C9" s="24">
        <v>238</v>
      </c>
      <c r="D9" s="24">
        <v>51</v>
      </c>
      <c r="E9" s="24">
        <v>7</v>
      </c>
      <c r="F9" s="24">
        <v>3</v>
      </c>
      <c r="G9" s="24">
        <v>3</v>
      </c>
      <c r="H9" s="9">
        <v>2</v>
      </c>
      <c r="I9" s="9">
        <f t="shared" si="0"/>
        <v>27</v>
      </c>
      <c r="J9" s="9">
        <f>'County Clerk'!L415</f>
        <v>441</v>
      </c>
    </row>
    <row r="10" spans="1:10" x14ac:dyDescent="0.2">
      <c r="A10" s="8" t="s">
        <v>37</v>
      </c>
      <c r="B10" s="9">
        <v>150</v>
      </c>
      <c r="C10" s="24">
        <v>214</v>
      </c>
      <c r="D10" s="24">
        <v>60</v>
      </c>
      <c r="E10" s="24">
        <v>6</v>
      </c>
      <c r="F10" s="24">
        <v>9</v>
      </c>
      <c r="G10" s="24">
        <v>5</v>
      </c>
      <c r="H10" s="9">
        <v>2</v>
      </c>
      <c r="I10" s="9">
        <f t="shared" si="0"/>
        <v>22</v>
      </c>
      <c r="J10" s="9">
        <f>'County Clerk'!L416</f>
        <v>468</v>
      </c>
    </row>
    <row r="11" spans="1:10" x14ac:dyDescent="0.2">
      <c r="A11" s="8" t="s">
        <v>38</v>
      </c>
      <c r="B11" s="9">
        <v>105</v>
      </c>
      <c r="C11" s="24">
        <v>284</v>
      </c>
      <c r="D11" s="24">
        <v>61</v>
      </c>
      <c r="E11" s="24">
        <v>12</v>
      </c>
      <c r="F11" s="24">
        <v>8</v>
      </c>
      <c r="G11" s="24">
        <v>1</v>
      </c>
      <c r="H11" s="9">
        <v>1</v>
      </c>
      <c r="I11" s="9">
        <f t="shared" si="0"/>
        <v>20</v>
      </c>
      <c r="J11" s="9">
        <f>'County Clerk'!L417</f>
        <v>492</v>
      </c>
    </row>
    <row r="12" spans="1:10" s="4" customFormat="1" x14ac:dyDescent="0.2">
      <c r="A12" s="7" t="s">
        <v>585</v>
      </c>
      <c r="B12" s="11">
        <f t="shared" ref="B12:J12" si="1">SUM(B5:B11)</f>
        <v>987</v>
      </c>
      <c r="C12" s="11">
        <f t="shared" si="1"/>
        <v>1912</v>
      </c>
      <c r="D12" s="11">
        <f t="shared" si="1"/>
        <v>491</v>
      </c>
      <c r="E12" s="11">
        <f t="shared" si="1"/>
        <v>59</v>
      </c>
      <c r="F12" s="11">
        <f t="shared" si="1"/>
        <v>65</v>
      </c>
      <c r="G12" s="11">
        <f t="shared" si="1"/>
        <v>32</v>
      </c>
      <c r="H12" s="11">
        <f t="shared" si="1"/>
        <v>12</v>
      </c>
      <c r="I12" s="11">
        <f t="shared" si="1"/>
        <v>177</v>
      </c>
      <c r="J12" s="11">
        <f t="shared" si="1"/>
        <v>3735</v>
      </c>
    </row>
    <row r="13" spans="1:10" x14ac:dyDescent="0.2">
      <c r="A13" s="6"/>
      <c r="I13" s="29"/>
      <c r="J13" s="29"/>
    </row>
    <row r="14" spans="1:10" s="27" customFormat="1" x14ac:dyDescent="0.2">
      <c r="A14" s="6" t="s">
        <v>887</v>
      </c>
      <c r="B14" s="26"/>
      <c r="C14" s="26"/>
      <c r="D14" s="26"/>
      <c r="E14" s="26"/>
      <c r="F14" s="26"/>
      <c r="G14" s="26"/>
      <c r="H14" s="26"/>
      <c r="I14" s="30"/>
      <c r="J14" s="30"/>
    </row>
    <row r="15" spans="1:10" x14ac:dyDescent="0.2">
      <c r="A15" s="8" t="s">
        <v>233</v>
      </c>
      <c r="B15" s="24">
        <v>208</v>
      </c>
      <c r="C15" s="24">
        <v>222</v>
      </c>
      <c r="D15" s="24">
        <v>56</v>
      </c>
      <c r="E15" s="24">
        <v>7</v>
      </c>
      <c r="F15" s="24">
        <v>8</v>
      </c>
      <c r="G15" s="24">
        <v>5</v>
      </c>
      <c r="H15" s="24">
        <v>0</v>
      </c>
      <c r="I15" s="9">
        <f t="shared" ref="I15:I36" si="2">J15-SUM(B15:H15)</f>
        <v>9</v>
      </c>
      <c r="J15" s="9">
        <f>'County Clerk'!L630</f>
        <v>515</v>
      </c>
    </row>
    <row r="16" spans="1:10" x14ac:dyDescent="0.2">
      <c r="A16" s="8" t="s">
        <v>234</v>
      </c>
      <c r="B16" s="24">
        <v>262</v>
      </c>
      <c r="C16" s="24">
        <v>387</v>
      </c>
      <c r="D16" s="24">
        <v>80</v>
      </c>
      <c r="E16" s="24">
        <v>14</v>
      </c>
      <c r="F16" s="24">
        <v>9</v>
      </c>
      <c r="G16" s="24">
        <v>4</v>
      </c>
      <c r="H16" s="24">
        <v>2</v>
      </c>
      <c r="I16" s="9">
        <f t="shared" si="2"/>
        <v>29</v>
      </c>
      <c r="J16" s="9">
        <f>'County Clerk'!L631</f>
        <v>787</v>
      </c>
    </row>
    <row r="17" spans="1:10" x14ac:dyDescent="0.2">
      <c r="A17" s="8" t="s">
        <v>235</v>
      </c>
      <c r="B17" s="24">
        <v>209</v>
      </c>
      <c r="C17" s="24">
        <v>381</v>
      </c>
      <c r="D17" s="24">
        <v>96</v>
      </c>
      <c r="E17" s="24">
        <v>4</v>
      </c>
      <c r="F17" s="24">
        <v>4</v>
      </c>
      <c r="G17" s="24">
        <v>11</v>
      </c>
      <c r="H17" s="24">
        <v>0</v>
      </c>
      <c r="I17" s="9">
        <f t="shared" si="2"/>
        <v>31</v>
      </c>
      <c r="J17" s="9">
        <f>'County Clerk'!L632</f>
        <v>736</v>
      </c>
    </row>
    <row r="18" spans="1:10" x14ac:dyDescent="0.2">
      <c r="A18" s="8" t="s">
        <v>236</v>
      </c>
      <c r="B18" s="24">
        <v>158</v>
      </c>
      <c r="C18" s="24">
        <v>205</v>
      </c>
      <c r="D18" s="24">
        <v>50</v>
      </c>
      <c r="E18" s="24">
        <v>4</v>
      </c>
      <c r="F18" s="24">
        <v>5</v>
      </c>
      <c r="G18" s="24">
        <v>7</v>
      </c>
      <c r="H18" s="24">
        <v>0</v>
      </c>
      <c r="I18" s="9">
        <f t="shared" si="2"/>
        <v>16</v>
      </c>
      <c r="J18" s="9">
        <f>'County Clerk'!L633</f>
        <v>445</v>
      </c>
    </row>
    <row r="19" spans="1:10" x14ac:dyDescent="0.2">
      <c r="A19" s="8" t="s">
        <v>237</v>
      </c>
      <c r="B19" s="24">
        <v>268</v>
      </c>
      <c r="C19" s="24">
        <v>348</v>
      </c>
      <c r="D19" s="24">
        <v>75</v>
      </c>
      <c r="E19" s="24">
        <v>3</v>
      </c>
      <c r="F19" s="24">
        <v>8</v>
      </c>
      <c r="G19" s="24">
        <v>3</v>
      </c>
      <c r="H19" s="24">
        <v>1</v>
      </c>
      <c r="I19" s="9">
        <f t="shared" si="2"/>
        <v>22</v>
      </c>
      <c r="J19" s="9">
        <f>'County Clerk'!L634</f>
        <v>728</v>
      </c>
    </row>
    <row r="20" spans="1:10" x14ac:dyDescent="0.2">
      <c r="A20" s="8" t="s">
        <v>238</v>
      </c>
      <c r="B20" s="24">
        <v>450</v>
      </c>
      <c r="C20" s="24">
        <v>348</v>
      </c>
      <c r="D20" s="24">
        <v>84</v>
      </c>
      <c r="E20" s="24">
        <v>19</v>
      </c>
      <c r="F20" s="24">
        <v>15</v>
      </c>
      <c r="G20" s="24">
        <v>12</v>
      </c>
      <c r="H20" s="24">
        <v>5</v>
      </c>
      <c r="I20" s="9">
        <f t="shared" si="2"/>
        <v>50</v>
      </c>
      <c r="J20" s="9">
        <f>'County Clerk'!L635</f>
        <v>983</v>
      </c>
    </row>
    <row r="21" spans="1:10" x14ac:dyDescent="0.2">
      <c r="A21" s="8" t="s">
        <v>239</v>
      </c>
      <c r="B21" s="24">
        <v>378</v>
      </c>
      <c r="C21" s="24">
        <v>477</v>
      </c>
      <c r="D21" s="24">
        <v>97</v>
      </c>
      <c r="E21" s="24">
        <v>10</v>
      </c>
      <c r="F21" s="24">
        <v>8</v>
      </c>
      <c r="G21" s="24">
        <v>11</v>
      </c>
      <c r="H21" s="24">
        <v>2</v>
      </c>
      <c r="I21" s="9">
        <f t="shared" si="2"/>
        <v>46</v>
      </c>
      <c r="J21" s="9">
        <f>'County Clerk'!L636</f>
        <v>1029</v>
      </c>
    </row>
    <row r="22" spans="1:10" x14ac:dyDescent="0.2">
      <c r="A22" s="8" t="s">
        <v>240</v>
      </c>
      <c r="B22" s="24">
        <v>270</v>
      </c>
      <c r="C22" s="24">
        <v>411</v>
      </c>
      <c r="D22" s="24">
        <v>111</v>
      </c>
      <c r="E22" s="24">
        <v>11</v>
      </c>
      <c r="F22" s="24">
        <v>16</v>
      </c>
      <c r="G22" s="24">
        <v>8</v>
      </c>
      <c r="H22" s="24">
        <v>2</v>
      </c>
      <c r="I22" s="9">
        <f t="shared" si="2"/>
        <v>48</v>
      </c>
      <c r="J22" s="9">
        <f>'County Clerk'!L637</f>
        <v>877</v>
      </c>
    </row>
    <row r="23" spans="1:10" x14ac:dyDescent="0.2">
      <c r="A23" s="8" t="s">
        <v>241</v>
      </c>
      <c r="B23" s="24">
        <v>194</v>
      </c>
      <c r="C23" s="24">
        <v>208</v>
      </c>
      <c r="D23" s="24">
        <v>53</v>
      </c>
      <c r="E23" s="24">
        <v>11</v>
      </c>
      <c r="F23" s="24">
        <v>7</v>
      </c>
      <c r="G23" s="24">
        <v>6</v>
      </c>
      <c r="H23" s="24">
        <v>1</v>
      </c>
      <c r="I23" s="9">
        <f t="shared" si="2"/>
        <v>23</v>
      </c>
      <c r="J23" s="9">
        <f>'County Clerk'!L638</f>
        <v>503</v>
      </c>
    </row>
    <row r="24" spans="1:10" x14ac:dyDescent="0.2">
      <c r="A24" s="8" t="s">
        <v>242</v>
      </c>
      <c r="B24" s="24">
        <v>206</v>
      </c>
      <c r="C24" s="24">
        <v>216</v>
      </c>
      <c r="D24" s="24">
        <v>49</v>
      </c>
      <c r="E24" s="24">
        <v>5</v>
      </c>
      <c r="F24" s="24">
        <v>6</v>
      </c>
      <c r="G24" s="24">
        <v>1</v>
      </c>
      <c r="H24" s="24">
        <v>0</v>
      </c>
      <c r="I24" s="9">
        <f t="shared" si="2"/>
        <v>20</v>
      </c>
      <c r="J24" s="9">
        <f>'County Clerk'!L639</f>
        <v>503</v>
      </c>
    </row>
    <row r="25" spans="1:10" x14ac:dyDescent="0.2">
      <c r="A25" s="8" t="s">
        <v>243</v>
      </c>
      <c r="B25" s="24">
        <v>248</v>
      </c>
      <c r="C25" s="24">
        <v>310</v>
      </c>
      <c r="D25" s="24">
        <v>68</v>
      </c>
      <c r="E25" s="24">
        <v>8</v>
      </c>
      <c r="F25" s="24">
        <v>10</v>
      </c>
      <c r="G25" s="24">
        <v>3</v>
      </c>
      <c r="H25" s="24">
        <v>2</v>
      </c>
      <c r="I25" s="9">
        <f t="shared" si="2"/>
        <v>32</v>
      </c>
      <c r="J25" s="9">
        <f>'County Clerk'!L640</f>
        <v>681</v>
      </c>
    </row>
    <row r="26" spans="1:10" x14ac:dyDescent="0.2">
      <c r="A26" s="8" t="s">
        <v>244</v>
      </c>
      <c r="B26" s="24">
        <v>193</v>
      </c>
      <c r="C26" s="24">
        <v>321</v>
      </c>
      <c r="D26" s="24">
        <v>76</v>
      </c>
      <c r="E26" s="24">
        <v>6</v>
      </c>
      <c r="F26" s="24">
        <v>12</v>
      </c>
      <c r="G26" s="24">
        <v>11</v>
      </c>
      <c r="H26" s="24">
        <v>3</v>
      </c>
      <c r="I26" s="9">
        <f t="shared" si="2"/>
        <v>31</v>
      </c>
      <c r="J26" s="9">
        <f>'County Clerk'!L641</f>
        <v>653</v>
      </c>
    </row>
    <row r="27" spans="1:10" x14ac:dyDescent="0.2">
      <c r="A27" s="8" t="s">
        <v>245</v>
      </c>
      <c r="B27" s="24">
        <v>202</v>
      </c>
      <c r="C27" s="24">
        <v>215</v>
      </c>
      <c r="D27" s="24">
        <v>46</v>
      </c>
      <c r="E27" s="24">
        <v>8</v>
      </c>
      <c r="F27" s="24">
        <v>3</v>
      </c>
      <c r="G27" s="24">
        <v>1</v>
      </c>
      <c r="H27" s="24">
        <v>0</v>
      </c>
      <c r="I27" s="9">
        <f t="shared" si="2"/>
        <v>21</v>
      </c>
      <c r="J27" s="9">
        <f>'County Clerk'!L642</f>
        <v>496</v>
      </c>
    </row>
    <row r="28" spans="1:10" x14ac:dyDescent="0.2">
      <c r="A28" s="8" t="s">
        <v>246</v>
      </c>
      <c r="B28" s="24">
        <v>218</v>
      </c>
      <c r="C28" s="24">
        <v>376</v>
      </c>
      <c r="D28" s="24">
        <v>70</v>
      </c>
      <c r="E28" s="24">
        <v>7</v>
      </c>
      <c r="F28" s="24">
        <v>5</v>
      </c>
      <c r="G28" s="24">
        <v>5</v>
      </c>
      <c r="H28" s="24">
        <v>1</v>
      </c>
      <c r="I28" s="9">
        <f t="shared" si="2"/>
        <v>26</v>
      </c>
      <c r="J28" s="9">
        <f>'County Clerk'!L643</f>
        <v>708</v>
      </c>
    </row>
    <row r="29" spans="1:10" x14ac:dyDescent="0.2">
      <c r="A29" s="8" t="s">
        <v>247</v>
      </c>
      <c r="B29" s="24">
        <v>336</v>
      </c>
      <c r="C29" s="24">
        <v>332</v>
      </c>
      <c r="D29" s="24">
        <v>63</v>
      </c>
      <c r="E29" s="24">
        <v>7</v>
      </c>
      <c r="F29" s="24">
        <v>7</v>
      </c>
      <c r="G29" s="24">
        <v>4</v>
      </c>
      <c r="H29" s="24">
        <v>1</v>
      </c>
      <c r="I29" s="9">
        <f t="shared" si="2"/>
        <v>45</v>
      </c>
      <c r="J29" s="9">
        <f>'County Clerk'!L644</f>
        <v>795</v>
      </c>
    </row>
    <row r="30" spans="1:10" x14ac:dyDescent="0.2">
      <c r="A30" s="8" t="s">
        <v>248</v>
      </c>
      <c r="B30" s="24">
        <v>344</v>
      </c>
      <c r="C30" s="24">
        <v>461</v>
      </c>
      <c r="D30" s="24">
        <v>92</v>
      </c>
      <c r="E30" s="24">
        <v>16</v>
      </c>
      <c r="F30" s="24">
        <v>11</v>
      </c>
      <c r="G30" s="24">
        <v>8</v>
      </c>
      <c r="H30" s="24">
        <v>1</v>
      </c>
      <c r="I30" s="9">
        <f t="shared" si="2"/>
        <v>32</v>
      </c>
      <c r="J30" s="9">
        <f>'County Clerk'!L645</f>
        <v>965</v>
      </c>
    </row>
    <row r="31" spans="1:10" x14ac:dyDescent="0.2">
      <c r="A31" s="8" t="s">
        <v>249</v>
      </c>
      <c r="B31" s="24">
        <v>232</v>
      </c>
      <c r="C31" s="24">
        <v>259</v>
      </c>
      <c r="D31" s="24">
        <v>55</v>
      </c>
      <c r="E31" s="24">
        <v>2</v>
      </c>
      <c r="F31" s="24">
        <v>7</v>
      </c>
      <c r="G31" s="24">
        <v>6</v>
      </c>
      <c r="H31" s="24">
        <v>1</v>
      </c>
      <c r="I31" s="9">
        <f t="shared" si="2"/>
        <v>16</v>
      </c>
      <c r="J31" s="9">
        <f>'County Clerk'!L646</f>
        <v>578</v>
      </c>
    </row>
    <row r="32" spans="1:10" x14ac:dyDescent="0.2">
      <c r="A32" s="8" t="s">
        <v>250</v>
      </c>
      <c r="B32" s="24">
        <v>173</v>
      </c>
      <c r="C32" s="24">
        <v>221</v>
      </c>
      <c r="D32" s="24">
        <v>38</v>
      </c>
      <c r="E32" s="24">
        <v>7</v>
      </c>
      <c r="F32" s="24">
        <v>2</v>
      </c>
      <c r="G32" s="24">
        <v>3</v>
      </c>
      <c r="H32" s="24">
        <v>2</v>
      </c>
      <c r="I32" s="9">
        <f t="shared" si="2"/>
        <v>13</v>
      </c>
      <c r="J32" s="9">
        <f>'County Clerk'!L647</f>
        <v>459</v>
      </c>
    </row>
    <row r="33" spans="1:10" x14ac:dyDescent="0.2">
      <c r="A33" s="8" t="s">
        <v>251</v>
      </c>
      <c r="B33" s="24">
        <v>172</v>
      </c>
      <c r="C33" s="24">
        <v>250</v>
      </c>
      <c r="D33" s="24">
        <v>56</v>
      </c>
      <c r="E33" s="24">
        <v>8</v>
      </c>
      <c r="F33" s="24">
        <v>5</v>
      </c>
      <c r="G33" s="24">
        <v>3</v>
      </c>
      <c r="H33" s="24">
        <v>2</v>
      </c>
      <c r="I33" s="9">
        <f t="shared" si="2"/>
        <v>23</v>
      </c>
      <c r="J33" s="9">
        <f>'County Clerk'!L648</f>
        <v>519</v>
      </c>
    </row>
    <row r="34" spans="1:10" x14ac:dyDescent="0.2">
      <c r="A34" s="8" t="s">
        <v>252</v>
      </c>
      <c r="B34" s="24">
        <v>384</v>
      </c>
      <c r="C34" s="24">
        <v>453</v>
      </c>
      <c r="D34" s="24">
        <v>74</v>
      </c>
      <c r="E34" s="24">
        <v>10</v>
      </c>
      <c r="F34" s="24">
        <v>9</v>
      </c>
      <c r="G34" s="24">
        <v>6</v>
      </c>
      <c r="H34" s="24">
        <v>3</v>
      </c>
      <c r="I34" s="9">
        <f t="shared" si="2"/>
        <v>28</v>
      </c>
      <c r="J34" s="9">
        <f>'County Clerk'!L649</f>
        <v>967</v>
      </c>
    </row>
    <row r="35" spans="1:10" x14ac:dyDescent="0.2">
      <c r="A35" s="8" t="s">
        <v>253</v>
      </c>
      <c r="B35" s="24">
        <v>347</v>
      </c>
      <c r="C35" s="24">
        <v>502</v>
      </c>
      <c r="D35" s="24">
        <v>114</v>
      </c>
      <c r="E35" s="24">
        <v>10</v>
      </c>
      <c r="F35" s="24">
        <v>12</v>
      </c>
      <c r="G35" s="24">
        <v>10</v>
      </c>
      <c r="H35" s="24">
        <v>1</v>
      </c>
      <c r="I35" s="9">
        <f t="shared" si="2"/>
        <v>35</v>
      </c>
      <c r="J35" s="9">
        <f>'County Clerk'!L650</f>
        <v>1031</v>
      </c>
    </row>
    <row r="36" spans="1:10" x14ac:dyDescent="0.2">
      <c r="A36" s="8" t="s">
        <v>254</v>
      </c>
      <c r="B36" s="24">
        <v>270</v>
      </c>
      <c r="C36" s="24">
        <v>284</v>
      </c>
      <c r="D36" s="24">
        <v>40</v>
      </c>
      <c r="E36" s="24">
        <v>3</v>
      </c>
      <c r="F36" s="24">
        <v>9</v>
      </c>
      <c r="G36" s="24">
        <v>4</v>
      </c>
      <c r="H36" s="24">
        <v>2</v>
      </c>
      <c r="I36" s="9">
        <f t="shared" si="2"/>
        <v>24</v>
      </c>
      <c r="J36" s="9">
        <f>'County Clerk'!L651</f>
        <v>636</v>
      </c>
    </row>
    <row r="37" spans="1:10" s="4" customFormat="1" x14ac:dyDescent="0.2">
      <c r="A37" s="7" t="s">
        <v>888</v>
      </c>
      <c r="B37" s="25">
        <f t="shared" ref="B37:J37" si="3">SUM(B15:B36)</f>
        <v>5722</v>
      </c>
      <c r="C37" s="25">
        <f t="shared" si="3"/>
        <v>7187</v>
      </c>
      <c r="D37" s="25">
        <f t="shared" si="3"/>
        <v>1543</v>
      </c>
      <c r="E37" s="25">
        <f t="shared" si="3"/>
        <v>180</v>
      </c>
      <c r="F37" s="25">
        <f t="shared" si="3"/>
        <v>178</v>
      </c>
      <c r="G37" s="25">
        <f t="shared" si="3"/>
        <v>132</v>
      </c>
      <c r="H37" s="25">
        <f t="shared" si="3"/>
        <v>32</v>
      </c>
      <c r="I37" s="25">
        <f t="shared" si="3"/>
        <v>620</v>
      </c>
      <c r="J37" s="25">
        <f t="shared" si="3"/>
        <v>15594</v>
      </c>
    </row>
    <row r="38" spans="1:10" s="4" customFormat="1" x14ac:dyDescent="0.2">
      <c r="A38" s="6"/>
      <c r="B38" s="5"/>
      <c r="C38" s="5"/>
      <c r="D38" s="5"/>
      <c r="E38" s="5"/>
      <c r="F38" s="5"/>
      <c r="G38" s="5"/>
      <c r="H38" s="5"/>
      <c r="I38" s="29"/>
      <c r="J38" s="29"/>
    </row>
    <row r="39" spans="1:10" s="4" customFormat="1" x14ac:dyDescent="0.2">
      <c r="A39" s="6" t="s">
        <v>911</v>
      </c>
      <c r="B39" s="5"/>
      <c r="C39" s="5"/>
      <c r="D39" s="5"/>
      <c r="E39" s="5"/>
      <c r="F39" s="5"/>
      <c r="G39" s="5"/>
      <c r="H39" s="5"/>
      <c r="I39" s="30"/>
      <c r="J39" s="30"/>
    </row>
    <row r="40" spans="1:10" x14ac:dyDescent="0.2">
      <c r="A40" s="8" t="s">
        <v>396</v>
      </c>
      <c r="B40" s="24">
        <v>184</v>
      </c>
      <c r="C40" s="24">
        <v>290</v>
      </c>
      <c r="D40" s="24">
        <v>67</v>
      </c>
      <c r="E40" s="24">
        <v>8</v>
      </c>
      <c r="F40" s="24">
        <v>16</v>
      </c>
      <c r="G40" s="24">
        <v>8</v>
      </c>
      <c r="H40" s="24">
        <v>1</v>
      </c>
      <c r="I40" s="9">
        <f t="shared" ref="I40:I45" si="4">J40-SUM(B40:H40)</f>
        <v>29</v>
      </c>
      <c r="J40" s="9">
        <f>'County Clerk'!L829</f>
        <v>603</v>
      </c>
    </row>
    <row r="41" spans="1:10" x14ac:dyDescent="0.2">
      <c r="A41" s="8" t="s">
        <v>397</v>
      </c>
      <c r="B41" s="24">
        <v>118</v>
      </c>
      <c r="C41" s="24">
        <v>213</v>
      </c>
      <c r="D41" s="24">
        <v>57</v>
      </c>
      <c r="E41" s="24">
        <v>8</v>
      </c>
      <c r="F41" s="24">
        <v>5</v>
      </c>
      <c r="G41" s="24">
        <v>4</v>
      </c>
      <c r="H41" s="24">
        <v>1</v>
      </c>
      <c r="I41" s="9">
        <f t="shared" si="4"/>
        <v>16</v>
      </c>
      <c r="J41" s="9">
        <f>'County Clerk'!L830</f>
        <v>422</v>
      </c>
    </row>
    <row r="42" spans="1:10" x14ac:dyDescent="0.2">
      <c r="A42" s="8" t="s">
        <v>398</v>
      </c>
      <c r="B42" s="24">
        <v>233</v>
      </c>
      <c r="C42" s="24">
        <v>473</v>
      </c>
      <c r="D42" s="24">
        <v>112</v>
      </c>
      <c r="E42" s="24">
        <v>17</v>
      </c>
      <c r="F42" s="24">
        <v>18</v>
      </c>
      <c r="G42" s="24">
        <v>4</v>
      </c>
      <c r="H42" s="24">
        <v>5</v>
      </c>
      <c r="I42" s="9">
        <f t="shared" si="4"/>
        <v>40</v>
      </c>
      <c r="J42" s="9">
        <f>'County Clerk'!L831</f>
        <v>902</v>
      </c>
    </row>
    <row r="43" spans="1:10" x14ac:dyDescent="0.2">
      <c r="A43" s="8" t="s">
        <v>399</v>
      </c>
      <c r="B43" s="24">
        <v>215</v>
      </c>
      <c r="C43" s="24">
        <v>272</v>
      </c>
      <c r="D43" s="24">
        <v>75</v>
      </c>
      <c r="E43" s="24">
        <v>12</v>
      </c>
      <c r="F43" s="24">
        <v>7</v>
      </c>
      <c r="G43" s="24">
        <v>7</v>
      </c>
      <c r="H43" s="24">
        <v>0</v>
      </c>
      <c r="I43" s="9">
        <f t="shared" si="4"/>
        <v>29</v>
      </c>
      <c r="J43" s="9">
        <f>'County Clerk'!L832</f>
        <v>617</v>
      </c>
    </row>
    <row r="44" spans="1:10" x14ac:dyDescent="0.2">
      <c r="A44" s="8" t="s">
        <v>400</v>
      </c>
      <c r="B44" s="24">
        <v>158</v>
      </c>
      <c r="C44" s="24">
        <v>258</v>
      </c>
      <c r="D44" s="24">
        <v>49</v>
      </c>
      <c r="E44" s="24">
        <v>5</v>
      </c>
      <c r="F44" s="24">
        <v>8</v>
      </c>
      <c r="G44" s="24">
        <v>6</v>
      </c>
      <c r="H44" s="24">
        <v>2</v>
      </c>
      <c r="I44" s="9">
        <f t="shared" si="4"/>
        <v>27</v>
      </c>
      <c r="J44" s="9">
        <f>'County Clerk'!L833</f>
        <v>513</v>
      </c>
    </row>
    <row r="45" spans="1:10" x14ac:dyDescent="0.2">
      <c r="A45" s="8" t="s">
        <v>401</v>
      </c>
      <c r="B45" s="24">
        <v>139</v>
      </c>
      <c r="C45" s="24">
        <v>266</v>
      </c>
      <c r="D45" s="24">
        <v>75</v>
      </c>
      <c r="E45" s="24">
        <v>4</v>
      </c>
      <c r="F45" s="24">
        <v>9</v>
      </c>
      <c r="G45" s="24">
        <v>4</v>
      </c>
      <c r="H45" s="24">
        <v>3</v>
      </c>
      <c r="I45" s="9">
        <f t="shared" si="4"/>
        <v>24</v>
      </c>
      <c r="J45" s="9">
        <f>'County Clerk'!L834</f>
        <v>524</v>
      </c>
    </row>
    <row r="46" spans="1:10" s="4" customFormat="1" x14ac:dyDescent="0.2">
      <c r="A46" s="7" t="s">
        <v>912</v>
      </c>
      <c r="B46" s="25">
        <f t="shared" ref="B46:J46" si="5">SUM(B40:B45)</f>
        <v>1047</v>
      </c>
      <c r="C46" s="25">
        <f t="shared" si="5"/>
        <v>1772</v>
      </c>
      <c r="D46" s="25">
        <f t="shared" si="5"/>
        <v>435</v>
      </c>
      <c r="E46" s="25">
        <f t="shared" si="5"/>
        <v>54</v>
      </c>
      <c r="F46" s="25">
        <f t="shared" si="5"/>
        <v>63</v>
      </c>
      <c r="G46" s="25">
        <f t="shared" si="5"/>
        <v>33</v>
      </c>
      <c r="H46" s="25">
        <f t="shared" si="5"/>
        <v>12</v>
      </c>
      <c r="I46" s="25">
        <f t="shared" si="5"/>
        <v>165</v>
      </c>
      <c r="J46" s="25">
        <f t="shared" si="5"/>
        <v>3581</v>
      </c>
    </row>
    <row r="47" spans="1:10" s="4" customFormat="1" x14ac:dyDescent="0.2">
      <c r="A47" s="6"/>
      <c r="B47" s="5"/>
      <c r="C47" s="5"/>
      <c r="D47" s="5"/>
      <c r="E47" s="5"/>
      <c r="F47" s="5"/>
      <c r="G47" s="5"/>
      <c r="H47" s="5"/>
      <c r="I47" s="29"/>
      <c r="J47" s="29"/>
    </row>
    <row r="48" spans="1:10" x14ac:dyDescent="0.2">
      <c r="A48" s="6"/>
      <c r="I48" s="26"/>
      <c r="J48" s="26"/>
    </row>
    <row r="49" spans="1:10" x14ac:dyDescent="0.2">
      <c r="A49" s="6" t="s">
        <v>953</v>
      </c>
      <c r="I49" s="30"/>
      <c r="J49" s="30"/>
    </row>
    <row r="50" spans="1:10" s="4" customFormat="1" x14ac:dyDescent="0.2">
      <c r="A50" s="7" t="s">
        <v>583</v>
      </c>
      <c r="B50" s="25">
        <f>B12</f>
        <v>987</v>
      </c>
      <c r="C50" s="25">
        <f t="shared" ref="C50:J50" si="6">C12</f>
        <v>1912</v>
      </c>
      <c r="D50" s="25">
        <f t="shared" si="6"/>
        <v>491</v>
      </c>
      <c r="E50" s="25">
        <f t="shared" si="6"/>
        <v>59</v>
      </c>
      <c r="F50" s="25">
        <f t="shared" si="6"/>
        <v>65</v>
      </c>
      <c r="G50" s="25">
        <f t="shared" si="6"/>
        <v>32</v>
      </c>
      <c r="H50" s="25">
        <f t="shared" si="6"/>
        <v>12</v>
      </c>
      <c r="I50" s="25">
        <f t="shared" si="6"/>
        <v>177</v>
      </c>
      <c r="J50" s="25">
        <f t="shared" si="6"/>
        <v>3735</v>
      </c>
    </row>
    <row r="51" spans="1:10" s="4" customFormat="1" x14ac:dyDescent="0.2">
      <c r="A51" s="7" t="s">
        <v>887</v>
      </c>
      <c r="B51" s="25">
        <f>B37</f>
        <v>5722</v>
      </c>
      <c r="C51" s="25">
        <f t="shared" ref="C51:J51" si="7">C37</f>
        <v>7187</v>
      </c>
      <c r="D51" s="25">
        <f t="shared" si="7"/>
        <v>1543</v>
      </c>
      <c r="E51" s="25">
        <f t="shared" si="7"/>
        <v>180</v>
      </c>
      <c r="F51" s="25">
        <f t="shared" si="7"/>
        <v>178</v>
      </c>
      <c r="G51" s="25">
        <f t="shared" si="7"/>
        <v>132</v>
      </c>
      <c r="H51" s="25">
        <f t="shared" si="7"/>
        <v>32</v>
      </c>
      <c r="I51" s="25">
        <f t="shared" si="7"/>
        <v>620</v>
      </c>
      <c r="J51" s="25">
        <f t="shared" si="7"/>
        <v>15594</v>
      </c>
    </row>
    <row r="52" spans="1:10" s="4" customFormat="1" x14ac:dyDescent="0.2">
      <c r="A52" s="7" t="s">
        <v>911</v>
      </c>
      <c r="B52" s="25">
        <f>B46</f>
        <v>1047</v>
      </c>
      <c r="C52" s="25">
        <f t="shared" ref="C52:J52" si="8">C46</f>
        <v>1772</v>
      </c>
      <c r="D52" s="25">
        <f t="shared" si="8"/>
        <v>435</v>
      </c>
      <c r="E52" s="25">
        <f t="shared" si="8"/>
        <v>54</v>
      </c>
      <c r="F52" s="25">
        <f t="shared" si="8"/>
        <v>63</v>
      </c>
      <c r="G52" s="25">
        <f t="shared" si="8"/>
        <v>33</v>
      </c>
      <c r="H52" s="25">
        <f t="shared" si="8"/>
        <v>12</v>
      </c>
      <c r="I52" s="25">
        <f t="shared" si="8"/>
        <v>165</v>
      </c>
      <c r="J52" s="25">
        <f t="shared" si="8"/>
        <v>3581</v>
      </c>
    </row>
    <row r="53" spans="1:10" s="4" customFormat="1" x14ac:dyDescent="0.2">
      <c r="A53" s="6"/>
      <c r="B53" s="5"/>
      <c r="C53" s="5"/>
      <c r="D53" s="5"/>
      <c r="E53" s="5"/>
      <c r="F53" s="5"/>
      <c r="G53" s="5"/>
      <c r="H53" s="5"/>
      <c r="I53" s="28"/>
      <c r="J53" s="28"/>
    </row>
    <row r="54" spans="1:10" s="4" customFormat="1" x14ac:dyDescent="0.2">
      <c r="A54" s="7" t="s">
        <v>935</v>
      </c>
      <c r="B54" s="25">
        <f>SUM(B50:B52)</f>
        <v>7756</v>
      </c>
      <c r="C54" s="25">
        <f t="shared" ref="C54:J54" si="9">SUM(C50:C52)</f>
        <v>10871</v>
      </c>
      <c r="D54" s="25">
        <f t="shared" si="9"/>
        <v>2469</v>
      </c>
      <c r="E54" s="25">
        <f t="shared" si="9"/>
        <v>293</v>
      </c>
      <c r="F54" s="25">
        <f t="shared" si="9"/>
        <v>306</v>
      </c>
      <c r="G54" s="25">
        <f t="shared" si="9"/>
        <v>197</v>
      </c>
      <c r="H54" s="25">
        <f t="shared" si="9"/>
        <v>56</v>
      </c>
      <c r="I54" s="25">
        <f t="shared" si="9"/>
        <v>962</v>
      </c>
      <c r="J54" s="25">
        <f t="shared" si="9"/>
        <v>22910</v>
      </c>
    </row>
    <row r="55" spans="1:10" x14ac:dyDescent="0.2">
      <c r="A55" s="7" t="s">
        <v>928</v>
      </c>
      <c r="B55" s="25">
        <v>17709</v>
      </c>
      <c r="C55" s="25">
        <v>25482</v>
      </c>
      <c r="D55" s="25">
        <v>5159</v>
      </c>
      <c r="E55" s="25">
        <v>900</v>
      </c>
      <c r="F55" s="25">
        <v>839</v>
      </c>
      <c r="G55" s="25">
        <v>435</v>
      </c>
      <c r="H55" s="25">
        <v>208</v>
      </c>
      <c r="I55" s="25">
        <v>2025</v>
      </c>
      <c r="J55" s="25">
        <f>SUM(B55:I55)</f>
        <v>52757</v>
      </c>
    </row>
  </sheetData>
  <printOptions horizontalCentered="1"/>
  <pageMargins left="0.7" right="0.7" top="0.75" bottom="0.75" header="0.3" footer="0.3"/>
  <pageSetup scale="83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2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7" width="9.140625" style="3"/>
    <col min="8" max="20" width="9.140625" style="2"/>
    <col min="21" max="23" width="0" style="2" hidden="1" customWidth="1"/>
    <col min="24" max="16384" width="9.140625" style="2"/>
  </cols>
  <sheetData>
    <row r="1" spans="1:7" s="4" customFormat="1" ht="126.75" customHeight="1" thickBot="1" x14ac:dyDescent="0.25">
      <c r="A1" s="19" t="s">
        <v>955</v>
      </c>
      <c r="B1" s="20" t="s">
        <v>1176</v>
      </c>
      <c r="C1" s="20" t="s">
        <v>1177</v>
      </c>
      <c r="D1" s="20" t="s">
        <v>1178</v>
      </c>
      <c r="E1" s="20" t="s">
        <v>1179</v>
      </c>
      <c r="F1" s="21" t="s">
        <v>546</v>
      </c>
      <c r="G1" s="21" t="s">
        <v>547</v>
      </c>
    </row>
    <row r="2" spans="1:7" s="4" customFormat="1" ht="12.75" thickBot="1" x14ac:dyDescent="0.25">
      <c r="A2" s="22">
        <v>2018</v>
      </c>
      <c r="B2" s="23" t="s">
        <v>1118</v>
      </c>
      <c r="C2" s="23" t="s">
        <v>1119</v>
      </c>
      <c r="D2" s="23" t="s">
        <v>1121</v>
      </c>
      <c r="E2" s="23" t="s">
        <v>1132</v>
      </c>
      <c r="F2" s="23"/>
      <c r="G2" s="23"/>
    </row>
    <row r="3" spans="1:7" s="4" customFormat="1" x14ac:dyDescent="0.2">
      <c r="A3" s="6"/>
      <c r="B3" s="5"/>
      <c r="C3" s="5"/>
      <c r="D3" s="5"/>
      <c r="E3" s="5"/>
      <c r="F3" s="29"/>
      <c r="G3" s="29"/>
    </row>
    <row r="4" spans="1:7" s="4" customFormat="1" x14ac:dyDescent="0.2">
      <c r="A4" s="6" t="s">
        <v>901</v>
      </c>
      <c r="B4" s="5"/>
      <c r="C4" s="5"/>
      <c r="D4" s="5"/>
      <c r="E4" s="5"/>
      <c r="F4" s="30"/>
      <c r="G4" s="30"/>
    </row>
    <row r="5" spans="1:7" x14ac:dyDescent="0.2">
      <c r="A5" s="8" t="s">
        <v>301</v>
      </c>
      <c r="B5" s="24">
        <v>311</v>
      </c>
      <c r="C5" s="24">
        <v>90</v>
      </c>
      <c r="D5" s="24">
        <v>45</v>
      </c>
      <c r="E5" s="24">
        <v>9</v>
      </c>
      <c r="F5" s="9">
        <f t="shared" ref="F5:F18" si="0">G5-SUM(B5:E5)</f>
        <v>117</v>
      </c>
      <c r="G5" s="9">
        <f>'County Clerk'!L719</f>
        <v>572</v>
      </c>
    </row>
    <row r="6" spans="1:7" x14ac:dyDescent="0.2">
      <c r="A6" s="8" t="s">
        <v>302</v>
      </c>
      <c r="B6" s="24">
        <v>326</v>
      </c>
      <c r="C6" s="24">
        <v>99</v>
      </c>
      <c r="D6" s="24">
        <v>41</v>
      </c>
      <c r="E6" s="24">
        <v>11</v>
      </c>
      <c r="F6" s="9">
        <f t="shared" si="0"/>
        <v>170</v>
      </c>
      <c r="G6" s="9">
        <f>'County Clerk'!L720</f>
        <v>647</v>
      </c>
    </row>
    <row r="7" spans="1:7" x14ac:dyDescent="0.2">
      <c r="A7" s="8" t="s">
        <v>303</v>
      </c>
      <c r="B7" s="24">
        <v>579</v>
      </c>
      <c r="C7" s="24">
        <v>135</v>
      </c>
      <c r="D7" s="24">
        <v>73</v>
      </c>
      <c r="E7" s="24">
        <v>7</v>
      </c>
      <c r="F7" s="9">
        <f t="shared" si="0"/>
        <v>284</v>
      </c>
      <c r="G7" s="9">
        <f>'County Clerk'!L721</f>
        <v>1078</v>
      </c>
    </row>
    <row r="8" spans="1:7" x14ac:dyDescent="0.2">
      <c r="A8" s="8" t="s">
        <v>304</v>
      </c>
      <c r="B8" s="24">
        <v>327</v>
      </c>
      <c r="C8" s="24">
        <v>104</v>
      </c>
      <c r="D8" s="24">
        <v>58</v>
      </c>
      <c r="E8" s="24">
        <v>10</v>
      </c>
      <c r="F8" s="9">
        <f t="shared" si="0"/>
        <v>170</v>
      </c>
      <c r="G8" s="9">
        <f>'County Clerk'!L722</f>
        <v>669</v>
      </c>
    </row>
    <row r="9" spans="1:7" x14ac:dyDescent="0.2">
      <c r="A9" s="8" t="s">
        <v>305</v>
      </c>
      <c r="B9" s="24">
        <v>497</v>
      </c>
      <c r="C9" s="24">
        <v>115</v>
      </c>
      <c r="D9" s="24">
        <v>69</v>
      </c>
      <c r="E9" s="24">
        <v>6</v>
      </c>
      <c r="F9" s="9">
        <f t="shared" si="0"/>
        <v>192</v>
      </c>
      <c r="G9" s="9">
        <f>'County Clerk'!L723</f>
        <v>879</v>
      </c>
    </row>
    <row r="10" spans="1:7" x14ac:dyDescent="0.2">
      <c r="A10" s="8" t="s">
        <v>306</v>
      </c>
      <c r="B10" s="24">
        <v>306</v>
      </c>
      <c r="C10" s="24">
        <v>77</v>
      </c>
      <c r="D10" s="24">
        <v>44</v>
      </c>
      <c r="E10" s="24">
        <v>5</v>
      </c>
      <c r="F10" s="9">
        <f t="shared" si="0"/>
        <v>129</v>
      </c>
      <c r="G10" s="9">
        <f>'County Clerk'!L724</f>
        <v>561</v>
      </c>
    </row>
    <row r="11" spans="1:7" x14ac:dyDescent="0.2">
      <c r="A11" s="8" t="s">
        <v>307</v>
      </c>
      <c r="B11" s="24">
        <v>278</v>
      </c>
      <c r="C11" s="24">
        <v>74</v>
      </c>
      <c r="D11" s="24">
        <v>55</v>
      </c>
      <c r="E11" s="24">
        <v>6</v>
      </c>
      <c r="F11" s="9">
        <f t="shared" si="0"/>
        <v>152</v>
      </c>
      <c r="G11" s="9">
        <f>'County Clerk'!L725</f>
        <v>565</v>
      </c>
    </row>
    <row r="12" spans="1:7" x14ac:dyDescent="0.2">
      <c r="A12" s="8" t="s">
        <v>308</v>
      </c>
      <c r="B12" s="24">
        <v>441</v>
      </c>
      <c r="C12" s="24">
        <v>122</v>
      </c>
      <c r="D12" s="24">
        <v>71</v>
      </c>
      <c r="E12" s="24">
        <v>7</v>
      </c>
      <c r="F12" s="9">
        <f t="shared" si="0"/>
        <v>221</v>
      </c>
      <c r="G12" s="9">
        <f>'County Clerk'!L726</f>
        <v>862</v>
      </c>
    </row>
    <row r="13" spans="1:7" x14ac:dyDescent="0.2">
      <c r="A13" s="8" t="s">
        <v>309</v>
      </c>
      <c r="B13" s="24">
        <v>267</v>
      </c>
      <c r="C13" s="24">
        <v>65</v>
      </c>
      <c r="D13" s="24">
        <v>56</v>
      </c>
      <c r="E13" s="24">
        <v>9</v>
      </c>
      <c r="F13" s="9">
        <f t="shared" si="0"/>
        <v>133</v>
      </c>
      <c r="G13" s="9">
        <f>'County Clerk'!L727</f>
        <v>530</v>
      </c>
    </row>
    <row r="14" spans="1:7" x14ac:dyDescent="0.2">
      <c r="A14" s="8" t="s">
        <v>310</v>
      </c>
      <c r="B14" s="24">
        <v>250</v>
      </c>
      <c r="C14" s="24">
        <v>54</v>
      </c>
      <c r="D14" s="24">
        <v>47</v>
      </c>
      <c r="E14" s="24">
        <v>5</v>
      </c>
      <c r="F14" s="9">
        <f t="shared" si="0"/>
        <v>126</v>
      </c>
      <c r="G14" s="9">
        <f>'County Clerk'!L728</f>
        <v>482</v>
      </c>
    </row>
    <row r="15" spans="1:7" x14ac:dyDescent="0.2">
      <c r="A15" s="8" t="s">
        <v>311</v>
      </c>
      <c r="B15" s="24">
        <v>366</v>
      </c>
      <c r="C15" s="24">
        <v>99</v>
      </c>
      <c r="D15" s="24">
        <v>78</v>
      </c>
      <c r="E15" s="24">
        <v>12</v>
      </c>
      <c r="F15" s="9">
        <f t="shared" si="0"/>
        <v>194</v>
      </c>
      <c r="G15" s="9">
        <f>'County Clerk'!L729</f>
        <v>749</v>
      </c>
    </row>
    <row r="16" spans="1:7" x14ac:dyDescent="0.2">
      <c r="A16" s="8" t="s">
        <v>312</v>
      </c>
      <c r="B16" s="24">
        <v>415</v>
      </c>
      <c r="C16" s="24">
        <v>80</v>
      </c>
      <c r="D16" s="24">
        <v>74</v>
      </c>
      <c r="E16" s="24">
        <v>8</v>
      </c>
      <c r="F16" s="9">
        <f t="shared" si="0"/>
        <v>245</v>
      </c>
      <c r="G16" s="9">
        <f>'County Clerk'!L730</f>
        <v>822</v>
      </c>
    </row>
    <row r="17" spans="1:13" x14ac:dyDescent="0.2">
      <c r="A17" s="8" t="s">
        <v>313</v>
      </c>
      <c r="B17" s="24">
        <v>470</v>
      </c>
      <c r="C17" s="24">
        <v>104</v>
      </c>
      <c r="D17" s="24">
        <v>93</v>
      </c>
      <c r="E17" s="24">
        <v>7</v>
      </c>
      <c r="F17" s="9">
        <f t="shared" si="0"/>
        <v>255</v>
      </c>
      <c r="G17" s="9">
        <f>'County Clerk'!L731</f>
        <v>929</v>
      </c>
    </row>
    <row r="18" spans="1:13" s="4" customFormat="1" x14ac:dyDescent="0.2">
      <c r="A18" s="7" t="s">
        <v>902</v>
      </c>
      <c r="B18" s="25">
        <f>SUM(B5:B17)</f>
        <v>4833</v>
      </c>
      <c r="C18" s="25">
        <f t="shared" ref="C18:E18" si="1">SUM(C5:C17)</f>
        <v>1218</v>
      </c>
      <c r="D18" s="25">
        <f t="shared" si="1"/>
        <v>804</v>
      </c>
      <c r="E18" s="25">
        <f t="shared" si="1"/>
        <v>102</v>
      </c>
      <c r="F18" s="11">
        <f t="shared" si="0"/>
        <v>2388</v>
      </c>
      <c r="G18" s="11">
        <f>'County Clerk'!L732</f>
        <v>9345</v>
      </c>
      <c r="M18" s="2"/>
    </row>
    <row r="19" spans="1:13" s="4" customFormat="1" x14ac:dyDescent="0.2">
      <c r="A19" s="6"/>
      <c r="B19" s="5"/>
      <c r="C19" s="5"/>
      <c r="D19" s="5"/>
      <c r="E19" s="5"/>
      <c r="F19" s="5"/>
      <c r="G19" s="5"/>
      <c r="M19" s="2"/>
    </row>
    <row r="20" spans="1:13" s="4" customFormat="1" x14ac:dyDescent="0.2">
      <c r="A20" s="6" t="s">
        <v>956</v>
      </c>
      <c r="B20" s="5"/>
      <c r="C20" s="5"/>
      <c r="D20" s="5"/>
      <c r="E20" s="5"/>
      <c r="F20" s="5"/>
      <c r="G20" s="5"/>
      <c r="M20" s="2"/>
    </row>
    <row r="21" spans="1:13" s="4" customFormat="1" x14ac:dyDescent="0.2">
      <c r="A21" s="7" t="s">
        <v>935</v>
      </c>
      <c r="B21" s="25">
        <f>B18</f>
        <v>4833</v>
      </c>
      <c r="C21" s="25">
        <f t="shared" ref="C21:G21" si="2">C18</f>
        <v>1218</v>
      </c>
      <c r="D21" s="25">
        <f t="shared" si="2"/>
        <v>804</v>
      </c>
      <c r="E21" s="25">
        <f t="shared" si="2"/>
        <v>102</v>
      </c>
      <c r="F21" s="25">
        <f t="shared" si="2"/>
        <v>2388</v>
      </c>
      <c r="G21" s="25">
        <f t="shared" si="2"/>
        <v>9345</v>
      </c>
      <c r="M21" s="2"/>
    </row>
    <row r="22" spans="1:13" x14ac:dyDescent="0.2">
      <c r="A22" s="7" t="s">
        <v>928</v>
      </c>
      <c r="B22" s="25">
        <v>23443</v>
      </c>
      <c r="C22" s="25">
        <v>4487</v>
      </c>
      <c r="D22" s="25">
        <v>3430</v>
      </c>
      <c r="E22" s="25">
        <v>524</v>
      </c>
      <c r="F22" s="25">
        <v>12760</v>
      </c>
      <c r="G22" s="25">
        <f>SUM(B22:F22)</f>
        <v>44644</v>
      </c>
    </row>
  </sheetData>
  <printOptions horizontalCentered="1"/>
  <pageMargins left="0.7" right="0.7" top="0.75" bottom="0.75" header="0.3" footer="0.3"/>
  <pageSetup fitToHeight="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89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11" width="9.140625" style="3"/>
    <col min="12" max="22" width="9.140625" style="2"/>
    <col min="23" max="25" width="0" style="2" hidden="1" customWidth="1"/>
    <col min="26" max="16384" width="9.140625" style="2"/>
  </cols>
  <sheetData>
    <row r="1" spans="1:11" s="4" customFormat="1" ht="141.75" customHeight="1" thickBot="1" x14ac:dyDescent="0.25">
      <c r="A1" s="19" t="s">
        <v>957</v>
      </c>
      <c r="B1" s="20" t="s">
        <v>1180</v>
      </c>
      <c r="C1" s="20" t="s">
        <v>1181</v>
      </c>
      <c r="D1" s="20" t="s">
        <v>1182</v>
      </c>
      <c r="E1" s="20" t="s">
        <v>1183</v>
      </c>
      <c r="F1" s="20" t="s">
        <v>1184</v>
      </c>
      <c r="G1" s="20" t="s">
        <v>1185</v>
      </c>
      <c r="H1" s="20" t="s">
        <v>1186</v>
      </c>
      <c r="I1" s="20" t="s">
        <v>1187</v>
      </c>
      <c r="J1" s="21" t="s">
        <v>546</v>
      </c>
      <c r="K1" s="21" t="s">
        <v>547</v>
      </c>
    </row>
    <row r="2" spans="1:11" s="4" customFormat="1" ht="12.75" thickBot="1" x14ac:dyDescent="0.25">
      <c r="A2" s="22">
        <v>2018</v>
      </c>
      <c r="B2" s="23" t="s">
        <v>1117</v>
      </c>
      <c r="C2" s="23" t="s">
        <v>1118</v>
      </c>
      <c r="D2" s="23" t="s">
        <v>1119</v>
      </c>
      <c r="E2" s="23" t="s">
        <v>1120</v>
      </c>
      <c r="F2" s="23" t="s">
        <v>1131</v>
      </c>
      <c r="G2" s="23" t="s">
        <v>1121</v>
      </c>
      <c r="H2" s="23" t="s">
        <v>1122</v>
      </c>
      <c r="I2" s="23" t="s">
        <v>1132</v>
      </c>
      <c r="J2" s="23"/>
      <c r="K2" s="23"/>
    </row>
    <row r="3" spans="1:11" s="4" customFormat="1" x14ac:dyDescent="0.2">
      <c r="A3" s="6"/>
      <c r="B3" s="5"/>
      <c r="C3" s="5"/>
      <c r="D3" s="5"/>
      <c r="E3" s="5"/>
      <c r="F3" s="5"/>
      <c r="G3" s="5"/>
      <c r="H3" s="5"/>
      <c r="J3" s="29"/>
      <c r="K3" s="29"/>
    </row>
    <row r="4" spans="1:11" s="4" customFormat="1" x14ac:dyDescent="0.2">
      <c r="A4" s="6" t="s">
        <v>586</v>
      </c>
      <c r="B4" s="5"/>
      <c r="C4" s="5"/>
      <c r="D4" s="5"/>
      <c r="E4" s="5"/>
      <c r="F4" s="5"/>
      <c r="G4" s="5"/>
      <c r="H4" s="5"/>
      <c r="I4" s="5"/>
      <c r="J4" s="30"/>
      <c r="K4" s="30"/>
    </row>
    <row r="5" spans="1:11" x14ac:dyDescent="0.2">
      <c r="A5" s="8" t="s">
        <v>39</v>
      </c>
      <c r="B5" s="9">
        <v>489</v>
      </c>
      <c r="C5" s="9">
        <v>290</v>
      </c>
      <c r="D5" s="9">
        <v>57</v>
      </c>
      <c r="E5" s="9">
        <v>1</v>
      </c>
      <c r="F5" s="9">
        <v>26</v>
      </c>
      <c r="G5" s="9">
        <v>10</v>
      </c>
      <c r="H5" s="9">
        <v>8</v>
      </c>
      <c r="I5" s="9">
        <v>3</v>
      </c>
      <c r="J5" s="9">
        <f t="shared" ref="J5:J36" si="0">K5-SUM(B5:I5)</f>
        <v>12</v>
      </c>
      <c r="K5" s="9">
        <f>'County Clerk'!L421</f>
        <v>896</v>
      </c>
    </row>
    <row r="6" spans="1:11" x14ac:dyDescent="0.2">
      <c r="A6" s="8" t="s">
        <v>40</v>
      </c>
      <c r="B6" s="9">
        <v>217</v>
      </c>
      <c r="C6" s="9">
        <v>171</v>
      </c>
      <c r="D6" s="9">
        <v>34</v>
      </c>
      <c r="E6" s="9">
        <v>1</v>
      </c>
      <c r="F6" s="9">
        <v>7</v>
      </c>
      <c r="G6" s="9">
        <v>5</v>
      </c>
      <c r="H6" s="9">
        <v>8</v>
      </c>
      <c r="I6" s="9">
        <v>3</v>
      </c>
      <c r="J6" s="9">
        <f t="shared" si="0"/>
        <v>5</v>
      </c>
      <c r="K6" s="9">
        <f>'County Clerk'!L422</f>
        <v>451</v>
      </c>
    </row>
    <row r="7" spans="1:11" x14ac:dyDescent="0.2">
      <c r="A7" s="8" t="s">
        <v>41</v>
      </c>
      <c r="B7" s="9">
        <v>298</v>
      </c>
      <c r="C7" s="9">
        <v>140</v>
      </c>
      <c r="D7" s="9">
        <v>30</v>
      </c>
      <c r="E7" s="9">
        <v>2</v>
      </c>
      <c r="F7" s="9">
        <v>9</v>
      </c>
      <c r="G7" s="9">
        <v>2</v>
      </c>
      <c r="H7" s="9">
        <v>7</v>
      </c>
      <c r="I7" s="9">
        <v>2</v>
      </c>
      <c r="J7" s="9">
        <f t="shared" si="0"/>
        <v>13</v>
      </c>
      <c r="K7" s="9">
        <f>'County Clerk'!L423</f>
        <v>503</v>
      </c>
    </row>
    <row r="8" spans="1:11" x14ac:dyDescent="0.2">
      <c r="A8" s="8" t="s">
        <v>42</v>
      </c>
      <c r="B8" s="9">
        <v>285</v>
      </c>
      <c r="C8" s="9">
        <v>179</v>
      </c>
      <c r="D8" s="9">
        <v>34</v>
      </c>
      <c r="E8" s="9">
        <v>4</v>
      </c>
      <c r="F8" s="9">
        <v>15</v>
      </c>
      <c r="G8" s="9">
        <v>10</v>
      </c>
      <c r="H8" s="9">
        <v>7</v>
      </c>
      <c r="I8" s="9">
        <v>5</v>
      </c>
      <c r="J8" s="9">
        <f t="shared" si="0"/>
        <v>17</v>
      </c>
      <c r="K8" s="9">
        <f>'County Clerk'!L424</f>
        <v>556</v>
      </c>
    </row>
    <row r="9" spans="1:11" x14ac:dyDescent="0.2">
      <c r="A9" s="8" t="s">
        <v>43</v>
      </c>
      <c r="B9" s="9">
        <v>345</v>
      </c>
      <c r="C9" s="9">
        <v>295</v>
      </c>
      <c r="D9" s="9">
        <v>81</v>
      </c>
      <c r="E9" s="9">
        <v>7</v>
      </c>
      <c r="F9" s="9">
        <v>20</v>
      </c>
      <c r="G9" s="9">
        <v>12</v>
      </c>
      <c r="H9" s="9">
        <v>5</v>
      </c>
      <c r="I9" s="9">
        <v>1</v>
      </c>
      <c r="J9" s="9">
        <f t="shared" si="0"/>
        <v>18</v>
      </c>
      <c r="K9" s="9">
        <f>'County Clerk'!L425</f>
        <v>784</v>
      </c>
    </row>
    <row r="10" spans="1:11" x14ac:dyDescent="0.2">
      <c r="A10" s="8" t="s">
        <v>44</v>
      </c>
      <c r="B10" s="9">
        <v>305</v>
      </c>
      <c r="C10" s="9">
        <v>227</v>
      </c>
      <c r="D10" s="9">
        <v>58</v>
      </c>
      <c r="E10" s="9">
        <v>1</v>
      </c>
      <c r="F10" s="9">
        <v>18</v>
      </c>
      <c r="G10" s="9">
        <v>8</v>
      </c>
      <c r="H10" s="9">
        <v>2</v>
      </c>
      <c r="I10" s="9">
        <v>1</v>
      </c>
      <c r="J10" s="9">
        <f t="shared" si="0"/>
        <v>15</v>
      </c>
      <c r="K10" s="9">
        <f>'County Clerk'!L426</f>
        <v>635</v>
      </c>
    </row>
    <row r="11" spans="1:11" x14ac:dyDescent="0.2">
      <c r="A11" s="8" t="s">
        <v>45</v>
      </c>
      <c r="B11" s="9">
        <v>239</v>
      </c>
      <c r="C11" s="9">
        <v>197</v>
      </c>
      <c r="D11" s="9">
        <v>47</v>
      </c>
      <c r="E11" s="9">
        <v>1</v>
      </c>
      <c r="F11" s="9">
        <v>17</v>
      </c>
      <c r="G11" s="9">
        <v>4</v>
      </c>
      <c r="H11" s="9">
        <v>5</v>
      </c>
      <c r="I11" s="9">
        <v>2</v>
      </c>
      <c r="J11" s="9">
        <f t="shared" si="0"/>
        <v>6</v>
      </c>
      <c r="K11" s="9">
        <f>'County Clerk'!L427</f>
        <v>518</v>
      </c>
    </row>
    <row r="12" spans="1:11" x14ac:dyDescent="0.2">
      <c r="A12" s="8" t="s">
        <v>46</v>
      </c>
      <c r="B12" s="9">
        <v>331</v>
      </c>
      <c r="C12" s="9">
        <v>213</v>
      </c>
      <c r="D12" s="9">
        <v>54</v>
      </c>
      <c r="E12" s="9">
        <v>3</v>
      </c>
      <c r="F12" s="9">
        <v>22</v>
      </c>
      <c r="G12" s="9">
        <v>7</v>
      </c>
      <c r="H12" s="9">
        <v>13</v>
      </c>
      <c r="I12" s="9">
        <v>3</v>
      </c>
      <c r="J12" s="9">
        <f t="shared" si="0"/>
        <v>11</v>
      </c>
      <c r="K12" s="9">
        <f>'County Clerk'!L428</f>
        <v>657</v>
      </c>
    </row>
    <row r="13" spans="1:11" x14ac:dyDescent="0.2">
      <c r="A13" s="8" t="s">
        <v>47</v>
      </c>
      <c r="B13" s="9">
        <v>436</v>
      </c>
      <c r="C13" s="9">
        <v>190</v>
      </c>
      <c r="D13" s="9">
        <v>38</v>
      </c>
      <c r="E13" s="9">
        <v>8</v>
      </c>
      <c r="F13" s="9">
        <v>21</v>
      </c>
      <c r="G13" s="9">
        <v>11</v>
      </c>
      <c r="H13" s="9">
        <v>10</v>
      </c>
      <c r="I13" s="9">
        <v>5</v>
      </c>
      <c r="J13" s="9">
        <f t="shared" si="0"/>
        <v>16</v>
      </c>
      <c r="K13" s="9">
        <f>'County Clerk'!L429</f>
        <v>735</v>
      </c>
    </row>
    <row r="14" spans="1:11" x14ac:dyDescent="0.2">
      <c r="A14" s="8" t="s">
        <v>48</v>
      </c>
      <c r="B14" s="9">
        <v>450</v>
      </c>
      <c r="C14" s="9">
        <v>232</v>
      </c>
      <c r="D14" s="9">
        <v>66</v>
      </c>
      <c r="E14" s="9">
        <v>5</v>
      </c>
      <c r="F14" s="9">
        <v>9</v>
      </c>
      <c r="G14" s="9">
        <v>17</v>
      </c>
      <c r="H14" s="9">
        <v>15</v>
      </c>
      <c r="I14" s="9">
        <v>3</v>
      </c>
      <c r="J14" s="9">
        <f t="shared" si="0"/>
        <v>14</v>
      </c>
      <c r="K14" s="9">
        <f>'County Clerk'!L430</f>
        <v>811</v>
      </c>
    </row>
    <row r="15" spans="1:11" x14ac:dyDescent="0.2">
      <c r="A15" s="8" t="s">
        <v>49</v>
      </c>
      <c r="B15" s="9">
        <v>427</v>
      </c>
      <c r="C15" s="9">
        <v>176</v>
      </c>
      <c r="D15" s="9">
        <v>42</v>
      </c>
      <c r="E15" s="9">
        <v>3</v>
      </c>
      <c r="F15" s="9">
        <v>18</v>
      </c>
      <c r="G15" s="9">
        <v>12</v>
      </c>
      <c r="H15" s="9">
        <v>15</v>
      </c>
      <c r="I15" s="9">
        <v>2</v>
      </c>
      <c r="J15" s="9">
        <f t="shared" si="0"/>
        <v>11</v>
      </c>
      <c r="K15" s="9">
        <f>'County Clerk'!L431</f>
        <v>706</v>
      </c>
    </row>
    <row r="16" spans="1:11" x14ac:dyDescent="0.2">
      <c r="A16" s="8" t="s">
        <v>50</v>
      </c>
      <c r="B16" s="9">
        <v>321</v>
      </c>
      <c r="C16" s="9">
        <v>230</v>
      </c>
      <c r="D16" s="9">
        <v>30</v>
      </c>
      <c r="E16" s="9">
        <v>2</v>
      </c>
      <c r="F16" s="9">
        <v>14</v>
      </c>
      <c r="G16" s="9">
        <v>8</v>
      </c>
      <c r="H16" s="9">
        <v>11</v>
      </c>
      <c r="I16" s="9">
        <v>2</v>
      </c>
      <c r="J16" s="9">
        <f t="shared" si="0"/>
        <v>12</v>
      </c>
      <c r="K16" s="9">
        <f>'County Clerk'!L432</f>
        <v>630</v>
      </c>
    </row>
    <row r="17" spans="1:11" x14ac:dyDescent="0.2">
      <c r="A17" s="8" t="s">
        <v>51</v>
      </c>
      <c r="B17" s="9">
        <v>487</v>
      </c>
      <c r="C17" s="9">
        <v>219</v>
      </c>
      <c r="D17" s="9">
        <v>48</v>
      </c>
      <c r="E17" s="9">
        <v>9</v>
      </c>
      <c r="F17" s="9">
        <v>21</v>
      </c>
      <c r="G17" s="9">
        <v>9</v>
      </c>
      <c r="H17" s="9">
        <v>15</v>
      </c>
      <c r="I17" s="9">
        <v>1</v>
      </c>
      <c r="J17" s="9">
        <f t="shared" si="0"/>
        <v>24</v>
      </c>
      <c r="K17" s="9">
        <f>'County Clerk'!L433</f>
        <v>833</v>
      </c>
    </row>
    <row r="18" spans="1:11" x14ac:dyDescent="0.2">
      <c r="A18" s="8" t="s">
        <v>52</v>
      </c>
      <c r="B18" s="9">
        <v>319</v>
      </c>
      <c r="C18" s="9">
        <v>91</v>
      </c>
      <c r="D18" s="9">
        <v>24</v>
      </c>
      <c r="E18" s="9">
        <v>6</v>
      </c>
      <c r="F18" s="9">
        <v>14</v>
      </c>
      <c r="G18" s="9">
        <v>7</v>
      </c>
      <c r="H18" s="9">
        <v>12</v>
      </c>
      <c r="I18" s="9">
        <v>5</v>
      </c>
      <c r="J18" s="9">
        <f t="shared" si="0"/>
        <v>12</v>
      </c>
      <c r="K18" s="9">
        <f>'County Clerk'!L434</f>
        <v>490</v>
      </c>
    </row>
    <row r="19" spans="1:11" x14ac:dyDescent="0.2">
      <c r="A19" s="8" t="s">
        <v>53</v>
      </c>
      <c r="B19" s="9">
        <v>490</v>
      </c>
      <c r="C19" s="9">
        <v>229</v>
      </c>
      <c r="D19" s="9">
        <v>49</v>
      </c>
      <c r="E19" s="9">
        <v>6</v>
      </c>
      <c r="F19" s="9">
        <v>9</v>
      </c>
      <c r="G19" s="9">
        <v>8</v>
      </c>
      <c r="H19" s="9">
        <v>8</v>
      </c>
      <c r="I19" s="9">
        <v>0</v>
      </c>
      <c r="J19" s="9">
        <f t="shared" si="0"/>
        <v>13</v>
      </c>
      <c r="K19" s="9">
        <f>'County Clerk'!L435</f>
        <v>812</v>
      </c>
    </row>
    <row r="20" spans="1:11" x14ac:dyDescent="0.2">
      <c r="A20" s="8" t="s">
        <v>54</v>
      </c>
      <c r="B20" s="9">
        <v>381</v>
      </c>
      <c r="C20" s="9">
        <v>227</v>
      </c>
      <c r="D20" s="9">
        <v>46</v>
      </c>
      <c r="E20" s="9">
        <v>5</v>
      </c>
      <c r="F20" s="9">
        <v>19</v>
      </c>
      <c r="G20" s="9">
        <v>4</v>
      </c>
      <c r="H20" s="9">
        <v>11</v>
      </c>
      <c r="I20" s="9">
        <v>0</v>
      </c>
      <c r="J20" s="9">
        <f t="shared" si="0"/>
        <v>12</v>
      </c>
      <c r="K20" s="9">
        <f>'County Clerk'!L436</f>
        <v>705</v>
      </c>
    </row>
    <row r="21" spans="1:11" x14ac:dyDescent="0.2">
      <c r="A21" s="8" t="s">
        <v>55</v>
      </c>
      <c r="B21" s="9">
        <v>252</v>
      </c>
      <c r="C21" s="9">
        <v>154</v>
      </c>
      <c r="D21" s="9">
        <v>44</v>
      </c>
      <c r="E21" s="9">
        <v>4</v>
      </c>
      <c r="F21" s="9">
        <v>17</v>
      </c>
      <c r="G21" s="9">
        <v>3</v>
      </c>
      <c r="H21" s="9">
        <v>5</v>
      </c>
      <c r="I21" s="9">
        <v>1</v>
      </c>
      <c r="J21" s="9">
        <f t="shared" si="0"/>
        <v>12</v>
      </c>
      <c r="K21" s="9">
        <f>'County Clerk'!L437</f>
        <v>492</v>
      </c>
    </row>
    <row r="22" spans="1:11" x14ac:dyDescent="0.2">
      <c r="A22" s="8" t="s">
        <v>56</v>
      </c>
      <c r="B22" s="9">
        <v>419</v>
      </c>
      <c r="C22" s="9">
        <v>223</v>
      </c>
      <c r="D22" s="9">
        <v>59</v>
      </c>
      <c r="E22" s="9">
        <v>8</v>
      </c>
      <c r="F22" s="9">
        <v>22</v>
      </c>
      <c r="G22" s="9">
        <v>17</v>
      </c>
      <c r="H22" s="9">
        <v>21</v>
      </c>
      <c r="I22" s="9">
        <v>6</v>
      </c>
      <c r="J22" s="9">
        <f t="shared" si="0"/>
        <v>13</v>
      </c>
      <c r="K22" s="9">
        <f>'County Clerk'!L438</f>
        <v>788</v>
      </c>
    </row>
    <row r="23" spans="1:11" x14ac:dyDescent="0.2">
      <c r="A23" s="8" t="s">
        <v>57</v>
      </c>
      <c r="B23" s="9">
        <v>529</v>
      </c>
      <c r="C23" s="9">
        <v>267</v>
      </c>
      <c r="D23" s="9">
        <v>62</v>
      </c>
      <c r="E23" s="9">
        <v>3</v>
      </c>
      <c r="F23" s="9">
        <v>23</v>
      </c>
      <c r="G23" s="9">
        <v>15</v>
      </c>
      <c r="H23" s="9">
        <v>13</v>
      </c>
      <c r="I23" s="9">
        <v>2</v>
      </c>
      <c r="J23" s="9">
        <f t="shared" si="0"/>
        <v>13</v>
      </c>
      <c r="K23" s="9">
        <f>'County Clerk'!L439</f>
        <v>927</v>
      </c>
    </row>
    <row r="24" spans="1:11" x14ac:dyDescent="0.2">
      <c r="A24" s="8" t="s">
        <v>58</v>
      </c>
      <c r="B24" s="9">
        <v>406</v>
      </c>
      <c r="C24" s="9">
        <v>272</v>
      </c>
      <c r="D24" s="9">
        <v>52</v>
      </c>
      <c r="E24" s="9">
        <v>5</v>
      </c>
      <c r="F24" s="9">
        <v>16</v>
      </c>
      <c r="G24" s="9">
        <v>13</v>
      </c>
      <c r="H24" s="9">
        <v>9</v>
      </c>
      <c r="I24" s="9">
        <v>1</v>
      </c>
      <c r="J24" s="9">
        <f t="shared" si="0"/>
        <v>18</v>
      </c>
      <c r="K24" s="9">
        <f>'County Clerk'!L440</f>
        <v>792</v>
      </c>
    </row>
    <row r="25" spans="1:11" x14ac:dyDescent="0.2">
      <c r="A25" s="8" t="s">
        <v>59</v>
      </c>
      <c r="B25" s="9">
        <v>314</v>
      </c>
      <c r="C25" s="9">
        <v>258</v>
      </c>
      <c r="D25" s="9">
        <v>54</v>
      </c>
      <c r="E25" s="9">
        <v>5</v>
      </c>
      <c r="F25" s="9">
        <v>11</v>
      </c>
      <c r="G25" s="9">
        <v>10</v>
      </c>
      <c r="H25" s="9">
        <v>12</v>
      </c>
      <c r="I25" s="9">
        <v>3</v>
      </c>
      <c r="J25" s="9">
        <f t="shared" si="0"/>
        <v>13</v>
      </c>
      <c r="K25" s="9">
        <f>'County Clerk'!L441</f>
        <v>680</v>
      </c>
    </row>
    <row r="26" spans="1:11" x14ac:dyDescent="0.2">
      <c r="A26" s="8" t="s">
        <v>60</v>
      </c>
      <c r="B26" s="9">
        <v>138</v>
      </c>
      <c r="C26" s="9">
        <v>87</v>
      </c>
      <c r="D26" s="9">
        <v>19</v>
      </c>
      <c r="E26" s="9">
        <v>1</v>
      </c>
      <c r="F26" s="9">
        <v>6</v>
      </c>
      <c r="G26" s="9">
        <v>1</v>
      </c>
      <c r="H26" s="9">
        <v>0</v>
      </c>
      <c r="I26" s="9">
        <v>0</v>
      </c>
      <c r="J26" s="9">
        <f t="shared" si="0"/>
        <v>5</v>
      </c>
      <c r="K26" s="9">
        <f>'County Clerk'!L442</f>
        <v>257</v>
      </c>
    </row>
    <row r="27" spans="1:11" x14ac:dyDescent="0.2">
      <c r="A27" s="8" t="s">
        <v>61</v>
      </c>
      <c r="B27" s="9">
        <v>253</v>
      </c>
      <c r="C27" s="9">
        <v>336</v>
      </c>
      <c r="D27" s="9">
        <v>48</v>
      </c>
      <c r="E27" s="9">
        <v>2</v>
      </c>
      <c r="F27" s="9">
        <v>11</v>
      </c>
      <c r="G27" s="9">
        <v>10</v>
      </c>
      <c r="H27" s="9">
        <v>11</v>
      </c>
      <c r="I27" s="9">
        <v>0</v>
      </c>
      <c r="J27" s="9">
        <f t="shared" si="0"/>
        <v>14</v>
      </c>
      <c r="K27" s="9">
        <f>'County Clerk'!L443</f>
        <v>685</v>
      </c>
    </row>
    <row r="28" spans="1:11" x14ac:dyDescent="0.2">
      <c r="A28" s="8" t="s">
        <v>62</v>
      </c>
      <c r="B28" s="9">
        <v>249</v>
      </c>
      <c r="C28" s="9">
        <v>199</v>
      </c>
      <c r="D28" s="9">
        <v>45</v>
      </c>
      <c r="E28" s="9">
        <v>1</v>
      </c>
      <c r="F28" s="9">
        <v>12</v>
      </c>
      <c r="G28" s="9">
        <v>6</v>
      </c>
      <c r="H28" s="9">
        <v>2</v>
      </c>
      <c r="I28" s="9">
        <v>2</v>
      </c>
      <c r="J28" s="9">
        <f t="shared" si="0"/>
        <v>10</v>
      </c>
      <c r="K28" s="9">
        <f>'County Clerk'!L444</f>
        <v>526</v>
      </c>
    </row>
    <row r="29" spans="1:11" x14ac:dyDescent="0.2">
      <c r="A29" s="8" t="s">
        <v>63</v>
      </c>
      <c r="B29" s="9">
        <v>269</v>
      </c>
      <c r="C29" s="9">
        <v>238</v>
      </c>
      <c r="D29" s="9">
        <v>58</v>
      </c>
      <c r="E29" s="9">
        <v>3</v>
      </c>
      <c r="F29" s="9">
        <v>16</v>
      </c>
      <c r="G29" s="9">
        <v>7</v>
      </c>
      <c r="H29" s="9">
        <v>3</v>
      </c>
      <c r="I29" s="9">
        <v>1</v>
      </c>
      <c r="J29" s="9">
        <f t="shared" si="0"/>
        <v>18</v>
      </c>
      <c r="K29" s="9">
        <f>'County Clerk'!L445</f>
        <v>613</v>
      </c>
    </row>
    <row r="30" spans="1:11" x14ac:dyDescent="0.2">
      <c r="A30" s="8" t="s">
        <v>64</v>
      </c>
      <c r="B30" s="9">
        <v>323</v>
      </c>
      <c r="C30" s="9">
        <v>275</v>
      </c>
      <c r="D30" s="9">
        <v>50</v>
      </c>
      <c r="E30" s="9">
        <v>3</v>
      </c>
      <c r="F30" s="9">
        <v>6</v>
      </c>
      <c r="G30" s="9">
        <v>9</v>
      </c>
      <c r="H30" s="9">
        <v>8</v>
      </c>
      <c r="I30" s="9">
        <v>0</v>
      </c>
      <c r="J30" s="9">
        <f t="shared" si="0"/>
        <v>11</v>
      </c>
      <c r="K30" s="9">
        <f>'County Clerk'!L446</f>
        <v>685</v>
      </c>
    </row>
    <row r="31" spans="1:11" x14ac:dyDescent="0.2">
      <c r="A31" s="8" t="s">
        <v>65</v>
      </c>
      <c r="B31" s="9">
        <v>304</v>
      </c>
      <c r="C31" s="9">
        <v>278</v>
      </c>
      <c r="D31" s="9">
        <v>48</v>
      </c>
      <c r="E31" s="9">
        <v>7</v>
      </c>
      <c r="F31" s="9">
        <v>13</v>
      </c>
      <c r="G31" s="9">
        <v>9</v>
      </c>
      <c r="H31" s="9">
        <v>3</v>
      </c>
      <c r="I31" s="9">
        <v>1</v>
      </c>
      <c r="J31" s="9">
        <f t="shared" si="0"/>
        <v>10</v>
      </c>
      <c r="K31" s="9">
        <f>'County Clerk'!L447</f>
        <v>673</v>
      </c>
    </row>
    <row r="32" spans="1:11" x14ac:dyDescent="0.2">
      <c r="A32" s="8" t="s">
        <v>66</v>
      </c>
      <c r="B32" s="9">
        <v>286</v>
      </c>
      <c r="C32" s="9">
        <v>218</v>
      </c>
      <c r="D32" s="9">
        <v>59</v>
      </c>
      <c r="E32" s="9">
        <v>7</v>
      </c>
      <c r="F32" s="9">
        <v>11</v>
      </c>
      <c r="G32" s="9">
        <v>11</v>
      </c>
      <c r="H32" s="9">
        <v>6</v>
      </c>
      <c r="I32" s="9">
        <v>0</v>
      </c>
      <c r="J32" s="9">
        <f t="shared" si="0"/>
        <v>9</v>
      </c>
      <c r="K32" s="9">
        <f>'County Clerk'!L448</f>
        <v>607</v>
      </c>
    </row>
    <row r="33" spans="1:11" x14ac:dyDescent="0.2">
      <c r="A33" s="8" t="s">
        <v>67</v>
      </c>
      <c r="B33" s="9">
        <v>408</v>
      </c>
      <c r="C33" s="9">
        <v>295</v>
      </c>
      <c r="D33" s="9">
        <v>59</v>
      </c>
      <c r="E33" s="9">
        <v>4</v>
      </c>
      <c r="F33" s="9">
        <v>27</v>
      </c>
      <c r="G33" s="9">
        <v>12</v>
      </c>
      <c r="H33" s="9">
        <v>16</v>
      </c>
      <c r="I33" s="9">
        <v>3</v>
      </c>
      <c r="J33" s="9">
        <f t="shared" si="0"/>
        <v>18</v>
      </c>
      <c r="K33" s="9">
        <f>'County Clerk'!L449</f>
        <v>842</v>
      </c>
    </row>
    <row r="34" spans="1:11" x14ac:dyDescent="0.2">
      <c r="A34" s="8" t="s">
        <v>68</v>
      </c>
      <c r="B34" s="9">
        <v>479</v>
      </c>
      <c r="C34" s="9">
        <v>310</v>
      </c>
      <c r="D34" s="9">
        <v>66</v>
      </c>
      <c r="E34" s="9">
        <v>4</v>
      </c>
      <c r="F34" s="9">
        <v>12</v>
      </c>
      <c r="G34" s="9">
        <v>9</v>
      </c>
      <c r="H34" s="9">
        <v>12</v>
      </c>
      <c r="I34" s="9">
        <v>1</v>
      </c>
      <c r="J34" s="9">
        <f t="shared" si="0"/>
        <v>18</v>
      </c>
      <c r="K34" s="9">
        <f>'County Clerk'!L450</f>
        <v>911</v>
      </c>
    </row>
    <row r="35" spans="1:11" x14ac:dyDescent="0.2">
      <c r="A35" s="8" t="s">
        <v>69</v>
      </c>
      <c r="B35" s="9">
        <v>365</v>
      </c>
      <c r="C35" s="9">
        <v>294</v>
      </c>
      <c r="D35" s="9">
        <v>56</v>
      </c>
      <c r="E35" s="9">
        <v>3</v>
      </c>
      <c r="F35" s="9">
        <v>14</v>
      </c>
      <c r="G35" s="9">
        <v>11</v>
      </c>
      <c r="H35" s="9">
        <v>7</v>
      </c>
      <c r="I35" s="9">
        <v>1</v>
      </c>
      <c r="J35" s="9">
        <f t="shared" si="0"/>
        <v>16</v>
      </c>
      <c r="K35" s="9">
        <f>'County Clerk'!L451</f>
        <v>767</v>
      </c>
    </row>
    <row r="36" spans="1:11" x14ac:dyDescent="0.2">
      <c r="A36" s="8" t="s">
        <v>70</v>
      </c>
      <c r="B36" s="9">
        <v>196</v>
      </c>
      <c r="C36" s="9">
        <v>160</v>
      </c>
      <c r="D36" s="9">
        <v>38</v>
      </c>
      <c r="E36" s="9">
        <v>1</v>
      </c>
      <c r="F36" s="9">
        <v>8</v>
      </c>
      <c r="G36" s="9">
        <v>7</v>
      </c>
      <c r="H36" s="9">
        <v>2</v>
      </c>
      <c r="I36" s="9">
        <v>2</v>
      </c>
      <c r="J36" s="9">
        <f t="shared" si="0"/>
        <v>14</v>
      </c>
      <c r="K36" s="9">
        <f>'County Clerk'!L452</f>
        <v>428</v>
      </c>
    </row>
    <row r="37" spans="1:11" x14ac:dyDescent="0.2">
      <c r="A37" s="8" t="s">
        <v>71</v>
      </c>
      <c r="B37" s="9">
        <v>341</v>
      </c>
      <c r="C37" s="9">
        <v>257</v>
      </c>
      <c r="D37" s="9">
        <v>41</v>
      </c>
      <c r="E37" s="9">
        <v>7</v>
      </c>
      <c r="F37" s="9">
        <v>19</v>
      </c>
      <c r="G37" s="9">
        <v>7</v>
      </c>
      <c r="H37" s="9">
        <v>8</v>
      </c>
      <c r="I37" s="9">
        <v>2</v>
      </c>
      <c r="J37" s="9">
        <f t="shared" ref="J37:J68" si="1">K37-SUM(B37:I37)</f>
        <v>26</v>
      </c>
      <c r="K37" s="9">
        <f>'County Clerk'!L453</f>
        <v>708</v>
      </c>
    </row>
    <row r="38" spans="1:11" x14ac:dyDescent="0.2">
      <c r="A38" s="8" t="s">
        <v>72</v>
      </c>
      <c r="B38" s="9">
        <v>283</v>
      </c>
      <c r="C38" s="9">
        <v>184</v>
      </c>
      <c r="D38" s="9">
        <v>42</v>
      </c>
      <c r="E38" s="9">
        <v>6</v>
      </c>
      <c r="F38" s="9">
        <v>12</v>
      </c>
      <c r="G38" s="9">
        <v>12</v>
      </c>
      <c r="H38" s="9">
        <v>8</v>
      </c>
      <c r="I38" s="9">
        <v>2</v>
      </c>
      <c r="J38" s="9">
        <f t="shared" si="1"/>
        <v>14</v>
      </c>
      <c r="K38" s="9">
        <f>'County Clerk'!L454</f>
        <v>563</v>
      </c>
    </row>
    <row r="39" spans="1:11" x14ac:dyDescent="0.2">
      <c r="A39" s="8" t="s">
        <v>73</v>
      </c>
      <c r="B39" s="9">
        <v>392</v>
      </c>
      <c r="C39" s="9">
        <v>189</v>
      </c>
      <c r="D39" s="9">
        <v>39</v>
      </c>
      <c r="E39" s="9">
        <v>12</v>
      </c>
      <c r="F39" s="9">
        <v>27</v>
      </c>
      <c r="G39" s="9">
        <v>13</v>
      </c>
      <c r="H39" s="9">
        <v>10</v>
      </c>
      <c r="I39" s="9">
        <v>1</v>
      </c>
      <c r="J39" s="9">
        <f t="shared" si="1"/>
        <v>15</v>
      </c>
      <c r="K39" s="9">
        <f>'County Clerk'!L455</f>
        <v>698</v>
      </c>
    </row>
    <row r="40" spans="1:11" x14ac:dyDescent="0.2">
      <c r="A40" s="8" t="s">
        <v>74</v>
      </c>
      <c r="B40" s="9">
        <v>375</v>
      </c>
      <c r="C40" s="9">
        <v>150</v>
      </c>
      <c r="D40" s="9">
        <v>28</v>
      </c>
      <c r="E40" s="9">
        <v>12</v>
      </c>
      <c r="F40" s="9">
        <v>10</v>
      </c>
      <c r="G40" s="9">
        <v>4</v>
      </c>
      <c r="H40" s="9">
        <v>4</v>
      </c>
      <c r="I40" s="9">
        <v>0</v>
      </c>
      <c r="J40" s="9">
        <f t="shared" si="1"/>
        <v>18</v>
      </c>
      <c r="K40" s="9">
        <f>'County Clerk'!L456</f>
        <v>601</v>
      </c>
    </row>
    <row r="41" spans="1:11" x14ac:dyDescent="0.2">
      <c r="A41" s="8" t="s">
        <v>75</v>
      </c>
      <c r="B41" s="9">
        <v>275</v>
      </c>
      <c r="C41" s="9">
        <v>128</v>
      </c>
      <c r="D41" s="9">
        <v>22</v>
      </c>
      <c r="E41" s="9">
        <v>4</v>
      </c>
      <c r="F41" s="9">
        <v>11</v>
      </c>
      <c r="G41" s="9">
        <v>9</v>
      </c>
      <c r="H41" s="9">
        <v>1</v>
      </c>
      <c r="I41" s="9">
        <v>2</v>
      </c>
      <c r="J41" s="9">
        <f t="shared" si="1"/>
        <v>21</v>
      </c>
      <c r="K41" s="9">
        <f>'County Clerk'!L457</f>
        <v>473</v>
      </c>
    </row>
    <row r="42" spans="1:11" x14ac:dyDescent="0.2">
      <c r="A42" s="8" t="s">
        <v>76</v>
      </c>
      <c r="B42" s="9">
        <v>274</v>
      </c>
      <c r="C42" s="9">
        <v>170</v>
      </c>
      <c r="D42" s="9">
        <v>29</v>
      </c>
      <c r="E42" s="9">
        <v>9</v>
      </c>
      <c r="F42" s="9">
        <v>8</v>
      </c>
      <c r="G42" s="9">
        <v>7</v>
      </c>
      <c r="H42" s="9">
        <v>5</v>
      </c>
      <c r="I42" s="9">
        <v>3</v>
      </c>
      <c r="J42" s="9">
        <f t="shared" si="1"/>
        <v>18</v>
      </c>
      <c r="K42" s="9">
        <f>'County Clerk'!L458</f>
        <v>523</v>
      </c>
    </row>
    <row r="43" spans="1:11" x14ac:dyDescent="0.2">
      <c r="A43" s="8" t="s">
        <v>77</v>
      </c>
      <c r="B43" s="9">
        <v>210</v>
      </c>
      <c r="C43" s="9">
        <v>84</v>
      </c>
      <c r="D43" s="9">
        <v>24</v>
      </c>
      <c r="E43" s="9">
        <v>4</v>
      </c>
      <c r="F43" s="9">
        <v>5</v>
      </c>
      <c r="G43" s="9">
        <v>4</v>
      </c>
      <c r="H43" s="9">
        <v>4</v>
      </c>
      <c r="I43" s="9">
        <v>0</v>
      </c>
      <c r="J43" s="9">
        <f t="shared" si="1"/>
        <v>19</v>
      </c>
      <c r="K43" s="9">
        <f>'County Clerk'!L459</f>
        <v>354</v>
      </c>
    </row>
    <row r="44" spans="1:11" x14ac:dyDescent="0.2">
      <c r="A44" s="8" t="s">
        <v>78</v>
      </c>
      <c r="B44" s="9">
        <v>175</v>
      </c>
      <c r="C44" s="9">
        <v>43</v>
      </c>
      <c r="D44" s="9">
        <v>4</v>
      </c>
      <c r="E44" s="9">
        <v>5</v>
      </c>
      <c r="F44" s="9">
        <v>6</v>
      </c>
      <c r="G44" s="9">
        <v>1</v>
      </c>
      <c r="H44" s="9">
        <v>1</v>
      </c>
      <c r="I44" s="9">
        <v>1</v>
      </c>
      <c r="J44" s="9">
        <f t="shared" si="1"/>
        <v>2</v>
      </c>
      <c r="K44" s="9">
        <f>'County Clerk'!L460</f>
        <v>238</v>
      </c>
    </row>
    <row r="45" spans="1:11" x14ac:dyDescent="0.2">
      <c r="A45" s="8" t="s">
        <v>79</v>
      </c>
      <c r="B45" s="9">
        <v>58</v>
      </c>
      <c r="C45" s="9">
        <v>5</v>
      </c>
      <c r="D45" s="9">
        <v>1</v>
      </c>
      <c r="E45" s="9">
        <v>2</v>
      </c>
      <c r="F45" s="9">
        <v>1</v>
      </c>
      <c r="G45" s="9">
        <v>0</v>
      </c>
      <c r="H45" s="9">
        <v>1</v>
      </c>
      <c r="I45" s="9">
        <v>0</v>
      </c>
      <c r="J45" s="9">
        <f t="shared" si="1"/>
        <v>4</v>
      </c>
      <c r="K45" s="9">
        <f>'County Clerk'!L461</f>
        <v>72</v>
      </c>
    </row>
    <row r="46" spans="1:11" x14ac:dyDescent="0.2">
      <c r="A46" s="8" t="s">
        <v>80</v>
      </c>
      <c r="B46" s="9">
        <v>285</v>
      </c>
      <c r="C46" s="9">
        <v>274</v>
      </c>
      <c r="D46" s="9">
        <v>47</v>
      </c>
      <c r="E46" s="9">
        <v>5</v>
      </c>
      <c r="F46" s="9">
        <v>12</v>
      </c>
      <c r="G46" s="9">
        <v>10</v>
      </c>
      <c r="H46" s="9">
        <v>6</v>
      </c>
      <c r="I46" s="9">
        <v>4</v>
      </c>
      <c r="J46" s="9">
        <f t="shared" si="1"/>
        <v>16</v>
      </c>
      <c r="K46" s="9">
        <f>'County Clerk'!L462</f>
        <v>659</v>
      </c>
    </row>
    <row r="47" spans="1:11" x14ac:dyDescent="0.2">
      <c r="A47" s="8" t="s">
        <v>81</v>
      </c>
      <c r="B47" s="9">
        <v>284</v>
      </c>
      <c r="C47" s="9">
        <v>202</v>
      </c>
      <c r="D47" s="9">
        <v>35</v>
      </c>
      <c r="E47" s="9">
        <v>0</v>
      </c>
      <c r="F47" s="9">
        <v>7</v>
      </c>
      <c r="G47" s="9">
        <v>7</v>
      </c>
      <c r="H47" s="9">
        <v>4</v>
      </c>
      <c r="I47" s="9">
        <v>1</v>
      </c>
      <c r="J47" s="9">
        <f t="shared" si="1"/>
        <v>11</v>
      </c>
      <c r="K47" s="9">
        <f>'County Clerk'!L463</f>
        <v>551</v>
      </c>
    </row>
    <row r="48" spans="1:11" x14ac:dyDescent="0.2">
      <c r="A48" s="8" t="s">
        <v>82</v>
      </c>
      <c r="B48" s="9">
        <v>339</v>
      </c>
      <c r="C48" s="9">
        <v>226</v>
      </c>
      <c r="D48" s="9">
        <v>51</v>
      </c>
      <c r="E48" s="9">
        <v>2</v>
      </c>
      <c r="F48" s="9">
        <v>10</v>
      </c>
      <c r="G48" s="9">
        <v>7</v>
      </c>
      <c r="H48" s="9">
        <v>7</v>
      </c>
      <c r="I48" s="9">
        <v>2</v>
      </c>
      <c r="J48" s="9">
        <f t="shared" si="1"/>
        <v>14</v>
      </c>
      <c r="K48" s="9">
        <f>'County Clerk'!L464</f>
        <v>658</v>
      </c>
    </row>
    <row r="49" spans="1:11" x14ac:dyDescent="0.2">
      <c r="A49" s="8" t="s">
        <v>83</v>
      </c>
      <c r="B49" s="9">
        <v>219</v>
      </c>
      <c r="C49" s="9">
        <v>205</v>
      </c>
      <c r="D49" s="9">
        <v>49</v>
      </c>
      <c r="E49" s="9">
        <v>2</v>
      </c>
      <c r="F49" s="9">
        <v>10</v>
      </c>
      <c r="G49" s="9">
        <v>7</v>
      </c>
      <c r="H49" s="9">
        <v>3</v>
      </c>
      <c r="I49" s="9">
        <v>0</v>
      </c>
      <c r="J49" s="9">
        <f t="shared" si="1"/>
        <v>16</v>
      </c>
      <c r="K49" s="9">
        <f>'County Clerk'!L465</f>
        <v>511</v>
      </c>
    </row>
    <row r="50" spans="1:11" x14ac:dyDescent="0.2">
      <c r="A50" s="8" t="s">
        <v>84</v>
      </c>
      <c r="B50" s="9">
        <v>388</v>
      </c>
      <c r="C50" s="9">
        <v>261</v>
      </c>
      <c r="D50" s="9">
        <v>38</v>
      </c>
      <c r="E50" s="9">
        <v>2</v>
      </c>
      <c r="F50" s="9">
        <v>12</v>
      </c>
      <c r="G50" s="9">
        <v>9</v>
      </c>
      <c r="H50" s="9">
        <v>6</v>
      </c>
      <c r="I50" s="9">
        <v>0</v>
      </c>
      <c r="J50" s="9">
        <f t="shared" si="1"/>
        <v>21</v>
      </c>
      <c r="K50" s="9">
        <f>'County Clerk'!L466</f>
        <v>737</v>
      </c>
    </row>
    <row r="51" spans="1:11" x14ac:dyDescent="0.2">
      <c r="A51" s="8" t="s">
        <v>85</v>
      </c>
      <c r="B51" s="9">
        <v>269</v>
      </c>
      <c r="C51" s="9">
        <v>222</v>
      </c>
      <c r="D51" s="9">
        <v>31</v>
      </c>
      <c r="E51" s="9">
        <v>2</v>
      </c>
      <c r="F51" s="9">
        <v>9</v>
      </c>
      <c r="G51" s="9">
        <v>13</v>
      </c>
      <c r="H51" s="9">
        <v>1</v>
      </c>
      <c r="I51" s="9">
        <v>0</v>
      </c>
      <c r="J51" s="9">
        <f t="shared" si="1"/>
        <v>19</v>
      </c>
      <c r="K51" s="9">
        <f>'County Clerk'!L467</f>
        <v>566</v>
      </c>
    </row>
    <row r="52" spans="1:11" x14ac:dyDescent="0.2">
      <c r="A52" s="8" t="s">
        <v>86</v>
      </c>
      <c r="B52" s="9">
        <v>183</v>
      </c>
      <c r="C52" s="9">
        <v>135</v>
      </c>
      <c r="D52" s="9">
        <v>23</v>
      </c>
      <c r="E52" s="9">
        <v>3</v>
      </c>
      <c r="F52" s="9">
        <v>9</v>
      </c>
      <c r="G52" s="9">
        <v>7</v>
      </c>
      <c r="H52" s="9">
        <v>3</v>
      </c>
      <c r="I52" s="9">
        <v>5</v>
      </c>
      <c r="J52" s="9">
        <f t="shared" si="1"/>
        <v>12</v>
      </c>
      <c r="K52" s="9">
        <f>'County Clerk'!L468</f>
        <v>380</v>
      </c>
    </row>
    <row r="53" spans="1:11" x14ac:dyDescent="0.2">
      <c r="A53" s="8" t="s">
        <v>87</v>
      </c>
      <c r="B53" s="9">
        <v>331</v>
      </c>
      <c r="C53" s="9">
        <v>213</v>
      </c>
      <c r="D53" s="9">
        <v>53</v>
      </c>
      <c r="E53" s="9">
        <v>8</v>
      </c>
      <c r="F53" s="9">
        <v>12</v>
      </c>
      <c r="G53" s="9">
        <v>11</v>
      </c>
      <c r="H53" s="9">
        <v>5</v>
      </c>
      <c r="I53" s="9">
        <v>2</v>
      </c>
      <c r="J53" s="9">
        <f t="shared" si="1"/>
        <v>14</v>
      </c>
      <c r="K53" s="9">
        <f>'County Clerk'!L469</f>
        <v>649</v>
      </c>
    </row>
    <row r="54" spans="1:11" x14ac:dyDescent="0.2">
      <c r="A54" s="8" t="s">
        <v>88</v>
      </c>
      <c r="B54" s="9">
        <v>181</v>
      </c>
      <c r="C54" s="9">
        <v>90</v>
      </c>
      <c r="D54" s="9">
        <v>20</v>
      </c>
      <c r="E54" s="9">
        <v>3</v>
      </c>
      <c r="F54" s="9">
        <v>6</v>
      </c>
      <c r="G54" s="9">
        <v>7</v>
      </c>
      <c r="H54" s="9">
        <v>6</v>
      </c>
      <c r="I54" s="9">
        <v>0</v>
      </c>
      <c r="J54" s="9">
        <f t="shared" si="1"/>
        <v>9</v>
      </c>
      <c r="K54" s="9">
        <f>'County Clerk'!L470</f>
        <v>322</v>
      </c>
    </row>
    <row r="55" spans="1:11" x14ac:dyDescent="0.2">
      <c r="A55" s="8" t="s">
        <v>89</v>
      </c>
      <c r="B55" s="9">
        <v>263</v>
      </c>
      <c r="C55" s="9">
        <v>200</v>
      </c>
      <c r="D55" s="9">
        <v>38</v>
      </c>
      <c r="E55" s="9">
        <v>6</v>
      </c>
      <c r="F55" s="9">
        <v>15</v>
      </c>
      <c r="G55" s="9">
        <v>5</v>
      </c>
      <c r="H55" s="9">
        <v>7</v>
      </c>
      <c r="I55" s="9">
        <v>2</v>
      </c>
      <c r="J55" s="9">
        <f t="shared" si="1"/>
        <v>11</v>
      </c>
      <c r="K55" s="9">
        <f>'County Clerk'!L471</f>
        <v>547</v>
      </c>
    </row>
    <row r="56" spans="1:11" x14ac:dyDescent="0.2">
      <c r="A56" s="8" t="s">
        <v>90</v>
      </c>
      <c r="B56" s="9">
        <v>310</v>
      </c>
      <c r="C56" s="9">
        <v>231</v>
      </c>
      <c r="D56" s="9">
        <v>38</v>
      </c>
      <c r="E56" s="9">
        <v>4</v>
      </c>
      <c r="F56" s="9">
        <v>16</v>
      </c>
      <c r="G56" s="9">
        <v>10</v>
      </c>
      <c r="H56" s="9">
        <v>4</v>
      </c>
      <c r="I56" s="9">
        <v>3</v>
      </c>
      <c r="J56" s="9">
        <f t="shared" si="1"/>
        <v>14</v>
      </c>
      <c r="K56" s="9">
        <f>'County Clerk'!L472</f>
        <v>630</v>
      </c>
    </row>
    <row r="57" spans="1:11" x14ac:dyDescent="0.2">
      <c r="A57" s="8" t="s">
        <v>91</v>
      </c>
      <c r="B57" s="9">
        <v>429</v>
      </c>
      <c r="C57" s="9">
        <v>328</v>
      </c>
      <c r="D57" s="9">
        <v>59</v>
      </c>
      <c r="E57" s="9">
        <v>7</v>
      </c>
      <c r="F57" s="9">
        <v>12</v>
      </c>
      <c r="G57" s="9">
        <v>13</v>
      </c>
      <c r="H57" s="9">
        <v>7</v>
      </c>
      <c r="I57" s="9">
        <v>4</v>
      </c>
      <c r="J57" s="9">
        <f t="shared" si="1"/>
        <v>18</v>
      </c>
      <c r="K57" s="9">
        <f>'County Clerk'!L473</f>
        <v>877</v>
      </c>
    </row>
    <row r="58" spans="1:11" x14ac:dyDescent="0.2">
      <c r="A58" s="8" t="s">
        <v>92</v>
      </c>
      <c r="B58" s="9">
        <v>405</v>
      </c>
      <c r="C58" s="9">
        <v>293</v>
      </c>
      <c r="D58" s="9">
        <v>64</v>
      </c>
      <c r="E58" s="9">
        <v>2</v>
      </c>
      <c r="F58" s="9">
        <v>11</v>
      </c>
      <c r="G58" s="9">
        <v>14</v>
      </c>
      <c r="H58" s="9">
        <v>9</v>
      </c>
      <c r="I58" s="9">
        <v>2</v>
      </c>
      <c r="J58" s="9">
        <f t="shared" si="1"/>
        <v>8</v>
      </c>
      <c r="K58" s="9">
        <f>'County Clerk'!L474</f>
        <v>808</v>
      </c>
    </row>
    <row r="59" spans="1:11" x14ac:dyDescent="0.2">
      <c r="A59" s="8" t="s">
        <v>93</v>
      </c>
      <c r="B59" s="9">
        <v>320</v>
      </c>
      <c r="C59" s="9">
        <v>307</v>
      </c>
      <c r="D59" s="9">
        <v>59</v>
      </c>
      <c r="E59" s="9">
        <v>2</v>
      </c>
      <c r="F59" s="9">
        <v>12</v>
      </c>
      <c r="G59" s="9">
        <v>10</v>
      </c>
      <c r="H59" s="9">
        <v>6</v>
      </c>
      <c r="I59" s="9">
        <v>2</v>
      </c>
      <c r="J59" s="9">
        <f t="shared" si="1"/>
        <v>19</v>
      </c>
      <c r="K59" s="9">
        <f>'County Clerk'!L475</f>
        <v>737</v>
      </c>
    </row>
    <row r="60" spans="1:11" x14ac:dyDescent="0.2">
      <c r="A60" s="8" t="s">
        <v>94</v>
      </c>
      <c r="B60" s="9">
        <v>357</v>
      </c>
      <c r="C60" s="9">
        <v>318</v>
      </c>
      <c r="D60" s="9">
        <v>47</v>
      </c>
      <c r="E60" s="9">
        <v>2</v>
      </c>
      <c r="F60" s="9">
        <v>8</v>
      </c>
      <c r="G60" s="9">
        <v>8</v>
      </c>
      <c r="H60" s="9">
        <v>4</v>
      </c>
      <c r="I60" s="9">
        <v>0</v>
      </c>
      <c r="J60" s="9">
        <f t="shared" si="1"/>
        <v>10</v>
      </c>
      <c r="K60" s="9">
        <f>'County Clerk'!L476</f>
        <v>754</v>
      </c>
    </row>
    <row r="61" spans="1:11" x14ac:dyDescent="0.2">
      <c r="A61" s="8" t="s">
        <v>95</v>
      </c>
      <c r="B61" s="9">
        <v>392</v>
      </c>
      <c r="C61" s="9">
        <v>357</v>
      </c>
      <c r="D61" s="9">
        <v>54</v>
      </c>
      <c r="E61" s="9">
        <v>5</v>
      </c>
      <c r="F61" s="9">
        <v>14</v>
      </c>
      <c r="G61" s="9">
        <v>11</v>
      </c>
      <c r="H61" s="9">
        <v>12</v>
      </c>
      <c r="I61" s="9">
        <v>2</v>
      </c>
      <c r="J61" s="9">
        <f t="shared" si="1"/>
        <v>10</v>
      </c>
      <c r="K61" s="9">
        <f>'County Clerk'!L477</f>
        <v>857</v>
      </c>
    </row>
    <row r="62" spans="1:11" x14ac:dyDescent="0.2">
      <c r="A62" s="8" t="s">
        <v>96</v>
      </c>
      <c r="B62" s="9">
        <v>446</v>
      </c>
      <c r="C62" s="9">
        <v>399</v>
      </c>
      <c r="D62" s="9">
        <v>69</v>
      </c>
      <c r="E62" s="9">
        <v>3</v>
      </c>
      <c r="F62" s="9">
        <v>17</v>
      </c>
      <c r="G62" s="9">
        <v>11</v>
      </c>
      <c r="H62" s="9">
        <v>9</v>
      </c>
      <c r="I62" s="9">
        <v>3</v>
      </c>
      <c r="J62" s="9">
        <f t="shared" si="1"/>
        <v>20</v>
      </c>
      <c r="K62" s="9">
        <f>'County Clerk'!L478</f>
        <v>977</v>
      </c>
    </row>
    <row r="63" spans="1:11" x14ac:dyDescent="0.2">
      <c r="A63" s="8" t="s">
        <v>97</v>
      </c>
      <c r="B63" s="9">
        <v>67</v>
      </c>
      <c r="C63" s="9">
        <v>72</v>
      </c>
      <c r="D63" s="9">
        <v>7</v>
      </c>
      <c r="E63" s="9">
        <v>0</v>
      </c>
      <c r="F63" s="9">
        <v>3</v>
      </c>
      <c r="G63" s="9">
        <v>2</v>
      </c>
      <c r="H63" s="9">
        <v>0</v>
      </c>
      <c r="I63" s="9">
        <v>1</v>
      </c>
      <c r="J63" s="9">
        <f t="shared" si="1"/>
        <v>3</v>
      </c>
      <c r="K63" s="9">
        <f>'County Clerk'!L479</f>
        <v>155</v>
      </c>
    </row>
    <row r="64" spans="1:11" x14ac:dyDescent="0.2">
      <c r="A64" s="8" t="s">
        <v>98</v>
      </c>
      <c r="B64" s="9">
        <v>273</v>
      </c>
      <c r="C64" s="9">
        <v>272</v>
      </c>
      <c r="D64" s="9">
        <v>50</v>
      </c>
      <c r="E64" s="9">
        <v>2</v>
      </c>
      <c r="F64" s="9">
        <v>11</v>
      </c>
      <c r="G64" s="9">
        <v>15</v>
      </c>
      <c r="H64" s="9">
        <v>5</v>
      </c>
      <c r="I64" s="9">
        <v>2</v>
      </c>
      <c r="J64" s="9">
        <f t="shared" si="1"/>
        <v>11</v>
      </c>
      <c r="K64" s="9">
        <f>'County Clerk'!L480</f>
        <v>641</v>
      </c>
    </row>
    <row r="65" spans="1:11" x14ac:dyDescent="0.2">
      <c r="A65" s="8" t="s">
        <v>99</v>
      </c>
      <c r="B65" s="9">
        <v>370</v>
      </c>
      <c r="C65" s="9">
        <v>258</v>
      </c>
      <c r="D65" s="9">
        <v>34</v>
      </c>
      <c r="E65" s="9">
        <v>6</v>
      </c>
      <c r="F65" s="9">
        <v>23</v>
      </c>
      <c r="G65" s="9">
        <v>12</v>
      </c>
      <c r="H65" s="9">
        <v>5</v>
      </c>
      <c r="I65" s="9">
        <v>4</v>
      </c>
      <c r="J65" s="9">
        <f t="shared" si="1"/>
        <v>15</v>
      </c>
      <c r="K65" s="9">
        <f>'County Clerk'!L481</f>
        <v>727</v>
      </c>
    </row>
    <row r="66" spans="1:11" x14ac:dyDescent="0.2">
      <c r="A66" s="8" t="s">
        <v>100</v>
      </c>
      <c r="B66" s="9">
        <v>223</v>
      </c>
      <c r="C66" s="9">
        <v>138</v>
      </c>
      <c r="D66" s="9">
        <v>22</v>
      </c>
      <c r="E66" s="9">
        <v>4</v>
      </c>
      <c r="F66" s="9">
        <v>5</v>
      </c>
      <c r="G66" s="9">
        <v>5</v>
      </c>
      <c r="H66" s="9">
        <v>6</v>
      </c>
      <c r="I66" s="9">
        <v>0</v>
      </c>
      <c r="J66" s="9">
        <f t="shared" si="1"/>
        <v>13</v>
      </c>
      <c r="K66" s="9">
        <f>'County Clerk'!L482</f>
        <v>416</v>
      </c>
    </row>
    <row r="67" spans="1:11" x14ac:dyDescent="0.2">
      <c r="A67" s="8" t="s">
        <v>101</v>
      </c>
      <c r="B67" s="9">
        <v>373</v>
      </c>
      <c r="C67" s="9">
        <v>260</v>
      </c>
      <c r="D67" s="9">
        <v>60</v>
      </c>
      <c r="E67" s="9">
        <v>5</v>
      </c>
      <c r="F67" s="9">
        <v>12</v>
      </c>
      <c r="G67" s="9">
        <v>10</v>
      </c>
      <c r="H67" s="9">
        <v>11</v>
      </c>
      <c r="I67" s="9">
        <v>2</v>
      </c>
      <c r="J67" s="9">
        <f t="shared" si="1"/>
        <v>20</v>
      </c>
      <c r="K67" s="9">
        <f>'County Clerk'!L483</f>
        <v>753</v>
      </c>
    </row>
    <row r="68" spans="1:11" x14ac:dyDescent="0.2">
      <c r="A68" s="8" t="s">
        <v>102</v>
      </c>
      <c r="B68" s="9">
        <v>303</v>
      </c>
      <c r="C68" s="9">
        <v>195</v>
      </c>
      <c r="D68" s="9">
        <v>29</v>
      </c>
      <c r="E68" s="9">
        <v>4</v>
      </c>
      <c r="F68" s="9">
        <v>14</v>
      </c>
      <c r="G68" s="9">
        <v>10</v>
      </c>
      <c r="H68" s="9">
        <v>7</v>
      </c>
      <c r="I68" s="9">
        <v>1</v>
      </c>
      <c r="J68" s="9">
        <f t="shared" si="1"/>
        <v>8</v>
      </c>
      <c r="K68" s="9">
        <f>'County Clerk'!L484</f>
        <v>571</v>
      </c>
    </row>
    <row r="69" spans="1:11" x14ac:dyDescent="0.2">
      <c r="A69" s="8" t="s">
        <v>103</v>
      </c>
      <c r="B69" s="9">
        <v>104</v>
      </c>
      <c r="C69" s="9">
        <v>57</v>
      </c>
      <c r="D69" s="9">
        <v>9</v>
      </c>
      <c r="E69" s="9">
        <v>2</v>
      </c>
      <c r="F69" s="9">
        <v>4</v>
      </c>
      <c r="G69" s="9">
        <v>1</v>
      </c>
      <c r="H69" s="9">
        <v>0</v>
      </c>
      <c r="I69" s="9">
        <v>1</v>
      </c>
      <c r="J69" s="9">
        <f t="shared" ref="J69:J84" si="2">K69-SUM(B69:I69)</f>
        <v>7</v>
      </c>
      <c r="K69" s="9">
        <f>'County Clerk'!L485</f>
        <v>185</v>
      </c>
    </row>
    <row r="70" spans="1:11" x14ac:dyDescent="0.2">
      <c r="A70" s="8" t="s">
        <v>104</v>
      </c>
      <c r="B70" s="9">
        <v>229</v>
      </c>
      <c r="C70" s="9">
        <v>179</v>
      </c>
      <c r="D70" s="9">
        <v>29</v>
      </c>
      <c r="E70" s="9">
        <v>3</v>
      </c>
      <c r="F70" s="9">
        <v>11</v>
      </c>
      <c r="G70" s="9">
        <v>7</v>
      </c>
      <c r="H70" s="9">
        <v>4</v>
      </c>
      <c r="I70" s="9">
        <v>1</v>
      </c>
      <c r="J70" s="9">
        <f t="shared" si="2"/>
        <v>10</v>
      </c>
      <c r="K70" s="9">
        <f>'County Clerk'!L486</f>
        <v>473</v>
      </c>
    </row>
    <row r="71" spans="1:11" x14ac:dyDescent="0.2">
      <c r="A71" s="8" t="s">
        <v>105</v>
      </c>
      <c r="B71" s="9">
        <v>267</v>
      </c>
      <c r="C71" s="9">
        <v>250</v>
      </c>
      <c r="D71" s="9">
        <v>56</v>
      </c>
      <c r="E71" s="9">
        <v>1</v>
      </c>
      <c r="F71" s="9">
        <v>15</v>
      </c>
      <c r="G71" s="9">
        <v>9</v>
      </c>
      <c r="H71" s="9">
        <v>8</v>
      </c>
      <c r="I71" s="9">
        <v>2</v>
      </c>
      <c r="J71" s="9">
        <f t="shared" si="2"/>
        <v>11</v>
      </c>
      <c r="K71" s="9">
        <f>'County Clerk'!L487</f>
        <v>619</v>
      </c>
    </row>
    <row r="72" spans="1:11" x14ac:dyDescent="0.2">
      <c r="A72" s="8" t="s">
        <v>106</v>
      </c>
      <c r="B72" s="9">
        <v>405</v>
      </c>
      <c r="C72" s="9">
        <v>328</v>
      </c>
      <c r="D72" s="9">
        <v>46</v>
      </c>
      <c r="E72" s="9">
        <v>2</v>
      </c>
      <c r="F72" s="9">
        <v>18</v>
      </c>
      <c r="G72" s="9">
        <v>11</v>
      </c>
      <c r="H72" s="9">
        <v>5</v>
      </c>
      <c r="I72" s="9">
        <v>1</v>
      </c>
      <c r="J72" s="9">
        <f t="shared" si="2"/>
        <v>14</v>
      </c>
      <c r="K72" s="9">
        <f>'County Clerk'!L488</f>
        <v>830</v>
      </c>
    </row>
    <row r="73" spans="1:11" x14ac:dyDescent="0.2">
      <c r="A73" s="8" t="s">
        <v>107</v>
      </c>
      <c r="B73" s="9">
        <v>346</v>
      </c>
      <c r="C73" s="9">
        <v>313</v>
      </c>
      <c r="D73" s="9">
        <v>59</v>
      </c>
      <c r="E73" s="9">
        <v>9</v>
      </c>
      <c r="F73" s="9">
        <v>8</v>
      </c>
      <c r="G73" s="9">
        <v>5</v>
      </c>
      <c r="H73" s="9">
        <v>6</v>
      </c>
      <c r="I73" s="9">
        <v>2</v>
      </c>
      <c r="J73" s="9">
        <f t="shared" si="2"/>
        <v>18</v>
      </c>
      <c r="K73" s="9">
        <f>'County Clerk'!L489</f>
        <v>766</v>
      </c>
    </row>
    <row r="74" spans="1:11" x14ac:dyDescent="0.2">
      <c r="A74" s="8" t="s">
        <v>108</v>
      </c>
      <c r="B74" s="9">
        <v>486</v>
      </c>
      <c r="C74" s="9">
        <v>431</v>
      </c>
      <c r="D74" s="9">
        <v>74</v>
      </c>
      <c r="E74" s="9">
        <v>3</v>
      </c>
      <c r="F74" s="9">
        <v>8</v>
      </c>
      <c r="G74" s="9">
        <v>9</v>
      </c>
      <c r="H74" s="9">
        <v>8</v>
      </c>
      <c r="I74" s="9">
        <v>3</v>
      </c>
      <c r="J74" s="9">
        <f t="shared" si="2"/>
        <v>16</v>
      </c>
      <c r="K74" s="9">
        <f>'County Clerk'!L490</f>
        <v>1038</v>
      </c>
    </row>
    <row r="75" spans="1:11" x14ac:dyDescent="0.2">
      <c r="A75" s="8" t="s">
        <v>109</v>
      </c>
      <c r="B75" s="9">
        <v>398</v>
      </c>
      <c r="C75" s="9">
        <v>349</v>
      </c>
      <c r="D75" s="9">
        <v>63</v>
      </c>
      <c r="E75" s="9">
        <v>6</v>
      </c>
      <c r="F75" s="9">
        <v>11</v>
      </c>
      <c r="G75" s="9">
        <v>9</v>
      </c>
      <c r="H75" s="9">
        <v>2</v>
      </c>
      <c r="I75" s="9">
        <v>1</v>
      </c>
      <c r="J75" s="9">
        <f t="shared" si="2"/>
        <v>18</v>
      </c>
      <c r="K75" s="9">
        <f>'County Clerk'!L491</f>
        <v>857</v>
      </c>
    </row>
    <row r="76" spans="1:11" x14ac:dyDescent="0.2">
      <c r="A76" s="8" t="s">
        <v>110</v>
      </c>
      <c r="B76" s="9">
        <v>312</v>
      </c>
      <c r="C76" s="9">
        <v>252</v>
      </c>
      <c r="D76" s="9">
        <v>52</v>
      </c>
      <c r="E76" s="9">
        <v>4</v>
      </c>
      <c r="F76" s="9">
        <v>11</v>
      </c>
      <c r="G76" s="9">
        <v>6</v>
      </c>
      <c r="H76" s="9">
        <v>10</v>
      </c>
      <c r="I76" s="9">
        <v>1</v>
      </c>
      <c r="J76" s="9">
        <f t="shared" si="2"/>
        <v>8</v>
      </c>
      <c r="K76" s="9">
        <f>'County Clerk'!L492</f>
        <v>656</v>
      </c>
    </row>
    <row r="77" spans="1:11" x14ac:dyDescent="0.2">
      <c r="A77" s="8" t="s">
        <v>111</v>
      </c>
      <c r="B77" s="9">
        <v>353</v>
      </c>
      <c r="C77" s="9">
        <v>280</v>
      </c>
      <c r="D77" s="9">
        <v>47</v>
      </c>
      <c r="E77" s="9">
        <v>4</v>
      </c>
      <c r="F77" s="9">
        <v>14</v>
      </c>
      <c r="G77" s="9">
        <v>8</v>
      </c>
      <c r="H77" s="9">
        <v>8</v>
      </c>
      <c r="I77" s="9">
        <v>1</v>
      </c>
      <c r="J77" s="9">
        <f t="shared" si="2"/>
        <v>15</v>
      </c>
      <c r="K77" s="9">
        <f>'County Clerk'!L493</f>
        <v>730</v>
      </c>
    </row>
    <row r="78" spans="1:11" x14ac:dyDescent="0.2">
      <c r="A78" s="8" t="s">
        <v>112</v>
      </c>
      <c r="B78" s="9">
        <v>296</v>
      </c>
      <c r="C78" s="9">
        <v>275</v>
      </c>
      <c r="D78" s="9">
        <v>62</v>
      </c>
      <c r="E78" s="9">
        <v>2</v>
      </c>
      <c r="F78" s="9">
        <v>10</v>
      </c>
      <c r="G78" s="9">
        <v>4</v>
      </c>
      <c r="H78" s="9">
        <v>4</v>
      </c>
      <c r="I78" s="9">
        <v>1</v>
      </c>
      <c r="J78" s="9">
        <f t="shared" si="2"/>
        <v>15</v>
      </c>
      <c r="K78" s="9">
        <f>'County Clerk'!L494</f>
        <v>669</v>
      </c>
    </row>
    <row r="79" spans="1:11" x14ac:dyDescent="0.2">
      <c r="A79" s="8" t="s">
        <v>113</v>
      </c>
      <c r="B79" s="9">
        <v>302</v>
      </c>
      <c r="C79" s="9">
        <v>378</v>
      </c>
      <c r="D79" s="9">
        <v>69</v>
      </c>
      <c r="E79" s="9">
        <v>4</v>
      </c>
      <c r="F79" s="9">
        <v>11</v>
      </c>
      <c r="G79" s="9">
        <v>10</v>
      </c>
      <c r="H79" s="9">
        <v>6</v>
      </c>
      <c r="I79" s="9">
        <v>0</v>
      </c>
      <c r="J79" s="9">
        <f t="shared" si="2"/>
        <v>11</v>
      </c>
      <c r="K79" s="9">
        <f>'County Clerk'!L495</f>
        <v>791</v>
      </c>
    </row>
    <row r="80" spans="1:11" x14ac:dyDescent="0.2">
      <c r="A80" s="8" t="s">
        <v>114</v>
      </c>
      <c r="B80" s="9">
        <v>255</v>
      </c>
      <c r="C80" s="9">
        <v>296</v>
      </c>
      <c r="D80" s="9">
        <v>45</v>
      </c>
      <c r="E80" s="9">
        <v>6</v>
      </c>
      <c r="F80" s="9">
        <v>3</v>
      </c>
      <c r="G80" s="9">
        <v>14</v>
      </c>
      <c r="H80" s="9">
        <v>5</v>
      </c>
      <c r="I80" s="9">
        <v>0</v>
      </c>
      <c r="J80" s="9">
        <f t="shared" si="2"/>
        <v>15</v>
      </c>
      <c r="K80" s="9">
        <f>'County Clerk'!L496</f>
        <v>639</v>
      </c>
    </row>
    <row r="81" spans="1:11" x14ac:dyDescent="0.2">
      <c r="A81" s="8" t="s">
        <v>115</v>
      </c>
      <c r="B81" s="9">
        <v>469</v>
      </c>
      <c r="C81" s="9">
        <v>265</v>
      </c>
      <c r="D81" s="9">
        <v>45</v>
      </c>
      <c r="E81" s="9">
        <v>6</v>
      </c>
      <c r="F81" s="9">
        <v>17</v>
      </c>
      <c r="G81" s="9">
        <v>16</v>
      </c>
      <c r="H81" s="9">
        <v>12</v>
      </c>
      <c r="I81" s="9">
        <v>5</v>
      </c>
      <c r="J81" s="9">
        <f t="shared" si="2"/>
        <v>22</v>
      </c>
      <c r="K81" s="9">
        <f>'County Clerk'!L497</f>
        <v>857</v>
      </c>
    </row>
    <row r="82" spans="1:11" x14ac:dyDescent="0.2">
      <c r="A82" s="8" t="s">
        <v>116</v>
      </c>
      <c r="B82" s="9">
        <v>367</v>
      </c>
      <c r="C82" s="9">
        <v>237</v>
      </c>
      <c r="D82" s="9">
        <v>50</v>
      </c>
      <c r="E82" s="9">
        <v>7</v>
      </c>
      <c r="F82" s="9">
        <v>18</v>
      </c>
      <c r="G82" s="9">
        <v>4</v>
      </c>
      <c r="H82" s="9">
        <v>11</v>
      </c>
      <c r="I82" s="9">
        <v>0</v>
      </c>
      <c r="J82" s="9">
        <f t="shared" si="2"/>
        <v>19</v>
      </c>
      <c r="K82" s="9">
        <f>'County Clerk'!L498</f>
        <v>713</v>
      </c>
    </row>
    <row r="83" spans="1:11" x14ac:dyDescent="0.2">
      <c r="A83" s="8" t="s">
        <v>117</v>
      </c>
      <c r="B83" s="9">
        <v>108</v>
      </c>
      <c r="C83" s="9">
        <v>91</v>
      </c>
      <c r="D83" s="9">
        <v>23</v>
      </c>
      <c r="E83" s="9">
        <v>3</v>
      </c>
      <c r="F83" s="9">
        <v>6</v>
      </c>
      <c r="G83" s="9">
        <v>3</v>
      </c>
      <c r="H83" s="9">
        <v>3</v>
      </c>
      <c r="I83" s="9">
        <v>0</v>
      </c>
      <c r="J83" s="9">
        <f t="shared" si="2"/>
        <v>3</v>
      </c>
      <c r="K83" s="9">
        <f>'County Clerk'!L499</f>
        <v>240</v>
      </c>
    </row>
    <row r="84" spans="1:11" s="4" customFormat="1" x14ac:dyDescent="0.2">
      <c r="A84" s="7" t="s">
        <v>587</v>
      </c>
      <c r="B84" s="11">
        <f>SUM(B5:B83)</f>
        <v>25100</v>
      </c>
      <c r="C84" s="11">
        <f t="shared" ref="C84:I84" si="3">SUM(C5:C83)</f>
        <v>17817</v>
      </c>
      <c r="D84" s="11">
        <f t="shared" si="3"/>
        <v>3491</v>
      </c>
      <c r="E84" s="11">
        <f t="shared" si="3"/>
        <v>327</v>
      </c>
      <c r="F84" s="11">
        <f t="shared" si="3"/>
        <v>1008</v>
      </c>
      <c r="G84" s="11">
        <f t="shared" si="3"/>
        <v>671</v>
      </c>
      <c r="H84" s="11">
        <f t="shared" si="3"/>
        <v>549</v>
      </c>
      <c r="I84" s="11">
        <f t="shared" si="3"/>
        <v>134</v>
      </c>
      <c r="J84" s="11">
        <f t="shared" si="2"/>
        <v>1074</v>
      </c>
      <c r="K84" s="11">
        <f>'County Clerk'!L500</f>
        <v>50171</v>
      </c>
    </row>
    <row r="85" spans="1:11" s="4" customFormat="1" x14ac:dyDescent="0.2">
      <c r="A85" s="6"/>
      <c r="B85" s="5"/>
      <c r="C85" s="5"/>
      <c r="D85" s="5"/>
      <c r="E85" s="5"/>
      <c r="F85" s="5"/>
      <c r="G85" s="5"/>
      <c r="H85" s="5"/>
      <c r="I85" s="5"/>
      <c r="J85" s="29"/>
      <c r="K85" s="29"/>
    </row>
    <row r="86" spans="1:11" x14ac:dyDescent="0.2">
      <c r="A86" s="6" t="s">
        <v>958</v>
      </c>
      <c r="J86" s="30"/>
      <c r="K86" s="30"/>
    </row>
    <row r="87" spans="1:11" s="4" customFormat="1" x14ac:dyDescent="0.2">
      <c r="A87" s="7" t="s">
        <v>935</v>
      </c>
      <c r="B87" s="25">
        <f t="shared" ref="B87:K87" si="4">B84</f>
        <v>25100</v>
      </c>
      <c r="C87" s="25">
        <f t="shared" si="4"/>
        <v>17817</v>
      </c>
      <c r="D87" s="25">
        <f t="shared" si="4"/>
        <v>3491</v>
      </c>
      <c r="E87" s="25">
        <f t="shared" si="4"/>
        <v>327</v>
      </c>
      <c r="F87" s="25">
        <f t="shared" si="4"/>
        <v>1008</v>
      </c>
      <c r="G87" s="25">
        <f t="shared" si="4"/>
        <v>671</v>
      </c>
      <c r="H87" s="25">
        <f t="shared" si="4"/>
        <v>549</v>
      </c>
      <c r="I87" s="25">
        <f t="shared" si="4"/>
        <v>134</v>
      </c>
      <c r="J87" s="25">
        <f t="shared" si="4"/>
        <v>1074</v>
      </c>
      <c r="K87" s="25">
        <f t="shared" si="4"/>
        <v>50171</v>
      </c>
    </row>
    <row r="88" spans="1:11" s="4" customFormat="1" x14ac:dyDescent="0.2">
      <c r="A88" s="6"/>
      <c r="B88" s="5"/>
      <c r="C88" s="5"/>
      <c r="D88" s="5"/>
      <c r="E88" s="5"/>
      <c r="F88" s="5"/>
      <c r="G88" s="5"/>
      <c r="H88" s="5"/>
      <c r="I88" s="5"/>
      <c r="J88" s="28"/>
      <c r="K88" s="28"/>
    </row>
    <row r="89" spans="1:11" s="4" customFormat="1" x14ac:dyDescent="0.2">
      <c r="A89" s="7" t="s">
        <v>928</v>
      </c>
      <c r="B89" s="25">
        <v>26002</v>
      </c>
      <c r="C89" s="25">
        <v>19410</v>
      </c>
      <c r="D89" s="25">
        <v>3867</v>
      </c>
      <c r="E89" s="25">
        <v>346</v>
      </c>
      <c r="F89" s="25">
        <v>1050</v>
      </c>
      <c r="G89" s="25">
        <v>740</v>
      </c>
      <c r="H89" s="25">
        <v>564</v>
      </c>
      <c r="I89" s="25">
        <v>143</v>
      </c>
      <c r="J89" s="15">
        <v>1139</v>
      </c>
      <c r="K89" s="15">
        <f>SUM(B89:J89)</f>
        <v>53261</v>
      </c>
    </row>
  </sheetData>
  <printOptions horizontalCentered="1"/>
  <pageMargins left="0.7" right="0.7" top="0.75" bottom="0.75" header="0.3" footer="0.3"/>
  <pageSetup scale="76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43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8" width="9.140625" style="3"/>
    <col min="9" max="13" width="9.140625" style="2"/>
    <col min="14" max="16" width="0" style="2" hidden="1" customWidth="1"/>
    <col min="17" max="16384" width="9.140625" style="2"/>
  </cols>
  <sheetData>
    <row r="1" spans="1:8" s="4" customFormat="1" ht="129.75" customHeight="1" thickBot="1" x14ac:dyDescent="0.25">
      <c r="A1" s="19" t="s">
        <v>959</v>
      </c>
      <c r="B1" s="20" t="s">
        <v>1188</v>
      </c>
      <c r="C1" s="20" t="s">
        <v>1189</v>
      </c>
      <c r="D1" s="20" t="s">
        <v>1190</v>
      </c>
      <c r="E1" s="20" t="s">
        <v>1191</v>
      </c>
      <c r="F1" s="20" t="s">
        <v>1192</v>
      </c>
      <c r="G1" s="21" t="s">
        <v>546</v>
      </c>
      <c r="H1" s="21" t="s">
        <v>547</v>
      </c>
    </row>
    <row r="2" spans="1:8" s="4" customFormat="1" ht="12.75" thickBot="1" x14ac:dyDescent="0.25">
      <c r="A2" s="22">
        <v>2018</v>
      </c>
      <c r="B2" s="23" t="s">
        <v>1117</v>
      </c>
      <c r="C2" s="23" t="s">
        <v>1118</v>
      </c>
      <c r="D2" s="23" t="s">
        <v>1119</v>
      </c>
      <c r="E2" s="23" t="s">
        <v>1131</v>
      </c>
      <c r="F2" s="23" t="s">
        <v>1132</v>
      </c>
      <c r="G2" s="23"/>
      <c r="H2" s="23"/>
    </row>
    <row r="3" spans="1:8" s="4" customFormat="1" x14ac:dyDescent="0.2">
      <c r="A3" s="6"/>
      <c r="B3" s="5"/>
      <c r="C3" s="5"/>
      <c r="D3" s="5"/>
      <c r="E3" s="5"/>
      <c r="F3" s="5"/>
      <c r="G3" s="29"/>
      <c r="H3" s="29"/>
    </row>
    <row r="4" spans="1:8" s="4" customFormat="1" x14ac:dyDescent="0.2">
      <c r="A4" s="6" t="s">
        <v>588</v>
      </c>
      <c r="B4" s="5"/>
      <c r="C4" s="5"/>
      <c r="D4" s="5"/>
      <c r="E4" s="5"/>
      <c r="F4" s="5"/>
      <c r="G4" s="30"/>
      <c r="H4" s="30"/>
    </row>
    <row r="5" spans="1:8" x14ac:dyDescent="0.2">
      <c r="A5" s="8" t="s">
        <v>118</v>
      </c>
      <c r="B5" s="9">
        <v>375</v>
      </c>
      <c r="C5" s="36">
        <v>158</v>
      </c>
      <c r="D5" s="9">
        <v>39</v>
      </c>
      <c r="E5" s="9">
        <v>29</v>
      </c>
      <c r="F5" s="9">
        <v>2</v>
      </c>
      <c r="G5" s="9">
        <f t="shared" ref="G5:G14" si="0">H5-SUM(B5:F5)</f>
        <v>5</v>
      </c>
      <c r="H5" s="9">
        <f>'County Clerk'!L503</f>
        <v>608</v>
      </c>
    </row>
    <row r="6" spans="1:8" x14ac:dyDescent="0.2">
      <c r="A6" s="8" t="s">
        <v>119</v>
      </c>
      <c r="B6" s="9">
        <v>422</v>
      </c>
      <c r="C6" s="36">
        <v>184</v>
      </c>
      <c r="D6" s="9">
        <v>33</v>
      </c>
      <c r="E6" s="9">
        <v>41</v>
      </c>
      <c r="F6" s="9">
        <v>4</v>
      </c>
      <c r="G6" s="9">
        <f t="shared" si="0"/>
        <v>12</v>
      </c>
      <c r="H6" s="9">
        <f>'County Clerk'!L504</f>
        <v>696</v>
      </c>
    </row>
    <row r="7" spans="1:8" x14ac:dyDescent="0.2">
      <c r="A7" s="8" t="s">
        <v>120</v>
      </c>
      <c r="B7" s="9">
        <v>357</v>
      </c>
      <c r="C7" s="36">
        <v>155</v>
      </c>
      <c r="D7" s="9">
        <v>40</v>
      </c>
      <c r="E7" s="9">
        <v>24</v>
      </c>
      <c r="F7" s="9">
        <v>1</v>
      </c>
      <c r="G7" s="9">
        <f t="shared" si="0"/>
        <v>9</v>
      </c>
      <c r="H7" s="9">
        <f>'County Clerk'!L505</f>
        <v>586</v>
      </c>
    </row>
    <row r="8" spans="1:8" x14ac:dyDescent="0.2">
      <c r="A8" s="8" t="s">
        <v>121</v>
      </c>
      <c r="B8" s="9">
        <v>281</v>
      </c>
      <c r="C8" s="36">
        <v>115</v>
      </c>
      <c r="D8" s="9">
        <v>29</v>
      </c>
      <c r="E8" s="9">
        <v>19</v>
      </c>
      <c r="F8" s="9">
        <v>3</v>
      </c>
      <c r="G8" s="9">
        <f t="shared" si="0"/>
        <v>8</v>
      </c>
      <c r="H8" s="9">
        <f>'County Clerk'!L506</f>
        <v>455</v>
      </c>
    </row>
    <row r="9" spans="1:8" x14ac:dyDescent="0.2">
      <c r="A9" s="8" t="s">
        <v>122</v>
      </c>
      <c r="B9" s="9">
        <v>383</v>
      </c>
      <c r="C9" s="36">
        <v>192</v>
      </c>
      <c r="D9" s="9">
        <v>51</v>
      </c>
      <c r="E9" s="9">
        <v>35</v>
      </c>
      <c r="F9" s="9">
        <v>4</v>
      </c>
      <c r="G9" s="9">
        <f t="shared" si="0"/>
        <v>20</v>
      </c>
      <c r="H9" s="9">
        <f>'County Clerk'!L507</f>
        <v>685</v>
      </c>
    </row>
    <row r="10" spans="1:8" x14ac:dyDescent="0.2">
      <c r="A10" s="8" t="s">
        <v>123</v>
      </c>
      <c r="B10" s="9">
        <v>299</v>
      </c>
      <c r="C10" s="36">
        <v>336</v>
      </c>
      <c r="D10" s="9">
        <v>101</v>
      </c>
      <c r="E10" s="9">
        <v>37</v>
      </c>
      <c r="F10" s="9">
        <v>2</v>
      </c>
      <c r="G10" s="9">
        <f t="shared" si="0"/>
        <v>17</v>
      </c>
      <c r="H10" s="9">
        <f>'County Clerk'!L508</f>
        <v>792</v>
      </c>
    </row>
    <row r="11" spans="1:8" x14ac:dyDescent="0.2">
      <c r="A11" s="8" t="s">
        <v>124</v>
      </c>
      <c r="B11" s="9">
        <v>402</v>
      </c>
      <c r="C11" s="36">
        <v>333</v>
      </c>
      <c r="D11" s="9">
        <v>118</v>
      </c>
      <c r="E11" s="9">
        <v>31</v>
      </c>
      <c r="F11" s="9">
        <v>2</v>
      </c>
      <c r="G11" s="9">
        <f t="shared" si="0"/>
        <v>15</v>
      </c>
      <c r="H11" s="9">
        <f>'County Clerk'!L509</f>
        <v>901</v>
      </c>
    </row>
    <row r="12" spans="1:8" x14ac:dyDescent="0.2">
      <c r="A12" s="8" t="s">
        <v>125</v>
      </c>
      <c r="B12" s="9">
        <v>357</v>
      </c>
      <c r="C12" s="36">
        <v>333</v>
      </c>
      <c r="D12" s="9">
        <v>88</v>
      </c>
      <c r="E12" s="9">
        <v>36</v>
      </c>
      <c r="F12" s="9">
        <v>3</v>
      </c>
      <c r="G12" s="9">
        <f t="shared" si="0"/>
        <v>14</v>
      </c>
      <c r="H12" s="9">
        <f>'County Clerk'!L510</f>
        <v>831</v>
      </c>
    </row>
    <row r="13" spans="1:8" x14ac:dyDescent="0.2">
      <c r="A13" s="8" t="s">
        <v>126</v>
      </c>
      <c r="B13" s="9">
        <v>433</v>
      </c>
      <c r="C13" s="36">
        <v>314</v>
      </c>
      <c r="D13" s="9">
        <v>84</v>
      </c>
      <c r="E13" s="9">
        <v>31</v>
      </c>
      <c r="F13" s="9">
        <v>3</v>
      </c>
      <c r="G13" s="9">
        <f t="shared" si="0"/>
        <v>16</v>
      </c>
      <c r="H13" s="9">
        <f>'County Clerk'!L511</f>
        <v>881</v>
      </c>
    </row>
    <row r="14" spans="1:8" x14ac:dyDescent="0.2">
      <c r="A14" s="8" t="s">
        <v>127</v>
      </c>
      <c r="B14" s="9">
        <v>352</v>
      </c>
      <c r="C14" s="36">
        <v>328</v>
      </c>
      <c r="D14" s="9">
        <v>68</v>
      </c>
      <c r="E14" s="9">
        <v>39</v>
      </c>
      <c r="F14" s="9">
        <v>5</v>
      </c>
      <c r="G14" s="9">
        <f t="shared" si="0"/>
        <v>23</v>
      </c>
      <c r="H14" s="9">
        <f>'County Clerk'!L512</f>
        <v>815</v>
      </c>
    </row>
    <row r="15" spans="1:8" s="4" customFormat="1" x14ac:dyDescent="0.2">
      <c r="A15" s="7" t="s">
        <v>880</v>
      </c>
      <c r="B15" s="11">
        <f t="shared" ref="B15:H15" si="1">SUM(B5:B14)</f>
        <v>3661</v>
      </c>
      <c r="C15" s="11">
        <f t="shared" si="1"/>
        <v>2448</v>
      </c>
      <c r="D15" s="11">
        <f t="shared" si="1"/>
        <v>651</v>
      </c>
      <c r="E15" s="11">
        <f t="shared" si="1"/>
        <v>322</v>
      </c>
      <c r="F15" s="11">
        <f t="shared" si="1"/>
        <v>29</v>
      </c>
      <c r="G15" s="11">
        <f t="shared" si="1"/>
        <v>139</v>
      </c>
      <c r="H15" s="11">
        <f t="shared" si="1"/>
        <v>7250</v>
      </c>
    </row>
    <row r="16" spans="1:8" s="4" customFormat="1" x14ac:dyDescent="0.2">
      <c r="A16" s="6"/>
      <c r="B16" s="5"/>
      <c r="C16" s="5"/>
      <c r="D16" s="5"/>
      <c r="E16" s="5"/>
      <c r="F16" s="5"/>
      <c r="G16" s="29"/>
      <c r="H16" s="29"/>
    </row>
    <row r="17" spans="1:8" s="4" customFormat="1" x14ac:dyDescent="0.2">
      <c r="A17" s="6" t="s">
        <v>881</v>
      </c>
      <c r="B17" s="5"/>
      <c r="C17" s="5"/>
      <c r="D17" s="5"/>
      <c r="E17" s="5"/>
      <c r="F17" s="5"/>
      <c r="G17" s="30"/>
      <c r="H17" s="30"/>
    </row>
    <row r="18" spans="1:8" x14ac:dyDescent="0.2">
      <c r="A18" s="8" t="s">
        <v>128</v>
      </c>
      <c r="B18" s="24">
        <v>207</v>
      </c>
      <c r="C18" s="36">
        <v>280</v>
      </c>
      <c r="D18" s="24">
        <v>81</v>
      </c>
      <c r="E18" s="24">
        <v>31</v>
      </c>
      <c r="F18" s="24">
        <v>5</v>
      </c>
      <c r="G18" s="9">
        <f t="shared" ref="G18:G23" si="2">H18-SUM(B18:F18)</f>
        <v>25</v>
      </c>
      <c r="H18" s="9">
        <f>'County Clerk'!L516</f>
        <v>629</v>
      </c>
    </row>
    <row r="19" spans="1:8" x14ac:dyDescent="0.2">
      <c r="A19" s="8" t="s">
        <v>129</v>
      </c>
      <c r="B19" s="24">
        <v>252</v>
      </c>
      <c r="C19" s="36">
        <v>295</v>
      </c>
      <c r="D19" s="24">
        <v>72</v>
      </c>
      <c r="E19" s="24">
        <v>27</v>
      </c>
      <c r="F19" s="24">
        <v>3</v>
      </c>
      <c r="G19" s="9">
        <f t="shared" si="2"/>
        <v>18</v>
      </c>
      <c r="H19" s="9">
        <f>'County Clerk'!L517</f>
        <v>667</v>
      </c>
    </row>
    <row r="20" spans="1:8" x14ac:dyDescent="0.2">
      <c r="A20" s="8" t="s">
        <v>130</v>
      </c>
      <c r="B20" s="24">
        <v>157</v>
      </c>
      <c r="C20" s="36">
        <v>201</v>
      </c>
      <c r="D20" s="24">
        <v>44</v>
      </c>
      <c r="E20" s="24">
        <v>24</v>
      </c>
      <c r="F20" s="24">
        <v>3</v>
      </c>
      <c r="G20" s="9">
        <f t="shared" si="2"/>
        <v>12</v>
      </c>
      <c r="H20" s="9">
        <f>'County Clerk'!L518</f>
        <v>441</v>
      </c>
    </row>
    <row r="21" spans="1:8" x14ac:dyDescent="0.2">
      <c r="A21" s="8" t="s">
        <v>131</v>
      </c>
      <c r="B21" s="24">
        <v>331</v>
      </c>
      <c r="C21" s="36">
        <v>452</v>
      </c>
      <c r="D21" s="24">
        <v>118</v>
      </c>
      <c r="E21" s="24">
        <v>46</v>
      </c>
      <c r="F21" s="24">
        <v>3</v>
      </c>
      <c r="G21" s="9">
        <f t="shared" si="2"/>
        <v>30</v>
      </c>
      <c r="H21" s="9">
        <f>'County Clerk'!L519</f>
        <v>980</v>
      </c>
    </row>
    <row r="22" spans="1:8" x14ac:dyDescent="0.2">
      <c r="A22" s="8" t="s">
        <v>132</v>
      </c>
      <c r="B22" s="24">
        <v>215</v>
      </c>
      <c r="C22" s="36">
        <v>283</v>
      </c>
      <c r="D22" s="24">
        <v>81</v>
      </c>
      <c r="E22" s="24">
        <v>36</v>
      </c>
      <c r="F22" s="24">
        <v>2</v>
      </c>
      <c r="G22" s="9">
        <f t="shared" si="2"/>
        <v>36</v>
      </c>
      <c r="H22" s="9">
        <f>'County Clerk'!L520</f>
        <v>653</v>
      </c>
    </row>
    <row r="23" spans="1:8" x14ac:dyDescent="0.2">
      <c r="A23" s="8" t="s">
        <v>133</v>
      </c>
      <c r="B23" s="24">
        <v>123</v>
      </c>
      <c r="C23" s="36">
        <v>200</v>
      </c>
      <c r="D23" s="24">
        <v>62</v>
      </c>
      <c r="E23" s="24">
        <v>16</v>
      </c>
      <c r="F23" s="24">
        <v>1</v>
      </c>
      <c r="G23" s="9">
        <f t="shared" si="2"/>
        <v>17</v>
      </c>
      <c r="H23" s="9">
        <f>'County Clerk'!L521</f>
        <v>419</v>
      </c>
    </row>
    <row r="24" spans="1:8" s="4" customFormat="1" x14ac:dyDescent="0.2">
      <c r="A24" s="7" t="s">
        <v>882</v>
      </c>
      <c r="B24" s="25">
        <f t="shared" ref="B24:H24" si="3">SUM(B18:B23)</f>
        <v>1285</v>
      </c>
      <c r="C24" s="25">
        <f t="shared" si="3"/>
        <v>1711</v>
      </c>
      <c r="D24" s="25">
        <f t="shared" si="3"/>
        <v>458</v>
      </c>
      <c r="E24" s="25">
        <f t="shared" si="3"/>
        <v>180</v>
      </c>
      <c r="F24" s="25">
        <f t="shared" si="3"/>
        <v>17</v>
      </c>
      <c r="G24" s="25">
        <f t="shared" si="3"/>
        <v>138</v>
      </c>
      <c r="H24" s="25">
        <f t="shared" si="3"/>
        <v>3789</v>
      </c>
    </row>
    <row r="25" spans="1:8" s="4" customFormat="1" x14ac:dyDescent="0.2">
      <c r="A25" s="6"/>
      <c r="B25" s="5"/>
      <c r="C25" s="5"/>
      <c r="D25" s="5"/>
      <c r="E25" s="5"/>
      <c r="F25" s="5"/>
      <c r="G25" s="29"/>
      <c r="H25" s="29"/>
    </row>
    <row r="26" spans="1:8" s="4" customFormat="1" x14ac:dyDescent="0.2">
      <c r="A26" s="6" t="s">
        <v>883</v>
      </c>
      <c r="B26" s="5"/>
      <c r="C26" s="5"/>
      <c r="D26" s="5"/>
      <c r="E26" s="5"/>
      <c r="F26" s="5"/>
      <c r="G26" s="30"/>
      <c r="H26" s="30"/>
    </row>
    <row r="27" spans="1:8" x14ac:dyDescent="0.2">
      <c r="A27" s="8" t="s">
        <v>134</v>
      </c>
      <c r="B27" s="24">
        <v>70</v>
      </c>
      <c r="C27" s="36">
        <v>138</v>
      </c>
      <c r="D27" s="24">
        <v>19</v>
      </c>
      <c r="E27" s="24">
        <v>7</v>
      </c>
      <c r="F27" s="24">
        <v>1</v>
      </c>
      <c r="G27" s="9">
        <f>H27-SUM(B27:F27)</f>
        <v>8</v>
      </c>
      <c r="H27" s="9">
        <f>'County Clerk'!L525</f>
        <v>243</v>
      </c>
    </row>
    <row r="28" spans="1:8" x14ac:dyDescent="0.2">
      <c r="A28" s="8" t="s">
        <v>135</v>
      </c>
      <c r="B28" s="24">
        <v>101</v>
      </c>
      <c r="C28" s="36">
        <v>87</v>
      </c>
      <c r="D28" s="24">
        <v>22</v>
      </c>
      <c r="E28" s="24">
        <v>6</v>
      </c>
      <c r="F28" s="24">
        <v>2</v>
      </c>
      <c r="G28" s="9">
        <f>H28-SUM(B28:F28)</f>
        <v>3</v>
      </c>
      <c r="H28" s="9">
        <f>'County Clerk'!L526</f>
        <v>221</v>
      </c>
    </row>
    <row r="29" spans="1:8" x14ac:dyDescent="0.2">
      <c r="A29" s="8" t="s">
        <v>136</v>
      </c>
      <c r="B29" s="24">
        <v>49</v>
      </c>
      <c r="C29" s="36">
        <v>37</v>
      </c>
      <c r="D29" s="24">
        <v>13</v>
      </c>
      <c r="E29" s="24">
        <v>7</v>
      </c>
      <c r="F29" s="24">
        <v>0</v>
      </c>
      <c r="G29" s="9">
        <f>H29-SUM(B29:F29)</f>
        <v>7</v>
      </c>
      <c r="H29" s="9">
        <f>'County Clerk'!L527</f>
        <v>113</v>
      </c>
    </row>
    <row r="30" spans="1:8" x14ac:dyDescent="0.2">
      <c r="A30" s="8" t="s">
        <v>137</v>
      </c>
      <c r="B30" s="24">
        <v>73</v>
      </c>
      <c r="C30" s="36">
        <v>162</v>
      </c>
      <c r="D30" s="24">
        <v>31</v>
      </c>
      <c r="E30" s="24">
        <v>6</v>
      </c>
      <c r="F30" s="24">
        <v>2</v>
      </c>
      <c r="G30" s="9">
        <f>H30-SUM(B30:F30)</f>
        <v>16</v>
      </c>
      <c r="H30" s="9">
        <f>'County Clerk'!L528</f>
        <v>290</v>
      </c>
    </row>
    <row r="31" spans="1:8" s="4" customFormat="1" x14ac:dyDescent="0.2">
      <c r="A31" s="7" t="s">
        <v>884</v>
      </c>
      <c r="B31" s="25">
        <f t="shared" ref="B31:H31" si="4">SUM(B27:B30)</f>
        <v>293</v>
      </c>
      <c r="C31" s="25">
        <f t="shared" si="4"/>
        <v>424</v>
      </c>
      <c r="D31" s="25">
        <f t="shared" si="4"/>
        <v>85</v>
      </c>
      <c r="E31" s="25">
        <f t="shared" si="4"/>
        <v>26</v>
      </c>
      <c r="F31" s="25">
        <f t="shared" si="4"/>
        <v>5</v>
      </c>
      <c r="G31" s="25">
        <f t="shared" si="4"/>
        <v>34</v>
      </c>
      <c r="H31" s="25">
        <f t="shared" si="4"/>
        <v>867</v>
      </c>
    </row>
    <row r="32" spans="1:8" s="4" customFormat="1" x14ac:dyDescent="0.2">
      <c r="A32" s="6"/>
      <c r="B32" s="5"/>
      <c r="C32" s="5"/>
      <c r="D32" s="5"/>
      <c r="E32" s="5"/>
      <c r="F32" s="5"/>
      <c r="G32" s="29"/>
      <c r="H32" s="29"/>
    </row>
    <row r="33" spans="1:8" s="4" customFormat="1" x14ac:dyDescent="0.2">
      <c r="A33" s="6" t="s">
        <v>889</v>
      </c>
      <c r="B33" s="5"/>
      <c r="C33" s="5"/>
      <c r="D33" s="5"/>
      <c r="E33" s="5"/>
      <c r="F33" s="5"/>
      <c r="G33" s="30"/>
      <c r="H33" s="30"/>
    </row>
    <row r="34" spans="1:8" x14ac:dyDescent="0.2">
      <c r="A34" s="8" t="s">
        <v>255</v>
      </c>
      <c r="B34" s="24">
        <v>273</v>
      </c>
      <c r="C34" s="36">
        <v>207</v>
      </c>
      <c r="D34" s="24">
        <v>71</v>
      </c>
      <c r="E34" s="24">
        <v>34</v>
      </c>
      <c r="F34" s="24">
        <v>2</v>
      </c>
      <c r="G34" s="9">
        <f>H34-SUM(B34:F34)</f>
        <v>5</v>
      </c>
      <c r="H34" s="9">
        <f>'County Clerk'!L655</f>
        <v>592</v>
      </c>
    </row>
    <row r="35" spans="1:8" x14ac:dyDescent="0.2">
      <c r="A35" s="8" t="s">
        <v>256</v>
      </c>
      <c r="B35" s="24">
        <v>211</v>
      </c>
      <c r="C35" s="36">
        <v>181</v>
      </c>
      <c r="D35" s="24">
        <v>43</v>
      </c>
      <c r="E35" s="24">
        <v>15</v>
      </c>
      <c r="F35" s="24">
        <v>1</v>
      </c>
      <c r="G35" s="9">
        <f>H35-SUM(B35:F35)</f>
        <v>8</v>
      </c>
      <c r="H35" s="9">
        <f>'County Clerk'!L656</f>
        <v>459</v>
      </c>
    </row>
    <row r="36" spans="1:8" x14ac:dyDescent="0.2">
      <c r="A36" s="8" t="s">
        <v>257</v>
      </c>
      <c r="B36" s="24">
        <v>173</v>
      </c>
      <c r="C36" s="36">
        <v>284</v>
      </c>
      <c r="D36" s="24">
        <v>57</v>
      </c>
      <c r="E36" s="24">
        <v>21</v>
      </c>
      <c r="F36" s="24">
        <v>4</v>
      </c>
      <c r="G36" s="9">
        <f>H36-SUM(B36:F36)</f>
        <v>16</v>
      </c>
      <c r="H36" s="9">
        <f>'County Clerk'!L657</f>
        <v>555</v>
      </c>
    </row>
    <row r="37" spans="1:8" s="4" customFormat="1" x14ac:dyDescent="0.2">
      <c r="A37" s="7" t="s">
        <v>890</v>
      </c>
      <c r="B37" s="25">
        <f t="shared" ref="B37:H37" si="5">SUM(B34:B36)</f>
        <v>657</v>
      </c>
      <c r="C37" s="25">
        <f t="shared" si="5"/>
        <v>672</v>
      </c>
      <c r="D37" s="25">
        <f t="shared" si="5"/>
        <v>171</v>
      </c>
      <c r="E37" s="25">
        <f t="shared" si="5"/>
        <v>70</v>
      </c>
      <c r="F37" s="25">
        <f t="shared" si="5"/>
        <v>7</v>
      </c>
      <c r="G37" s="25">
        <f t="shared" si="5"/>
        <v>29</v>
      </c>
      <c r="H37" s="25">
        <f t="shared" si="5"/>
        <v>1606</v>
      </c>
    </row>
    <row r="38" spans="1:8" s="4" customFormat="1" x14ac:dyDescent="0.2">
      <c r="A38" s="6"/>
      <c r="B38" s="5"/>
      <c r="C38" s="5"/>
      <c r="D38" s="5"/>
      <c r="E38" s="5"/>
      <c r="F38" s="5"/>
      <c r="G38" s="29"/>
      <c r="H38" s="29"/>
    </row>
    <row r="39" spans="1:8" s="4" customFormat="1" x14ac:dyDescent="0.2">
      <c r="A39" s="6" t="s">
        <v>891</v>
      </c>
      <c r="B39" s="5"/>
      <c r="C39" s="5"/>
      <c r="D39" s="5"/>
      <c r="E39" s="5"/>
      <c r="F39" s="5"/>
      <c r="G39" s="30"/>
      <c r="H39" s="30"/>
    </row>
    <row r="40" spans="1:8" x14ac:dyDescent="0.2">
      <c r="A40" s="8" t="s">
        <v>258</v>
      </c>
      <c r="B40" s="24">
        <v>171</v>
      </c>
      <c r="C40" s="36">
        <v>240</v>
      </c>
      <c r="D40" s="24">
        <v>53</v>
      </c>
      <c r="E40" s="24">
        <v>26</v>
      </c>
      <c r="F40" s="24">
        <v>3</v>
      </c>
      <c r="G40" s="9">
        <f>H40-SUM(B40:F40)</f>
        <v>21</v>
      </c>
      <c r="H40" s="9">
        <f>'County Clerk'!L661</f>
        <v>514</v>
      </c>
    </row>
    <row r="41" spans="1:8" x14ac:dyDescent="0.2">
      <c r="A41" s="8" t="s">
        <v>259</v>
      </c>
      <c r="B41" s="24">
        <v>101</v>
      </c>
      <c r="C41" s="36">
        <v>96</v>
      </c>
      <c r="D41" s="24">
        <v>19</v>
      </c>
      <c r="E41" s="24">
        <v>10</v>
      </c>
      <c r="F41" s="24">
        <v>2</v>
      </c>
      <c r="G41" s="9">
        <f>H41-SUM(B41:F41)</f>
        <v>10</v>
      </c>
      <c r="H41" s="9">
        <f>'County Clerk'!L662</f>
        <v>238</v>
      </c>
    </row>
    <row r="42" spans="1:8" x14ac:dyDescent="0.2">
      <c r="A42" s="8" t="s">
        <v>260</v>
      </c>
      <c r="B42" s="24">
        <v>116</v>
      </c>
      <c r="C42" s="36">
        <v>270</v>
      </c>
      <c r="D42" s="24">
        <v>39</v>
      </c>
      <c r="E42" s="24">
        <v>9</v>
      </c>
      <c r="F42" s="24">
        <v>3</v>
      </c>
      <c r="G42" s="9">
        <f>H42-SUM(B42:F42)</f>
        <v>23</v>
      </c>
      <c r="H42" s="9">
        <f>'County Clerk'!L663</f>
        <v>460</v>
      </c>
    </row>
    <row r="43" spans="1:8" x14ac:dyDescent="0.2">
      <c r="A43" s="8" t="s">
        <v>261</v>
      </c>
      <c r="B43" s="24">
        <v>173</v>
      </c>
      <c r="C43" s="36">
        <v>182</v>
      </c>
      <c r="D43" s="24">
        <v>30</v>
      </c>
      <c r="E43" s="24">
        <v>14</v>
      </c>
      <c r="F43" s="24">
        <v>7</v>
      </c>
      <c r="G43" s="9">
        <f>H43-SUM(B43:F43)</f>
        <v>19</v>
      </c>
      <c r="H43" s="9">
        <f>'County Clerk'!L664</f>
        <v>425</v>
      </c>
    </row>
    <row r="44" spans="1:8" s="4" customFormat="1" x14ac:dyDescent="0.2">
      <c r="A44" s="7" t="s">
        <v>892</v>
      </c>
      <c r="B44" s="25">
        <f t="shared" ref="B44:H44" si="6">SUM(B40:B43)</f>
        <v>561</v>
      </c>
      <c r="C44" s="25">
        <f t="shared" si="6"/>
        <v>788</v>
      </c>
      <c r="D44" s="25">
        <f t="shared" si="6"/>
        <v>141</v>
      </c>
      <c r="E44" s="25">
        <f t="shared" si="6"/>
        <v>59</v>
      </c>
      <c r="F44" s="25">
        <f t="shared" si="6"/>
        <v>15</v>
      </c>
      <c r="G44" s="25">
        <f t="shared" si="6"/>
        <v>73</v>
      </c>
      <c r="H44" s="25">
        <f t="shared" si="6"/>
        <v>1637</v>
      </c>
    </row>
    <row r="45" spans="1:8" s="4" customFormat="1" x14ac:dyDescent="0.2">
      <c r="A45" s="6"/>
      <c r="B45" s="5"/>
      <c r="C45" s="5"/>
      <c r="D45" s="5"/>
      <c r="E45" s="5"/>
      <c r="F45" s="5"/>
      <c r="G45" s="29"/>
      <c r="H45" s="29"/>
    </row>
    <row r="46" spans="1:8" s="4" customFormat="1" x14ac:dyDescent="0.2">
      <c r="A46" s="6" t="s">
        <v>893</v>
      </c>
      <c r="B46" s="5"/>
      <c r="C46" s="5"/>
      <c r="D46" s="5"/>
      <c r="E46" s="5"/>
      <c r="F46" s="5"/>
      <c r="G46" s="30"/>
      <c r="H46" s="30"/>
    </row>
    <row r="47" spans="1:8" x14ac:dyDescent="0.2">
      <c r="A47" s="8" t="s">
        <v>262</v>
      </c>
      <c r="B47" s="24">
        <v>216</v>
      </c>
      <c r="C47" s="36">
        <v>203</v>
      </c>
      <c r="D47" s="24">
        <v>35</v>
      </c>
      <c r="E47" s="24">
        <v>22</v>
      </c>
      <c r="F47" s="24">
        <v>2</v>
      </c>
      <c r="G47" s="9">
        <f t="shared" ref="G47:G54" si="7">H47-SUM(B47:F47)</f>
        <v>10</v>
      </c>
      <c r="H47" s="9">
        <f>'County Clerk'!L668</f>
        <v>488</v>
      </c>
    </row>
    <row r="48" spans="1:8" x14ac:dyDescent="0.2">
      <c r="A48" s="8" t="s">
        <v>263</v>
      </c>
      <c r="B48" s="24">
        <v>120</v>
      </c>
      <c r="C48" s="36">
        <v>185</v>
      </c>
      <c r="D48" s="24">
        <v>60</v>
      </c>
      <c r="E48" s="24">
        <v>26</v>
      </c>
      <c r="F48" s="24">
        <v>1</v>
      </c>
      <c r="G48" s="9">
        <f t="shared" si="7"/>
        <v>13</v>
      </c>
      <c r="H48" s="9">
        <f>'County Clerk'!L669</f>
        <v>405</v>
      </c>
    </row>
    <row r="49" spans="1:8" x14ac:dyDescent="0.2">
      <c r="A49" s="8" t="s">
        <v>264</v>
      </c>
      <c r="B49" s="24">
        <v>175</v>
      </c>
      <c r="C49" s="36">
        <v>240</v>
      </c>
      <c r="D49" s="24">
        <v>70</v>
      </c>
      <c r="E49" s="24">
        <v>20</v>
      </c>
      <c r="F49" s="24">
        <v>1</v>
      </c>
      <c r="G49" s="9">
        <f t="shared" si="7"/>
        <v>7</v>
      </c>
      <c r="H49" s="9">
        <f>'County Clerk'!L670</f>
        <v>513</v>
      </c>
    </row>
    <row r="50" spans="1:8" x14ac:dyDescent="0.2">
      <c r="A50" s="8" t="s">
        <v>265</v>
      </c>
      <c r="B50" s="24">
        <v>127</v>
      </c>
      <c r="C50" s="36">
        <v>82</v>
      </c>
      <c r="D50" s="24">
        <v>44</v>
      </c>
      <c r="E50" s="24">
        <v>14</v>
      </c>
      <c r="F50" s="24">
        <v>1</v>
      </c>
      <c r="G50" s="9">
        <f t="shared" si="7"/>
        <v>7</v>
      </c>
      <c r="H50" s="9">
        <f>'County Clerk'!L671</f>
        <v>275</v>
      </c>
    </row>
    <row r="51" spans="1:8" x14ac:dyDescent="0.2">
      <c r="A51" s="8" t="s">
        <v>266</v>
      </c>
      <c r="B51" s="24">
        <v>226</v>
      </c>
      <c r="C51" s="36">
        <v>169</v>
      </c>
      <c r="D51" s="24">
        <v>40</v>
      </c>
      <c r="E51" s="24">
        <v>24</v>
      </c>
      <c r="F51" s="24">
        <v>0</v>
      </c>
      <c r="G51" s="9">
        <f t="shared" si="7"/>
        <v>10</v>
      </c>
      <c r="H51" s="9">
        <f>'County Clerk'!L672</f>
        <v>469</v>
      </c>
    </row>
    <row r="52" spans="1:8" x14ac:dyDescent="0.2">
      <c r="A52" s="8" t="s">
        <v>267</v>
      </c>
      <c r="B52" s="24">
        <v>86</v>
      </c>
      <c r="C52" s="36">
        <v>162</v>
      </c>
      <c r="D52" s="24">
        <v>26</v>
      </c>
      <c r="E52" s="24">
        <v>20</v>
      </c>
      <c r="F52" s="24">
        <v>7</v>
      </c>
      <c r="G52" s="9">
        <f t="shared" si="7"/>
        <v>6</v>
      </c>
      <c r="H52" s="9">
        <f>'County Clerk'!L673</f>
        <v>307</v>
      </c>
    </row>
    <row r="53" spans="1:8" x14ac:dyDescent="0.2">
      <c r="A53" s="8" t="s">
        <v>268</v>
      </c>
      <c r="B53" s="24">
        <v>229</v>
      </c>
      <c r="C53" s="36">
        <v>224</v>
      </c>
      <c r="D53" s="24">
        <v>43</v>
      </c>
      <c r="E53" s="24">
        <v>33</v>
      </c>
      <c r="F53" s="24">
        <v>1</v>
      </c>
      <c r="G53" s="9">
        <f t="shared" si="7"/>
        <v>17</v>
      </c>
      <c r="H53" s="9">
        <f>'County Clerk'!L674</f>
        <v>547</v>
      </c>
    </row>
    <row r="54" spans="1:8" x14ac:dyDescent="0.2">
      <c r="A54" s="8" t="s">
        <v>269</v>
      </c>
      <c r="B54" s="24">
        <v>125</v>
      </c>
      <c r="C54" s="36">
        <v>155</v>
      </c>
      <c r="D54" s="24">
        <v>30</v>
      </c>
      <c r="E54" s="24">
        <v>23</v>
      </c>
      <c r="F54" s="24">
        <v>4</v>
      </c>
      <c r="G54" s="9">
        <f t="shared" si="7"/>
        <v>5</v>
      </c>
      <c r="H54" s="9">
        <f>'County Clerk'!L675</f>
        <v>342</v>
      </c>
    </row>
    <row r="55" spans="1:8" s="4" customFormat="1" x14ac:dyDescent="0.2">
      <c r="A55" s="7" t="s">
        <v>894</v>
      </c>
      <c r="B55" s="25">
        <f t="shared" ref="B55:H55" si="8">SUM(B47:B54)</f>
        <v>1304</v>
      </c>
      <c r="C55" s="25">
        <f t="shared" si="8"/>
        <v>1420</v>
      </c>
      <c r="D55" s="25">
        <f t="shared" si="8"/>
        <v>348</v>
      </c>
      <c r="E55" s="25">
        <f t="shared" si="8"/>
        <v>182</v>
      </c>
      <c r="F55" s="25">
        <f t="shared" si="8"/>
        <v>17</v>
      </c>
      <c r="G55" s="25">
        <f t="shared" si="8"/>
        <v>75</v>
      </c>
      <c r="H55" s="25">
        <f t="shared" si="8"/>
        <v>3346</v>
      </c>
    </row>
    <row r="56" spans="1:8" s="4" customFormat="1" x14ac:dyDescent="0.2">
      <c r="A56" s="6"/>
      <c r="B56" s="5"/>
      <c r="C56" s="5"/>
      <c r="D56" s="5"/>
      <c r="E56" s="5"/>
      <c r="F56" s="5"/>
      <c r="G56" s="29"/>
      <c r="H56" s="29"/>
    </row>
    <row r="57" spans="1:8" s="4" customFormat="1" x14ac:dyDescent="0.2">
      <c r="A57" s="6" t="s">
        <v>895</v>
      </c>
      <c r="B57" s="5"/>
      <c r="C57" s="5"/>
      <c r="D57" s="5"/>
      <c r="E57" s="5"/>
      <c r="F57" s="5"/>
      <c r="G57" s="30"/>
      <c r="H57" s="30"/>
    </row>
    <row r="58" spans="1:8" x14ac:dyDescent="0.2">
      <c r="A58" s="8" t="s">
        <v>270</v>
      </c>
      <c r="B58" s="24">
        <v>167</v>
      </c>
      <c r="C58" s="36">
        <v>269</v>
      </c>
      <c r="D58" s="24">
        <v>66</v>
      </c>
      <c r="E58" s="24">
        <v>22</v>
      </c>
      <c r="F58" s="24">
        <v>3</v>
      </c>
      <c r="G58" s="9">
        <f t="shared" ref="G58:G63" si="9">H58-SUM(B58:F58)</f>
        <v>18</v>
      </c>
      <c r="H58" s="9">
        <f>'County Clerk'!L679</f>
        <v>545</v>
      </c>
    </row>
    <row r="59" spans="1:8" x14ac:dyDescent="0.2">
      <c r="A59" s="8" t="s">
        <v>271</v>
      </c>
      <c r="B59" s="24">
        <v>193</v>
      </c>
      <c r="C59" s="36">
        <v>290</v>
      </c>
      <c r="D59" s="24">
        <v>88</v>
      </c>
      <c r="E59" s="24">
        <v>29</v>
      </c>
      <c r="F59" s="24">
        <v>6</v>
      </c>
      <c r="G59" s="9">
        <f t="shared" si="9"/>
        <v>34</v>
      </c>
      <c r="H59" s="9">
        <f>'County Clerk'!L680</f>
        <v>640</v>
      </c>
    </row>
    <row r="60" spans="1:8" x14ac:dyDescent="0.2">
      <c r="A60" s="8" t="s">
        <v>272</v>
      </c>
      <c r="B60" s="24">
        <v>215</v>
      </c>
      <c r="C60" s="36">
        <v>308</v>
      </c>
      <c r="D60" s="24">
        <v>76</v>
      </c>
      <c r="E60" s="24">
        <v>16</v>
      </c>
      <c r="F60" s="24">
        <v>4</v>
      </c>
      <c r="G60" s="9">
        <f t="shared" si="9"/>
        <v>32</v>
      </c>
      <c r="H60" s="9">
        <f>'County Clerk'!L681</f>
        <v>651</v>
      </c>
    </row>
    <row r="61" spans="1:8" x14ac:dyDescent="0.2">
      <c r="A61" s="8" t="s">
        <v>273</v>
      </c>
      <c r="B61" s="24">
        <v>166</v>
      </c>
      <c r="C61" s="36">
        <v>259</v>
      </c>
      <c r="D61" s="24">
        <v>61</v>
      </c>
      <c r="E61" s="24">
        <v>17</v>
      </c>
      <c r="F61" s="24">
        <v>2</v>
      </c>
      <c r="G61" s="9">
        <f t="shared" si="9"/>
        <v>23</v>
      </c>
      <c r="H61" s="9">
        <f>'County Clerk'!L682</f>
        <v>528</v>
      </c>
    </row>
    <row r="62" spans="1:8" x14ac:dyDescent="0.2">
      <c r="A62" s="8" t="s">
        <v>274</v>
      </c>
      <c r="B62" s="24">
        <v>164</v>
      </c>
      <c r="C62" s="36">
        <v>306</v>
      </c>
      <c r="D62" s="24">
        <v>74</v>
      </c>
      <c r="E62" s="24">
        <v>19</v>
      </c>
      <c r="F62" s="24">
        <v>6</v>
      </c>
      <c r="G62" s="9">
        <f t="shared" si="9"/>
        <v>25</v>
      </c>
      <c r="H62" s="9">
        <f>'County Clerk'!L683</f>
        <v>594</v>
      </c>
    </row>
    <row r="63" spans="1:8" x14ac:dyDescent="0.2">
      <c r="A63" s="8" t="s">
        <v>275</v>
      </c>
      <c r="B63" s="24">
        <v>155</v>
      </c>
      <c r="C63" s="36">
        <v>181</v>
      </c>
      <c r="D63" s="24">
        <v>59</v>
      </c>
      <c r="E63" s="24">
        <v>22</v>
      </c>
      <c r="F63" s="24">
        <v>4</v>
      </c>
      <c r="G63" s="9">
        <f t="shared" si="9"/>
        <v>23</v>
      </c>
      <c r="H63" s="9">
        <f>'County Clerk'!L684</f>
        <v>444</v>
      </c>
    </row>
    <row r="64" spans="1:8" s="4" customFormat="1" x14ac:dyDescent="0.2">
      <c r="A64" s="7" t="s">
        <v>896</v>
      </c>
      <c r="B64" s="25">
        <f t="shared" ref="B64:H64" si="10">SUM(B58:B63)</f>
        <v>1060</v>
      </c>
      <c r="C64" s="25">
        <f t="shared" si="10"/>
        <v>1613</v>
      </c>
      <c r="D64" s="25">
        <f t="shared" si="10"/>
        <v>424</v>
      </c>
      <c r="E64" s="25">
        <f t="shared" si="10"/>
        <v>125</v>
      </c>
      <c r="F64" s="25">
        <f t="shared" si="10"/>
        <v>25</v>
      </c>
      <c r="G64" s="25">
        <f t="shared" si="10"/>
        <v>155</v>
      </c>
      <c r="H64" s="25">
        <f t="shared" si="10"/>
        <v>3402</v>
      </c>
    </row>
    <row r="65" spans="1:8" s="4" customFormat="1" x14ac:dyDescent="0.2">
      <c r="A65" s="6"/>
      <c r="B65" s="5"/>
      <c r="C65" s="5"/>
      <c r="D65" s="5"/>
      <c r="E65" s="5"/>
      <c r="F65" s="5"/>
      <c r="G65" s="29"/>
      <c r="H65" s="29"/>
    </row>
    <row r="66" spans="1:8" s="4" customFormat="1" x14ac:dyDescent="0.2">
      <c r="A66" s="6" t="s">
        <v>897</v>
      </c>
      <c r="B66" s="5"/>
      <c r="C66" s="5"/>
      <c r="D66" s="5"/>
      <c r="E66" s="5"/>
      <c r="F66" s="5"/>
      <c r="G66" s="30"/>
      <c r="H66" s="30"/>
    </row>
    <row r="67" spans="1:8" x14ac:dyDescent="0.2">
      <c r="A67" s="8" t="s">
        <v>276</v>
      </c>
      <c r="B67" s="24">
        <v>306</v>
      </c>
      <c r="C67" s="36">
        <v>503</v>
      </c>
      <c r="D67" s="24">
        <v>109</v>
      </c>
      <c r="E67" s="24">
        <v>29</v>
      </c>
      <c r="F67" s="24">
        <v>5</v>
      </c>
      <c r="G67" s="9">
        <f t="shared" ref="G67:G74" si="11">H67-SUM(B67:F67)</f>
        <v>43</v>
      </c>
      <c r="H67" s="9">
        <f>'County Clerk'!L688</f>
        <v>995</v>
      </c>
    </row>
    <row r="68" spans="1:8" x14ac:dyDescent="0.2">
      <c r="A68" s="8" t="s">
        <v>277</v>
      </c>
      <c r="B68" s="24">
        <v>189</v>
      </c>
      <c r="C68" s="36">
        <v>316</v>
      </c>
      <c r="D68" s="24">
        <v>87</v>
      </c>
      <c r="E68" s="24">
        <v>20</v>
      </c>
      <c r="F68" s="24">
        <v>6</v>
      </c>
      <c r="G68" s="9">
        <f t="shared" si="11"/>
        <v>15</v>
      </c>
      <c r="H68" s="9">
        <f>'County Clerk'!L689</f>
        <v>633</v>
      </c>
    </row>
    <row r="69" spans="1:8" x14ac:dyDescent="0.2">
      <c r="A69" s="8" t="s">
        <v>278</v>
      </c>
      <c r="B69" s="24">
        <v>262</v>
      </c>
      <c r="C69" s="36">
        <v>367</v>
      </c>
      <c r="D69" s="24">
        <v>117</v>
      </c>
      <c r="E69" s="24">
        <v>25</v>
      </c>
      <c r="F69" s="24">
        <v>7</v>
      </c>
      <c r="G69" s="9">
        <f t="shared" si="11"/>
        <v>19</v>
      </c>
      <c r="H69" s="9">
        <f>'County Clerk'!L690</f>
        <v>797</v>
      </c>
    </row>
    <row r="70" spans="1:8" x14ac:dyDescent="0.2">
      <c r="A70" s="8" t="s">
        <v>279</v>
      </c>
      <c r="B70" s="24">
        <v>245</v>
      </c>
      <c r="C70" s="36">
        <v>408</v>
      </c>
      <c r="D70" s="24">
        <v>123</v>
      </c>
      <c r="E70" s="24">
        <v>19</v>
      </c>
      <c r="F70" s="24">
        <v>6</v>
      </c>
      <c r="G70" s="9">
        <f t="shared" si="11"/>
        <v>12</v>
      </c>
      <c r="H70" s="9">
        <f>'County Clerk'!L691</f>
        <v>813</v>
      </c>
    </row>
    <row r="71" spans="1:8" x14ac:dyDescent="0.2">
      <c r="A71" s="8" t="s">
        <v>280</v>
      </c>
      <c r="B71" s="24">
        <v>234</v>
      </c>
      <c r="C71" s="36">
        <v>423</v>
      </c>
      <c r="D71" s="24">
        <v>115</v>
      </c>
      <c r="E71" s="24">
        <v>14</v>
      </c>
      <c r="F71" s="24">
        <v>2</v>
      </c>
      <c r="G71" s="9">
        <f t="shared" si="11"/>
        <v>22</v>
      </c>
      <c r="H71" s="9">
        <f>'County Clerk'!L692</f>
        <v>810</v>
      </c>
    </row>
    <row r="72" spans="1:8" x14ac:dyDescent="0.2">
      <c r="A72" s="8" t="s">
        <v>281</v>
      </c>
      <c r="B72" s="24">
        <v>208</v>
      </c>
      <c r="C72" s="36">
        <v>324</v>
      </c>
      <c r="D72" s="24">
        <v>88</v>
      </c>
      <c r="E72" s="24">
        <v>13</v>
      </c>
      <c r="F72" s="24">
        <v>3</v>
      </c>
      <c r="G72" s="9">
        <f t="shared" si="11"/>
        <v>25</v>
      </c>
      <c r="H72" s="9">
        <f>'County Clerk'!L693</f>
        <v>661</v>
      </c>
    </row>
    <row r="73" spans="1:8" x14ac:dyDescent="0.2">
      <c r="A73" s="8" t="s">
        <v>282</v>
      </c>
      <c r="B73" s="24">
        <v>218</v>
      </c>
      <c r="C73" s="36">
        <v>352</v>
      </c>
      <c r="D73" s="24">
        <v>126</v>
      </c>
      <c r="E73" s="24">
        <v>14</v>
      </c>
      <c r="F73" s="24">
        <v>6</v>
      </c>
      <c r="G73" s="9">
        <f t="shared" si="11"/>
        <v>17</v>
      </c>
      <c r="H73" s="9">
        <f>'County Clerk'!L694</f>
        <v>733</v>
      </c>
    </row>
    <row r="74" spans="1:8" x14ac:dyDescent="0.2">
      <c r="A74" s="8" t="s">
        <v>283</v>
      </c>
      <c r="B74" s="24">
        <v>153</v>
      </c>
      <c r="C74" s="36">
        <v>224</v>
      </c>
      <c r="D74" s="24">
        <v>59</v>
      </c>
      <c r="E74" s="24">
        <v>14</v>
      </c>
      <c r="F74" s="24">
        <v>4</v>
      </c>
      <c r="G74" s="9">
        <f t="shared" si="11"/>
        <v>10</v>
      </c>
      <c r="H74" s="9">
        <f>'County Clerk'!L695</f>
        <v>464</v>
      </c>
    </row>
    <row r="75" spans="1:8" s="4" customFormat="1" x14ac:dyDescent="0.2">
      <c r="A75" s="7" t="s">
        <v>898</v>
      </c>
      <c r="B75" s="25">
        <f t="shared" ref="B75:H75" si="12">SUM(B67:B74)</f>
        <v>1815</v>
      </c>
      <c r="C75" s="25">
        <f t="shared" si="12"/>
        <v>2917</v>
      </c>
      <c r="D75" s="25">
        <f t="shared" si="12"/>
        <v>824</v>
      </c>
      <c r="E75" s="25">
        <f t="shared" si="12"/>
        <v>148</v>
      </c>
      <c r="F75" s="25">
        <f t="shared" si="12"/>
        <v>39</v>
      </c>
      <c r="G75" s="25">
        <f t="shared" si="12"/>
        <v>163</v>
      </c>
      <c r="H75" s="25">
        <f t="shared" si="12"/>
        <v>5906</v>
      </c>
    </row>
    <row r="76" spans="1:8" s="4" customFormat="1" x14ac:dyDescent="0.2">
      <c r="A76" s="6"/>
      <c r="B76" s="5"/>
      <c r="C76" s="5"/>
      <c r="D76" s="5"/>
      <c r="E76" s="5"/>
      <c r="F76" s="5"/>
      <c r="G76" s="29"/>
      <c r="H76" s="29"/>
    </row>
    <row r="77" spans="1:8" s="4" customFormat="1" x14ac:dyDescent="0.2">
      <c r="A77" s="6" t="s">
        <v>899</v>
      </c>
      <c r="B77" s="5"/>
      <c r="C77" s="5"/>
      <c r="D77" s="5"/>
      <c r="E77" s="5"/>
      <c r="F77" s="5"/>
      <c r="G77" s="30"/>
      <c r="H77" s="30"/>
    </row>
    <row r="78" spans="1:8" x14ac:dyDescent="0.2">
      <c r="A78" s="8" t="s">
        <v>284</v>
      </c>
      <c r="B78" s="24">
        <v>229</v>
      </c>
      <c r="C78" s="36">
        <v>275</v>
      </c>
      <c r="D78" s="24">
        <v>61</v>
      </c>
      <c r="E78" s="24">
        <v>14</v>
      </c>
      <c r="F78" s="24">
        <v>2</v>
      </c>
      <c r="G78" s="9">
        <f t="shared" ref="G78:G94" si="13">H78-SUM(B78:F78)</f>
        <v>26</v>
      </c>
      <c r="H78" s="9">
        <f>'County Clerk'!L699</f>
        <v>607</v>
      </c>
    </row>
    <row r="79" spans="1:8" x14ac:dyDescent="0.2">
      <c r="A79" s="8" t="s">
        <v>285</v>
      </c>
      <c r="B79" s="24">
        <v>72</v>
      </c>
      <c r="C79" s="36">
        <v>141</v>
      </c>
      <c r="D79" s="24">
        <v>28</v>
      </c>
      <c r="E79" s="24">
        <v>6</v>
      </c>
      <c r="F79" s="24">
        <v>2</v>
      </c>
      <c r="G79" s="9">
        <f t="shared" si="13"/>
        <v>8</v>
      </c>
      <c r="H79" s="9">
        <f>'County Clerk'!L700</f>
        <v>257</v>
      </c>
    </row>
    <row r="80" spans="1:8" x14ac:dyDescent="0.2">
      <c r="A80" s="8" t="s">
        <v>286</v>
      </c>
      <c r="B80" s="24">
        <v>135</v>
      </c>
      <c r="C80" s="36">
        <v>146</v>
      </c>
      <c r="D80" s="24">
        <v>49</v>
      </c>
      <c r="E80" s="24">
        <v>7</v>
      </c>
      <c r="F80" s="24">
        <v>2</v>
      </c>
      <c r="G80" s="9">
        <f t="shared" si="13"/>
        <v>29</v>
      </c>
      <c r="H80" s="9">
        <f>'County Clerk'!L701</f>
        <v>368</v>
      </c>
    </row>
    <row r="81" spans="1:8" x14ac:dyDescent="0.2">
      <c r="A81" s="8" t="s">
        <v>287</v>
      </c>
      <c r="B81" s="24">
        <v>117</v>
      </c>
      <c r="C81" s="36">
        <v>91</v>
      </c>
      <c r="D81" s="24">
        <v>24</v>
      </c>
      <c r="E81" s="24">
        <v>9</v>
      </c>
      <c r="F81" s="24">
        <v>1</v>
      </c>
      <c r="G81" s="9">
        <f t="shared" si="13"/>
        <v>13</v>
      </c>
      <c r="H81" s="9">
        <f>'County Clerk'!L702</f>
        <v>255</v>
      </c>
    </row>
    <row r="82" spans="1:8" x14ac:dyDescent="0.2">
      <c r="A82" s="8" t="s">
        <v>288</v>
      </c>
      <c r="B82" s="24">
        <v>229</v>
      </c>
      <c r="C82" s="36">
        <v>188</v>
      </c>
      <c r="D82" s="24">
        <v>63</v>
      </c>
      <c r="E82" s="24">
        <v>17</v>
      </c>
      <c r="F82" s="24">
        <v>4</v>
      </c>
      <c r="G82" s="9">
        <f t="shared" si="13"/>
        <v>28</v>
      </c>
      <c r="H82" s="9">
        <f>'County Clerk'!L703</f>
        <v>529</v>
      </c>
    </row>
    <row r="83" spans="1:8" x14ac:dyDescent="0.2">
      <c r="A83" s="8" t="s">
        <v>289</v>
      </c>
      <c r="B83" s="24">
        <v>156</v>
      </c>
      <c r="C83" s="36">
        <v>138</v>
      </c>
      <c r="D83" s="24">
        <v>33</v>
      </c>
      <c r="E83" s="24">
        <v>17</v>
      </c>
      <c r="F83" s="24">
        <v>1</v>
      </c>
      <c r="G83" s="9">
        <f t="shared" si="13"/>
        <v>18</v>
      </c>
      <c r="H83" s="9">
        <f>'County Clerk'!L704</f>
        <v>363</v>
      </c>
    </row>
    <row r="84" spans="1:8" x14ac:dyDescent="0.2">
      <c r="A84" s="8" t="s">
        <v>290</v>
      </c>
      <c r="B84" s="24">
        <v>118</v>
      </c>
      <c r="C84" s="36">
        <v>132</v>
      </c>
      <c r="D84" s="24">
        <v>31</v>
      </c>
      <c r="E84" s="24">
        <v>7</v>
      </c>
      <c r="F84" s="24">
        <v>1</v>
      </c>
      <c r="G84" s="9">
        <f t="shared" si="13"/>
        <v>21</v>
      </c>
      <c r="H84" s="9">
        <f>'County Clerk'!L705</f>
        <v>310</v>
      </c>
    </row>
    <row r="85" spans="1:8" x14ac:dyDescent="0.2">
      <c r="A85" s="8" t="s">
        <v>291</v>
      </c>
      <c r="B85" s="24">
        <v>109</v>
      </c>
      <c r="C85" s="36">
        <v>101</v>
      </c>
      <c r="D85" s="24">
        <v>28</v>
      </c>
      <c r="E85" s="24">
        <v>4</v>
      </c>
      <c r="F85" s="24">
        <v>3</v>
      </c>
      <c r="G85" s="9">
        <f t="shared" si="13"/>
        <v>16</v>
      </c>
      <c r="H85" s="9">
        <f>'County Clerk'!L706</f>
        <v>261</v>
      </c>
    </row>
    <row r="86" spans="1:8" x14ac:dyDescent="0.2">
      <c r="A86" s="8" t="s">
        <v>292</v>
      </c>
      <c r="B86" s="24">
        <v>173</v>
      </c>
      <c r="C86" s="36">
        <v>135</v>
      </c>
      <c r="D86" s="24">
        <v>42</v>
      </c>
      <c r="E86" s="24">
        <v>12</v>
      </c>
      <c r="F86" s="24">
        <v>4</v>
      </c>
      <c r="G86" s="9">
        <f t="shared" si="13"/>
        <v>16</v>
      </c>
      <c r="H86" s="9">
        <f>'County Clerk'!L707</f>
        <v>382</v>
      </c>
    </row>
    <row r="87" spans="1:8" x14ac:dyDescent="0.2">
      <c r="A87" s="8" t="s">
        <v>293</v>
      </c>
      <c r="B87" s="24">
        <v>192</v>
      </c>
      <c r="C87" s="36">
        <v>259</v>
      </c>
      <c r="D87" s="24">
        <v>62</v>
      </c>
      <c r="E87" s="24">
        <v>23</v>
      </c>
      <c r="F87" s="24">
        <v>5</v>
      </c>
      <c r="G87" s="9">
        <f t="shared" si="13"/>
        <v>37</v>
      </c>
      <c r="H87" s="9">
        <f>'County Clerk'!L708</f>
        <v>578</v>
      </c>
    </row>
    <row r="88" spans="1:8" x14ac:dyDescent="0.2">
      <c r="A88" s="8" t="s">
        <v>294</v>
      </c>
      <c r="B88" s="24">
        <v>105</v>
      </c>
      <c r="C88" s="36">
        <v>109</v>
      </c>
      <c r="D88" s="24">
        <v>19</v>
      </c>
      <c r="E88" s="24">
        <v>6</v>
      </c>
      <c r="F88" s="24">
        <v>3</v>
      </c>
      <c r="G88" s="9">
        <f t="shared" si="13"/>
        <v>11</v>
      </c>
      <c r="H88" s="9">
        <f>'County Clerk'!L709</f>
        <v>253</v>
      </c>
    </row>
    <row r="89" spans="1:8" x14ac:dyDescent="0.2">
      <c r="A89" s="8" t="s">
        <v>295</v>
      </c>
      <c r="B89" s="24">
        <v>188</v>
      </c>
      <c r="C89" s="36">
        <v>183</v>
      </c>
      <c r="D89" s="24">
        <v>33</v>
      </c>
      <c r="E89" s="24">
        <v>25</v>
      </c>
      <c r="F89" s="24">
        <v>2</v>
      </c>
      <c r="G89" s="9">
        <f t="shared" si="13"/>
        <v>24</v>
      </c>
      <c r="H89" s="9">
        <f>'County Clerk'!L710</f>
        <v>455</v>
      </c>
    </row>
    <row r="90" spans="1:8" x14ac:dyDescent="0.2">
      <c r="A90" s="8" t="s">
        <v>296</v>
      </c>
      <c r="B90" s="24">
        <v>159</v>
      </c>
      <c r="C90" s="36">
        <v>165</v>
      </c>
      <c r="D90" s="24">
        <v>37</v>
      </c>
      <c r="E90" s="24">
        <v>14</v>
      </c>
      <c r="F90" s="24">
        <v>5</v>
      </c>
      <c r="G90" s="9">
        <f t="shared" si="13"/>
        <v>13</v>
      </c>
      <c r="H90" s="9">
        <f>'County Clerk'!L711</f>
        <v>393</v>
      </c>
    </row>
    <row r="91" spans="1:8" x14ac:dyDescent="0.2">
      <c r="A91" s="8" t="s">
        <v>297</v>
      </c>
      <c r="B91" s="24">
        <v>133</v>
      </c>
      <c r="C91" s="36">
        <v>211</v>
      </c>
      <c r="D91" s="24">
        <v>38</v>
      </c>
      <c r="E91" s="24">
        <v>9</v>
      </c>
      <c r="F91" s="24">
        <v>3</v>
      </c>
      <c r="G91" s="9">
        <f t="shared" si="13"/>
        <v>17</v>
      </c>
      <c r="H91" s="9">
        <f>'County Clerk'!L712</f>
        <v>411</v>
      </c>
    </row>
    <row r="92" spans="1:8" x14ac:dyDescent="0.2">
      <c r="A92" s="8" t="s">
        <v>298</v>
      </c>
      <c r="B92" s="24">
        <v>46</v>
      </c>
      <c r="C92" s="36">
        <v>85</v>
      </c>
      <c r="D92" s="24">
        <v>10</v>
      </c>
      <c r="E92" s="24">
        <v>8</v>
      </c>
      <c r="F92" s="24">
        <v>1</v>
      </c>
      <c r="G92" s="9">
        <f t="shared" si="13"/>
        <v>9</v>
      </c>
      <c r="H92" s="9">
        <f>'County Clerk'!L713</f>
        <v>159</v>
      </c>
    </row>
    <row r="93" spans="1:8" x14ac:dyDescent="0.2">
      <c r="A93" s="8" t="s">
        <v>299</v>
      </c>
      <c r="B93" s="24">
        <v>230</v>
      </c>
      <c r="C93" s="36">
        <v>183</v>
      </c>
      <c r="D93" s="24">
        <v>54</v>
      </c>
      <c r="E93" s="24">
        <v>10</v>
      </c>
      <c r="F93" s="24">
        <v>3</v>
      </c>
      <c r="G93" s="9">
        <f t="shared" si="13"/>
        <v>19</v>
      </c>
      <c r="H93" s="9">
        <f>'County Clerk'!L714</f>
        <v>499</v>
      </c>
    </row>
    <row r="94" spans="1:8" x14ac:dyDescent="0.2">
      <c r="A94" s="8" t="s">
        <v>300</v>
      </c>
      <c r="B94" s="24">
        <v>132</v>
      </c>
      <c r="C94" s="36">
        <v>154</v>
      </c>
      <c r="D94" s="24">
        <v>20</v>
      </c>
      <c r="E94" s="24">
        <v>14</v>
      </c>
      <c r="F94" s="24">
        <v>1</v>
      </c>
      <c r="G94" s="9">
        <f t="shared" si="13"/>
        <v>14</v>
      </c>
      <c r="H94" s="9">
        <f>'County Clerk'!L715</f>
        <v>335</v>
      </c>
    </row>
    <row r="95" spans="1:8" s="4" customFormat="1" x14ac:dyDescent="0.2">
      <c r="A95" s="7" t="s">
        <v>900</v>
      </c>
      <c r="B95" s="25">
        <f t="shared" ref="B95:H95" si="14">SUM(B78:B94)</f>
        <v>2523</v>
      </c>
      <c r="C95" s="25">
        <f t="shared" si="14"/>
        <v>2696</v>
      </c>
      <c r="D95" s="25">
        <f t="shared" si="14"/>
        <v>632</v>
      </c>
      <c r="E95" s="25">
        <f t="shared" si="14"/>
        <v>202</v>
      </c>
      <c r="F95" s="25">
        <f t="shared" si="14"/>
        <v>43</v>
      </c>
      <c r="G95" s="25">
        <f t="shared" si="14"/>
        <v>319</v>
      </c>
      <c r="H95" s="25">
        <f t="shared" si="14"/>
        <v>6415</v>
      </c>
    </row>
    <row r="96" spans="1:8" s="4" customFormat="1" x14ac:dyDescent="0.2">
      <c r="A96" s="6"/>
      <c r="B96" s="5"/>
      <c r="C96" s="5"/>
      <c r="D96" s="5"/>
      <c r="E96" s="5"/>
      <c r="F96" s="5"/>
      <c r="G96" s="29"/>
      <c r="H96" s="29"/>
    </row>
    <row r="97" spans="1:8" s="4" customFormat="1" x14ac:dyDescent="0.2">
      <c r="A97" s="6" t="s">
        <v>905</v>
      </c>
      <c r="B97" s="5"/>
      <c r="C97" s="5"/>
      <c r="D97" s="5"/>
      <c r="E97" s="5"/>
      <c r="F97" s="5"/>
      <c r="G97" s="30"/>
      <c r="H97" s="30"/>
    </row>
    <row r="98" spans="1:8" x14ac:dyDescent="0.2">
      <c r="A98" s="8" t="s">
        <v>355</v>
      </c>
      <c r="B98" s="24">
        <v>135</v>
      </c>
      <c r="C98" s="36">
        <v>229</v>
      </c>
      <c r="D98" s="24">
        <v>62</v>
      </c>
      <c r="E98" s="24">
        <v>23</v>
      </c>
      <c r="F98" s="24">
        <v>2</v>
      </c>
      <c r="G98" s="9">
        <f>H98-SUM(B98:F98)</f>
        <v>6</v>
      </c>
      <c r="H98" s="9">
        <f>'County Clerk'!L779</f>
        <v>457</v>
      </c>
    </row>
    <row r="99" spans="1:8" x14ac:dyDescent="0.2">
      <c r="A99" s="8" t="s">
        <v>356</v>
      </c>
      <c r="B99" s="24">
        <v>175</v>
      </c>
      <c r="C99" s="36">
        <v>221</v>
      </c>
      <c r="D99" s="24">
        <v>41</v>
      </c>
      <c r="E99" s="24">
        <v>19</v>
      </c>
      <c r="F99" s="24">
        <v>1</v>
      </c>
      <c r="G99" s="9">
        <f>H99-SUM(B99:F99)</f>
        <v>21</v>
      </c>
      <c r="H99" s="9">
        <f>'County Clerk'!L780</f>
        <v>478</v>
      </c>
    </row>
    <row r="100" spans="1:8" x14ac:dyDescent="0.2">
      <c r="A100" s="8" t="s">
        <v>357</v>
      </c>
      <c r="B100" s="24">
        <v>100</v>
      </c>
      <c r="C100" s="36">
        <v>253</v>
      </c>
      <c r="D100" s="24">
        <v>50</v>
      </c>
      <c r="E100" s="24">
        <v>16</v>
      </c>
      <c r="F100" s="24">
        <v>3</v>
      </c>
      <c r="G100" s="9">
        <f>H100-SUM(B100:F100)</f>
        <v>13</v>
      </c>
      <c r="H100" s="9">
        <f>'County Clerk'!L781</f>
        <v>435</v>
      </c>
    </row>
    <row r="101" spans="1:8" s="4" customFormat="1" x14ac:dyDescent="0.2">
      <c r="A101" s="7" t="s">
        <v>906</v>
      </c>
      <c r="B101" s="25">
        <f t="shared" ref="B101:H101" si="15">SUM(B98:B100)</f>
        <v>410</v>
      </c>
      <c r="C101" s="25">
        <f t="shared" si="15"/>
        <v>703</v>
      </c>
      <c r="D101" s="25">
        <f t="shared" si="15"/>
        <v>153</v>
      </c>
      <c r="E101" s="25">
        <f t="shared" si="15"/>
        <v>58</v>
      </c>
      <c r="F101" s="25">
        <f t="shared" si="15"/>
        <v>6</v>
      </c>
      <c r="G101" s="25">
        <f t="shared" si="15"/>
        <v>40</v>
      </c>
      <c r="H101" s="25">
        <f t="shared" si="15"/>
        <v>1370</v>
      </c>
    </row>
    <row r="102" spans="1:8" s="4" customFormat="1" x14ac:dyDescent="0.2">
      <c r="A102" s="6"/>
      <c r="B102" s="5"/>
      <c r="C102" s="5"/>
      <c r="D102" s="5"/>
      <c r="E102" s="5"/>
      <c r="F102" s="5"/>
      <c r="G102" s="29"/>
      <c r="H102" s="29"/>
    </row>
    <row r="103" spans="1:8" s="4" customFormat="1" x14ac:dyDescent="0.2">
      <c r="A103" s="6" t="s">
        <v>909</v>
      </c>
      <c r="B103" s="5"/>
      <c r="C103" s="5"/>
      <c r="D103" s="5"/>
      <c r="E103" s="5"/>
      <c r="F103" s="5"/>
      <c r="G103" s="30"/>
      <c r="H103" s="30"/>
    </row>
    <row r="104" spans="1:8" x14ac:dyDescent="0.2">
      <c r="A104" s="8" t="s">
        <v>392</v>
      </c>
      <c r="B104" s="24">
        <v>194</v>
      </c>
      <c r="C104" s="36">
        <v>347</v>
      </c>
      <c r="D104" s="24">
        <v>94</v>
      </c>
      <c r="E104" s="24">
        <v>9</v>
      </c>
      <c r="F104" s="24">
        <v>2</v>
      </c>
      <c r="G104" s="9">
        <f>H104-SUM(B104:F104)</f>
        <v>15</v>
      </c>
      <c r="H104" s="9">
        <f>'County Clerk'!L822</f>
        <v>661</v>
      </c>
    </row>
    <row r="105" spans="1:8" x14ac:dyDescent="0.2">
      <c r="A105" s="8" t="s">
        <v>393</v>
      </c>
      <c r="B105" s="24">
        <v>180</v>
      </c>
      <c r="C105" s="36">
        <v>360</v>
      </c>
      <c r="D105" s="24">
        <v>120</v>
      </c>
      <c r="E105" s="24">
        <v>11</v>
      </c>
      <c r="F105" s="24">
        <v>6</v>
      </c>
      <c r="G105" s="9">
        <f>H105-SUM(B105:F105)</f>
        <v>21</v>
      </c>
      <c r="H105" s="9">
        <f>'County Clerk'!L823</f>
        <v>698</v>
      </c>
    </row>
    <row r="106" spans="1:8" x14ac:dyDescent="0.2">
      <c r="A106" s="8" t="s">
        <v>394</v>
      </c>
      <c r="B106" s="24">
        <v>116</v>
      </c>
      <c r="C106" s="36">
        <v>365</v>
      </c>
      <c r="D106" s="24">
        <v>113</v>
      </c>
      <c r="E106" s="24">
        <v>14</v>
      </c>
      <c r="F106" s="24">
        <v>3</v>
      </c>
      <c r="G106" s="9">
        <f>H106-SUM(B106:F106)</f>
        <v>18</v>
      </c>
      <c r="H106" s="9">
        <f>'County Clerk'!L824</f>
        <v>629</v>
      </c>
    </row>
    <row r="107" spans="1:8" x14ac:dyDescent="0.2">
      <c r="A107" s="8" t="s">
        <v>395</v>
      </c>
      <c r="B107" s="24">
        <v>126</v>
      </c>
      <c r="C107" s="36">
        <v>341</v>
      </c>
      <c r="D107" s="24">
        <v>84</v>
      </c>
      <c r="E107" s="24">
        <v>18</v>
      </c>
      <c r="F107" s="24">
        <v>3</v>
      </c>
      <c r="G107" s="9">
        <f>H107-SUM(B107:F107)</f>
        <v>20</v>
      </c>
      <c r="H107" s="9">
        <f>'County Clerk'!L825</f>
        <v>592</v>
      </c>
    </row>
    <row r="108" spans="1:8" s="4" customFormat="1" x14ac:dyDescent="0.2">
      <c r="A108" s="7" t="s">
        <v>910</v>
      </c>
      <c r="B108" s="25">
        <f t="shared" ref="B108:H108" si="16">SUM(B104:B107)</f>
        <v>616</v>
      </c>
      <c r="C108" s="25">
        <f t="shared" si="16"/>
        <v>1413</v>
      </c>
      <c r="D108" s="25">
        <f t="shared" si="16"/>
        <v>411</v>
      </c>
      <c r="E108" s="25">
        <f t="shared" si="16"/>
        <v>52</v>
      </c>
      <c r="F108" s="25">
        <f t="shared" si="16"/>
        <v>14</v>
      </c>
      <c r="G108" s="25">
        <f t="shared" si="16"/>
        <v>74</v>
      </c>
      <c r="H108" s="25">
        <f t="shared" si="16"/>
        <v>2580</v>
      </c>
    </row>
    <row r="109" spans="1:8" s="4" customFormat="1" x14ac:dyDescent="0.2">
      <c r="A109" s="6"/>
      <c r="B109" s="5"/>
      <c r="C109" s="5"/>
      <c r="D109" s="5"/>
      <c r="E109" s="5"/>
      <c r="F109" s="5"/>
      <c r="G109" s="29"/>
      <c r="H109" s="29"/>
    </row>
    <row r="110" spans="1:8" s="4" customFormat="1" x14ac:dyDescent="0.2">
      <c r="A110" s="6" t="s">
        <v>913</v>
      </c>
      <c r="B110" s="5"/>
      <c r="C110" s="5"/>
      <c r="D110" s="5"/>
      <c r="E110" s="5"/>
      <c r="F110" s="5"/>
      <c r="G110" s="30"/>
      <c r="H110" s="30"/>
    </row>
    <row r="111" spans="1:8" x14ac:dyDescent="0.2">
      <c r="A111" s="8" t="s">
        <v>402</v>
      </c>
      <c r="B111" s="24">
        <v>117</v>
      </c>
      <c r="C111" s="36">
        <v>166</v>
      </c>
      <c r="D111" s="24">
        <v>43</v>
      </c>
      <c r="E111" s="24">
        <v>11</v>
      </c>
      <c r="F111" s="24">
        <v>3</v>
      </c>
      <c r="G111" s="9">
        <f>H111-SUM(B111:F111)</f>
        <v>19</v>
      </c>
      <c r="H111" s="9">
        <f>'County Clerk'!L838</f>
        <v>359</v>
      </c>
    </row>
    <row r="112" spans="1:8" x14ac:dyDescent="0.2">
      <c r="A112" s="8" t="s">
        <v>403</v>
      </c>
      <c r="B112" s="24">
        <v>141</v>
      </c>
      <c r="C112" s="36">
        <v>270</v>
      </c>
      <c r="D112" s="24">
        <v>60</v>
      </c>
      <c r="E112" s="24">
        <v>21</v>
      </c>
      <c r="F112" s="24">
        <v>1</v>
      </c>
      <c r="G112" s="9">
        <f>H112-SUM(B112:F112)</f>
        <v>15</v>
      </c>
      <c r="H112" s="9">
        <f>'County Clerk'!L839</f>
        <v>508</v>
      </c>
    </row>
    <row r="113" spans="1:8" x14ac:dyDescent="0.2">
      <c r="A113" s="8" t="s">
        <v>404</v>
      </c>
      <c r="B113" s="24">
        <v>119</v>
      </c>
      <c r="C113" s="36">
        <v>244</v>
      </c>
      <c r="D113" s="24">
        <v>60</v>
      </c>
      <c r="E113" s="24">
        <v>11</v>
      </c>
      <c r="F113" s="24">
        <v>1</v>
      </c>
      <c r="G113" s="9">
        <f>H113-SUM(B113:F113)</f>
        <v>30</v>
      </c>
      <c r="H113" s="9">
        <f>'County Clerk'!L840</f>
        <v>465</v>
      </c>
    </row>
    <row r="114" spans="1:8" s="4" customFormat="1" x14ac:dyDescent="0.2">
      <c r="A114" s="7" t="s">
        <v>914</v>
      </c>
      <c r="B114" s="25">
        <f t="shared" ref="B114:H114" si="17">SUM(B111:B113)</f>
        <v>377</v>
      </c>
      <c r="C114" s="25">
        <f t="shared" si="17"/>
        <v>680</v>
      </c>
      <c r="D114" s="25">
        <f t="shared" si="17"/>
        <v>163</v>
      </c>
      <c r="E114" s="25">
        <f t="shared" si="17"/>
        <v>43</v>
      </c>
      <c r="F114" s="25">
        <f t="shared" si="17"/>
        <v>5</v>
      </c>
      <c r="G114" s="25">
        <f t="shared" si="17"/>
        <v>64</v>
      </c>
      <c r="H114" s="25">
        <f t="shared" si="17"/>
        <v>1332</v>
      </c>
    </row>
    <row r="115" spans="1:8" s="4" customFormat="1" x14ac:dyDescent="0.2">
      <c r="A115" s="6"/>
      <c r="B115" s="5"/>
      <c r="C115" s="5"/>
      <c r="D115" s="5"/>
      <c r="E115" s="5"/>
      <c r="F115" s="5"/>
      <c r="G115" s="29"/>
      <c r="H115" s="29"/>
    </row>
    <row r="116" spans="1:8" s="4" customFormat="1" x14ac:dyDescent="0.2">
      <c r="A116" s="6" t="s">
        <v>917</v>
      </c>
      <c r="B116" s="5"/>
      <c r="C116" s="5"/>
      <c r="D116" s="5"/>
      <c r="E116" s="5"/>
      <c r="F116" s="5"/>
      <c r="G116" s="30"/>
      <c r="H116" s="30"/>
    </row>
    <row r="117" spans="1:8" x14ac:dyDescent="0.2">
      <c r="A117" s="8" t="s">
        <v>426</v>
      </c>
      <c r="B117" s="24">
        <v>188</v>
      </c>
      <c r="C117" s="36">
        <v>271</v>
      </c>
      <c r="D117" s="24">
        <v>29</v>
      </c>
      <c r="E117" s="24">
        <v>19</v>
      </c>
      <c r="F117" s="24">
        <v>4</v>
      </c>
      <c r="G117" s="9">
        <f>H117-SUM(B117:F117)</f>
        <v>17</v>
      </c>
      <c r="H117" s="9">
        <f>'County Clerk'!L868</f>
        <v>528</v>
      </c>
    </row>
    <row r="118" spans="1:8" x14ac:dyDescent="0.2">
      <c r="A118" s="8" t="s">
        <v>427</v>
      </c>
      <c r="B118" s="24">
        <v>164</v>
      </c>
      <c r="C118" s="36">
        <v>330</v>
      </c>
      <c r="D118" s="24">
        <v>72</v>
      </c>
      <c r="E118" s="24">
        <v>27</v>
      </c>
      <c r="F118" s="24">
        <v>4</v>
      </c>
      <c r="G118" s="9">
        <f>H118-SUM(B118:F118)</f>
        <v>18</v>
      </c>
      <c r="H118" s="9">
        <f>'County Clerk'!L869</f>
        <v>615</v>
      </c>
    </row>
    <row r="119" spans="1:8" s="4" customFormat="1" x14ac:dyDescent="0.2">
      <c r="A119" s="7" t="s">
        <v>918</v>
      </c>
      <c r="B119" s="25">
        <f t="shared" ref="B119:H119" si="18">SUM(B117:B118)</f>
        <v>352</v>
      </c>
      <c r="C119" s="25">
        <f t="shared" si="18"/>
        <v>601</v>
      </c>
      <c r="D119" s="25">
        <f t="shared" si="18"/>
        <v>101</v>
      </c>
      <c r="E119" s="25">
        <f t="shared" si="18"/>
        <v>46</v>
      </c>
      <c r="F119" s="25">
        <f t="shared" si="18"/>
        <v>8</v>
      </c>
      <c r="G119" s="25">
        <f t="shared" si="18"/>
        <v>35</v>
      </c>
      <c r="H119" s="25">
        <f t="shared" si="18"/>
        <v>1143</v>
      </c>
    </row>
    <row r="120" spans="1:8" s="4" customFormat="1" x14ac:dyDescent="0.2">
      <c r="A120" s="6"/>
      <c r="B120" s="5"/>
      <c r="C120" s="5"/>
      <c r="D120" s="5"/>
      <c r="E120" s="5"/>
      <c r="F120" s="5"/>
      <c r="G120" s="29"/>
      <c r="H120" s="29"/>
    </row>
    <row r="121" spans="1:8" s="4" customFormat="1" x14ac:dyDescent="0.2">
      <c r="A121" s="6" t="s">
        <v>921</v>
      </c>
      <c r="B121" s="5"/>
      <c r="C121" s="5"/>
      <c r="D121" s="5"/>
      <c r="E121" s="5"/>
      <c r="F121" s="5"/>
      <c r="G121" s="30"/>
      <c r="H121" s="30"/>
    </row>
    <row r="122" spans="1:8" x14ac:dyDescent="0.2">
      <c r="A122" s="8" t="s">
        <v>503</v>
      </c>
      <c r="B122" s="24">
        <v>219</v>
      </c>
      <c r="C122" s="36">
        <v>388</v>
      </c>
      <c r="D122" s="24">
        <v>124</v>
      </c>
      <c r="E122" s="24">
        <v>26</v>
      </c>
      <c r="F122" s="24">
        <v>4</v>
      </c>
      <c r="G122" s="18">
        <f>H122-SUM(B122:F122)</f>
        <v>20</v>
      </c>
      <c r="H122" s="18">
        <f>'County Clerk'!L951</f>
        <v>781</v>
      </c>
    </row>
    <row r="123" spans="1:8" x14ac:dyDescent="0.2">
      <c r="A123" s="8" t="s">
        <v>504</v>
      </c>
      <c r="B123" s="24">
        <v>200</v>
      </c>
      <c r="C123" s="36">
        <v>292</v>
      </c>
      <c r="D123" s="24">
        <v>86</v>
      </c>
      <c r="E123" s="24">
        <v>20</v>
      </c>
      <c r="F123" s="24">
        <v>2</v>
      </c>
      <c r="G123" s="9">
        <f>H123-SUM(B123:F123)</f>
        <v>13</v>
      </c>
      <c r="H123" s="9">
        <f>'County Clerk'!L952</f>
        <v>613</v>
      </c>
    </row>
    <row r="124" spans="1:8" s="4" customFormat="1" x14ac:dyDescent="0.2">
      <c r="A124" s="7" t="s">
        <v>922</v>
      </c>
      <c r="B124" s="25">
        <f t="shared" ref="B124:H124" si="19">SUM(B122:B123)</f>
        <v>419</v>
      </c>
      <c r="C124" s="25">
        <f t="shared" si="19"/>
        <v>680</v>
      </c>
      <c r="D124" s="25">
        <f t="shared" si="19"/>
        <v>210</v>
      </c>
      <c r="E124" s="25">
        <f t="shared" si="19"/>
        <v>46</v>
      </c>
      <c r="F124" s="25">
        <f t="shared" si="19"/>
        <v>6</v>
      </c>
      <c r="G124" s="25">
        <f t="shared" si="19"/>
        <v>33</v>
      </c>
      <c r="H124" s="25">
        <f t="shared" si="19"/>
        <v>1394</v>
      </c>
    </row>
    <row r="125" spans="1:8" s="4" customFormat="1" x14ac:dyDescent="0.2">
      <c r="A125" s="6"/>
      <c r="B125" s="5"/>
      <c r="C125" s="5"/>
      <c r="D125" s="5"/>
      <c r="E125" s="5"/>
      <c r="F125" s="5"/>
      <c r="G125" s="29"/>
      <c r="H125" s="29"/>
    </row>
    <row r="126" spans="1:8" x14ac:dyDescent="0.2">
      <c r="A126" s="6" t="s">
        <v>960</v>
      </c>
      <c r="G126" s="30"/>
      <c r="H126" s="30"/>
    </row>
    <row r="127" spans="1:8" s="4" customFormat="1" x14ac:dyDescent="0.2">
      <c r="A127" s="7" t="s">
        <v>588</v>
      </c>
      <c r="B127" s="25">
        <f>B15</f>
        <v>3661</v>
      </c>
      <c r="C127" s="25">
        <f t="shared" ref="C127:H127" si="20">C15</f>
        <v>2448</v>
      </c>
      <c r="D127" s="25">
        <f t="shared" si="20"/>
        <v>651</v>
      </c>
      <c r="E127" s="25">
        <f t="shared" si="20"/>
        <v>322</v>
      </c>
      <c r="F127" s="25">
        <f t="shared" si="20"/>
        <v>29</v>
      </c>
      <c r="G127" s="25">
        <f t="shared" si="20"/>
        <v>139</v>
      </c>
      <c r="H127" s="25">
        <f t="shared" si="20"/>
        <v>7250</v>
      </c>
    </row>
    <row r="128" spans="1:8" s="4" customFormat="1" x14ac:dyDescent="0.2">
      <c r="A128" s="7" t="s">
        <v>881</v>
      </c>
      <c r="B128" s="25">
        <f>B24</f>
        <v>1285</v>
      </c>
      <c r="C128" s="25">
        <f t="shared" ref="C128:H128" si="21">C24</f>
        <v>1711</v>
      </c>
      <c r="D128" s="25">
        <f t="shared" si="21"/>
        <v>458</v>
      </c>
      <c r="E128" s="25">
        <f t="shared" si="21"/>
        <v>180</v>
      </c>
      <c r="F128" s="25">
        <f t="shared" si="21"/>
        <v>17</v>
      </c>
      <c r="G128" s="25">
        <f t="shared" si="21"/>
        <v>138</v>
      </c>
      <c r="H128" s="25">
        <f t="shared" si="21"/>
        <v>3789</v>
      </c>
    </row>
    <row r="129" spans="1:8" s="4" customFormat="1" x14ac:dyDescent="0.2">
      <c r="A129" s="7" t="s">
        <v>883</v>
      </c>
      <c r="B129" s="25">
        <f>B31</f>
        <v>293</v>
      </c>
      <c r="C129" s="25">
        <f t="shared" ref="C129:H129" si="22">C31</f>
        <v>424</v>
      </c>
      <c r="D129" s="25">
        <f t="shared" si="22"/>
        <v>85</v>
      </c>
      <c r="E129" s="25">
        <f t="shared" si="22"/>
        <v>26</v>
      </c>
      <c r="F129" s="25">
        <f t="shared" si="22"/>
        <v>5</v>
      </c>
      <c r="G129" s="25">
        <f t="shared" si="22"/>
        <v>34</v>
      </c>
      <c r="H129" s="25">
        <f t="shared" si="22"/>
        <v>867</v>
      </c>
    </row>
    <row r="130" spans="1:8" s="4" customFormat="1" x14ac:dyDescent="0.2">
      <c r="A130" s="7" t="s">
        <v>889</v>
      </c>
      <c r="B130" s="25">
        <f>B37</f>
        <v>657</v>
      </c>
      <c r="C130" s="25">
        <f t="shared" ref="C130:H130" si="23">C37</f>
        <v>672</v>
      </c>
      <c r="D130" s="25">
        <f t="shared" si="23"/>
        <v>171</v>
      </c>
      <c r="E130" s="25">
        <f t="shared" si="23"/>
        <v>70</v>
      </c>
      <c r="F130" s="25">
        <f t="shared" si="23"/>
        <v>7</v>
      </c>
      <c r="G130" s="25">
        <f t="shared" si="23"/>
        <v>29</v>
      </c>
      <c r="H130" s="25">
        <f t="shared" si="23"/>
        <v>1606</v>
      </c>
    </row>
    <row r="131" spans="1:8" s="4" customFormat="1" x14ac:dyDescent="0.2">
      <c r="A131" s="7" t="s">
        <v>927</v>
      </c>
      <c r="B131" s="25">
        <f>B44</f>
        <v>561</v>
      </c>
      <c r="C131" s="25">
        <f t="shared" ref="C131:H131" si="24">C44</f>
        <v>788</v>
      </c>
      <c r="D131" s="25">
        <f t="shared" si="24"/>
        <v>141</v>
      </c>
      <c r="E131" s="25">
        <f t="shared" si="24"/>
        <v>59</v>
      </c>
      <c r="F131" s="25">
        <f t="shared" si="24"/>
        <v>15</v>
      </c>
      <c r="G131" s="25">
        <f t="shared" si="24"/>
        <v>73</v>
      </c>
      <c r="H131" s="25">
        <f t="shared" si="24"/>
        <v>1637</v>
      </c>
    </row>
    <row r="132" spans="1:8" s="4" customFormat="1" x14ac:dyDescent="0.2">
      <c r="A132" s="7" t="s">
        <v>893</v>
      </c>
      <c r="B132" s="25">
        <f>B55</f>
        <v>1304</v>
      </c>
      <c r="C132" s="25">
        <f t="shared" ref="C132:H132" si="25">C55</f>
        <v>1420</v>
      </c>
      <c r="D132" s="25">
        <f t="shared" si="25"/>
        <v>348</v>
      </c>
      <c r="E132" s="25">
        <f t="shared" si="25"/>
        <v>182</v>
      </c>
      <c r="F132" s="25">
        <f t="shared" si="25"/>
        <v>17</v>
      </c>
      <c r="G132" s="25">
        <f t="shared" si="25"/>
        <v>75</v>
      </c>
      <c r="H132" s="25">
        <f t="shared" si="25"/>
        <v>3346</v>
      </c>
    </row>
    <row r="133" spans="1:8" s="4" customFormat="1" x14ac:dyDescent="0.2">
      <c r="A133" s="7" t="s">
        <v>895</v>
      </c>
      <c r="B133" s="25">
        <f>B64</f>
        <v>1060</v>
      </c>
      <c r="C133" s="25">
        <f t="shared" ref="C133:H133" si="26">C64</f>
        <v>1613</v>
      </c>
      <c r="D133" s="25">
        <f t="shared" si="26"/>
        <v>424</v>
      </c>
      <c r="E133" s="25">
        <f t="shared" si="26"/>
        <v>125</v>
      </c>
      <c r="F133" s="25">
        <f t="shared" si="26"/>
        <v>25</v>
      </c>
      <c r="G133" s="25">
        <f t="shared" si="26"/>
        <v>155</v>
      </c>
      <c r="H133" s="25">
        <f t="shared" si="26"/>
        <v>3402</v>
      </c>
    </row>
    <row r="134" spans="1:8" s="4" customFormat="1" x14ac:dyDescent="0.2">
      <c r="A134" s="7" t="s">
        <v>897</v>
      </c>
      <c r="B134" s="25">
        <f>B75</f>
        <v>1815</v>
      </c>
      <c r="C134" s="25">
        <f t="shared" ref="C134:H134" si="27">C75</f>
        <v>2917</v>
      </c>
      <c r="D134" s="25">
        <f t="shared" si="27"/>
        <v>824</v>
      </c>
      <c r="E134" s="25">
        <f t="shared" si="27"/>
        <v>148</v>
      </c>
      <c r="F134" s="25">
        <f t="shared" si="27"/>
        <v>39</v>
      </c>
      <c r="G134" s="25">
        <f t="shared" si="27"/>
        <v>163</v>
      </c>
      <c r="H134" s="25">
        <f t="shared" si="27"/>
        <v>5906</v>
      </c>
    </row>
    <row r="135" spans="1:8" s="4" customFormat="1" x14ac:dyDescent="0.2">
      <c r="A135" s="7" t="s">
        <v>899</v>
      </c>
      <c r="B135" s="25">
        <f>B95</f>
        <v>2523</v>
      </c>
      <c r="C135" s="25">
        <f t="shared" ref="C135:H135" si="28">C95</f>
        <v>2696</v>
      </c>
      <c r="D135" s="25">
        <f t="shared" si="28"/>
        <v>632</v>
      </c>
      <c r="E135" s="25">
        <f t="shared" si="28"/>
        <v>202</v>
      </c>
      <c r="F135" s="25">
        <f t="shared" si="28"/>
        <v>43</v>
      </c>
      <c r="G135" s="25">
        <f t="shared" si="28"/>
        <v>319</v>
      </c>
      <c r="H135" s="25">
        <f t="shared" si="28"/>
        <v>6415</v>
      </c>
    </row>
    <row r="136" spans="1:8" s="4" customFormat="1" x14ac:dyDescent="0.2">
      <c r="A136" s="7" t="s">
        <v>905</v>
      </c>
      <c r="B136" s="25">
        <f>B101</f>
        <v>410</v>
      </c>
      <c r="C136" s="25">
        <f t="shared" ref="C136:H136" si="29">C101</f>
        <v>703</v>
      </c>
      <c r="D136" s="25">
        <f t="shared" si="29"/>
        <v>153</v>
      </c>
      <c r="E136" s="25">
        <f t="shared" si="29"/>
        <v>58</v>
      </c>
      <c r="F136" s="25">
        <f t="shared" si="29"/>
        <v>6</v>
      </c>
      <c r="G136" s="25">
        <f t="shared" si="29"/>
        <v>40</v>
      </c>
      <c r="H136" s="25">
        <f t="shared" si="29"/>
        <v>1370</v>
      </c>
    </row>
    <row r="137" spans="1:8" s="4" customFormat="1" x14ac:dyDescent="0.2">
      <c r="A137" s="7" t="s">
        <v>909</v>
      </c>
      <c r="B137" s="25">
        <f>B108</f>
        <v>616</v>
      </c>
      <c r="C137" s="25">
        <f t="shared" ref="C137:H137" si="30">C108</f>
        <v>1413</v>
      </c>
      <c r="D137" s="25">
        <f t="shared" si="30"/>
        <v>411</v>
      </c>
      <c r="E137" s="25">
        <f t="shared" si="30"/>
        <v>52</v>
      </c>
      <c r="F137" s="25">
        <f t="shared" si="30"/>
        <v>14</v>
      </c>
      <c r="G137" s="25">
        <f t="shared" si="30"/>
        <v>74</v>
      </c>
      <c r="H137" s="25">
        <f t="shared" si="30"/>
        <v>2580</v>
      </c>
    </row>
    <row r="138" spans="1:8" s="4" customFormat="1" x14ac:dyDescent="0.2">
      <c r="A138" s="7" t="s">
        <v>913</v>
      </c>
      <c r="B138" s="25">
        <f>B114</f>
        <v>377</v>
      </c>
      <c r="C138" s="25">
        <f t="shared" ref="C138:H138" si="31">C114</f>
        <v>680</v>
      </c>
      <c r="D138" s="25">
        <f t="shared" si="31"/>
        <v>163</v>
      </c>
      <c r="E138" s="25">
        <f t="shared" si="31"/>
        <v>43</v>
      </c>
      <c r="F138" s="25">
        <f t="shared" si="31"/>
        <v>5</v>
      </c>
      <c r="G138" s="25">
        <f t="shared" si="31"/>
        <v>64</v>
      </c>
      <c r="H138" s="25">
        <f t="shared" si="31"/>
        <v>1332</v>
      </c>
    </row>
    <row r="139" spans="1:8" s="4" customFormat="1" x14ac:dyDescent="0.2">
      <c r="A139" s="7" t="s">
        <v>917</v>
      </c>
      <c r="B139" s="25">
        <f>B119</f>
        <v>352</v>
      </c>
      <c r="C139" s="25">
        <f t="shared" ref="C139:H139" si="32">C119</f>
        <v>601</v>
      </c>
      <c r="D139" s="25">
        <f t="shared" si="32"/>
        <v>101</v>
      </c>
      <c r="E139" s="25">
        <f t="shared" si="32"/>
        <v>46</v>
      </c>
      <c r="F139" s="25">
        <f t="shared" si="32"/>
        <v>8</v>
      </c>
      <c r="G139" s="25">
        <f t="shared" si="32"/>
        <v>35</v>
      </c>
      <c r="H139" s="25">
        <f t="shared" si="32"/>
        <v>1143</v>
      </c>
    </row>
    <row r="140" spans="1:8" s="4" customFormat="1" x14ac:dyDescent="0.2">
      <c r="A140" s="7" t="s">
        <v>921</v>
      </c>
      <c r="B140" s="25">
        <f>B124</f>
        <v>419</v>
      </c>
      <c r="C140" s="25">
        <f t="shared" ref="C140:H140" si="33">C124</f>
        <v>680</v>
      </c>
      <c r="D140" s="25">
        <f t="shared" si="33"/>
        <v>210</v>
      </c>
      <c r="E140" s="25">
        <f t="shared" si="33"/>
        <v>46</v>
      </c>
      <c r="F140" s="25">
        <f t="shared" si="33"/>
        <v>6</v>
      </c>
      <c r="G140" s="25">
        <f t="shared" si="33"/>
        <v>33</v>
      </c>
      <c r="H140" s="25">
        <f t="shared" si="33"/>
        <v>1394</v>
      </c>
    </row>
    <row r="141" spans="1:8" s="4" customFormat="1" x14ac:dyDescent="0.2">
      <c r="A141" s="6"/>
      <c r="B141" s="5"/>
      <c r="C141" s="5"/>
      <c r="D141" s="5"/>
      <c r="E141" s="5"/>
      <c r="F141" s="5"/>
      <c r="G141" s="5"/>
      <c r="H141" s="5"/>
    </row>
    <row r="142" spans="1:8" s="4" customFormat="1" x14ac:dyDescent="0.2">
      <c r="A142" s="7" t="s">
        <v>935</v>
      </c>
      <c r="B142" s="25">
        <f>SUM(B127:B140)</f>
        <v>15333</v>
      </c>
      <c r="C142" s="25">
        <f t="shared" ref="C142:G142" si="34">SUM(C127:C140)</f>
        <v>18766</v>
      </c>
      <c r="D142" s="25">
        <f t="shared" si="34"/>
        <v>4772</v>
      </c>
      <c r="E142" s="25">
        <f t="shared" si="34"/>
        <v>1559</v>
      </c>
      <c r="F142" s="25">
        <f t="shared" si="34"/>
        <v>236</v>
      </c>
      <c r="G142" s="25">
        <f t="shared" si="34"/>
        <v>1371</v>
      </c>
      <c r="H142" s="25">
        <f>SUM(H127:H140)</f>
        <v>42037</v>
      </c>
    </row>
    <row r="143" spans="1:8" x14ac:dyDescent="0.2">
      <c r="A143" s="7" t="s">
        <v>928</v>
      </c>
      <c r="B143" s="25">
        <v>19036</v>
      </c>
      <c r="C143" s="103">
        <v>26477</v>
      </c>
      <c r="D143" s="25">
        <v>5966</v>
      </c>
      <c r="E143" s="25">
        <v>2016</v>
      </c>
      <c r="F143" s="25">
        <v>314</v>
      </c>
      <c r="G143" s="25">
        <v>1763</v>
      </c>
      <c r="H143" s="25">
        <f>SUM(B143:G143)</f>
        <v>55572</v>
      </c>
    </row>
  </sheetData>
  <printOptions horizontalCentered="1"/>
  <pageMargins left="0.7" right="0.7" top="0.75" bottom="0.75" header="0.3" footer="0.3"/>
  <pageSetup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71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8" width="9.140625" style="3"/>
    <col min="9" max="23" width="9.140625" style="2"/>
    <col min="24" max="26" width="0" style="2" hidden="1" customWidth="1"/>
    <col min="27" max="16384" width="9.140625" style="2"/>
  </cols>
  <sheetData>
    <row r="1" spans="1:8" s="4" customFormat="1" ht="136.5" customHeight="1" thickBot="1" x14ac:dyDescent="0.25">
      <c r="A1" s="19" t="s">
        <v>961</v>
      </c>
      <c r="B1" s="20" t="s">
        <v>1193</v>
      </c>
      <c r="C1" s="20" t="s">
        <v>1194</v>
      </c>
      <c r="D1" s="20" t="s">
        <v>1195</v>
      </c>
      <c r="E1" s="20" t="s">
        <v>1196</v>
      </c>
      <c r="F1" s="20" t="s">
        <v>1197</v>
      </c>
      <c r="G1" s="21" t="s">
        <v>546</v>
      </c>
      <c r="H1" s="21" t="s">
        <v>547</v>
      </c>
    </row>
    <row r="2" spans="1:8" s="4" customFormat="1" ht="12.75" thickBot="1" x14ac:dyDescent="0.25">
      <c r="A2" s="22">
        <v>2018</v>
      </c>
      <c r="B2" s="23" t="s">
        <v>1117</v>
      </c>
      <c r="C2" s="23" t="s">
        <v>1118</v>
      </c>
      <c r="D2" s="23" t="s">
        <v>1131</v>
      </c>
      <c r="E2" s="23" t="s">
        <v>1121</v>
      </c>
      <c r="F2" s="23" t="s">
        <v>1122</v>
      </c>
      <c r="G2" s="23"/>
      <c r="H2" s="23"/>
    </row>
    <row r="3" spans="1:8" s="4" customFormat="1" x14ac:dyDescent="0.2">
      <c r="A3" s="6"/>
      <c r="B3" s="5"/>
      <c r="C3" s="5"/>
      <c r="D3" s="5"/>
      <c r="E3" s="5"/>
      <c r="F3" s="5"/>
      <c r="G3" s="5"/>
      <c r="H3" s="5"/>
    </row>
    <row r="4" spans="1:8" s="4" customFormat="1" x14ac:dyDescent="0.2">
      <c r="A4" s="6"/>
      <c r="B4" s="5"/>
      <c r="C4" s="5"/>
      <c r="D4" s="5"/>
      <c r="E4" s="5"/>
      <c r="F4" s="5"/>
      <c r="G4" s="5"/>
      <c r="H4" s="5"/>
    </row>
    <row r="5" spans="1:8" s="4" customFormat="1" x14ac:dyDescent="0.2">
      <c r="A5" s="6" t="s">
        <v>548</v>
      </c>
      <c r="B5" s="5"/>
      <c r="C5" s="5"/>
      <c r="D5" s="5"/>
      <c r="E5" s="5"/>
      <c r="F5" s="5"/>
      <c r="G5" s="5"/>
      <c r="H5" s="5"/>
    </row>
    <row r="6" spans="1:8" s="4" customFormat="1" x14ac:dyDescent="0.2">
      <c r="A6" s="6" t="s">
        <v>549</v>
      </c>
      <c r="B6" s="5"/>
      <c r="C6" s="5"/>
      <c r="D6" s="5"/>
      <c r="E6" s="5"/>
      <c r="F6" s="5"/>
      <c r="G6" s="5"/>
      <c r="H6" s="5"/>
    </row>
    <row r="7" spans="1:8" x14ac:dyDescent="0.2">
      <c r="A7" s="8" t="s">
        <v>599</v>
      </c>
      <c r="B7" s="9">
        <v>311</v>
      </c>
      <c r="C7" s="9">
        <v>75</v>
      </c>
      <c r="D7" s="36">
        <v>24</v>
      </c>
      <c r="E7" s="9">
        <v>7</v>
      </c>
      <c r="F7" s="9">
        <v>12</v>
      </c>
      <c r="G7" s="9">
        <f t="shared" ref="G7:G21" si="0">H7-SUM(B7:F7)</f>
        <v>24</v>
      </c>
      <c r="H7" s="9">
        <f>'County Clerk'!L16</f>
        <v>453</v>
      </c>
    </row>
    <row r="8" spans="1:8" x14ac:dyDescent="0.2">
      <c r="A8" s="8" t="s">
        <v>600</v>
      </c>
      <c r="B8" s="9">
        <v>281</v>
      </c>
      <c r="C8" s="9">
        <v>75</v>
      </c>
      <c r="D8" s="36">
        <v>21</v>
      </c>
      <c r="E8" s="9">
        <v>7</v>
      </c>
      <c r="F8" s="9">
        <v>12</v>
      </c>
      <c r="G8" s="9">
        <f t="shared" si="0"/>
        <v>19</v>
      </c>
      <c r="H8" s="9">
        <f>'County Clerk'!L17</f>
        <v>415</v>
      </c>
    </row>
    <row r="9" spans="1:8" x14ac:dyDescent="0.2">
      <c r="A9" s="8" t="s">
        <v>601</v>
      </c>
      <c r="B9" s="9">
        <v>176</v>
      </c>
      <c r="C9" s="9">
        <v>30</v>
      </c>
      <c r="D9" s="36">
        <v>8</v>
      </c>
      <c r="E9" s="9">
        <v>3</v>
      </c>
      <c r="F9" s="9">
        <v>2</v>
      </c>
      <c r="G9" s="9">
        <f t="shared" si="0"/>
        <v>11</v>
      </c>
      <c r="H9" s="9">
        <f>'County Clerk'!L18</f>
        <v>230</v>
      </c>
    </row>
    <row r="10" spans="1:8" x14ac:dyDescent="0.2">
      <c r="A10" s="8" t="s">
        <v>602</v>
      </c>
      <c r="B10" s="9">
        <v>246</v>
      </c>
      <c r="C10" s="9">
        <v>59</v>
      </c>
      <c r="D10" s="36">
        <v>15</v>
      </c>
      <c r="E10" s="9">
        <v>8</v>
      </c>
      <c r="F10" s="9">
        <v>9</v>
      </c>
      <c r="G10" s="9">
        <f t="shared" si="0"/>
        <v>25</v>
      </c>
      <c r="H10" s="9">
        <f>'County Clerk'!L19</f>
        <v>362</v>
      </c>
    </row>
    <row r="11" spans="1:8" x14ac:dyDescent="0.2">
      <c r="A11" s="8" t="s">
        <v>603</v>
      </c>
      <c r="B11" s="9">
        <v>192</v>
      </c>
      <c r="C11" s="9">
        <v>42</v>
      </c>
      <c r="D11" s="36">
        <v>6</v>
      </c>
      <c r="E11" s="9">
        <v>4</v>
      </c>
      <c r="F11" s="9">
        <v>3</v>
      </c>
      <c r="G11" s="9">
        <f t="shared" si="0"/>
        <v>18</v>
      </c>
      <c r="H11" s="9">
        <f>'County Clerk'!L20</f>
        <v>265</v>
      </c>
    </row>
    <row r="12" spans="1:8" x14ac:dyDescent="0.2">
      <c r="A12" s="8" t="s">
        <v>606</v>
      </c>
      <c r="B12" s="9">
        <v>136</v>
      </c>
      <c r="C12" s="9">
        <v>35</v>
      </c>
      <c r="D12" s="36">
        <v>7</v>
      </c>
      <c r="E12" s="9">
        <v>3</v>
      </c>
      <c r="F12" s="9">
        <v>6</v>
      </c>
      <c r="G12" s="9">
        <f t="shared" si="0"/>
        <v>15</v>
      </c>
      <c r="H12" s="9">
        <f>'County Clerk'!L23</f>
        <v>202</v>
      </c>
    </row>
    <row r="13" spans="1:8" x14ac:dyDescent="0.2">
      <c r="A13" s="8" t="s">
        <v>607</v>
      </c>
      <c r="B13" s="9">
        <v>244</v>
      </c>
      <c r="C13" s="9">
        <v>44</v>
      </c>
      <c r="D13" s="36">
        <v>14</v>
      </c>
      <c r="E13" s="9">
        <v>5</v>
      </c>
      <c r="F13" s="9">
        <v>3</v>
      </c>
      <c r="G13" s="9">
        <f t="shared" si="0"/>
        <v>15</v>
      </c>
      <c r="H13" s="9">
        <f>'County Clerk'!L24</f>
        <v>325</v>
      </c>
    </row>
    <row r="14" spans="1:8" x14ac:dyDescent="0.2">
      <c r="A14" s="8" t="s">
        <v>610</v>
      </c>
      <c r="B14" s="9">
        <v>180</v>
      </c>
      <c r="C14" s="9">
        <v>68</v>
      </c>
      <c r="D14" s="36">
        <v>1</v>
      </c>
      <c r="E14" s="9">
        <v>5</v>
      </c>
      <c r="F14" s="9">
        <v>5</v>
      </c>
      <c r="G14" s="9">
        <f t="shared" si="0"/>
        <v>12</v>
      </c>
      <c r="H14" s="9">
        <f>'County Clerk'!L27</f>
        <v>271</v>
      </c>
    </row>
    <row r="15" spans="1:8" x14ac:dyDescent="0.2">
      <c r="A15" s="8" t="s">
        <v>614</v>
      </c>
      <c r="B15" s="9">
        <v>276</v>
      </c>
      <c r="C15" s="9">
        <v>76</v>
      </c>
      <c r="D15" s="36">
        <v>22</v>
      </c>
      <c r="E15" s="9">
        <v>12</v>
      </c>
      <c r="F15" s="9">
        <v>4</v>
      </c>
      <c r="G15" s="9">
        <f t="shared" si="0"/>
        <v>14</v>
      </c>
      <c r="H15" s="9">
        <f>'County Clerk'!L31</f>
        <v>404</v>
      </c>
    </row>
    <row r="16" spans="1:8" x14ac:dyDescent="0.2">
      <c r="A16" s="8" t="s">
        <v>617</v>
      </c>
      <c r="B16" s="9">
        <v>366</v>
      </c>
      <c r="C16" s="9">
        <v>62</v>
      </c>
      <c r="D16" s="36">
        <v>34</v>
      </c>
      <c r="E16" s="9">
        <v>12</v>
      </c>
      <c r="F16" s="9">
        <v>11</v>
      </c>
      <c r="G16" s="9">
        <f t="shared" si="0"/>
        <v>17</v>
      </c>
      <c r="H16" s="9">
        <f>'County Clerk'!L34</f>
        <v>502</v>
      </c>
    </row>
    <row r="17" spans="1:13" x14ac:dyDescent="0.2">
      <c r="A17" s="8" t="s">
        <v>618</v>
      </c>
      <c r="B17" s="9">
        <v>411</v>
      </c>
      <c r="C17" s="9">
        <v>76</v>
      </c>
      <c r="D17" s="36">
        <v>34</v>
      </c>
      <c r="E17" s="9">
        <v>5</v>
      </c>
      <c r="F17" s="9">
        <v>12</v>
      </c>
      <c r="G17" s="9">
        <f t="shared" si="0"/>
        <v>10</v>
      </c>
      <c r="H17" s="9">
        <f>'County Clerk'!L35</f>
        <v>548</v>
      </c>
    </row>
    <row r="18" spans="1:13" x14ac:dyDescent="0.2">
      <c r="A18" s="8" t="s">
        <v>619</v>
      </c>
      <c r="B18" s="9">
        <v>479</v>
      </c>
      <c r="C18" s="9">
        <v>57</v>
      </c>
      <c r="D18" s="36">
        <v>40</v>
      </c>
      <c r="E18" s="9">
        <v>7</v>
      </c>
      <c r="F18" s="9">
        <v>17</v>
      </c>
      <c r="G18" s="9">
        <f t="shared" si="0"/>
        <v>21</v>
      </c>
      <c r="H18" s="9">
        <f>'County Clerk'!L36</f>
        <v>621</v>
      </c>
    </row>
    <row r="19" spans="1:13" x14ac:dyDescent="0.2">
      <c r="A19" s="8" t="s">
        <v>620</v>
      </c>
      <c r="B19" s="9">
        <v>456</v>
      </c>
      <c r="C19" s="9">
        <v>74</v>
      </c>
      <c r="D19" s="36">
        <v>30</v>
      </c>
      <c r="E19" s="9">
        <v>10</v>
      </c>
      <c r="F19" s="9">
        <v>21</v>
      </c>
      <c r="G19" s="9">
        <f t="shared" si="0"/>
        <v>20</v>
      </c>
      <c r="H19" s="9">
        <f>'County Clerk'!L37</f>
        <v>611</v>
      </c>
    </row>
    <row r="20" spans="1:13" x14ac:dyDescent="0.2">
      <c r="A20" s="8" t="s">
        <v>621</v>
      </c>
      <c r="B20" s="9">
        <v>263</v>
      </c>
      <c r="C20" s="9">
        <v>49</v>
      </c>
      <c r="D20" s="36">
        <v>17</v>
      </c>
      <c r="E20" s="9">
        <v>8</v>
      </c>
      <c r="F20" s="9">
        <v>2</v>
      </c>
      <c r="G20" s="9">
        <f t="shared" si="0"/>
        <v>11</v>
      </c>
      <c r="H20" s="9">
        <f>'County Clerk'!L38</f>
        <v>350</v>
      </c>
    </row>
    <row r="21" spans="1:13" ht="12" customHeight="1" x14ac:dyDescent="0.2">
      <c r="A21" s="12" t="s">
        <v>622</v>
      </c>
      <c r="B21" s="9">
        <v>307</v>
      </c>
      <c r="C21" s="9">
        <v>74</v>
      </c>
      <c r="D21" s="36">
        <v>17</v>
      </c>
      <c r="E21" s="9">
        <v>13</v>
      </c>
      <c r="F21" s="9">
        <v>4</v>
      </c>
      <c r="G21" s="9">
        <f t="shared" si="0"/>
        <v>10</v>
      </c>
      <c r="H21" s="9">
        <f>'County Clerk'!L39</f>
        <v>425</v>
      </c>
    </row>
    <row r="22" spans="1:13" s="4" customFormat="1" ht="12" customHeight="1" x14ac:dyDescent="0.2">
      <c r="A22" s="13" t="s">
        <v>550</v>
      </c>
      <c r="B22" s="11">
        <f>SUM(B7:B21)</f>
        <v>4324</v>
      </c>
      <c r="C22" s="11">
        <f t="shared" ref="C22:H22" si="1">SUM(C7:C21)</f>
        <v>896</v>
      </c>
      <c r="D22" s="11">
        <f t="shared" si="1"/>
        <v>290</v>
      </c>
      <c r="E22" s="11">
        <f t="shared" si="1"/>
        <v>109</v>
      </c>
      <c r="F22" s="11">
        <f t="shared" si="1"/>
        <v>123</v>
      </c>
      <c r="G22" s="11">
        <f t="shared" si="1"/>
        <v>242</v>
      </c>
      <c r="H22" s="11">
        <f t="shared" si="1"/>
        <v>5984</v>
      </c>
    </row>
    <row r="23" spans="1:13" ht="12" customHeight="1" x14ac:dyDescent="0.2">
      <c r="A23" s="6"/>
      <c r="G23" s="29"/>
      <c r="H23" s="29"/>
    </row>
    <row r="24" spans="1:13" ht="12" customHeight="1" x14ac:dyDescent="0.25">
      <c r="A24" s="6" t="s">
        <v>551</v>
      </c>
      <c r="G24" s="30"/>
      <c r="H24" s="30"/>
      <c r="M24" s="35"/>
    </row>
    <row r="25" spans="1:13" ht="12" customHeight="1" x14ac:dyDescent="0.25">
      <c r="A25" s="8" t="s">
        <v>624</v>
      </c>
      <c r="B25" s="9">
        <v>127</v>
      </c>
      <c r="C25" s="9">
        <v>9</v>
      </c>
      <c r="D25" s="36">
        <v>13</v>
      </c>
      <c r="E25" s="9">
        <v>4</v>
      </c>
      <c r="F25" s="9">
        <v>8</v>
      </c>
      <c r="G25" s="9">
        <f t="shared" ref="G25:G34" si="2">H25-SUM(B25:F25)</f>
        <v>6</v>
      </c>
      <c r="H25" s="9">
        <f>'County Clerk'!L44</f>
        <v>167</v>
      </c>
      <c r="M25" s="35"/>
    </row>
    <row r="26" spans="1:13" ht="12" customHeight="1" x14ac:dyDescent="0.25">
      <c r="A26" s="8" t="s">
        <v>625</v>
      </c>
      <c r="B26" s="9">
        <v>248</v>
      </c>
      <c r="C26" s="9">
        <v>38</v>
      </c>
      <c r="D26" s="36">
        <v>6</v>
      </c>
      <c r="E26" s="9">
        <v>4</v>
      </c>
      <c r="F26" s="9">
        <v>5</v>
      </c>
      <c r="G26" s="9">
        <f t="shared" si="2"/>
        <v>28</v>
      </c>
      <c r="H26" s="9">
        <f>'County Clerk'!L45</f>
        <v>329</v>
      </c>
      <c r="M26" s="35"/>
    </row>
    <row r="27" spans="1:13" ht="12" customHeight="1" x14ac:dyDescent="0.25">
      <c r="A27" s="8" t="s">
        <v>630</v>
      </c>
      <c r="B27" s="9">
        <v>53</v>
      </c>
      <c r="C27" s="9">
        <v>14</v>
      </c>
      <c r="D27" s="36">
        <v>7</v>
      </c>
      <c r="E27" s="9">
        <v>2</v>
      </c>
      <c r="F27" s="9">
        <v>2</v>
      </c>
      <c r="G27" s="9">
        <f t="shared" si="2"/>
        <v>4</v>
      </c>
      <c r="H27" s="9">
        <f>'County Clerk'!L50</f>
        <v>82</v>
      </c>
      <c r="M27" s="35"/>
    </row>
    <row r="28" spans="1:13" ht="12" customHeight="1" x14ac:dyDescent="0.25">
      <c r="A28" s="8" t="s">
        <v>636</v>
      </c>
      <c r="B28" s="9">
        <v>105</v>
      </c>
      <c r="C28" s="9">
        <v>22</v>
      </c>
      <c r="D28" s="36">
        <v>11</v>
      </c>
      <c r="E28" s="9">
        <v>5</v>
      </c>
      <c r="F28" s="9">
        <v>1</v>
      </c>
      <c r="G28" s="9">
        <f t="shared" si="2"/>
        <v>6</v>
      </c>
      <c r="H28" s="9">
        <f>'County Clerk'!L56</f>
        <v>150</v>
      </c>
      <c r="M28" s="35"/>
    </row>
    <row r="29" spans="1:13" ht="12" customHeight="1" x14ac:dyDescent="0.25">
      <c r="A29" s="8" t="s">
        <v>637</v>
      </c>
      <c r="B29" s="9">
        <v>146</v>
      </c>
      <c r="C29" s="9">
        <v>24</v>
      </c>
      <c r="D29" s="36">
        <v>10</v>
      </c>
      <c r="E29" s="9">
        <v>5</v>
      </c>
      <c r="F29" s="9">
        <v>4</v>
      </c>
      <c r="G29" s="9">
        <f t="shared" si="2"/>
        <v>24</v>
      </c>
      <c r="H29" s="9">
        <f>'County Clerk'!L57</f>
        <v>213</v>
      </c>
      <c r="M29" s="35"/>
    </row>
    <row r="30" spans="1:13" ht="12" customHeight="1" x14ac:dyDescent="0.2">
      <c r="A30" s="8" t="s">
        <v>646</v>
      </c>
      <c r="B30" s="9">
        <v>53</v>
      </c>
      <c r="C30" s="9">
        <v>15</v>
      </c>
      <c r="D30" s="36">
        <v>3</v>
      </c>
      <c r="E30" s="9">
        <v>2</v>
      </c>
      <c r="F30" s="9">
        <v>1</v>
      </c>
      <c r="G30" s="9">
        <f t="shared" si="2"/>
        <v>4</v>
      </c>
      <c r="H30" s="9">
        <f>'County Clerk'!L66</f>
        <v>78</v>
      </c>
    </row>
    <row r="31" spans="1:13" ht="12" customHeight="1" x14ac:dyDescent="0.2">
      <c r="A31" s="8" t="s">
        <v>655</v>
      </c>
      <c r="B31" s="9">
        <v>90</v>
      </c>
      <c r="C31" s="9">
        <v>53</v>
      </c>
      <c r="D31" s="36">
        <v>5</v>
      </c>
      <c r="E31" s="9">
        <v>4</v>
      </c>
      <c r="F31" s="9">
        <v>4</v>
      </c>
      <c r="G31" s="9">
        <f t="shared" si="2"/>
        <v>8</v>
      </c>
      <c r="H31" s="9">
        <f>'County Clerk'!L75</f>
        <v>164</v>
      </c>
    </row>
    <row r="32" spans="1:13" ht="12" customHeight="1" x14ac:dyDescent="0.2">
      <c r="A32" s="8" t="s">
        <v>656</v>
      </c>
      <c r="B32" s="9">
        <v>98</v>
      </c>
      <c r="C32" s="9">
        <v>9</v>
      </c>
      <c r="D32" s="36">
        <v>4</v>
      </c>
      <c r="E32" s="9">
        <v>0</v>
      </c>
      <c r="F32" s="9">
        <v>0</v>
      </c>
      <c r="G32" s="9">
        <f t="shared" si="2"/>
        <v>9</v>
      </c>
      <c r="H32" s="9">
        <f>'County Clerk'!L76</f>
        <v>120</v>
      </c>
    </row>
    <row r="33" spans="1:8" ht="12" customHeight="1" x14ac:dyDescent="0.2">
      <c r="A33" s="8" t="s">
        <v>657</v>
      </c>
      <c r="B33" s="9">
        <v>264</v>
      </c>
      <c r="C33" s="9">
        <v>21</v>
      </c>
      <c r="D33" s="36">
        <v>5</v>
      </c>
      <c r="E33" s="9">
        <v>1</v>
      </c>
      <c r="F33" s="9">
        <v>0</v>
      </c>
      <c r="G33" s="9">
        <f t="shared" si="2"/>
        <v>47</v>
      </c>
      <c r="H33" s="9">
        <f>'County Clerk'!L77</f>
        <v>338</v>
      </c>
    </row>
    <row r="34" spans="1:8" ht="12" customHeight="1" x14ac:dyDescent="0.2">
      <c r="A34" s="8" t="s">
        <v>658</v>
      </c>
      <c r="B34" s="9">
        <v>111</v>
      </c>
      <c r="C34" s="9">
        <v>14</v>
      </c>
      <c r="D34" s="36">
        <v>12</v>
      </c>
      <c r="E34" s="9">
        <v>4</v>
      </c>
      <c r="F34" s="9">
        <v>4</v>
      </c>
      <c r="G34" s="9">
        <f t="shared" si="2"/>
        <v>8</v>
      </c>
      <c r="H34" s="9">
        <f>'County Clerk'!L78</f>
        <v>153</v>
      </c>
    </row>
    <row r="35" spans="1:8" s="4" customFormat="1" ht="12" customHeight="1" x14ac:dyDescent="0.2">
      <c r="A35" s="7" t="s">
        <v>552</v>
      </c>
      <c r="B35" s="11">
        <f>SUM(B25:B34)</f>
        <v>1295</v>
      </c>
      <c r="C35" s="11">
        <f t="shared" ref="C35:H35" si="3">SUM(C25:C34)</f>
        <v>219</v>
      </c>
      <c r="D35" s="11">
        <f t="shared" si="3"/>
        <v>76</v>
      </c>
      <c r="E35" s="11">
        <f t="shared" si="3"/>
        <v>31</v>
      </c>
      <c r="F35" s="11">
        <f t="shared" si="3"/>
        <v>29</v>
      </c>
      <c r="G35" s="11">
        <f t="shared" si="3"/>
        <v>144</v>
      </c>
      <c r="H35" s="11">
        <f t="shared" si="3"/>
        <v>1794</v>
      </c>
    </row>
    <row r="36" spans="1:8" s="4" customFormat="1" ht="12" customHeight="1" x14ac:dyDescent="0.2">
      <c r="A36" s="6"/>
      <c r="B36" s="5"/>
      <c r="C36" s="5"/>
      <c r="D36" s="5"/>
      <c r="E36" s="5"/>
      <c r="F36" s="5"/>
      <c r="G36" s="29"/>
      <c r="H36" s="29"/>
    </row>
    <row r="37" spans="1:8" s="4" customFormat="1" ht="12" customHeight="1" x14ac:dyDescent="0.2">
      <c r="A37" s="6" t="s">
        <v>553</v>
      </c>
      <c r="B37" s="5"/>
      <c r="C37" s="5"/>
      <c r="D37" s="5"/>
      <c r="E37" s="5"/>
      <c r="F37" s="5"/>
      <c r="G37" s="30"/>
      <c r="H37" s="30"/>
    </row>
    <row r="38" spans="1:8" ht="12" customHeight="1" x14ac:dyDescent="0.2">
      <c r="A38" s="8" t="s">
        <v>659</v>
      </c>
      <c r="B38" s="9">
        <v>323</v>
      </c>
      <c r="C38" s="9">
        <v>40</v>
      </c>
      <c r="D38" s="36">
        <v>22</v>
      </c>
      <c r="E38" s="9">
        <v>4</v>
      </c>
      <c r="F38" s="9">
        <v>7</v>
      </c>
      <c r="G38" s="9">
        <f t="shared" ref="G38:G44" si="4">H38-SUM(B38:F38)</f>
        <v>7</v>
      </c>
      <c r="H38" s="9">
        <f>'County Clerk'!L82</f>
        <v>403</v>
      </c>
    </row>
    <row r="39" spans="1:8" ht="12" customHeight="1" x14ac:dyDescent="0.2">
      <c r="A39" s="8" t="s">
        <v>660</v>
      </c>
      <c r="B39" s="9">
        <v>216</v>
      </c>
      <c r="C39" s="9">
        <v>44</v>
      </c>
      <c r="D39" s="36">
        <v>28</v>
      </c>
      <c r="E39" s="9">
        <v>9</v>
      </c>
      <c r="F39" s="9">
        <v>5</v>
      </c>
      <c r="G39" s="9">
        <f t="shared" si="4"/>
        <v>8</v>
      </c>
      <c r="H39" s="9">
        <f>'County Clerk'!L83</f>
        <v>310</v>
      </c>
    </row>
    <row r="40" spans="1:8" ht="12" customHeight="1" x14ac:dyDescent="0.2">
      <c r="A40" s="8" t="s">
        <v>662</v>
      </c>
      <c r="B40" s="9">
        <v>108</v>
      </c>
      <c r="C40" s="9">
        <v>20</v>
      </c>
      <c r="D40" s="36">
        <v>11</v>
      </c>
      <c r="E40" s="9">
        <v>3</v>
      </c>
      <c r="F40" s="9">
        <v>5</v>
      </c>
      <c r="G40" s="9">
        <f t="shared" si="4"/>
        <v>4</v>
      </c>
      <c r="H40" s="9">
        <f>'County Clerk'!L85</f>
        <v>151</v>
      </c>
    </row>
    <row r="41" spans="1:8" ht="12" customHeight="1" x14ac:dyDescent="0.2">
      <c r="A41" s="8" t="s">
        <v>663</v>
      </c>
      <c r="B41" s="9">
        <v>250</v>
      </c>
      <c r="C41" s="9">
        <v>31</v>
      </c>
      <c r="D41" s="36">
        <v>19</v>
      </c>
      <c r="E41" s="9">
        <v>2</v>
      </c>
      <c r="F41" s="9">
        <v>6</v>
      </c>
      <c r="G41" s="9">
        <f t="shared" si="4"/>
        <v>16</v>
      </c>
      <c r="H41" s="9">
        <f>'County Clerk'!L86</f>
        <v>324</v>
      </c>
    </row>
    <row r="42" spans="1:8" ht="12" customHeight="1" x14ac:dyDescent="0.2">
      <c r="A42" s="8" t="s">
        <v>664</v>
      </c>
      <c r="B42" s="9">
        <v>74</v>
      </c>
      <c r="C42" s="9">
        <v>6</v>
      </c>
      <c r="D42" s="36">
        <v>6</v>
      </c>
      <c r="E42" s="9">
        <v>0</v>
      </c>
      <c r="F42" s="9">
        <v>1</v>
      </c>
      <c r="G42" s="9">
        <f t="shared" si="4"/>
        <v>4</v>
      </c>
      <c r="H42" s="9">
        <f>'County Clerk'!L87</f>
        <v>91</v>
      </c>
    </row>
    <row r="43" spans="1:8" ht="12" customHeight="1" x14ac:dyDescent="0.2">
      <c r="A43" s="8" t="s">
        <v>665</v>
      </c>
      <c r="B43" s="9">
        <v>140</v>
      </c>
      <c r="C43" s="9">
        <v>20</v>
      </c>
      <c r="D43" s="36">
        <v>3</v>
      </c>
      <c r="E43" s="9">
        <v>3</v>
      </c>
      <c r="F43" s="9">
        <v>6</v>
      </c>
      <c r="G43" s="9">
        <f t="shared" si="4"/>
        <v>13</v>
      </c>
      <c r="H43" s="9">
        <f>'County Clerk'!L88</f>
        <v>185</v>
      </c>
    </row>
    <row r="44" spans="1:8" ht="12" customHeight="1" x14ac:dyDescent="0.2">
      <c r="A44" s="8" t="s">
        <v>666</v>
      </c>
      <c r="B44" s="9">
        <v>339</v>
      </c>
      <c r="C44" s="9">
        <v>106</v>
      </c>
      <c r="D44" s="36">
        <v>11</v>
      </c>
      <c r="E44" s="9">
        <v>12</v>
      </c>
      <c r="F44" s="9">
        <v>7</v>
      </c>
      <c r="G44" s="9">
        <f t="shared" si="4"/>
        <v>36</v>
      </c>
      <c r="H44" s="9">
        <f>'County Clerk'!L89</f>
        <v>511</v>
      </c>
    </row>
    <row r="45" spans="1:8" s="4" customFormat="1" ht="12" customHeight="1" x14ac:dyDescent="0.2">
      <c r="A45" s="7" t="s">
        <v>554</v>
      </c>
      <c r="B45" s="11">
        <f>SUM(B38:B44)</f>
        <v>1450</v>
      </c>
      <c r="C45" s="11">
        <f t="shared" ref="C45:H45" si="5">SUM(C38:C44)</f>
        <v>267</v>
      </c>
      <c r="D45" s="11">
        <f t="shared" si="5"/>
        <v>100</v>
      </c>
      <c r="E45" s="11">
        <f t="shared" si="5"/>
        <v>33</v>
      </c>
      <c r="F45" s="11">
        <f t="shared" si="5"/>
        <v>37</v>
      </c>
      <c r="G45" s="11">
        <f t="shared" si="5"/>
        <v>88</v>
      </c>
      <c r="H45" s="11">
        <f t="shared" si="5"/>
        <v>1975</v>
      </c>
    </row>
    <row r="46" spans="1:8" s="4" customFormat="1" ht="12" customHeight="1" x14ac:dyDescent="0.2">
      <c r="A46" s="6"/>
      <c r="B46" s="5"/>
      <c r="C46" s="5"/>
      <c r="D46" s="5"/>
      <c r="E46" s="5"/>
      <c r="F46" s="5"/>
      <c r="G46" s="29"/>
      <c r="H46" s="29"/>
    </row>
    <row r="47" spans="1:8" s="4" customFormat="1" ht="12" customHeight="1" x14ac:dyDescent="0.2">
      <c r="A47" s="6" t="s">
        <v>559</v>
      </c>
      <c r="B47" s="5"/>
      <c r="C47" s="5"/>
      <c r="D47" s="5"/>
      <c r="E47" s="5"/>
      <c r="F47" s="5"/>
      <c r="G47" s="30"/>
      <c r="H47" s="30"/>
    </row>
    <row r="48" spans="1:8" ht="12" customHeight="1" x14ac:dyDescent="0.2">
      <c r="A48" s="8" t="s">
        <v>768</v>
      </c>
      <c r="B48" s="9">
        <v>104</v>
      </c>
      <c r="C48" s="9">
        <v>27</v>
      </c>
      <c r="D48" s="36">
        <v>14</v>
      </c>
      <c r="E48" s="9">
        <v>2</v>
      </c>
      <c r="F48" s="9">
        <v>3</v>
      </c>
      <c r="G48" s="9">
        <f t="shared" ref="G48:G75" si="6">H48-SUM(B48:F48)</f>
        <v>9</v>
      </c>
      <c r="H48" s="9">
        <f>'County Clerk'!L200</f>
        <v>159</v>
      </c>
    </row>
    <row r="49" spans="1:8" ht="12" customHeight="1" x14ac:dyDescent="0.2">
      <c r="A49" s="8" t="s">
        <v>769</v>
      </c>
      <c r="B49" s="9">
        <v>249</v>
      </c>
      <c r="C49" s="9">
        <v>37</v>
      </c>
      <c r="D49" s="36">
        <v>30</v>
      </c>
      <c r="E49" s="9">
        <v>2</v>
      </c>
      <c r="F49" s="9">
        <v>8</v>
      </c>
      <c r="G49" s="9">
        <f t="shared" si="6"/>
        <v>16</v>
      </c>
      <c r="H49" s="9">
        <f>'County Clerk'!L201</f>
        <v>342</v>
      </c>
    </row>
    <row r="50" spans="1:8" ht="12" customHeight="1" x14ac:dyDescent="0.2">
      <c r="A50" s="8" t="s">
        <v>770</v>
      </c>
      <c r="B50" s="9">
        <v>85</v>
      </c>
      <c r="C50" s="9">
        <v>9</v>
      </c>
      <c r="D50" s="36">
        <v>7</v>
      </c>
      <c r="E50" s="9">
        <v>0</v>
      </c>
      <c r="F50" s="9">
        <v>2</v>
      </c>
      <c r="G50" s="9">
        <f t="shared" si="6"/>
        <v>10</v>
      </c>
      <c r="H50" s="9">
        <f>'County Clerk'!L202</f>
        <v>113</v>
      </c>
    </row>
    <row r="51" spans="1:8" ht="12" customHeight="1" x14ac:dyDescent="0.2">
      <c r="A51" s="8" t="s">
        <v>771</v>
      </c>
      <c r="B51" s="9">
        <v>42</v>
      </c>
      <c r="C51" s="9">
        <v>4</v>
      </c>
      <c r="D51" s="36">
        <v>3</v>
      </c>
      <c r="E51" s="9">
        <v>1</v>
      </c>
      <c r="F51" s="9">
        <v>2</v>
      </c>
      <c r="G51" s="9">
        <f t="shared" si="6"/>
        <v>4</v>
      </c>
      <c r="H51" s="9">
        <f>'County Clerk'!L203</f>
        <v>56</v>
      </c>
    </row>
    <row r="52" spans="1:8" ht="12" customHeight="1" x14ac:dyDescent="0.2">
      <c r="A52" s="8" t="s">
        <v>772</v>
      </c>
      <c r="B52" s="9">
        <v>252</v>
      </c>
      <c r="C52" s="9">
        <v>34</v>
      </c>
      <c r="D52" s="36">
        <v>36</v>
      </c>
      <c r="E52" s="9">
        <v>6</v>
      </c>
      <c r="F52" s="9">
        <v>17</v>
      </c>
      <c r="G52" s="9">
        <f t="shared" si="6"/>
        <v>19</v>
      </c>
      <c r="H52" s="9">
        <f>'County Clerk'!L204</f>
        <v>364</v>
      </c>
    </row>
    <row r="53" spans="1:8" ht="12" customHeight="1" x14ac:dyDescent="0.2">
      <c r="A53" s="8" t="s">
        <v>773</v>
      </c>
      <c r="B53" s="9">
        <v>230</v>
      </c>
      <c r="C53" s="9">
        <v>40</v>
      </c>
      <c r="D53" s="36">
        <v>24</v>
      </c>
      <c r="E53" s="9">
        <v>4</v>
      </c>
      <c r="F53" s="9">
        <v>7</v>
      </c>
      <c r="G53" s="9">
        <f t="shared" si="6"/>
        <v>8</v>
      </c>
      <c r="H53" s="9">
        <f>'County Clerk'!L205</f>
        <v>313</v>
      </c>
    </row>
    <row r="54" spans="1:8" ht="12" customHeight="1" x14ac:dyDescent="0.2">
      <c r="A54" s="8" t="s">
        <v>774</v>
      </c>
      <c r="B54" s="9">
        <v>150</v>
      </c>
      <c r="C54" s="9">
        <v>20</v>
      </c>
      <c r="D54" s="36">
        <v>9</v>
      </c>
      <c r="E54" s="9">
        <v>6</v>
      </c>
      <c r="F54" s="9">
        <v>3</v>
      </c>
      <c r="G54" s="9">
        <f t="shared" si="6"/>
        <v>9</v>
      </c>
      <c r="H54" s="9">
        <f>'County Clerk'!L206</f>
        <v>197</v>
      </c>
    </row>
    <row r="55" spans="1:8" ht="12" customHeight="1" x14ac:dyDescent="0.2">
      <c r="A55" s="8" t="s">
        <v>775</v>
      </c>
      <c r="B55" s="9">
        <v>163</v>
      </c>
      <c r="C55" s="9">
        <v>14</v>
      </c>
      <c r="D55" s="36">
        <v>15</v>
      </c>
      <c r="E55" s="9">
        <v>5</v>
      </c>
      <c r="F55" s="9">
        <v>6</v>
      </c>
      <c r="G55" s="9">
        <f t="shared" si="6"/>
        <v>10</v>
      </c>
      <c r="H55" s="9">
        <f>'County Clerk'!L207</f>
        <v>213</v>
      </c>
    </row>
    <row r="56" spans="1:8" ht="12" customHeight="1" x14ac:dyDescent="0.2">
      <c r="A56" s="8" t="s">
        <v>776</v>
      </c>
      <c r="B56" s="9">
        <v>333</v>
      </c>
      <c r="C56" s="9">
        <v>40</v>
      </c>
      <c r="D56" s="36">
        <v>45</v>
      </c>
      <c r="E56" s="9">
        <v>8</v>
      </c>
      <c r="F56" s="9">
        <v>11</v>
      </c>
      <c r="G56" s="9">
        <f t="shared" si="6"/>
        <v>19</v>
      </c>
      <c r="H56" s="9">
        <f>'County Clerk'!L208</f>
        <v>456</v>
      </c>
    </row>
    <row r="57" spans="1:8" ht="12" customHeight="1" x14ac:dyDescent="0.2">
      <c r="A57" s="8" t="s">
        <v>777</v>
      </c>
      <c r="B57" s="9">
        <v>111</v>
      </c>
      <c r="C57" s="9">
        <v>19</v>
      </c>
      <c r="D57" s="36">
        <v>4</v>
      </c>
      <c r="E57" s="9">
        <v>6</v>
      </c>
      <c r="F57" s="9">
        <v>1</v>
      </c>
      <c r="G57" s="9">
        <f t="shared" si="6"/>
        <v>5</v>
      </c>
      <c r="H57" s="9">
        <f>'County Clerk'!L209</f>
        <v>146</v>
      </c>
    </row>
    <row r="58" spans="1:8" ht="12" customHeight="1" x14ac:dyDescent="0.2">
      <c r="A58" s="8" t="s">
        <v>778</v>
      </c>
      <c r="B58" s="9">
        <v>140</v>
      </c>
      <c r="C58" s="9">
        <v>20</v>
      </c>
      <c r="D58" s="36">
        <v>14</v>
      </c>
      <c r="E58" s="9">
        <v>3</v>
      </c>
      <c r="F58" s="9">
        <v>6</v>
      </c>
      <c r="G58" s="9">
        <f t="shared" si="6"/>
        <v>4</v>
      </c>
      <c r="H58" s="9">
        <f>'County Clerk'!L210</f>
        <v>187</v>
      </c>
    </row>
    <row r="59" spans="1:8" ht="12" customHeight="1" x14ac:dyDescent="0.2">
      <c r="A59" s="8" t="s">
        <v>779</v>
      </c>
      <c r="B59" s="9">
        <v>146</v>
      </c>
      <c r="C59" s="9">
        <v>28</v>
      </c>
      <c r="D59" s="36">
        <v>11</v>
      </c>
      <c r="E59" s="9">
        <v>4</v>
      </c>
      <c r="F59" s="9">
        <v>4</v>
      </c>
      <c r="G59" s="9">
        <f t="shared" si="6"/>
        <v>11</v>
      </c>
      <c r="H59" s="9">
        <f>'County Clerk'!L211</f>
        <v>204</v>
      </c>
    </row>
    <row r="60" spans="1:8" ht="12" customHeight="1" x14ac:dyDescent="0.2">
      <c r="A60" s="8" t="s">
        <v>780</v>
      </c>
      <c r="B60" s="9">
        <v>132</v>
      </c>
      <c r="C60" s="9">
        <v>21</v>
      </c>
      <c r="D60" s="36">
        <v>5</v>
      </c>
      <c r="E60" s="9">
        <v>2</v>
      </c>
      <c r="F60" s="9">
        <v>5</v>
      </c>
      <c r="G60" s="9">
        <f t="shared" si="6"/>
        <v>15</v>
      </c>
      <c r="H60" s="9">
        <f>'County Clerk'!L212</f>
        <v>180</v>
      </c>
    </row>
    <row r="61" spans="1:8" ht="12" customHeight="1" x14ac:dyDescent="0.2">
      <c r="A61" s="8" t="s">
        <v>781</v>
      </c>
      <c r="B61" s="9">
        <v>285</v>
      </c>
      <c r="C61" s="9">
        <v>29</v>
      </c>
      <c r="D61" s="36">
        <v>39</v>
      </c>
      <c r="E61" s="9">
        <v>11</v>
      </c>
      <c r="F61" s="9">
        <v>9</v>
      </c>
      <c r="G61" s="9">
        <f t="shared" si="6"/>
        <v>16</v>
      </c>
      <c r="H61" s="9">
        <f>'County Clerk'!L213</f>
        <v>389</v>
      </c>
    </row>
    <row r="62" spans="1:8" ht="12" customHeight="1" x14ac:dyDescent="0.2">
      <c r="A62" s="8" t="s">
        <v>782</v>
      </c>
      <c r="B62" s="9">
        <v>106</v>
      </c>
      <c r="C62" s="9">
        <v>12</v>
      </c>
      <c r="D62" s="36">
        <v>11</v>
      </c>
      <c r="E62" s="9">
        <v>2</v>
      </c>
      <c r="F62" s="9">
        <v>2</v>
      </c>
      <c r="G62" s="9">
        <f t="shared" si="6"/>
        <v>4</v>
      </c>
      <c r="H62" s="9">
        <f>'County Clerk'!L214</f>
        <v>137</v>
      </c>
    </row>
    <row r="63" spans="1:8" ht="12" customHeight="1" x14ac:dyDescent="0.2">
      <c r="A63" s="8" t="s">
        <v>783</v>
      </c>
      <c r="B63" s="9">
        <v>184</v>
      </c>
      <c r="C63" s="9">
        <v>37</v>
      </c>
      <c r="D63" s="36">
        <v>11</v>
      </c>
      <c r="E63" s="9">
        <v>2</v>
      </c>
      <c r="F63" s="9">
        <v>3</v>
      </c>
      <c r="G63" s="9">
        <f t="shared" si="6"/>
        <v>19</v>
      </c>
      <c r="H63" s="9">
        <f>'County Clerk'!L215</f>
        <v>256</v>
      </c>
    </row>
    <row r="64" spans="1:8" ht="12" customHeight="1" x14ac:dyDescent="0.2">
      <c r="A64" s="8" t="s">
        <v>784</v>
      </c>
      <c r="B64" s="9">
        <v>69</v>
      </c>
      <c r="C64" s="9">
        <v>4</v>
      </c>
      <c r="D64" s="36">
        <v>5</v>
      </c>
      <c r="E64" s="9">
        <v>2</v>
      </c>
      <c r="F64" s="9">
        <v>7</v>
      </c>
      <c r="G64" s="9">
        <f t="shared" si="6"/>
        <v>5</v>
      </c>
      <c r="H64" s="9">
        <f>'County Clerk'!L216</f>
        <v>92</v>
      </c>
    </row>
    <row r="65" spans="1:8" ht="12" customHeight="1" x14ac:dyDescent="0.2">
      <c r="A65" s="8" t="s">
        <v>785</v>
      </c>
      <c r="B65" s="9">
        <v>430</v>
      </c>
      <c r="C65" s="9">
        <v>43</v>
      </c>
      <c r="D65" s="36">
        <v>41</v>
      </c>
      <c r="E65" s="9">
        <v>16</v>
      </c>
      <c r="F65" s="9">
        <v>19</v>
      </c>
      <c r="G65" s="9">
        <f t="shared" si="6"/>
        <v>17</v>
      </c>
      <c r="H65" s="9">
        <f>'County Clerk'!L217</f>
        <v>566</v>
      </c>
    </row>
    <row r="66" spans="1:8" ht="12" customHeight="1" x14ac:dyDescent="0.2">
      <c r="A66" s="8" t="s">
        <v>786</v>
      </c>
      <c r="B66" s="9">
        <v>495</v>
      </c>
      <c r="C66" s="9">
        <v>86</v>
      </c>
      <c r="D66" s="36">
        <v>39</v>
      </c>
      <c r="E66" s="9">
        <v>13</v>
      </c>
      <c r="F66" s="9">
        <v>13</v>
      </c>
      <c r="G66" s="9">
        <f t="shared" si="6"/>
        <v>27</v>
      </c>
      <c r="H66" s="9">
        <f>'County Clerk'!L218</f>
        <v>673</v>
      </c>
    </row>
    <row r="67" spans="1:8" ht="12" customHeight="1" x14ac:dyDescent="0.2">
      <c r="A67" s="8" t="s">
        <v>787</v>
      </c>
      <c r="B67" s="9">
        <v>54</v>
      </c>
      <c r="C67" s="9">
        <v>10</v>
      </c>
      <c r="D67" s="36">
        <v>2</v>
      </c>
      <c r="E67" s="9">
        <v>4</v>
      </c>
      <c r="F67" s="9">
        <v>1</v>
      </c>
      <c r="G67" s="9">
        <f t="shared" si="6"/>
        <v>6</v>
      </c>
      <c r="H67" s="9">
        <f>'County Clerk'!L219</f>
        <v>77</v>
      </c>
    </row>
    <row r="68" spans="1:8" ht="12" customHeight="1" x14ac:dyDescent="0.2">
      <c r="A68" s="8" t="s">
        <v>788</v>
      </c>
      <c r="B68" s="9">
        <v>254</v>
      </c>
      <c r="C68" s="9">
        <v>49</v>
      </c>
      <c r="D68" s="36">
        <v>28</v>
      </c>
      <c r="E68" s="9">
        <v>5</v>
      </c>
      <c r="F68" s="9">
        <v>7</v>
      </c>
      <c r="G68" s="9">
        <f t="shared" si="6"/>
        <v>17</v>
      </c>
      <c r="H68" s="9">
        <f>'County Clerk'!L220</f>
        <v>360</v>
      </c>
    </row>
    <row r="69" spans="1:8" ht="12" customHeight="1" x14ac:dyDescent="0.2">
      <c r="A69" s="8" t="s">
        <v>789</v>
      </c>
      <c r="B69" s="9">
        <v>113</v>
      </c>
      <c r="C69" s="9">
        <v>16</v>
      </c>
      <c r="D69" s="36">
        <v>5</v>
      </c>
      <c r="E69" s="9">
        <v>1</v>
      </c>
      <c r="F69" s="9">
        <v>3</v>
      </c>
      <c r="G69" s="9">
        <f t="shared" si="6"/>
        <v>5</v>
      </c>
      <c r="H69" s="9">
        <f>'County Clerk'!L221</f>
        <v>143</v>
      </c>
    </row>
    <row r="70" spans="1:8" ht="12" customHeight="1" x14ac:dyDescent="0.2">
      <c r="A70" s="8" t="s">
        <v>790</v>
      </c>
      <c r="B70" s="9">
        <v>105</v>
      </c>
      <c r="C70" s="9">
        <v>29</v>
      </c>
      <c r="D70" s="36">
        <v>11</v>
      </c>
      <c r="E70" s="9">
        <v>6</v>
      </c>
      <c r="F70" s="9">
        <v>4</v>
      </c>
      <c r="G70" s="9">
        <f t="shared" si="6"/>
        <v>8</v>
      </c>
      <c r="H70" s="9">
        <f>'County Clerk'!L222</f>
        <v>163</v>
      </c>
    </row>
    <row r="71" spans="1:8" ht="12" customHeight="1" x14ac:dyDescent="0.2">
      <c r="A71" s="8" t="s">
        <v>791</v>
      </c>
      <c r="B71" s="9">
        <v>243</v>
      </c>
      <c r="C71" s="9">
        <v>22</v>
      </c>
      <c r="D71" s="36">
        <v>31</v>
      </c>
      <c r="E71" s="9">
        <v>2</v>
      </c>
      <c r="F71" s="9">
        <v>11</v>
      </c>
      <c r="G71" s="9">
        <f t="shared" si="6"/>
        <v>14</v>
      </c>
      <c r="H71" s="9">
        <f>'County Clerk'!L223</f>
        <v>323</v>
      </c>
    </row>
    <row r="72" spans="1:8" ht="12" customHeight="1" x14ac:dyDescent="0.2">
      <c r="A72" s="8" t="s">
        <v>792</v>
      </c>
      <c r="B72" s="9">
        <v>359</v>
      </c>
      <c r="C72" s="9">
        <v>40</v>
      </c>
      <c r="D72" s="36">
        <v>39</v>
      </c>
      <c r="E72" s="9">
        <v>4</v>
      </c>
      <c r="F72" s="9">
        <v>14</v>
      </c>
      <c r="G72" s="9">
        <f t="shared" si="6"/>
        <v>28</v>
      </c>
      <c r="H72" s="9">
        <f>'County Clerk'!L224</f>
        <v>484</v>
      </c>
    </row>
    <row r="73" spans="1:8" ht="12" customHeight="1" x14ac:dyDescent="0.2">
      <c r="A73" s="8" t="s">
        <v>793</v>
      </c>
      <c r="B73" s="9">
        <v>130</v>
      </c>
      <c r="C73" s="9">
        <v>44</v>
      </c>
      <c r="D73" s="36">
        <v>6</v>
      </c>
      <c r="E73" s="9">
        <v>7</v>
      </c>
      <c r="F73" s="9">
        <v>4</v>
      </c>
      <c r="G73" s="9">
        <f t="shared" si="6"/>
        <v>4</v>
      </c>
      <c r="H73" s="9">
        <f>'County Clerk'!L225</f>
        <v>195</v>
      </c>
    </row>
    <row r="74" spans="1:8" ht="12" customHeight="1" x14ac:dyDescent="0.2">
      <c r="A74" s="8" t="s">
        <v>794</v>
      </c>
      <c r="B74" s="9">
        <v>75</v>
      </c>
      <c r="C74" s="9">
        <v>14</v>
      </c>
      <c r="D74" s="36">
        <v>10</v>
      </c>
      <c r="E74" s="9">
        <v>1</v>
      </c>
      <c r="F74" s="9">
        <v>5</v>
      </c>
      <c r="G74" s="9">
        <f t="shared" si="6"/>
        <v>5</v>
      </c>
      <c r="H74" s="9">
        <f>'County Clerk'!L226</f>
        <v>110</v>
      </c>
    </row>
    <row r="75" spans="1:8" ht="12" customHeight="1" x14ac:dyDescent="0.2">
      <c r="A75" s="8" t="s">
        <v>795</v>
      </c>
      <c r="B75" s="9">
        <v>171</v>
      </c>
      <c r="C75" s="9">
        <v>25</v>
      </c>
      <c r="D75" s="36">
        <v>33</v>
      </c>
      <c r="E75" s="9">
        <v>8</v>
      </c>
      <c r="F75" s="9">
        <v>11</v>
      </c>
      <c r="G75" s="9">
        <f t="shared" si="6"/>
        <v>10</v>
      </c>
      <c r="H75" s="9">
        <f>'County Clerk'!L227</f>
        <v>258</v>
      </c>
    </row>
    <row r="76" spans="1:8" s="4" customFormat="1" ht="12" customHeight="1" x14ac:dyDescent="0.2">
      <c r="A76" s="7" t="s">
        <v>560</v>
      </c>
      <c r="B76" s="11">
        <f>SUM(B48:B75)</f>
        <v>5210</v>
      </c>
      <c r="C76" s="11">
        <f t="shared" ref="C76:H76" si="7">SUM(C48:C75)</f>
        <v>773</v>
      </c>
      <c r="D76" s="11">
        <f t="shared" si="7"/>
        <v>528</v>
      </c>
      <c r="E76" s="11">
        <f t="shared" si="7"/>
        <v>133</v>
      </c>
      <c r="F76" s="11">
        <f t="shared" si="7"/>
        <v>188</v>
      </c>
      <c r="G76" s="11">
        <f t="shared" si="7"/>
        <v>324</v>
      </c>
      <c r="H76" s="11">
        <f t="shared" si="7"/>
        <v>7156</v>
      </c>
    </row>
    <row r="77" spans="1:8" s="4" customFormat="1" ht="12" customHeight="1" x14ac:dyDescent="0.2">
      <c r="A77" s="6"/>
      <c r="B77" s="5"/>
      <c r="C77" s="5"/>
      <c r="D77" s="5"/>
      <c r="E77" s="5"/>
      <c r="F77" s="5"/>
      <c r="G77" s="29"/>
      <c r="H77" s="29"/>
    </row>
    <row r="78" spans="1:8" s="4" customFormat="1" ht="12" customHeight="1" x14ac:dyDescent="0.2">
      <c r="A78" s="6" t="s">
        <v>561</v>
      </c>
      <c r="B78" s="5"/>
      <c r="C78" s="5"/>
      <c r="D78" s="5"/>
      <c r="E78" s="5"/>
      <c r="F78" s="5"/>
      <c r="G78" s="30"/>
      <c r="H78" s="30"/>
    </row>
    <row r="79" spans="1:8" ht="12" customHeight="1" x14ac:dyDescent="0.2">
      <c r="A79" s="8" t="s">
        <v>814</v>
      </c>
      <c r="B79" s="9">
        <v>158</v>
      </c>
      <c r="C79" s="9">
        <v>33</v>
      </c>
      <c r="D79" s="36">
        <v>7</v>
      </c>
      <c r="E79" s="9">
        <v>2</v>
      </c>
      <c r="F79" s="9">
        <v>3</v>
      </c>
      <c r="G79" s="9">
        <f t="shared" ref="G79:G86" si="8">H79-SUM(B79:F79)</f>
        <v>13</v>
      </c>
      <c r="H79" s="9">
        <f>'County Clerk'!L249</f>
        <v>216</v>
      </c>
    </row>
    <row r="80" spans="1:8" ht="12" customHeight="1" x14ac:dyDescent="0.2">
      <c r="A80" s="8" t="s">
        <v>815</v>
      </c>
      <c r="B80" s="9">
        <v>425</v>
      </c>
      <c r="C80" s="9">
        <v>90</v>
      </c>
      <c r="D80" s="36">
        <v>17</v>
      </c>
      <c r="E80" s="9">
        <v>9</v>
      </c>
      <c r="F80" s="9">
        <v>13</v>
      </c>
      <c r="G80" s="9">
        <f t="shared" si="8"/>
        <v>23</v>
      </c>
      <c r="H80" s="9">
        <f>'County Clerk'!L250</f>
        <v>577</v>
      </c>
    </row>
    <row r="81" spans="1:8" ht="12" customHeight="1" x14ac:dyDescent="0.2">
      <c r="A81" s="8" t="s">
        <v>817</v>
      </c>
      <c r="B81" s="9">
        <v>67</v>
      </c>
      <c r="C81" s="9">
        <v>23</v>
      </c>
      <c r="D81" s="36">
        <v>11</v>
      </c>
      <c r="E81" s="9">
        <v>2</v>
      </c>
      <c r="F81" s="9">
        <v>2</v>
      </c>
      <c r="G81" s="9">
        <f t="shared" si="8"/>
        <v>3</v>
      </c>
      <c r="H81" s="9">
        <f>'County Clerk'!L252</f>
        <v>108</v>
      </c>
    </row>
    <row r="82" spans="1:8" ht="12" customHeight="1" x14ac:dyDescent="0.2">
      <c r="A82" s="8" t="s">
        <v>818</v>
      </c>
      <c r="B82" s="9">
        <v>378</v>
      </c>
      <c r="C82" s="9">
        <v>81</v>
      </c>
      <c r="D82" s="36">
        <v>24</v>
      </c>
      <c r="E82" s="9">
        <v>8</v>
      </c>
      <c r="F82" s="9">
        <v>14</v>
      </c>
      <c r="G82" s="9">
        <f t="shared" si="8"/>
        <v>30</v>
      </c>
      <c r="H82" s="9">
        <f>'County Clerk'!L253</f>
        <v>535</v>
      </c>
    </row>
    <row r="83" spans="1:8" ht="12" customHeight="1" x14ac:dyDescent="0.2">
      <c r="A83" s="8" t="s">
        <v>819</v>
      </c>
      <c r="B83" s="9">
        <v>218</v>
      </c>
      <c r="C83" s="9">
        <v>59</v>
      </c>
      <c r="D83" s="36">
        <v>19</v>
      </c>
      <c r="E83" s="9">
        <v>4</v>
      </c>
      <c r="F83" s="9">
        <v>7</v>
      </c>
      <c r="G83" s="9">
        <f t="shared" si="8"/>
        <v>13</v>
      </c>
      <c r="H83" s="9">
        <f>'County Clerk'!L254</f>
        <v>320</v>
      </c>
    </row>
    <row r="84" spans="1:8" ht="12" customHeight="1" x14ac:dyDescent="0.2">
      <c r="A84" s="8" t="s">
        <v>820</v>
      </c>
      <c r="B84" s="9">
        <v>84</v>
      </c>
      <c r="C84" s="9">
        <v>18</v>
      </c>
      <c r="D84" s="36">
        <v>4</v>
      </c>
      <c r="E84" s="9">
        <v>4</v>
      </c>
      <c r="F84" s="9">
        <v>3</v>
      </c>
      <c r="G84" s="9">
        <f t="shared" si="8"/>
        <v>3</v>
      </c>
      <c r="H84" s="9">
        <f>'County Clerk'!L255</f>
        <v>116</v>
      </c>
    </row>
    <row r="85" spans="1:8" ht="12" customHeight="1" x14ac:dyDescent="0.2">
      <c r="A85" s="8" t="s">
        <v>821</v>
      </c>
      <c r="B85" s="9">
        <v>164</v>
      </c>
      <c r="C85" s="9">
        <v>6</v>
      </c>
      <c r="D85" s="36">
        <v>5</v>
      </c>
      <c r="E85" s="9">
        <v>2</v>
      </c>
      <c r="F85" s="9">
        <v>4</v>
      </c>
      <c r="G85" s="9">
        <f t="shared" si="8"/>
        <v>7</v>
      </c>
      <c r="H85" s="9">
        <f>'County Clerk'!L256</f>
        <v>188</v>
      </c>
    </row>
    <row r="86" spans="1:8" ht="12" customHeight="1" x14ac:dyDescent="0.2">
      <c r="A86" s="8" t="s">
        <v>822</v>
      </c>
      <c r="B86" s="9">
        <v>42</v>
      </c>
      <c r="C86" s="9">
        <v>12</v>
      </c>
      <c r="D86" s="36">
        <v>2</v>
      </c>
      <c r="E86" s="9">
        <v>4</v>
      </c>
      <c r="F86" s="9">
        <v>0</v>
      </c>
      <c r="G86" s="9">
        <f t="shared" si="8"/>
        <v>3</v>
      </c>
      <c r="H86" s="9">
        <f>'County Clerk'!L257</f>
        <v>63</v>
      </c>
    </row>
    <row r="87" spans="1:8" s="4" customFormat="1" ht="12" customHeight="1" x14ac:dyDescent="0.2">
      <c r="A87" s="7" t="s">
        <v>562</v>
      </c>
      <c r="B87" s="11">
        <f>SUM(B79:B86)</f>
        <v>1536</v>
      </c>
      <c r="C87" s="11">
        <f t="shared" ref="C87:H87" si="9">SUM(C79:C86)</f>
        <v>322</v>
      </c>
      <c r="D87" s="11">
        <f t="shared" si="9"/>
        <v>89</v>
      </c>
      <c r="E87" s="11">
        <f t="shared" si="9"/>
        <v>35</v>
      </c>
      <c r="F87" s="11">
        <f t="shared" si="9"/>
        <v>46</v>
      </c>
      <c r="G87" s="11">
        <f t="shared" si="9"/>
        <v>95</v>
      </c>
      <c r="H87" s="11">
        <f t="shared" si="9"/>
        <v>2123</v>
      </c>
    </row>
    <row r="88" spans="1:8" s="4" customFormat="1" ht="12" customHeight="1" x14ac:dyDescent="0.2">
      <c r="A88" s="6"/>
      <c r="B88" s="5"/>
      <c r="C88" s="5"/>
      <c r="D88" s="5"/>
      <c r="E88" s="5"/>
      <c r="F88" s="5"/>
      <c r="G88" s="29"/>
      <c r="H88" s="29"/>
    </row>
    <row r="89" spans="1:8" s="4" customFormat="1" ht="12" customHeight="1" x14ac:dyDescent="0.2">
      <c r="A89" s="6" t="s">
        <v>567</v>
      </c>
      <c r="B89" s="5"/>
      <c r="C89" s="5"/>
      <c r="D89" s="5"/>
      <c r="E89" s="5"/>
      <c r="F89" s="5"/>
      <c r="G89" s="31"/>
      <c r="H89" s="31"/>
    </row>
    <row r="90" spans="1:8" s="4" customFormat="1" ht="12" customHeight="1" x14ac:dyDescent="0.2">
      <c r="A90" s="7" t="s">
        <v>568</v>
      </c>
      <c r="B90" s="11">
        <f>B22</f>
        <v>4324</v>
      </c>
      <c r="C90" s="11">
        <f t="shared" ref="C90:H90" si="10">C22</f>
        <v>896</v>
      </c>
      <c r="D90" s="11">
        <f t="shared" si="10"/>
        <v>290</v>
      </c>
      <c r="E90" s="11">
        <f t="shared" si="10"/>
        <v>109</v>
      </c>
      <c r="F90" s="11">
        <f t="shared" si="10"/>
        <v>123</v>
      </c>
      <c r="G90" s="11">
        <f t="shared" si="10"/>
        <v>242</v>
      </c>
      <c r="H90" s="11">
        <f t="shared" si="10"/>
        <v>5984</v>
      </c>
    </row>
    <row r="91" spans="1:8" s="4" customFormat="1" ht="12" customHeight="1" x14ac:dyDescent="0.2">
      <c r="A91" s="7" t="s">
        <v>569</v>
      </c>
      <c r="B91" s="11">
        <f>B35</f>
        <v>1295</v>
      </c>
      <c r="C91" s="11">
        <f t="shared" ref="C91:H91" si="11">C35</f>
        <v>219</v>
      </c>
      <c r="D91" s="11">
        <f t="shared" si="11"/>
        <v>76</v>
      </c>
      <c r="E91" s="11">
        <f t="shared" si="11"/>
        <v>31</v>
      </c>
      <c r="F91" s="11">
        <f t="shared" si="11"/>
        <v>29</v>
      </c>
      <c r="G91" s="11">
        <f t="shared" si="11"/>
        <v>144</v>
      </c>
      <c r="H91" s="11">
        <f t="shared" si="11"/>
        <v>1794</v>
      </c>
    </row>
    <row r="92" spans="1:8" s="4" customFormat="1" ht="12" customHeight="1" x14ac:dyDescent="0.2">
      <c r="A92" s="7" t="s">
        <v>570</v>
      </c>
      <c r="B92" s="11">
        <f>B45</f>
        <v>1450</v>
      </c>
      <c r="C92" s="11">
        <f t="shared" ref="C92:H92" si="12">C45</f>
        <v>267</v>
      </c>
      <c r="D92" s="11">
        <f t="shared" si="12"/>
        <v>100</v>
      </c>
      <c r="E92" s="11">
        <f t="shared" si="12"/>
        <v>33</v>
      </c>
      <c r="F92" s="11">
        <f t="shared" si="12"/>
        <v>37</v>
      </c>
      <c r="G92" s="11">
        <f t="shared" si="12"/>
        <v>88</v>
      </c>
      <c r="H92" s="11">
        <f t="shared" si="12"/>
        <v>1975</v>
      </c>
    </row>
    <row r="93" spans="1:8" s="4" customFormat="1" ht="12" customHeight="1" x14ac:dyDescent="0.2">
      <c r="A93" s="7" t="s">
        <v>560</v>
      </c>
      <c r="B93" s="11">
        <f>B76</f>
        <v>5210</v>
      </c>
      <c r="C93" s="11">
        <f t="shared" ref="C93:H93" si="13">C76</f>
        <v>773</v>
      </c>
      <c r="D93" s="11">
        <f t="shared" si="13"/>
        <v>528</v>
      </c>
      <c r="E93" s="11">
        <f t="shared" si="13"/>
        <v>133</v>
      </c>
      <c r="F93" s="11">
        <f t="shared" si="13"/>
        <v>188</v>
      </c>
      <c r="G93" s="11">
        <f t="shared" si="13"/>
        <v>324</v>
      </c>
      <c r="H93" s="11">
        <f t="shared" si="13"/>
        <v>7156</v>
      </c>
    </row>
    <row r="94" spans="1:8" s="4" customFormat="1" ht="12" customHeight="1" x14ac:dyDescent="0.2">
      <c r="A94" s="7" t="s">
        <v>562</v>
      </c>
      <c r="B94" s="11">
        <f>B87</f>
        <v>1536</v>
      </c>
      <c r="C94" s="11">
        <f t="shared" ref="C94:H94" si="14">C87</f>
        <v>322</v>
      </c>
      <c r="D94" s="11">
        <f t="shared" si="14"/>
        <v>89</v>
      </c>
      <c r="E94" s="11">
        <f t="shared" si="14"/>
        <v>35</v>
      </c>
      <c r="F94" s="11">
        <f t="shared" si="14"/>
        <v>46</v>
      </c>
      <c r="G94" s="11">
        <f t="shared" si="14"/>
        <v>95</v>
      </c>
      <c r="H94" s="11">
        <f t="shared" si="14"/>
        <v>2123</v>
      </c>
    </row>
    <row r="95" spans="1:8" s="17" customFormat="1" ht="12" customHeight="1" x14ac:dyDescent="0.2">
      <c r="A95" s="6"/>
      <c r="B95" s="16"/>
      <c r="C95" s="16"/>
      <c r="D95" s="16"/>
      <c r="E95" s="16"/>
      <c r="F95" s="16"/>
      <c r="G95" s="16"/>
      <c r="H95" s="16"/>
    </row>
    <row r="96" spans="1:8" s="4" customFormat="1" ht="12" customHeight="1" x14ac:dyDescent="0.2">
      <c r="A96" s="7" t="s">
        <v>572</v>
      </c>
      <c r="B96" s="11">
        <f>SUM(B90:B94)</f>
        <v>13815</v>
      </c>
      <c r="C96" s="11">
        <f t="shared" ref="C96:H96" si="15">SUM(C90:C94)</f>
        <v>2477</v>
      </c>
      <c r="D96" s="11">
        <f t="shared" si="15"/>
        <v>1083</v>
      </c>
      <c r="E96" s="11">
        <f t="shared" si="15"/>
        <v>341</v>
      </c>
      <c r="F96" s="11">
        <f t="shared" si="15"/>
        <v>423</v>
      </c>
      <c r="G96" s="11">
        <f t="shared" si="15"/>
        <v>893</v>
      </c>
      <c r="H96" s="11">
        <f t="shared" si="15"/>
        <v>19032</v>
      </c>
    </row>
    <row r="97" spans="1:8" s="4" customFormat="1" ht="12" customHeight="1" x14ac:dyDescent="0.2">
      <c r="A97" s="6"/>
      <c r="B97" s="5"/>
      <c r="C97" s="5"/>
      <c r="D97" s="5"/>
      <c r="E97" s="5"/>
      <c r="F97" s="5"/>
      <c r="G97" s="29"/>
      <c r="H97" s="29"/>
    </row>
    <row r="98" spans="1:8" s="4" customFormat="1" ht="12" customHeight="1" x14ac:dyDescent="0.2">
      <c r="A98" s="6" t="s">
        <v>573</v>
      </c>
      <c r="B98" s="5"/>
      <c r="C98" s="5"/>
      <c r="D98" s="5"/>
      <c r="E98" s="5"/>
      <c r="F98" s="5"/>
      <c r="G98" s="26"/>
      <c r="H98" s="26"/>
    </row>
    <row r="99" spans="1:8" s="4" customFormat="1" ht="12" customHeight="1" x14ac:dyDescent="0.2">
      <c r="A99" s="6" t="s">
        <v>574</v>
      </c>
      <c r="B99" s="5"/>
      <c r="C99" s="5"/>
      <c r="D99" s="5"/>
      <c r="E99" s="5"/>
      <c r="F99" s="5"/>
      <c r="G99" s="30"/>
      <c r="H99" s="30"/>
    </row>
    <row r="100" spans="1:8" ht="12" customHeight="1" x14ac:dyDescent="0.2">
      <c r="A100" s="8" t="s">
        <v>0</v>
      </c>
      <c r="B100" s="9">
        <v>129</v>
      </c>
      <c r="C100" s="9">
        <v>65</v>
      </c>
      <c r="D100" s="36">
        <v>5</v>
      </c>
      <c r="E100" s="9">
        <v>6</v>
      </c>
      <c r="F100" s="9">
        <v>2</v>
      </c>
      <c r="G100" s="9">
        <f>H100-SUM(B100:F100)</f>
        <v>29</v>
      </c>
      <c r="H100" s="9">
        <f>'County Clerk'!L338</f>
        <v>236</v>
      </c>
    </row>
    <row r="101" spans="1:8" ht="12" customHeight="1" x14ac:dyDescent="0.2">
      <c r="A101" s="8" t="s">
        <v>1</v>
      </c>
      <c r="B101" s="9">
        <v>355</v>
      </c>
      <c r="C101" s="9">
        <v>7</v>
      </c>
      <c r="D101" s="36">
        <v>6</v>
      </c>
      <c r="E101" s="9">
        <v>0</v>
      </c>
      <c r="F101" s="9">
        <v>1</v>
      </c>
      <c r="G101" s="9">
        <f>H101-SUM(B101:F101)</f>
        <v>113</v>
      </c>
      <c r="H101" s="9">
        <f>'County Clerk'!L339</f>
        <v>482</v>
      </c>
    </row>
    <row r="102" spans="1:8" ht="12" customHeight="1" x14ac:dyDescent="0.2">
      <c r="A102" s="8" t="s">
        <v>2</v>
      </c>
      <c r="B102" s="9">
        <v>243</v>
      </c>
      <c r="C102" s="9">
        <v>11</v>
      </c>
      <c r="D102" s="36">
        <v>0</v>
      </c>
      <c r="E102" s="9">
        <v>1</v>
      </c>
      <c r="F102" s="9">
        <v>0</v>
      </c>
      <c r="G102" s="9">
        <f>H102-SUM(B102:F102)</f>
        <v>162</v>
      </c>
      <c r="H102" s="9">
        <f>'County Clerk'!L340</f>
        <v>417</v>
      </c>
    </row>
    <row r="103" spans="1:8" ht="12" customHeight="1" x14ac:dyDescent="0.2">
      <c r="A103" s="8" t="s">
        <v>3</v>
      </c>
      <c r="B103" s="9">
        <v>298</v>
      </c>
      <c r="C103" s="9">
        <v>7</v>
      </c>
      <c r="D103" s="36">
        <v>1</v>
      </c>
      <c r="E103" s="9">
        <v>1</v>
      </c>
      <c r="F103" s="9">
        <v>1</v>
      </c>
      <c r="G103" s="9">
        <f>H103-SUM(B103:F103)</f>
        <v>70</v>
      </c>
      <c r="H103" s="9">
        <f>'County Clerk'!L341</f>
        <v>378</v>
      </c>
    </row>
    <row r="104" spans="1:8" s="4" customFormat="1" ht="12" customHeight="1" x14ac:dyDescent="0.2">
      <c r="A104" s="7" t="s">
        <v>575</v>
      </c>
      <c r="B104" s="11">
        <f>SUM(B100:B103)</f>
        <v>1025</v>
      </c>
      <c r="C104" s="11">
        <f t="shared" ref="C104:H104" si="16">SUM(C100:C103)</f>
        <v>90</v>
      </c>
      <c r="D104" s="11">
        <f t="shared" si="16"/>
        <v>12</v>
      </c>
      <c r="E104" s="11">
        <f t="shared" si="16"/>
        <v>8</v>
      </c>
      <c r="F104" s="11">
        <f t="shared" si="16"/>
        <v>4</v>
      </c>
      <c r="G104" s="11">
        <f t="shared" si="16"/>
        <v>374</v>
      </c>
      <c r="H104" s="11">
        <f t="shared" si="16"/>
        <v>1513</v>
      </c>
    </row>
    <row r="105" spans="1:8" s="4" customFormat="1" ht="12" customHeight="1" x14ac:dyDescent="0.2">
      <c r="A105" s="6"/>
      <c r="B105" s="16"/>
      <c r="C105" s="16"/>
      <c r="D105" s="16"/>
      <c r="E105" s="16"/>
      <c r="F105" s="16"/>
      <c r="G105" s="29"/>
      <c r="H105" s="29"/>
    </row>
    <row r="106" spans="1:8" s="4" customFormat="1" ht="12" customHeight="1" x14ac:dyDescent="0.2">
      <c r="A106" s="6" t="s">
        <v>929</v>
      </c>
      <c r="B106" s="16"/>
      <c r="C106" s="16"/>
      <c r="D106" s="16"/>
      <c r="E106" s="16"/>
      <c r="F106" s="16"/>
      <c r="G106" s="30"/>
      <c r="H106" s="30"/>
    </row>
    <row r="107" spans="1:8" s="4" customFormat="1" ht="12" customHeight="1" x14ac:dyDescent="0.2">
      <c r="A107" s="7" t="s">
        <v>574</v>
      </c>
      <c r="B107" s="11">
        <f>B104</f>
        <v>1025</v>
      </c>
      <c r="C107" s="11">
        <f t="shared" ref="C107:H107" si="17">C104</f>
        <v>90</v>
      </c>
      <c r="D107" s="11">
        <f t="shared" si="17"/>
        <v>12</v>
      </c>
      <c r="E107" s="11">
        <f t="shared" si="17"/>
        <v>8</v>
      </c>
      <c r="F107" s="11">
        <f t="shared" si="17"/>
        <v>4</v>
      </c>
      <c r="G107" s="11">
        <f t="shared" si="17"/>
        <v>374</v>
      </c>
      <c r="H107" s="11">
        <f t="shared" si="17"/>
        <v>1513</v>
      </c>
    </row>
    <row r="108" spans="1:8" s="4" customFormat="1" ht="12" customHeight="1" x14ac:dyDescent="0.2">
      <c r="A108" s="6"/>
      <c r="B108" s="16"/>
      <c r="C108" s="16"/>
      <c r="D108" s="16"/>
      <c r="E108" s="16"/>
      <c r="F108" s="16"/>
      <c r="G108" s="16"/>
      <c r="H108" s="16"/>
    </row>
    <row r="109" spans="1:8" s="4" customFormat="1" ht="12" customHeight="1" x14ac:dyDescent="0.2">
      <c r="A109" s="7" t="s">
        <v>584</v>
      </c>
      <c r="B109" s="11">
        <f>SUM(B107:B107)</f>
        <v>1025</v>
      </c>
      <c r="C109" s="11">
        <f t="shared" ref="C109:H109" si="18">SUM(C107:C107)</f>
        <v>90</v>
      </c>
      <c r="D109" s="11">
        <f t="shared" si="18"/>
        <v>12</v>
      </c>
      <c r="E109" s="11">
        <f t="shared" si="18"/>
        <v>8</v>
      </c>
      <c r="F109" s="11">
        <f t="shared" si="18"/>
        <v>4</v>
      </c>
      <c r="G109" s="11">
        <f t="shared" si="18"/>
        <v>374</v>
      </c>
      <c r="H109" s="11">
        <f t="shared" si="18"/>
        <v>1513</v>
      </c>
    </row>
    <row r="110" spans="1:8" s="4" customFormat="1" ht="12" customHeight="1" x14ac:dyDescent="0.2">
      <c r="A110" s="6"/>
      <c r="B110" s="5"/>
      <c r="C110" s="5"/>
      <c r="D110" s="5"/>
      <c r="E110" s="5"/>
      <c r="F110" s="5"/>
      <c r="G110" s="29"/>
      <c r="H110" s="29"/>
    </row>
    <row r="111" spans="1:8" s="4" customFormat="1" ht="12" customHeight="1" x14ac:dyDescent="0.2">
      <c r="A111" s="6" t="s">
        <v>903</v>
      </c>
      <c r="B111" s="5"/>
      <c r="C111" s="5"/>
      <c r="D111" s="5"/>
      <c r="E111" s="5"/>
      <c r="F111" s="5"/>
      <c r="G111" s="30"/>
      <c r="H111" s="30"/>
    </row>
    <row r="112" spans="1:8" ht="12" customHeight="1" x14ac:dyDescent="0.2">
      <c r="A112" s="8" t="s">
        <v>314</v>
      </c>
      <c r="B112" s="24">
        <v>305</v>
      </c>
      <c r="C112" s="24">
        <v>220</v>
      </c>
      <c r="D112" s="36">
        <v>16</v>
      </c>
      <c r="E112" s="24">
        <v>9</v>
      </c>
      <c r="F112" s="24">
        <v>7</v>
      </c>
      <c r="G112" s="9">
        <f t="shared" ref="G112:G152" si="19">H112-SUM(B112:F112)</f>
        <v>32</v>
      </c>
      <c r="H112" s="9">
        <f>'County Clerk'!L735</f>
        <v>589</v>
      </c>
    </row>
    <row r="113" spans="1:8" ht="12" customHeight="1" x14ac:dyDescent="0.2">
      <c r="A113" s="8" t="s">
        <v>315</v>
      </c>
      <c r="B113" s="24">
        <v>185</v>
      </c>
      <c r="C113" s="24">
        <v>116</v>
      </c>
      <c r="D113" s="36">
        <v>14</v>
      </c>
      <c r="E113" s="24">
        <v>13</v>
      </c>
      <c r="F113" s="24">
        <v>3</v>
      </c>
      <c r="G113" s="9">
        <f t="shared" si="19"/>
        <v>20</v>
      </c>
      <c r="H113" s="9">
        <f>'County Clerk'!L736</f>
        <v>351</v>
      </c>
    </row>
    <row r="114" spans="1:8" ht="12" customHeight="1" x14ac:dyDescent="0.2">
      <c r="A114" s="8" t="s">
        <v>316</v>
      </c>
      <c r="B114" s="24">
        <v>256</v>
      </c>
      <c r="C114" s="24">
        <v>172</v>
      </c>
      <c r="D114" s="36">
        <v>15</v>
      </c>
      <c r="E114" s="24">
        <v>11</v>
      </c>
      <c r="F114" s="24">
        <v>5</v>
      </c>
      <c r="G114" s="9">
        <f t="shared" si="19"/>
        <v>29</v>
      </c>
      <c r="H114" s="9">
        <f>'County Clerk'!L737</f>
        <v>488</v>
      </c>
    </row>
    <row r="115" spans="1:8" ht="12" customHeight="1" x14ac:dyDescent="0.2">
      <c r="A115" s="8" t="s">
        <v>317</v>
      </c>
      <c r="B115" s="24">
        <v>332</v>
      </c>
      <c r="C115" s="24">
        <v>231</v>
      </c>
      <c r="D115" s="36">
        <v>21</v>
      </c>
      <c r="E115" s="24">
        <v>9</v>
      </c>
      <c r="F115" s="24">
        <v>5</v>
      </c>
      <c r="G115" s="9">
        <f t="shared" si="19"/>
        <v>47</v>
      </c>
      <c r="H115" s="9">
        <f>'County Clerk'!L738</f>
        <v>645</v>
      </c>
    </row>
    <row r="116" spans="1:8" ht="12" customHeight="1" x14ac:dyDescent="0.2">
      <c r="A116" s="8" t="s">
        <v>318</v>
      </c>
      <c r="B116" s="24">
        <v>363</v>
      </c>
      <c r="C116" s="24">
        <v>240</v>
      </c>
      <c r="D116" s="36">
        <v>14</v>
      </c>
      <c r="E116" s="24">
        <v>16</v>
      </c>
      <c r="F116" s="24">
        <v>6</v>
      </c>
      <c r="G116" s="9">
        <f t="shared" si="19"/>
        <v>42</v>
      </c>
      <c r="H116" s="9">
        <f>'County Clerk'!L739</f>
        <v>681</v>
      </c>
    </row>
    <row r="117" spans="1:8" ht="12" customHeight="1" x14ac:dyDescent="0.2">
      <c r="A117" s="8" t="s">
        <v>319</v>
      </c>
      <c r="B117" s="24">
        <v>275</v>
      </c>
      <c r="C117" s="24">
        <v>201</v>
      </c>
      <c r="D117" s="36">
        <v>22</v>
      </c>
      <c r="E117" s="24">
        <v>14</v>
      </c>
      <c r="F117" s="24">
        <v>4</v>
      </c>
      <c r="G117" s="9">
        <f t="shared" si="19"/>
        <v>50</v>
      </c>
      <c r="H117" s="9">
        <f>'County Clerk'!L740</f>
        <v>566</v>
      </c>
    </row>
    <row r="118" spans="1:8" ht="12" customHeight="1" x14ac:dyDescent="0.2">
      <c r="A118" s="8" t="s">
        <v>320</v>
      </c>
      <c r="B118" s="24">
        <v>328</v>
      </c>
      <c r="C118" s="24">
        <v>225</v>
      </c>
      <c r="D118" s="36">
        <v>16</v>
      </c>
      <c r="E118" s="24">
        <v>22</v>
      </c>
      <c r="F118" s="24">
        <v>4</v>
      </c>
      <c r="G118" s="9">
        <f t="shared" si="19"/>
        <v>48</v>
      </c>
      <c r="H118" s="9">
        <f>'County Clerk'!L741</f>
        <v>643</v>
      </c>
    </row>
    <row r="119" spans="1:8" ht="12" customHeight="1" x14ac:dyDescent="0.2">
      <c r="A119" s="8" t="s">
        <v>321</v>
      </c>
      <c r="B119" s="24">
        <v>288</v>
      </c>
      <c r="C119" s="24">
        <v>202</v>
      </c>
      <c r="D119" s="36">
        <v>9</v>
      </c>
      <c r="E119" s="24">
        <v>13</v>
      </c>
      <c r="F119" s="24">
        <v>4</v>
      </c>
      <c r="G119" s="9">
        <f t="shared" si="19"/>
        <v>37</v>
      </c>
      <c r="H119" s="9">
        <f>'County Clerk'!L742</f>
        <v>553</v>
      </c>
    </row>
    <row r="120" spans="1:8" ht="12" customHeight="1" x14ac:dyDescent="0.2">
      <c r="A120" s="8" t="s">
        <v>322</v>
      </c>
      <c r="B120" s="24">
        <v>418</v>
      </c>
      <c r="C120" s="24">
        <v>293</v>
      </c>
      <c r="D120" s="36">
        <v>21</v>
      </c>
      <c r="E120" s="24">
        <v>16</v>
      </c>
      <c r="F120" s="24">
        <v>7</v>
      </c>
      <c r="G120" s="9">
        <f t="shared" si="19"/>
        <v>63</v>
      </c>
      <c r="H120" s="9">
        <f>'County Clerk'!L743</f>
        <v>818</v>
      </c>
    </row>
    <row r="121" spans="1:8" ht="12" customHeight="1" x14ac:dyDescent="0.2">
      <c r="A121" s="8" t="s">
        <v>323</v>
      </c>
      <c r="B121" s="24">
        <v>272</v>
      </c>
      <c r="C121" s="24">
        <v>205</v>
      </c>
      <c r="D121" s="36">
        <v>12</v>
      </c>
      <c r="E121" s="24">
        <v>10</v>
      </c>
      <c r="F121" s="24">
        <v>6</v>
      </c>
      <c r="G121" s="9">
        <f t="shared" si="19"/>
        <v>32</v>
      </c>
      <c r="H121" s="9">
        <f>'County Clerk'!L744</f>
        <v>537</v>
      </c>
    </row>
    <row r="122" spans="1:8" ht="12" customHeight="1" x14ac:dyDescent="0.2">
      <c r="A122" s="8" t="s">
        <v>324</v>
      </c>
      <c r="B122" s="24">
        <v>406</v>
      </c>
      <c r="C122" s="24">
        <v>342</v>
      </c>
      <c r="D122" s="36">
        <v>17</v>
      </c>
      <c r="E122" s="24">
        <v>27</v>
      </c>
      <c r="F122" s="24">
        <v>7</v>
      </c>
      <c r="G122" s="9">
        <f t="shared" si="19"/>
        <v>48</v>
      </c>
      <c r="H122" s="9">
        <f>'County Clerk'!L745</f>
        <v>847</v>
      </c>
    </row>
    <row r="123" spans="1:8" ht="12" customHeight="1" x14ac:dyDescent="0.2">
      <c r="A123" s="8" t="s">
        <v>325</v>
      </c>
      <c r="B123" s="24">
        <v>113</v>
      </c>
      <c r="C123" s="24">
        <v>107</v>
      </c>
      <c r="D123" s="36">
        <v>5</v>
      </c>
      <c r="E123" s="24">
        <v>8</v>
      </c>
      <c r="F123" s="24">
        <v>2</v>
      </c>
      <c r="G123" s="9">
        <f t="shared" si="19"/>
        <v>13</v>
      </c>
      <c r="H123" s="9">
        <f>'County Clerk'!L746</f>
        <v>248</v>
      </c>
    </row>
    <row r="124" spans="1:8" ht="12" customHeight="1" x14ac:dyDescent="0.2">
      <c r="A124" s="8" t="s">
        <v>326</v>
      </c>
      <c r="B124" s="24">
        <v>323</v>
      </c>
      <c r="C124" s="24">
        <v>278</v>
      </c>
      <c r="D124" s="36">
        <v>27</v>
      </c>
      <c r="E124" s="24">
        <v>20</v>
      </c>
      <c r="F124" s="24">
        <v>9</v>
      </c>
      <c r="G124" s="9">
        <f t="shared" si="19"/>
        <v>51</v>
      </c>
      <c r="H124" s="9">
        <f>'County Clerk'!L747</f>
        <v>708</v>
      </c>
    </row>
    <row r="125" spans="1:8" ht="12" customHeight="1" x14ac:dyDescent="0.2">
      <c r="A125" s="8" t="s">
        <v>327</v>
      </c>
      <c r="B125" s="24">
        <v>310</v>
      </c>
      <c r="C125" s="24">
        <v>212</v>
      </c>
      <c r="D125" s="36">
        <v>21</v>
      </c>
      <c r="E125" s="24">
        <v>21</v>
      </c>
      <c r="F125" s="24">
        <v>11</v>
      </c>
      <c r="G125" s="9">
        <f t="shared" si="19"/>
        <v>46</v>
      </c>
      <c r="H125" s="9">
        <f>'County Clerk'!L748</f>
        <v>621</v>
      </c>
    </row>
    <row r="126" spans="1:8" ht="12" customHeight="1" x14ac:dyDescent="0.2">
      <c r="A126" s="8" t="s">
        <v>328</v>
      </c>
      <c r="B126" s="24">
        <v>285</v>
      </c>
      <c r="C126" s="24">
        <v>197</v>
      </c>
      <c r="D126" s="36">
        <v>21</v>
      </c>
      <c r="E126" s="24">
        <v>12</v>
      </c>
      <c r="F126" s="24">
        <v>1</v>
      </c>
      <c r="G126" s="9">
        <f t="shared" si="19"/>
        <v>29</v>
      </c>
      <c r="H126" s="9">
        <f>'County Clerk'!L749</f>
        <v>545</v>
      </c>
    </row>
    <row r="127" spans="1:8" ht="12" customHeight="1" x14ac:dyDescent="0.2">
      <c r="A127" s="8" t="s">
        <v>329</v>
      </c>
      <c r="B127" s="24">
        <v>461</v>
      </c>
      <c r="C127" s="24">
        <v>324</v>
      </c>
      <c r="D127" s="36">
        <v>28</v>
      </c>
      <c r="E127" s="24">
        <v>26</v>
      </c>
      <c r="F127" s="24">
        <v>8</v>
      </c>
      <c r="G127" s="9">
        <f t="shared" si="19"/>
        <v>47</v>
      </c>
      <c r="H127" s="9">
        <f>'County Clerk'!L750</f>
        <v>894</v>
      </c>
    </row>
    <row r="128" spans="1:8" ht="12" customHeight="1" x14ac:dyDescent="0.2">
      <c r="A128" s="8" t="s">
        <v>330</v>
      </c>
      <c r="B128" s="24">
        <v>336</v>
      </c>
      <c r="C128" s="24">
        <v>183</v>
      </c>
      <c r="D128" s="36">
        <v>12</v>
      </c>
      <c r="E128" s="24">
        <v>16</v>
      </c>
      <c r="F128" s="24">
        <v>6</v>
      </c>
      <c r="G128" s="9">
        <f t="shared" si="19"/>
        <v>34</v>
      </c>
      <c r="H128" s="9">
        <f>'County Clerk'!L751</f>
        <v>587</v>
      </c>
    </row>
    <row r="129" spans="1:8" ht="12" customHeight="1" x14ac:dyDescent="0.2">
      <c r="A129" s="8" t="s">
        <v>331</v>
      </c>
      <c r="B129" s="24">
        <v>282</v>
      </c>
      <c r="C129" s="24">
        <v>216</v>
      </c>
      <c r="D129" s="36">
        <v>29</v>
      </c>
      <c r="E129" s="24">
        <v>20</v>
      </c>
      <c r="F129" s="24">
        <v>7</v>
      </c>
      <c r="G129" s="9">
        <f t="shared" si="19"/>
        <v>59</v>
      </c>
      <c r="H129" s="9">
        <f>'County Clerk'!L752</f>
        <v>613</v>
      </c>
    </row>
    <row r="130" spans="1:8" ht="12" customHeight="1" x14ac:dyDescent="0.2">
      <c r="A130" s="8" t="s">
        <v>332</v>
      </c>
      <c r="B130" s="24">
        <v>457</v>
      </c>
      <c r="C130" s="24">
        <v>323</v>
      </c>
      <c r="D130" s="36">
        <v>24</v>
      </c>
      <c r="E130" s="24">
        <v>18</v>
      </c>
      <c r="F130" s="24">
        <v>7</v>
      </c>
      <c r="G130" s="9">
        <f t="shared" si="19"/>
        <v>47</v>
      </c>
      <c r="H130" s="9">
        <f>'County Clerk'!L753</f>
        <v>876</v>
      </c>
    </row>
    <row r="131" spans="1:8" ht="12" customHeight="1" x14ac:dyDescent="0.2">
      <c r="A131" s="8" t="s">
        <v>333</v>
      </c>
      <c r="B131" s="24">
        <v>226</v>
      </c>
      <c r="C131" s="24">
        <v>232</v>
      </c>
      <c r="D131" s="36">
        <v>7</v>
      </c>
      <c r="E131" s="24">
        <v>13</v>
      </c>
      <c r="F131" s="24">
        <v>3</v>
      </c>
      <c r="G131" s="9">
        <f t="shared" si="19"/>
        <v>28</v>
      </c>
      <c r="H131" s="9">
        <f>'County Clerk'!L754</f>
        <v>509</v>
      </c>
    </row>
    <row r="132" spans="1:8" ht="12" customHeight="1" x14ac:dyDescent="0.2">
      <c r="A132" s="8" t="s">
        <v>334</v>
      </c>
      <c r="B132" s="24">
        <v>328</v>
      </c>
      <c r="C132" s="24">
        <v>276</v>
      </c>
      <c r="D132" s="36">
        <v>13</v>
      </c>
      <c r="E132" s="24">
        <v>26</v>
      </c>
      <c r="F132" s="24">
        <v>9</v>
      </c>
      <c r="G132" s="9">
        <f t="shared" si="19"/>
        <v>39</v>
      </c>
      <c r="H132" s="9">
        <f>'County Clerk'!L755</f>
        <v>691</v>
      </c>
    </row>
    <row r="133" spans="1:8" ht="12" customHeight="1" x14ac:dyDescent="0.2">
      <c r="A133" s="8" t="s">
        <v>335</v>
      </c>
      <c r="B133" s="24">
        <v>319</v>
      </c>
      <c r="C133" s="24">
        <v>288</v>
      </c>
      <c r="D133" s="36">
        <v>9</v>
      </c>
      <c r="E133" s="24">
        <v>23</v>
      </c>
      <c r="F133" s="24">
        <v>5</v>
      </c>
      <c r="G133" s="9">
        <f t="shared" si="19"/>
        <v>28</v>
      </c>
      <c r="H133" s="9">
        <f>'County Clerk'!L756</f>
        <v>672</v>
      </c>
    </row>
    <row r="134" spans="1:8" ht="12" customHeight="1" x14ac:dyDescent="0.2">
      <c r="A134" s="8" t="s">
        <v>336</v>
      </c>
      <c r="B134" s="24">
        <v>264</v>
      </c>
      <c r="C134" s="24">
        <v>217</v>
      </c>
      <c r="D134" s="36">
        <v>8</v>
      </c>
      <c r="E134" s="24">
        <v>14</v>
      </c>
      <c r="F134" s="24">
        <v>1</v>
      </c>
      <c r="G134" s="9">
        <f t="shared" si="19"/>
        <v>31</v>
      </c>
      <c r="H134" s="9">
        <f>'County Clerk'!L757</f>
        <v>535</v>
      </c>
    </row>
    <row r="135" spans="1:8" ht="12" customHeight="1" x14ac:dyDescent="0.2">
      <c r="A135" s="8" t="s">
        <v>337</v>
      </c>
      <c r="B135" s="24">
        <v>301</v>
      </c>
      <c r="C135" s="24">
        <v>271</v>
      </c>
      <c r="D135" s="36">
        <v>15</v>
      </c>
      <c r="E135" s="24">
        <v>17</v>
      </c>
      <c r="F135" s="24">
        <v>2</v>
      </c>
      <c r="G135" s="9">
        <f t="shared" si="19"/>
        <v>34</v>
      </c>
      <c r="H135" s="9">
        <f>'County Clerk'!L758</f>
        <v>640</v>
      </c>
    </row>
    <row r="136" spans="1:8" ht="12" customHeight="1" x14ac:dyDescent="0.2">
      <c r="A136" s="8" t="s">
        <v>338</v>
      </c>
      <c r="B136" s="24">
        <v>329</v>
      </c>
      <c r="C136" s="24">
        <v>192</v>
      </c>
      <c r="D136" s="36">
        <v>14</v>
      </c>
      <c r="E136" s="24">
        <v>12</v>
      </c>
      <c r="F136" s="24">
        <v>11</v>
      </c>
      <c r="G136" s="9">
        <f t="shared" si="19"/>
        <v>28</v>
      </c>
      <c r="H136" s="9">
        <f>'County Clerk'!L759</f>
        <v>586</v>
      </c>
    </row>
    <row r="137" spans="1:8" ht="12" customHeight="1" x14ac:dyDescent="0.2">
      <c r="A137" s="8" t="s">
        <v>339</v>
      </c>
      <c r="B137" s="24">
        <v>197</v>
      </c>
      <c r="C137" s="24">
        <v>241</v>
      </c>
      <c r="D137" s="36">
        <v>18</v>
      </c>
      <c r="E137" s="24">
        <v>18</v>
      </c>
      <c r="F137" s="24">
        <v>3</v>
      </c>
      <c r="G137" s="9">
        <f t="shared" si="19"/>
        <v>31</v>
      </c>
      <c r="H137" s="9">
        <f>'County Clerk'!L760</f>
        <v>508</v>
      </c>
    </row>
    <row r="138" spans="1:8" ht="12" customHeight="1" x14ac:dyDescent="0.2">
      <c r="A138" s="8" t="s">
        <v>340</v>
      </c>
      <c r="B138" s="24">
        <v>430</v>
      </c>
      <c r="C138" s="24">
        <v>270</v>
      </c>
      <c r="D138" s="36">
        <v>17</v>
      </c>
      <c r="E138" s="24">
        <v>23</v>
      </c>
      <c r="F138" s="24">
        <v>5</v>
      </c>
      <c r="G138" s="9">
        <f t="shared" si="19"/>
        <v>39</v>
      </c>
      <c r="H138" s="9">
        <f>'County Clerk'!L761</f>
        <v>784</v>
      </c>
    </row>
    <row r="139" spans="1:8" ht="12" customHeight="1" x14ac:dyDescent="0.2">
      <c r="A139" s="8" t="s">
        <v>341</v>
      </c>
      <c r="B139" s="24">
        <v>266</v>
      </c>
      <c r="C139" s="24">
        <v>217</v>
      </c>
      <c r="D139" s="36">
        <v>16</v>
      </c>
      <c r="E139" s="24">
        <v>22</v>
      </c>
      <c r="F139" s="24">
        <v>3</v>
      </c>
      <c r="G139" s="9">
        <f t="shared" si="19"/>
        <v>35</v>
      </c>
      <c r="H139" s="9">
        <f>'County Clerk'!L762</f>
        <v>559</v>
      </c>
    </row>
    <row r="140" spans="1:8" ht="12" customHeight="1" x14ac:dyDescent="0.2">
      <c r="A140" s="8" t="s">
        <v>342</v>
      </c>
      <c r="B140" s="24">
        <v>336</v>
      </c>
      <c r="C140" s="24">
        <v>166</v>
      </c>
      <c r="D140" s="36">
        <v>17</v>
      </c>
      <c r="E140" s="24">
        <v>16</v>
      </c>
      <c r="F140" s="24">
        <v>10</v>
      </c>
      <c r="G140" s="9">
        <f t="shared" si="19"/>
        <v>24</v>
      </c>
      <c r="H140" s="9">
        <f>'County Clerk'!L763</f>
        <v>569</v>
      </c>
    </row>
    <row r="141" spans="1:8" ht="12" customHeight="1" x14ac:dyDescent="0.2">
      <c r="A141" s="8" t="s">
        <v>343</v>
      </c>
      <c r="B141" s="24">
        <v>304</v>
      </c>
      <c r="C141" s="24">
        <v>163</v>
      </c>
      <c r="D141" s="36">
        <v>13</v>
      </c>
      <c r="E141" s="24">
        <v>13</v>
      </c>
      <c r="F141" s="24">
        <v>8</v>
      </c>
      <c r="G141" s="9">
        <f t="shared" si="19"/>
        <v>27</v>
      </c>
      <c r="H141" s="9">
        <f>'County Clerk'!L764</f>
        <v>528</v>
      </c>
    </row>
    <row r="142" spans="1:8" ht="12" customHeight="1" x14ac:dyDescent="0.2">
      <c r="A142" s="8" t="s">
        <v>344</v>
      </c>
      <c r="B142" s="24">
        <v>451</v>
      </c>
      <c r="C142" s="24">
        <v>251</v>
      </c>
      <c r="D142" s="36">
        <v>32</v>
      </c>
      <c r="E142" s="24">
        <v>26</v>
      </c>
      <c r="F142" s="24">
        <v>12</v>
      </c>
      <c r="G142" s="9">
        <f t="shared" si="19"/>
        <v>45</v>
      </c>
      <c r="H142" s="9">
        <f>'County Clerk'!L765</f>
        <v>817</v>
      </c>
    </row>
    <row r="143" spans="1:8" ht="12" customHeight="1" x14ac:dyDescent="0.2">
      <c r="A143" s="8" t="s">
        <v>345</v>
      </c>
      <c r="B143" s="24">
        <v>344</v>
      </c>
      <c r="C143" s="24">
        <v>170</v>
      </c>
      <c r="D143" s="36">
        <v>15</v>
      </c>
      <c r="E143" s="24">
        <v>23</v>
      </c>
      <c r="F143" s="24">
        <v>8</v>
      </c>
      <c r="G143" s="9">
        <f t="shared" si="19"/>
        <v>42</v>
      </c>
      <c r="H143" s="9">
        <f>'County Clerk'!L766</f>
        <v>602</v>
      </c>
    </row>
    <row r="144" spans="1:8" ht="12" customHeight="1" x14ac:dyDescent="0.2">
      <c r="A144" s="8" t="s">
        <v>346</v>
      </c>
      <c r="B144" s="24">
        <v>369</v>
      </c>
      <c r="C144" s="24">
        <v>231</v>
      </c>
      <c r="D144" s="36">
        <v>17</v>
      </c>
      <c r="E144" s="24">
        <v>25</v>
      </c>
      <c r="F144" s="24">
        <v>8</v>
      </c>
      <c r="G144" s="9">
        <f t="shared" si="19"/>
        <v>41</v>
      </c>
      <c r="H144" s="9">
        <f>'County Clerk'!L767</f>
        <v>691</v>
      </c>
    </row>
    <row r="145" spans="1:8" ht="12" customHeight="1" x14ac:dyDescent="0.2">
      <c r="A145" s="8" t="s">
        <v>347</v>
      </c>
      <c r="B145" s="24">
        <v>368</v>
      </c>
      <c r="C145" s="24">
        <v>298</v>
      </c>
      <c r="D145" s="36">
        <v>12</v>
      </c>
      <c r="E145" s="24">
        <v>22</v>
      </c>
      <c r="F145" s="24">
        <v>10</v>
      </c>
      <c r="G145" s="9">
        <f t="shared" si="19"/>
        <v>50</v>
      </c>
      <c r="H145" s="9">
        <f>'County Clerk'!L768</f>
        <v>760</v>
      </c>
    </row>
    <row r="146" spans="1:8" ht="12" customHeight="1" x14ac:dyDescent="0.2">
      <c r="A146" s="8" t="s">
        <v>348</v>
      </c>
      <c r="B146" s="24">
        <v>324</v>
      </c>
      <c r="C146" s="24">
        <v>220</v>
      </c>
      <c r="D146" s="36">
        <v>9</v>
      </c>
      <c r="E146" s="24">
        <v>15</v>
      </c>
      <c r="F146" s="24">
        <v>2</v>
      </c>
      <c r="G146" s="9">
        <f t="shared" si="19"/>
        <v>25</v>
      </c>
      <c r="H146" s="9">
        <f>'County Clerk'!L769</f>
        <v>595</v>
      </c>
    </row>
    <row r="147" spans="1:8" ht="12" customHeight="1" x14ac:dyDescent="0.2">
      <c r="A147" s="8" t="s">
        <v>349</v>
      </c>
      <c r="B147" s="24">
        <v>316</v>
      </c>
      <c r="C147" s="24">
        <v>307</v>
      </c>
      <c r="D147" s="36">
        <v>31</v>
      </c>
      <c r="E147" s="24">
        <v>27</v>
      </c>
      <c r="F147" s="24">
        <v>4</v>
      </c>
      <c r="G147" s="9">
        <f t="shared" si="19"/>
        <v>40</v>
      </c>
      <c r="H147" s="9">
        <f>'County Clerk'!L770</f>
        <v>725</v>
      </c>
    </row>
    <row r="148" spans="1:8" ht="12" customHeight="1" x14ac:dyDescent="0.2">
      <c r="A148" s="8" t="s">
        <v>350</v>
      </c>
      <c r="B148" s="24">
        <v>393</v>
      </c>
      <c r="C148" s="24">
        <v>287</v>
      </c>
      <c r="D148" s="36">
        <v>26</v>
      </c>
      <c r="E148" s="24">
        <v>17</v>
      </c>
      <c r="F148" s="24">
        <v>5</v>
      </c>
      <c r="G148" s="9">
        <f t="shared" si="19"/>
        <v>37</v>
      </c>
      <c r="H148" s="9">
        <f>'County Clerk'!L771</f>
        <v>765</v>
      </c>
    </row>
    <row r="149" spans="1:8" ht="12" customHeight="1" x14ac:dyDescent="0.2">
      <c r="A149" s="8" t="s">
        <v>351</v>
      </c>
      <c r="B149" s="24">
        <v>444</v>
      </c>
      <c r="C149" s="24">
        <v>365</v>
      </c>
      <c r="D149" s="36">
        <v>26</v>
      </c>
      <c r="E149" s="24">
        <v>15</v>
      </c>
      <c r="F149" s="24">
        <v>8</v>
      </c>
      <c r="G149" s="9">
        <f t="shared" si="19"/>
        <v>72</v>
      </c>
      <c r="H149" s="9">
        <f>'County Clerk'!L772</f>
        <v>930</v>
      </c>
    </row>
    <row r="150" spans="1:8" ht="12" customHeight="1" x14ac:dyDescent="0.2">
      <c r="A150" s="8" t="s">
        <v>352</v>
      </c>
      <c r="B150" s="24">
        <v>119</v>
      </c>
      <c r="C150" s="24">
        <v>132</v>
      </c>
      <c r="D150" s="36">
        <v>8</v>
      </c>
      <c r="E150" s="24">
        <v>16</v>
      </c>
      <c r="F150" s="24">
        <v>3</v>
      </c>
      <c r="G150" s="9">
        <f t="shared" si="19"/>
        <v>25</v>
      </c>
      <c r="H150" s="9">
        <f>'County Clerk'!L773</f>
        <v>303</v>
      </c>
    </row>
    <row r="151" spans="1:8" ht="12" customHeight="1" x14ac:dyDescent="0.2">
      <c r="A151" s="8" t="s">
        <v>353</v>
      </c>
      <c r="B151" s="24">
        <v>185</v>
      </c>
      <c r="C151" s="24">
        <v>159</v>
      </c>
      <c r="D151" s="36">
        <v>13</v>
      </c>
      <c r="E151" s="24">
        <v>9</v>
      </c>
      <c r="F151" s="24">
        <v>8</v>
      </c>
      <c r="G151" s="9">
        <f t="shared" si="19"/>
        <v>36</v>
      </c>
      <c r="H151" s="9">
        <f>'County Clerk'!L774</f>
        <v>410</v>
      </c>
    </row>
    <row r="152" spans="1:8" ht="12" customHeight="1" x14ac:dyDescent="0.2">
      <c r="A152" s="8" t="s">
        <v>354</v>
      </c>
      <c r="B152" s="24">
        <v>276</v>
      </c>
      <c r="C152" s="24">
        <v>255</v>
      </c>
      <c r="D152" s="36">
        <v>7</v>
      </c>
      <c r="E152" s="24">
        <v>14</v>
      </c>
      <c r="F152" s="24">
        <v>7</v>
      </c>
      <c r="G152" s="9">
        <f t="shared" si="19"/>
        <v>49</v>
      </c>
      <c r="H152" s="9">
        <f>'County Clerk'!L775</f>
        <v>608</v>
      </c>
    </row>
    <row r="153" spans="1:8" s="4" customFormat="1" ht="12" customHeight="1" x14ac:dyDescent="0.2">
      <c r="A153" s="7" t="s">
        <v>904</v>
      </c>
      <c r="B153" s="25">
        <f>SUM(B112:B152)</f>
        <v>12884</v>
      </c>
      <c r="C153" s="25">
        <f t="shared" ref="C153:H153" si="20">SUM(C112:C152)</f>
        <v>9495</v>
      </c>
      <c r="D153" s="25">
        <f t="shared" si="20"/>
        <v>687</v>
      </c>
      <c r="E153" s="25">
        <f t="shared" si="20"/>
        <v>707</v>
      </c>
      <c r="F153" s="25">
        <f t="shared" si="20"/>
        <v>244</v>
      </c>
      <c r="G153" s="25">
        <f t="shared" si="20"/>
        <v>1580</v>
      </c>
      <c r="H153" s="25">
        <f t="shared" si="20"/>
        <v>25597</v>
      </c>
    </row>
    <row r="154" spans="1:8" s="4" customFormat="1" ht="12" customHeight="1" x14ac:dyDescent="0.2">
      <c r="A154" s="6"/>
      <c r="B154" s="5"/>
      <c r="C154" s="5"/>
      <c r="D154" s="5"/>
      <c r="E154" s="5"/>
      <c r="F154" s="5"/>
      <c r="G154" s="29"/>
      <c r="H154" s="29"/>
    </row>
    <row r="155" spans="1:8" ht="12" customHeight="1" x14ac:dyDescent="0.2">
      <c r="A155" s="6"/>
      <c r="G155" s="26"/>
      <c r="H155" s="26"/>
    </row>
    <row r="156" spans="1:8" ht="12" customHeight="1" x14ac:dyDescent="0.2">
      <c r="A156" s="6" t="s">
        <v>962</v>
      </c>
      <c r="G156" s="30"/>
      <c r="H156" s="30"/>
    </row>
    <row r="157" spans="1:8" s="4" customFormat="1" ht="12" customHeight="1" x14ac:dyDescent="0.2">
      <c r="A157" s="7" t="s">
        <v>925</v>
      </c>
      <c r="B157" s="25">
        <f>B96</f>
        <v>13815</v>
      </c>
      <c r="C157" s="25">
        <f t="shared" ref="C157:H157" si="21">C96</f>
        <v>2477</v>
      </c>
      <c r="D157" s="25">
        <f t="shared" si="21"/>
        <v>1083</v>
      </c>
      <c r="E157" s="25">
        <f t="shared" si="21"/>
        <v>341</v>
      </c>
      <c r="F157" s="25">
        <f t="shared" si="21"/>
        <v>423</v>
      </c>
      <c r="G157" s="25">
        <f t="shared" si="21"/>
        <v>893</v>
      </c>
      <c r="H157" s="25">
        <f t="shared" si="21"/>
        <v>19032</v>
      </c>
    </row>
    <row r="158" spans="1:8" s="4" customFormat="1" ht="12" customHeight="1" x14ac:dyDescent="0.2">
      <c r="A158" s="7" t="s">
        <v>926</v>
      </c>
      <c r="B158" s="25">
        <f>B109</f>
        <v>1025</v>
      </c>
      <c r="C158" s="25">
        <f t="shared" ref="C158:H158" si="22">C109</f>
        <v>90</v>
      </c>
      <c r="D158" s="25">
        <f t="shared" si="22"/>
        <v>12</v>
      </c>
      <c r="E158" s="25">
        <f t="shared" si="22"/>
        <v>8</v>
      </c>
      <c r="F158" s="25">
        <f t="shared" si="22"/>
        <v>4</v>
      </c>
      <c r="G158" s="25">
        <f t="shared" si="22"/>
        <v>374</v>
      </c>
      <c r="H158" s="25">
        <f t="shared" si="22"/>
        <v>1513</v>
      </c>
    </row>
    <row r="159" spans="1:8" s="4" customFormat="1" ht="12" customHeight="1" x14ac:dyDescent="0.2">
      <c r="A159" s="7" t="s">
        <v>903</v>
      </c>
      <c r="B159" s="25">
        <f>B153</f>
        <v>12884</v>
      </c>
      <c r="C159" s="25">
        <f t="shared" ref="C159:H159" si="23">C153</f>
        <v>9495</v>
      </c>
      <c r="D159" s="25">
        <f t="shared" si="23"/>
        <v>687</v>
      </c>
      <c r="E159" s="25">
        <f t="shared" si="23"/>
        <v>707</v>
      </c>
      <c r="F159" s="25">
        <f t="shared" si="23"/>
        <v>244</v>
      </c>
      <c r="G159" s="25">
        <f t="shared" si="23"/>
        <v>1580</v>
      </c>
      <c r="H159" s="25">
        <f t="shared" si="23"/>
        <v>25597</v>
      </c>
    </row>
    <row r="160" spans="1:8" s="4" customFormat="1" ht="12" customHeight="1" x14ac:dyDescent="0.2">
      <c r="A160" s="6"/>
      <c r="B160" s="5"/>
      <c r="C160" s="5"/>
      <c r="D160" s="5"/>
      <c r="E160" s="5"/>
      <c r="F160" s="5"/>
      <c r="G160" s="5"/>
      <c r="H160" s="5"/>
    </row>
    <row r="161" spans="1:8" s="4" customFormat="1" ht="12" customHeight="1" x14ac:dyDescent="0.2">
      <c r="A161" s="7" t="s">
        <v>928</v>
      </c>
      <c r="B161" s="25">
        <f>SUM(B157:B159)</f>
        <v>27724</v>
      </c>
      <c r="C161" s="25">
        <f t="shared" ref="C161:H161" si="24">SUM(C157:C159)</f>
        <v>12062</v>
      </c>
      <c r="D161" s="25">
        <f t="shared" si="24"/>
        <v>1782</v>
      </c>
      <c r="E161" s="25">
        <f t="shared" si="24"/>
        <v>1056</v>
      </c>
      <c r="F161" s="25">
        <f t="shared" si="24"/>
        <v>671</v>
      </c>
      <c r="G161" s="25">
        <f t="shared" si="24"/>
        <v>2847</v>
      </c>
      <c r="H161" s="25">
        <f t="shared" si="24"/>
        <v>46142</v>
      </c>
    </row>
    <row r="162" spans="1:8" ht="12" customHeight="1" x14ac:dyDescent="0.2"/>
    <row r="163" spans="1:8" ht="12" customHeight="1" x14ac:dyDescent="0.2"/>
    <row r="164" spans="1:8" ht="12" customHeight="1" x14ac:dyDescent="0.2"/>
    <row r="165" spans="1:8" ht="12" customHeight="1" x14ac:dyDescent="0.2"/>
    <row r="166" spans="1:8" ht="12" customHeight="1" x14ac:dyDescent="0.2"/>
    <row r="167" spans="1:8" ht="12" customHeight="1" x14ac:dyDescent="0.2"/>
    <row r="168" spans="1:8" ht="12" customHeight="1" x14ac:dyDescent="0.2"/>
    <row r="169" spans="1:8" ht="12" customHeight="1" x14ac:dyDescent="0.2"/>
    <row r="170" spans="1:8" ht="12" customHeight="1" x14ac:dyDescent="0.2"/>
    <row r="171" spans="1:8" ht="12" customHeight="1" x14ac:dyDescent="0.2"/>
  </sheetData>
  <printOptions horizontalCentered="1"/>
  <pageMargins left="0.7" right="0.7" top="0.75" bottom="0.75" header="0.3" footer="0.3"/>
  <pageSetup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31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11" width="8.7109375" style="3" customWidth="1"/>
    <col min="12" max="19" width="9.140625" style="2"/>
    <col min="20" max="22" width="0" style="2" hidden="1" customWidth="1"/>
    <col min="23" max="16384" width="9.140625" style="2"/>
  </cols>
  <sheetData>
    <row r="1" spans="1:11" s="4" customFormat="1" ht="122.25" customHeight="1" thickBot="1" x14ac:dyDescent="0.25">
      <c r="A1" s="19" t="s">
        <v>1346</v>
      </c>
      <c r="B1" s="20" t="s">
        <v>1198</v>
      </c>
      <c r="C1" s="20" t="s">
        <v>1199</v>
      </c>
      <c r="D1" s="20" t="s">
        <v>1200</v>
      </c>
      <c r="E1" s="20" t="s">
        <v>1201</v>
      </c>
      <c r="F1" s="20" t="s">
        <v>1202</v>
      </c>
      <c r="G1" s="20" t="s">
        <v>1203</v>
      </c>
      <c r="H1" s="20" t="s">
        <v>1204</v>
      </c>
      <c r="I1" s="20" t="s">
        <v>1205</v>
      </c>
      <c r="J1" s="20" t="s">
        <v>546</v>
      </c>
      <c r="K1" s="32" t="s">
        <v>933</v>
      </c>
    </row>
    <row r="2" spans="1:11" s="4" customFormat="1" ht="12.75" thickBot="1" x14ac:dyDescent="0.25">
      <c r="A2" s="22">
        <v>2018</v>
      </c>
      <c r="B2" s="23" t="s">
        <v>1138</v>
      </c>
      <c r="C2" s="23" t="s">
        <v>1139</v>
      </c>
      <c r="D2" s="23" t="s">
        <v>1140</v>
      </c>
      <c r="E2" s="23" t="s">
        <v>1141</v>
      </c>
      <c r="F2" s="23" t="s">
        <v>1142</v>
      </c>
      <c r="G2" s="23" t="s">
        <v>1143</v>
      </c>
      <c r="H2" s="23" t="s">
        <v>1144</v>
      </c>
      <c r="I2" s="23" t="s">
        <v>1145</v>
      </c>
      <c r="J2" s="23"/>
      <c r="K2" s="23"/>
    </row>
    <row r="3" spans="1:11" s="4" customFormat="1" ht="12.95" customHeight="1" x14ac:dyDescent="0.2">
      <c r="A3" s="6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s="4" customFormat="1" ht="12.95" customHeight="1" x14ac:dyDescent="0.2">
      <c r="A4" s="6" t="s">
        <v>548</v>
      </c>
      <c r="B4" s="5"/>
      <c r="C4" s="5"/>
      <c r="D4" s="5"/>
      <c r="E4" s="5"/>
      <c r="F4" s="5"/>
      <c r="G4" s="5"/>
      <c r="H4" s="5"/>
      <c r="I4" s="5"/>
      <c r="J4" s="5"/>
      <c r="K4" s="5"/>
    </row>
    <row r="5" spans="1:11" s="4" customFormat="1" ht="12.95" customHeight="1" x14ac:dyDescent="0.2">
      <c r="A5" s="6" t="s">
        <v>549</v>
      </c>
      <c r="B5" s="5"/>
      <c r="C5" s="5"/>
      <c r="D5" s="5"/>
      <c r="E5" s="5"/>
      <c r="F5" s="5"/>
      <c r="G5" s="5"/>
      <c r="H5" s="5"/>
      <c r="I5" s="5"/>
      <c r="J5" s="5"/>
      <c r="K5" s="5"/>
    </row>
    <row r="6" spans="1:11" ht="12.95" customHeight="1" x14ac:dyDescent="0.2">
      <c r="A6" s="8" t="s">
        <v>589</v>
      </c>
      <c r="B6" s="9">
        <v>5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24">
        <v>0</v>
      </c>
      <c r="I6" s="24">
        <v>0</v>
      </c>
      <c r="J6" s="9">
        <f t="shared" ref="J6:J39" si="0">K6-SUM(B6:I6)</f>
        <v>0</v>
      </c>
      <c r="K6" s="9">
        <f>'County Clerk'!L6</f>
        <v>5</v>
      </c>
    </row>
    <row r="7" spans="1:11" ht="12.95" customHeight="1" x14ac:dyDescent="0.2">
      <c r="A7" s="8" t="s">
        <v>590</v>
      </c>
      <c r="B7" s="9">
        <v>432</v>
      </c>
      <c r="C7" s="9">
        <v>112</v>
      </c>
      <c r="D7" s="9">
        <v>30</v>
      </c>
      <c r="E7" s="9">
        <v>9</v>
      </c>
      <c r="F7" s="9">
        <v>62</v>
      </c>
      <c r="G7" s="9">
        <v>12</v>
      </c>
      <c r="H7" s="24">
        <v>27</v>
      </c>
      <c r="I7" s="24">
        <v>0</v>
      </c>
      <c r="J7" s="9">
        <f t="shared" si="0"/>
        <v>41</v>
      </c>
      <c r="K7" s="9">
        <f>'County Clerk'!L7</f>
        <v>725</v>
      </c>
    </row>
    <row r="8" spans="1:11" ht="12.95" customHeight="1" x14ac:dyDescent="0.2">
      <c r="A8" s="8" t="s">
        <v>591</v>
      </c>
      <c r="B8" s="9">
        <v>190</v>
      </c>
      <c r="C8" s="9">
        <v>58</v>
      </c>
      <c r="D8" s="9">
        <v>9</v>
      </c>
      <c r="E8" s="9">
        <v>5</v>
      </c>
      <c r="F8" s="9">
        <v>35</v>
      </c>
      <c r="G8" s="9">
        <v>10</v>
      </c>
      <c r="H8" s="24">
        <v>9</v>
      </c>
      <c r="I8" s="24">
        <v>1</v>
      </c>
      <c r="J8" s="9">
        <f t="shared" si="0"/>
        <v>26</v>
      </c>
      <c r="K8" s="9">
        <f>'County Clerk'!L8</f>
        <v>343</v>
      </c>
    </row>
    <row r="9" spans="1:11" ht="12.95" customHeight="1" x14ac:dyDescent="0.2">
      <c r="A9" s="8" t="s">
        <v>592</v>
      </c>
      <c r="B9" s="9">
        <v>159</v>
      </c>
      <c r="C9" s="9">
        <v>34</v>
      </c>
      <c r="D9" s="9">
        <v>10</v>
      </c>
      <c r="E9" s="9">
        <v>3</v>
      </c>
      <c r="F9" s="9">
        <v>16</v>
      </c>
      <c r="G9" s="9">
        <v>3</v>
      </c>
      <c r="H9" s="24">
        <v>7</v>
      </c>
      <c r="I9" s="24">
        <v>1</v>
      </c>
      <c r="J9" s="9">
        <f t="shared" si="0"/>
        <v>27</v>
      </c>
      <c r="K9" s="9">
        <f>'County Clerk'!L9</f>
        <v>260</v>
      </c>
    </row>
    <row r="10" spans="1:11" ht="12.95" customHeight="1" x14ac:dyDescent="0.2">
      <c r="A10" s="8" t="s">
        <v>593</v>
      </c>
      <c r="B10" s="9">
        <v>207</v>
      </c>
      <c r="C10" s="9">
        <v>41</v>
      </c>
      <c r="D10" s="9">
        <v>8</v>
      </c>
      <c r="E10" s="9">
        <v>4</v>
      </c>
      <c r="F10" s="9">
        <v>20</v>
      </c>
      <c r="G10" s="9">
        <v>9</v>
      </c>
      <c r="H10" s="24">
        <v>10</v>
      </c>
      <c r="I10" s="24">
        <v>1</v>
      </c>
      <c r="J10" s="9">
        <f t="shared" si="0"/>
        <v>19</v>
      </c>
      <c r="K10" s="9">
        <f>'County Clerk'!L10</f>
        <v>319</v>
      </c>
    </row>
    <row r="11" spans="1:11" ht="12.95" customHeight="1" x14ac:dyDescent="0.2">
      <c r="A11" s="8" t="s">
        <v>594</v>
      </c>
      <c r="B11" s="9">
        <v>139</v>
      </c>
      <c r="C11" s="9">
        <v>35</v>
      </c>
      <c r="D11" s="9">
        <v>6</v>
      </c>
      <c r="E11" s="9">
        <v>2</v>
      </c>
      <c r="F11" s="9">
        <v>23</v>
      </c>
      <c r="G11" s="9">
        <v>2</v>
      </c>
      <c r="H11" s="24">
        <v>16</v>
      </c>
      <c r="I11" s="24">
        <v>0</v>
      </c>
      <c r="J11" s="9">
        <f t="shared" si="0"/>
        <v>16</v>
      </c>
      <c r="K11" s="9">
        <f>'County Clerk'!L11</f>
        <v>239</v>
      </c>
    </row>
    <row r="12" spans="1:11" ht="12.95" customHeight="1" x14ac:dyDescent="0.2">
      <c r="A12" s="8" t="s">
        <v>595</v>
      </c>
      <c r="B12" s="9">
        <v>261</v>
      </c>
      <c r="C12" s="9">
        <v>56</v>
      </c>
      <c r="D12" s="9">
        <v>4</v>
      </c>
      <c r="E12" s="9">
        <v>6</v>
      </c>
      <c r="F12" s="9">
        <v>32</v>
      </c>
      <c r="G12" s="9">
        <v>6</v>
      </c>
      <c r="H12" s="24">
        <v>27</v>
      </c>
      <c r="I12" s="24">
        <v>2</v>
      </c>
      <c r="J12" s="9">
        <f t="shared" si="0"/>
        <v>20</v>
      </c>
      <c r="K12" s="9">
        <f>'County Clerk'!L12</f>
        <v>414</v>
      </c>
    </row>
    <row r="13" spans="1:11" ht="12.95" customHeight="1" x14ac:dyDescent="0.2">
      <c r="A13" s="8" t="s">
        <v>596</v>
      </c>
      <c r="B13" s="9">
        <v>295</v>
      </c>
      <c r="C13" s="9">
        <v>75</v>
      </c>
      <c r="D13" s="10">
        <v>21</v>
      </c>
      <c r="E13" s="9">
        <v>12</v>
      </c>
      <c r="F13" s="9">
        <v>47</v>
      </c>
      <c r="G13" s="9">
        <v>10</v>
      </c>
      <c r="H13" s="24">
        <v>8</v>
      </c>
      <c r="I13" s="24">
        <v>3</v>
      </c>
      <c r="J13" s="9">
        <f t="shared" si="0"/>
        <v>32</v>
      </c>
      <c r="K13" s="9">
        <f>'County Clerk'!L13</f>
        <v>503</v>
      </c>
    </row>
    <row r="14" spans="1:11" ht="12.95" customHeight="1" x14ac:dyDescent="0.2">
      <c r="A14" s="8" t="s">
        <v>597</v>
      </c>
      <c r="B14" s="9">
        <v>349</v>
      </c>
      <c r="C14" s="9">
        <v>78</v>
      </c>
      <c r="D14" s="9">
        <v>16</v>
      </c>
      <c r="E14" s="9">
        <v>5</v>
      </c>
      <c r="F14" s="9">
        <v>45</v>
      </c>
      <c r="G14" s="9">
        <v>4</v>
      </c>
      <c r="H14" s="24">
        <v>30</v>
      </c>
      <c r="I14" s="24">
        <v>1</v>
      </c>
      <c r="J14" s="9">
        <f t="shared" si="0"/>
        <v>31</v>
      </c>
      <c r="K14" s="9">
        <f>'County Clerk'!L14</f>
        <v>559</v>
      </c>
    </row>
    <row r="15" spans="1:11" ht="12.95" customHeight="1" x14ac:dyDescent="0.2">
      <c r="A15" s="8" t="s">
        <v>598</v>
      </c>
      <c r="B15" s="9">
        <v>109</v>
      </c>
      <c r="C15" s="9">
        <v>30</v>
      </c>
      <c r="D15" s="9">
        <v>3</v>
      </c>
      <c r="E15" s="9">
        <v>0</v>
      </c>
      <c r="F15" s="9">
        <v>22</v>
      </c>
      <c r="G15" s="9">
        <v>3</v>
      </c>
      <c r="H15" s="24">
        <v>9</v>
      </c>
      <c r="I15" s="24">
        <v>2</v>
      </c>
      <c r="J15" s="9">
        <f t="shared" si="0"/>
        <v>9</v>
      </c>
      <c r="K15" s="9">
        <f>'County Clerk'!L15</f>
        <v>187</v>
      </c>
    </row>
    <row r="16" spans="1:11" ht="12.95" customHeight="1" x14ac:dyDescent="0.2">
      <c r="A16" s="8" t="s">
        <v>599</v>
      </c>
      <c r="B16" s="9">
        <v>278</v>
      </c>
      <c r="C16" s="9">
        <v>52</v>
      </c>
      <c r="D16" s="9">
        <v>15</v>
      </c>
      <c r="E16" s="9">
        <v>4</v>
      </c>
      <c r="F16" s="9">
        <v>50</v>
      </c>
      <c r="G16" s="9">
        <v>8</v>
      </c>
      <c r="H16" s="24">
        <v>14</v>
      </c>
      <c r="I16" s="24">
        <v>1</v>
      </c>
      <c r="J16" s="9">
        <f t="shared" si="0"/>
        <v>31</v>
      </c>
      <c r="K16" s="9">
        <f>'County Clerk'!L16</f>
        <v>453</v>
      </c>
    </row>
    <row r="17" spans="1:11" ht="12.95" customHeight="1" x14ac:dyDescent="0.2">
      <c r="A17" s="8" t="s">
        <v>600</v>
      </c>
      <c r="B17" s="9">
        <v>245</v>
      </c>
      <c r="C17" s="9">
        <v>55</v>
      </c>
      <c r="D17" s="9">
        <v>21</v>
      </c>
      <c r="E17" s="9">
        <v>5</v>
      </c>
      <c r="F17" s="9">
        <v>37</v>
      </c>
      <c r="G17" s="9">
        <v>4</v>
      </c>
      <c r="H17" s="24">
        <v>15</v>
      </c>
      <c r="I17" s="24">
        <v>2</v>
      </c>
      <c r="J17" s="9">
        <f t="shared" si="0"/>
        <v>31</v>
      </c>
      <c r="K17" s="9">
        <f>'County Clerk'!L17</f>
        <v>415</v>
      </c>
    </row>
    <row r="18" spans="1:11" ht="12.95" customHeight="1" x14ac:dyDescent="0.2">
      <c r="A18" s="8" t="s">
        <v>601</v>
      </c>
      <c r="B18" s="9">
        <v>146</v>
      </c>
      <c r="C18" s="9">
        <v>27</v>
      </c>
      <c r="D18" s="9">
        <v>2</v>
      </c>
      <c r="E18" s="9">
        <v>3</v>
      </c>
      <c r="F18" s="9">
        <v>27</v>
      </c>
      <c r="G18" s="9">
        <v>3</v>
      </c>
      <c r="H18" s="24">
        <v>5</v>
      </c>
      <c r="I18" s="24">
        <v>0</v>
      </c>
      <c r="J18" s="9">
        <f t="shared" si="0"/>
        <v>17</v>
      </c>
      <c r="K18" s="9">
        <f>'County Clerk'!L18</f>
        <v>230</v>
      </c>
    </row>
    <row r="19" spans="1:11" ht="12.95" customHeight="1" x14ac:dyDescent="0.2">
      <c r="A19" s="8" t="s">
        <v>602</v>
      </c>
      <c r="B19" s="9">
        <v>218</v>
      </c>
      <c r="C19" s="9">
        <v>46</v>
      </c>
      <c r="D19" s="9">
        <v>9</v>
      </c>
      <c r="E19" s="9">
        <v>2</v>
      </c>
      <c r="F19" s="9">
        <v>34</v>
      </c>
      <c r="G19" s="9">
        <v>12</v>
      </c>
      <c r="H19" s="24">
        <v>18</v>
      </c>
      <c r="I19" s="24">
        <v>0</v>
      </c>
      <c r="J19" s="9">
        <f t="shared" si="0"/>
        <v>23</v>
      </c>
      <c r="K19" s="9">
        <f>'County Clerk'!L19</f>
        <v>362</v>
      </c>
    </row>
    <row r="20" spans="1:11" ht="12.95" customHeight="1" x14ac:dyDescent="0.2">
      <c r="A20" s="8" t="s">
        <v>603</v>
      </c>
      <c r="B20" s="9">
        <v>158</v>
      </c>
      <c r="C20" s="9">
        <v>33</v>
      </c>
      <c r="D20" s="9">
        <v>14</v>
      </c>
      <c r="E20" s="9">
        <v>1</v>
      </c>
      <c r="F20" s="9">
        <v>23</v>
      </c>
      <c r="G20" s="9">
        <v>4</v>
      </c>
      <c r="H20" s="24">
        <v>13</v>
      </c>
      <c r="I20" s="24">
        <v>1</v>
      </c>
      <c r="J20" s="9">
        <f t="shared" si="0"/>
        <v>18</v>
      </c>
      <c r="K20" s="9">
        <f>'County Clerk'!L20</f>
        <v>265</v>
      </c>
    </row>
    <row r="21" spans="1:11" ht="12.95" customHeight="1" x14ac:dyDescent="0.2">
      <c r="A21" s="8" t="s">
        <v>604</v>
      </c>
      <c r="B21" s="9">
        <v>352</v>
      </c>
      <c r="C21" s="9">
        <v>56</v>
      </c>
      <c r="D21" s="9">
        <v>8</v>
      </c>
      <c r="E21" s="9">
        <v>11</v>
      </c>
      <c r="F21" s="9">
        <v>51</v>
      </c>
      <c r="G21" s="9">
        <v>12</v>
      </c>
      <c r="H21" s="24">
        <v>25</v>
      </c>
      <c r="I21" s="24">
        <v>3</v>
      </c>
      <c r="J21" s="9">
        <f t="shared" si="0"/>
        <v>31</v>
      </c>
      <c r="K21" s="9">
        <f>'County Clerk'!L21</f>
        <v>549</v>
      </c>
    </row>
    <row r="22" spans="1:11" ht="12.95" customHeight="1" x14ac:dyDescent="0.2">
      <c r="A22" s="8" t="s">
        <v>605</v>
      </c>
      <c r="B22" s="9">
        <v>235</v>
      </c>
      <c r="C22" s="9">
        <v>50</v>
      </c>
      <c r="D22" s="9">
        <v>13</v>
      </c>
      <c r="E22" s="9">
        <v>6</v>
      </c>
      <c r="F22" s="9">
        <v>42</v>
      </c>
      <c r="G22" s="9">
        <v>4</v>
      </c>
      <c r="H22" s="24">
        <v>19</v>
      </c>
      <c r="I22" s="24">
        <v>0</v>
      </c>
      <c r="J22" s="9">
        <f t="shared" si="0"/>
        <v>28</v>
      </c>
      <c r="K22" s="9">
        <f>'County Clerk'!L22</f>
        <v>397</v>
      </c>
    </row>
    <row r="23" spans="1:11" ht="12.95" customHeight="1" x14ac:dyDescent="0.2">
      <c r="A23" s="8" t="s">
        <v>606</v>
      </c>
      <c r="B23" s="9">
        <v>112</v>
      </c>
      <c r="C23" s="9">
        <v>30</v>
      </c>
      <c r="D23" s="9">
        <v>9</v>
      </c>
      <c r="E23" s="9">
        <v>3</v>
      </c>
      <c r="F23" s="9">
        <v>18</v>
      </c>
      <c r="G23" s="9">
        <v>2</v>
      </c>
      <c r="H23" s="24">
        <v>10</v>
      </c>
      <c r="I23" s="24">
        <v>3</v>
      </c>
      <c r="J23" s="9">
        <f t="shared" si="0"/>
        <v>15</v>
      </c>
      <c r="K23" s="9">
        <f>'County Clerk'!L23</f>
        <v>202</v>
      </c>
    </row>
    <row r="24" spans="1:11" ht="12.95" customHeight="1" x14ac:dyDescent="0.2">
      <c r="A24" s="8" t="s">
        <v>607</v>
      </c>
      <c r="B24" s="9">
        <v>198</v>
      </c>
      <c r="C24" s="9">
        <v>33</v>
      </c>
      <c r="D24" s="9">
        <v>16</v>
      </c>
      <c r="E24" s="9">
        <v>5</v>
      </c>
      <c r="F24" s="9">
        <v>32</v>
      </c>
      <c r="G24" s="9">
        <v>5</v>
      </c>
      <c r="H24" s="24">
        <v>10</v>
      </c>
      <c r="I24" s="24">
        <v>1</v>
      </c>
      <c r="J24" s="9">
        <f t="shared" si="0"/>
        <v>25</v>
      </c>
      <c r="K24" s="9">
        <f>'County Clerk'!L24</f>
        <v>325</v>
      </c>
    </row>
    <row r="25" spans="1:11" ht="12.95" customHeight="1" x14ac:dyDescent="0.2">
      <c r="A25" s="8" t="s">
        <v>608</v>
      </c>
      <c r="B25" s="9">
        <v>157</v>
      </c>
      <c r="C25" s="9">
        <v>52</v>
      </c>
      <c r="D25" s="9">
        <v>7</v>
      </c>
      <c r="E25" s="9">
        <v>4</v>
      </c>
      <c r="F25" s="9">
        <v>22</v>
      </c>
      <c r="G25" s="9">
        <v>6</v>
      </c>
      <c r="H25" s="24">
        <v>8</v>
      </c>
      <c r="I25" s="24">
        <v>2</v>
      </c>
      <c r="J25" s="9">
        <f t="shared" si="0"/>
        <v>15</v>
      </c>
      <c r="K25" s="9">
        <f>'County Clerk'!L25</f>
        <v>273</v>
      </c>
    </row>
    <row r="26" spans="1:11" ht="12.95" customHeight="1" x14ac:dyDescent="0.2">
      <c r="A26" s="8" t="s">
        <v>609</v>
      </c>
      <c r="B26" s="9">
        <v>232</v>
      </c>
      <c r="C26" s="9">
        <v>71</v>
      </c>
      <c r="D26" s="9">
        <v>19</v>
      </c>
      <c r="E26" s="9">
        <v>5</v>
      </c>
      <c r="F26" s="9">
        <v>44</v>
      </c>
      <c r="G26" s="9">
        <v>11</v>
      </c>
      <c r="H26" s="24">
        <v>20</v>
      </c>
      <c r="I26" s="24">
        <v>1</v>
      </c>
      <c r="J26" s="9">
        <f t="shared" si="0"/>
        <v>32</v>
      </c>
      <c r="K26" s="9">
        <f>'County Clerk'!L26</f>
        <v>435</v>
      </c>
    </row>
    <row r="27" spans="1:11" ht="12.95" customHeight="1" x14ac:dyDescent="0.2">
      <c r="A27" s="8" t="s">
        <v>610</v>
      </c>
      <c r="B27" s="9">
        <v>154</v>
      </c>
      <c r="C27" s="9">
        <v>58</v>
      </c>
      <c r="D27" s="9">
        <v>8</v>
      </c>
      <c r="E27" s="9">
        <v>1</v>
      </c>
      <c r="F27" s="9">
        <v>14</v>
      </c>
      <c r="G27" s="9">
        <v>7</v>
      </c>
      <c r="H27" s="24">
        <v>8</v>
      </c>
      <c r="I27" s="24">
        <v>0</v>
      </c>
      <c r="J27" s="9">
        <f t="shared" si="0"/>
        <v>21</v>
      </c>
      <c r="K27" s="9">
        <f>'County Clerk'!L27</f>
        <v>271</v>
      </c>
    </row>
    <row r="28" spans="1:11" ht="12.95" customHeight="1" x14ac:dyDescent="0.2">
      <c r="A28" s="8" t="s">
        <v>611</v>
      </c>
      <c r="B28" s="9">
        <v>262</v>
      </c>
      <c r="C28" s="9">
        <v>43</v>
      </c>
      <c r="D28" s="9">
        <v>14</v>
      </c>
      <c r="E28" s="9">
        <v>8</v>
      </c>
      <c r="F28" s="9">
        <v>50</v>
      </c>
      <c r="G28" s="9">
        <v>5</v>
      </c>
      <c r="H28" s="24">
        <v>20</v>
      </c>
      <c r="I28" s="24">
        <v>0</v>
      </c>
      <c r="J28" s="9">
        <f t="shared" si="0"/>
        <v>30</v>
      </c>
      <c r="K28" s="9">
        <f>'County Clerk'!L28</f>
        <v>432</v>
      </c>
    </row>
    <row r="29" spans="1:11" ht="12.95" customHeight="1" x14ac:dyDescent="0.2">
      <c r="A29" s="8" t="s">
        <v>612</v>
      </c>
      <c r="B29" s="9">
        <v>204</v>
      </c>
      <c r="C29" s="9">
        <v>21</v>
      </c>
      <c r="D29" s="9">
        <v>4</v>
      </c>
      <c r="E29" s="9">
        <v>4</v>
      </c>
      <c r="F29" s="9">
        <v>33</v>
      </c>
      <c r="G29" s="9">
        <v>3</v>
      </c>
      <c r="H29" s="24">
        <v>22</v>
      </c>
      <c r="I29" s="24">
        <v>0</v>
      </c>
      <c r="J29" s="9">
        <f t="shared" si="0"/>
        <v>21</v>
      </c>
      <c r="K29" s="9">
        <f>'County Clerk'!L29</f>
        <v>312</v>
      </c>
    </row>
    <row r="30" spans="1:11" ht="12.95" customHeight="1" x14ac:dyDescent="0.2">
      <c r="A30" s="8" t="s">
        <v>613</v>
      </c>
      <c r="B30" s="9">
        <v>272</v>
      </c>
      <c r="C30" s="9">
        <v>34</v>
      </c>
      <c r="D30" s="9">
        <v>10</v>
      </c>
      <c r="E30" s="9">
        <v>10</v>
      </c>
      <c r="F30" s="9">
        <v>48</v>
      </c>
      <c r="G30" s="9">
        <v>15</v>
      </c>
      <c r="H30" s="24">
        <v>24</v>
      </c>
      <c r="I30" s="24">
        <v>2</v>
      </c>
      <c r="J30" s="9">
        <f t="shared" si="0"/>
        <v>19</v>
      </c>
      <c r="K30" s="9">
        <f>'County Clerk'!L30</f>
        <v>434</v>
      </c>
    </row>
    <row r="31" spans="1:11" ht="12.95" customHeight="1" x14ac:dyDescent="0.2">
      <c r="A31" s="8" t="s">
        <v>614</v>
      </c>
      <c r="B31" s="9">
        <v>237</v>
      </c>
      <c r="C31" s="9">
        <v>82</v>
      </c>
      <c r="D31" s="9">
        <v>11</v>
      </c>
      <c r="E31" s="9">
        <v>5</v>
      </c>
      <c r="F31" s="9">
        <v>37</v>
      </c>
      <c r="G31" s="9">
        <v>12</v>
      </c>
      <c r="H31" s="24">
        <v>9</v>
      </c>
      <c r="I31" s="24">
        <v>0</v>
      </c>
      <c r="J31" s="9">
        <f t="shared" si="0"/>
        <v>11</v>
      </c>
      <c r="K31" s="9">
        <f>'County Clerk'!L31</f>
        <v>404</v>
      </c>
    </row>
    <row r="32" spans="1:11" ht="12.95" customHeight="1" x14ac:dyDescent="0.2">
      <c r="A32" s="8" t="s">
        <v>615</v>
      </c>
      <c r="B32" s="9">
        <v>101</v>
      </c>
      <c r="C32" s="9">
        <v>7</v>
      </c>
      <c r="D32" s="9">
        <v>2</v>
      </c>
      <c r="E32" s="9">
        <v>1</v>
      </c>
      <c r="F32" s="9">
        <v>12</v>
      </c>
      <c r="G32" s="9">
        <v>2</v>
      </c>
      <c r="H32" s="24">
        <v>5</v>
      </c>
      <c r="I32" s="24">
        <v>0</v>
      </c>
      <c r="J32" s="9">
        <f t="shared" si="0"/>
        <v>19</v>
      </c>
      <c r="K32" s="9">
        <f>'County Clerk'!L32</f>
        <v>149</v>
      </c>
    </row>
    <row r="33" spans="1:11" ht="12.95" customHeight="1" x14ac:dyDescent="0.2">
      <c r="A33" s="8" t="s">
        <v>616</v>
      </c>
      <c r="B33" s="9">
        <v>171</v>
      </c>
      <c r="C33" s="9">
        <v>23</v>
      </c>
      <c r="D33" s="9">
        <v>6</v>
      </c>
      <c r="E33" s="9">
        <v>6</v>
      </c>
      <c r="F33" s="9">
        <v>30</v>
      </c>
      <c r="G33" s="9">
        <v>6</v>
      </c>
      <c r="H33" s="24">
        <v>19</v>
      </c>
      <c r="I33" s="24">
        <v>0</v>
      </c>
      <c r="J33" s="9">
        <f t="shared" si="0"/>
        <v>14</v>
      </c>
      <c r="K33" s="9">
        <f>'County Clerk'!L33</f>
        <v>275</v>
      </c>
    </row>
    <row r="34" spans="1:11" ht="12.95" customHeight="1" x14ac:dyDescent="0.2">
      <c r="A34" s="8" t="s">
        <v>617</v>
      </c>
      <c r="B34" s="9">
        <v>320</v>
      </c>
      <c r="C34" s="9">
        <v>46</v>
      </c>
      <c r="D34" s="9">
        <v>9</v>
      </c>
      <c r="E34" s="9">
        <v>11</v>
      </c>
      <c r="F34" s="9">
        <v>52</v>
      </c>
      <c r="G34" s="9">
        <v>9</v>
      </c>
      <c r="H34" s="24">
        <v>21</v>
      </c>
      <c r="I34" s="24">
        <v>2</v>
      </c>
      <c r="J34" s="9">
        <f t="shared" si="0"/>
        <v>32</v>
      </c>
      <c r="K34" s="9">
        <f>'County Clerk'!L34</f>
        <v>502</v>
      </c>
    </row>
    <row r="35" spans="1:11" ht="12.95" customHeight="1" x14ac:dyDescent="0.2">
      <c r="A35" s="8" t="s">
        <v>618</v>
      </c>
      <c r="B35" s="9">
        <v>334</v>
      </c>
      <c r="C35" s="9">
        <v>66</v>
      </c>
      <c r="D35" s="9">
        <v>14</v>
      </c>
      <c r="E35" s="9">
        <v>9</v>
      </c>
      <c r="F35" s="9">
        <v>65</v>
      </c>
      <c r="G35" s="9">
        <v>3</v>
      </c>
      <c r="H35" s="24">
        <v>28</v>
      </c>
      <c r="I35" s="24">
        <v>1</v>
      </c>
      <c r="J35" s="9">
        <f t="shared" si="0"/>
        <v>28</v>
      </c>
      <c r="K35" s="9">
        <f>'County Clerk'!L35</f>
        <v>548</v>
      </c>
    </row>
    <row r="36" spans="1:11" ht="12.95" customHeight="1" x14ac:dyDescent="0.2">
      <c r="A36" s="8" t="s">
        <v>619</v>
      </c>
      <c r="B36" s="9">
        <v>399</v>
      </c>
      <c r="C36" s="9">
        <v>47</v>
      </c>
      <c r="D36" s="9">
        <v>14</v>
      </c>
      <c r="E36" s="9">
        <v>10</v>
      </c>
      <c r="F36" s="9">
        <v>72</v>
      </c>
      <c r="G36" s="9">
        <v>7</v>
      </c>
      <c r="H36" s="24">
        <v>38</v>
      </c>
      <c r="I36" s="24">
        <v>1</v>
      </c>
      <c r="J36" s="9">
        <f t="shared" si="0"/>
        <v>33</v>
      </c>
      <c r="K36" s="9">
        <f>'County Clerk'!L36</f>
        <v>621</v>
      </c>
    </row>
    <row r="37" spans="1:11" ht="12.95" customHeight="1" x14ac:dyDescent="0.2">
      <c r="A37" s="8" t="s">
        <v>620</v>
      </c>
      <c r="B37" s="9">
        <v>396</v>
      </c>
      <c r="C37" s="9">
        <v>69</v>
      </c>
      <c r="D37" s="9">
        <v>13</v>
      </c>
      <c r="E37" s="9">
        <v>6</v>
      </c>
      <c r="F37" s="9">
        <v>58</v>
      </c>
      <c r="G37" s="9">
        <v>9</v>
      </c>
      <c r="H37" s="24">
        <v>30</v>
      </c>
      <c r="I37" s="24">
        <v>2</v>
      </c>
      <c r="J37" s="9">
        <f t="shared" si="0"/>
        <v>28</v>
      </c>
      <c r="K37" s="9">
        <f>'County Clerk'!L37</f>
        <v>611</v>
      </c>
    </row>
    <row r="38" spans="1:11" ht="12.95" customHeight="1" x14ac:dyDescent="0.2">
      <c r="A38" s="8" t="s">
        <v>621</v>
      </c>
      <c r="B38" s="9">
        <v>220</v>
      </c>
      <c r="C38" s="9">
        <v>36</v>
      </c>
      <c r="D38" s="9">
        <v>5</v>
      </c>
      <c r="E38" s="9">
        <v>6</v>
      </c>
      <c r="F38" s="9">
        <v>35</v>
      </c>
      <c r="G38" s="9">
        <v>6</v>
      </c>
      <c r="H38" s="24">
        <v>20</v>
      </c>
      <c r="I38" s="24">
        <v>1</v>
      </c>
      <c r="J38" s="9">
        <f t="shared" si="0"/>
        <v>21</v>
      </c>
      <c r="K38" s="9">
        <f>'County Clerk'!L38</f>
        <v>350</v>
      </c>
    </row>
    <row r="39" spans="1:11" ht="12.95" customHeight="1" x14ac:dyDescent="0.2">
      <c r="A39" s="12" t="s">
        <v>622</v>
      </c>
      <c r="B39" s="9">
        <v>249</v>
      </c>
      <c r="C39" s="9">
        <v>75</v>
      </c>
      <c r="D39" s="9">
        <v>12</v>
      </c>
      <c r="E39" s="9">
        <v>4</v>
      </c>
      <c r="F39" s="9">
        <v>39</v>
      </c>
      <c r="G39" s="9">
        <v>9</v>
      </c>
      <c r="H39" s="24">
        <v>13</v>
      </c>
      <c r="I39" s="24">
        <v>0</v>
      </c>
      <c r="J39" s="9">
        <f t="shared" si="0"/>
        <v>24</v>
      </c>
      <c r="K39" s="9">
        <f>'County Clerk'!L39</f>
        <v>425</v>
      </c>
    </row>
    <row r="40" spans="1:11" s="4" customFormat="1" ht="12.95" customHeight="1" x14ac:dyDescent="0.2">
      <c r="A40" s="13" t="s">
        <v>550</v>
      </c>
      <c r="B40" s="11">
        <f>SUM(B6:B39)</f>
        <v>7796</v>
      </c>
      <c r="C40" s="11">
        <f t="shared" ref="C40:K40" si="1">SUM(C6:C39)</f>
        <v>1631</v>
      </c>
      <c r="D40" s="11">
        <f t="shared" si="1"/>
        <v>362</v>
      </c>
      <c r="E40" s="11">
        <f t="shared" si="1"/>
        <v>176</v>
      </c>
      <c r="F40" s="11">
        <f t="shared" si="1"/>
        <v>1227</v>
      </c>
      <c r="G40" s="11">
        <f t="shared" si="1"/>
        <v>223</v>
      </c>
      <c r="H40" s="11">
        <f t="shared" si="1"/>
        <v>557</v>
      </c>
      <c r="I40" s="11">
        <f t="shared" si="1"/>
        <v>34</v>
      </c>
      <c r="J40" s="11">
        <f t="shared" si="1"/>
        <v>788</v>
      </c>
      <c r="K40" s="11">
        <f t="shared" si="1"/>
        <v>12794</v>
      </c>
    </row>
    <row r="41" spans="1:11" ht="12.95" customHeight="1" x14ac:dyDescent="0.2">
      <c r="A41" s="6"/>
    </row>
    <row r="42" spans="1:11" ht="12.95" customHeight="1" x14ac:dyDescent="0.2">
      <c r="A42" s="6" t="s">
        <v>551</v>
      </c>
    </row>
    <row r="43" spans="1:11" ht="12.95" customHeight="1" x14ac:dyDescent="0.2">
      <c r="A43" s="8" t="s">
        <v>623</v>
      </c>
      <c r="B43" s="9">
        <v>470</v>
      </c>
      <c r="C43" s="9">
        <v>49</v>
      </c>
      <c r="D43" s="9">
        <v>13</v>
      </c>
      <c r="E43" s="9">
        <v>6</v>
      </c>
      <c r="F43" s="9">
        <v>82</v>
      </c>
      <c r="G43" s="9">
        <v>12</v>
      </c>
      <c r="H43" s="24">
        <v>24</v>
      </c>
      <c r="I43" s="24">
        <v>3</v>
      </c>
      <c r="J43" s="9">
        <f t="shared" ref="J43:J78" si="2">K43-SUM(B43:I43)</f>
        <v>50</v>
      </c>
      <c r="K43" s="9">
        <f>'County Clerk'!L43</f>
        <v>709</v>
      </c>
    </row>
    <row r="44" spans="1:11" ht="12.95" customHeight="1" x14ac:dyDescent="0.2">
      <c r="A44" s="8" t="s">
        <v>624</v>
      </c>
      <c r="B44" s="9">
        <v>110</v>
      </c>
      <c r="C44" s="9">
        <v>9</v>
      </c>
      <c r="D44" s="9">
        <v>0</v>
      </c>
      <c r="E44" s="9">
        <v>4</v>
      </c>
      <c r="F44" s="9">
        <v>19</v>
      </c>
      <c r="G44" s="9">
        <v>5</v>
      </c>
      <c r="H44" s="24">
        <v>5</v>
      </c>
      <c r="I44" s="24">
        <v>0</v>
      </c>
      <c r="J44" s="9">
        <f t="shared" si="2"/>
        <v>15</v>
      </c>
      <c r="K44" s="9">
        <f>'County Clerk'!L44</f>
        <v>167</v>
      </c>
    </row>
    <row r="45" spans="1:11" ht="12.95" customHeight="1" x14ac:dyDescent="0.2">
      <c r="A45" s="8" t="s">
        <v>625</v>
      </c>
      <c r="B45" s="9">
        <v>200</v>
      </c>
      <c r="C45" s="9">
        <v>39</v>
      </c>
      <c r="D45" s="9">
        <v>6</v>
      </c>
      <c r="E45" s="9">
        <v>0</v>
      </c>
      <c r="F45" s="9">
        <v>36</v>
      </c>
      <c r="G45" s="9">
        <v>4</v>
      </c>
      <c r="H45" s="24">
        <v>8</v>
      </c>
      <c r="I45" s="24">
        <v>2</v>
      </c>
      <c r="J45" s="9">
        <f t="shared" si="2"/>
        <v>34</v>
      </c>
      <c r="K45" s="9">
        <f>'County Clerk'!L45</f>
        <v>329</v>
      </c>
    </row>
    <row r="46" spans="1:11" ht="12.95" customHeight="1" x14ac:dyDescent="0.2">
      <c r="A46" s="8" t="s">
        <v>626</v>
      </c>
      <c r="B46" s="9">
        <v>96</v>
      </c>
      <c r="C46" s="9">
        <v>0</v>
      </c>
      <c r="D46" s="9">
        <v>1</v>
      </c>
      <c r="E46" s="9">
        <v>0</v>
      </c>
      <c r="F46" s="9">
        <v>18</v>
      </c>
      <c r="G46" s="9">
        <v>0</v>
      </c>
      <c r="H46" s="24">
        <v>5</v>
      </c>
      <c r="I46" s="24">
        <v>0</v>
      </c>
      <c r="J46" s="9">
        <f t="shared" si="2"/>
        <v>9</v>
      </c>
      <c r="K46" s="9">
        <f>'County Clerk'!L46</f>
        <v>129</v>
      </c>
    </row>
    <row r="47" spans="1:11" ht="12.95" customHeight="1" x14ac:dyDescent="0.2">
      <c r="A47" s="8" t="s">
        <v>627</v>
      </c>
      <c r="B47" s="9">
        <v>59</v>
      </c>
      <c r="C47" s="9">
        <v>0</v>
      </c>
      <c r="D47" s="9">
        <v>0</v>
      </c>
      <c r="E47" s="9">
        <v>1</v>
      </c>
      <c r="F47" s="9">
        <v>15</v>
      </c>
      <c r="G47" s="9">
        <v>0</v>
      </c>
      <c r="H47" s="24">
        <v>5</v>
      </c>
      <c r="I47" s="24">
        <v>0</v>
      </c>
      <c r="J47" s="9">
        <f t="shared" si="2"/>
        <v>12</v>
      </c>
      <c r="K47" s="9">
        <f>'County Clerk'!L47</f>
        <v>92</v>
      </c>
    </row>
    <row r="48" spans="1:11" ht="12.95" customHeight="1" x14ac:dyDescent="0.2">
      <c r="A48" s="8" t="s">
        <v>628</v>
      </c>
      <c r="B48" s="9">
        <v>119</v>
      </c>
      <c r="C48" s="9">
        <v>2</v>
      </c>
      <c r="D48" s="9">
        <v>0</v>
      </c>
      <c r="E48" s="9">
        <v>0</v>
      </c>
      <c r="F48" s="9">
        <v>14</v>
      </c>
      <c r="G48" s="9">
        <v>0</v>
      </c>
      <c r="H48" s="24">
        <v>6</v>
      </c>
      <c r="I48" s="24">
        <v>0</v>
      </c>
      <c r="J48" s="9">
        <f t="shared" si="2"/>
        <v>15</v>
      </c>
      <c r="K48" s="9">
        <f>'County Clerk'!L48</f>
        <v>156</v>
      </c>
    </row>
    <row r="49" spans="1:11" ht="12.95" customHeight="1" x14ac:dyDescent="0.2">
      <c r="A49" s="8" t="s">
        <v>629</v>
      </c>
      <c r="B49" s="9">
        <v>126</v>
      </c>
      <c r="C49" s="9">
        <v>1</v>
      </c>
      <c r="D49" s="9">
        <v>0</v>
      </c>
      <c r="E49" s="9">
        <v>1</v>
      </c>
      <c r="F49" s="9">
        <v>12</v>
      </c>
      <c r="G49" s="9">
        <v>0</v>
      </c>
      <c r="H49" s="24">
        <v>9</v>
      </c>
      <c r="I49" s="24">
        <v>0</v>
      </c>
      <c r="J49" s="9">
        <f t="shared" si="2"/>
        <v>15</v>
      </c>
      <c r="K49" s="9">
        <f>'County Clerk'!L49</f>
        <v>164</v>
      </c>
    </row>
    <row r="50" spans="1:11" ht="12.95" customHeight="1" x14ac:dyDescent="0.2">
      <c r="A50" s="8" t="s">
        <v>630</v>
      </c>
      <c r="B50" s="9">
        <v>46</v>
      </c>
      <c r="C50" s="9">
        <v>6</v>
      </c>
      <c r="D50" s="9">
        <v>2</v>
      </c>
      <c r="E50" s="9">
        <v>2</v>
      </c>
      <c r="F50" s="9">
        <v>9</v>
      </c>
      <c r="G50" s="9">
        <v>4</v>
      </c>
      <c r="H50" s="24">
        <v>8</v>
      </c>
      <c r="I50" s="24">
        <v>0</v>
      </c>
      <c r="J50" s="9">
        <f t="shared" si="2"/>
        <v>5</v>
      </c>
      <c r="K50" s="9">
        <f>'County Clerk'!L50</f>
        <v>82</v>
      </c>
    </row>
    <row r="51" spans="1:11" ht="12.95" customHeight="1" x14ac:dyDescent="0.2">
      <c r="A51" s="8" t="s">
        <v>631</v>
      </c>
      <c r="B51" s="9">
        <v>47</v>
      </c>
      <c r="C51" s="9">
        <v>7</v>
      </c>
      <c r="D51" s="9">
        <v>1</v>
      </c>
      <c r="E51" s="9">
        <v>0</v>
      </c>
      <c r="F51" s="9">
        <v>9</v>
      </c>
      <c r="G51" s="9">
        <v>1</v>
      </c>
      <c r="H51" s="24">
        <v>6</v>
      </c>
      <c r="I51" s="24">
        <v>0</v>
      </c>
      <c r="J51" s="9">
        <f t="shared" si="2"/>
        <v>6</v>
      </c>
      <c r="K51" s="9">
        <f>'County Clerk'!L51</f>
        <v>77</v>
      </c>
    </row>
    <row r="52" spans="1:11" ht="12.95" customHeight="1" x14ac:dyDescent="0.2">
      <c r="A52" s="8" t="s">
        <v>632</v>
      </c>
      <c r="B52" s="9">
        <v>122</v>
      </c>
      <c r="C52" s="9">
        <v>4</v>
      </c>
      <c r="D52" s="9">
        <v>2</v>
      </c>
      <c r="E52" s="9">
        <v>2</v>
      </c>
      <c r="F52" s="9">
        <v>17</v>
      </c>
      <c r="G52" s="9">
        <v>0</v>
      </c>
      <c r="H52" s="24">
        <v>3</v>
      </c>
      <c r="I52" s="24">
        <v>0</v>
      </c>
      <c r="J52" s="9">
        <f t="shared" si="2"/>
        <v>14</v>
      </c>
      <c r="K52" s="9">
        <f>'County Clerk'!L52</f>
        <v>164</v>
      </c>
    </row>
    <row r="53" spans="1:11" ht="12.95" customHeight="1" x14ac:dyDescent="0.2">
      <c r="A53" s="8" t="s">
        <v>633</v>
      </c>
      <c r="B53" s="9">
        <v>124</v>
      </c>
      <c r="C53" s="9">
        <v>1</v>
      </c>
      <c r="D53" s="9">
        <v>2</v>
      </c>
      <c r="E53" s="9">
        <v>3</v>
      </c>
      <c r="F53" s="9">
        <v>22</v>
      </c>
      <c r="G53" s="9">
        <v>1</v>
      </c>
      <c r="H53" s="24">
        <v>4</v>
      </c>
      <c r="I53" s="24">
        <v>0</v>
      </c>
      <c r="J53" s="9">
        <f t="shared" si="2"/>
        <v>17</v>
      </c>
      <c r="K53" s="9">
        <f>'County Clerk'!L53</f>
        <v>174</v>
      </c>
    </row>
    <row r="54" spans="1:11" ht="12.95" customHeight="1" x14ac:dyDescent="0.2">
      <c r="A54" s="8" t="s">
        <v>634</v>
      </c>
      <c r="B54" s="9">
        <v>184</v>
      </c>
      <c r="C54" s="9">
        <v>3</v>
      </c>
      <c r="D54" s="9">
        <v>1</v>
      </c>
      <c r="E54" s="9">
        <v>2</v>
      </c>
      <c r="F54" s="9">
        <v>20</v>
      </c>
      <c r="G54" s="9">
        <v>2</v>
      </c>
      <c r="H54" s="24">
        <v>6</v>
      </c>
      <c r="I54" s="24">
        <v>1</v>
      </c>
      <c r="J54" s="9">
        <f t="shared" si="2"/>
        <v>30</v>
      </c>
      <c r="K54" s="9">
        <f>'County Clerk'!L54</f>
        <v>249</v>
      </c>
    </row>
    <row r="55" spans="1:11" ht="12.95" customHeight="1" x14ac:dyDescent="0.2">
      <c r="A55" s="8" t="s">
        <v>635</v>
      </c>
      <c r="B55" s="9">
        <v>199</v>
      </c>
      <c r="C55" s="9">
        <v>2</v>
      </c>
      <c r="D55" s="9">
        <v>1</v>
      </c>
      <c r="E55" s="9">
        <v>0</v>
      </c>
      <c r="F55" s="9">
        <v>34</v>
      </c>
      <c r="G55" s="9">
        <v>4</v>
      </c>
      <c r="H55" s="24">
        <v>8</v>
      </c>
      <c r="I55" s="24">
        <v>0</v>
      </c>
      <c r="J55" s="9">
        <f t="shared" si="2"/>
        <v>21</v>
      </c>
      <c r="K55" s="9">
        <f>'County Clerk'!L55</f>
        <v>269</v>
      </c>
    </row>
    <row r="56" spans="1:11" ht="12.95" customHeight="1" x14ac:dyDescent="0.2">
      <c r="A56" s="8" t="s">
        <v>636</v>
      </c>
      <c r="B56" s="9">
        <v>89</v>
      </c>
      <c r="C56" s="9">
        <v>18</v>
      </c>
      <c r="D56" s="9">
        <v>3</v>
      </c>
      <c r="E56" s="9">
        <v>4</v>
      </c>
      <c r="F56" s="9">
        <v>17</v>
      </c>
      <c r="G56" s="9">
        <v>3</v>
      </c>
      <c r="H56" s="24">
        <v>5</v>
      </c>
      <c r="I56" s="24">
        <v>1</v>
      </c>
      <c r="J56" s="9">
        <f t="shared" si="2"/>
        <v>10</v>
      </c>
      <c r="K56" s="9">
        <f>'County Clerk'!L56</f>
        <v>150</v>
      </c>
    </row>
    <row r="57" spans="1:11" ht="12.95" customHeight="1" x14ac:dyDescent="0.2">
      <c r="A57" s="8" t="s">
        <v>637</v>
      </c>
      <c r="B57" s="9">
        <v>134</v>
      </c>
      <c r="C57" s="9">
        <v>19</v>
      </c>
      <c r="D57" s="9">
        <v>4</v>
      </c>
      <c r="E57" s="9">
        <v>6</v>
      </c>
      <c r="F57" s="9">
        <v>15</v>
      </c>
      <c r="G57" s="9">
        <v>6</v>
      </c>
      <c r="H57" s="24">
        <v>7</v>
      </c>
      <c r="I57" s="24">
        <v>0</v>
      </c>
      <c r="J57" s="9">
        <f t="shared" si="2"/>
        <v>22</v>
      </c>
      <c r="K57" s="9">
        <f>'County Clerk'!L57</f>
        <v>213</v>
      </c>
    </row>
    <row r="58" spans="1:11" ht="12.95" customHeight="1" x14ac:dyDescent="0.2">
      <c r="A58" s="8" t="s">
        <v>638</v>
      </c>
      <c r="B58" s="9">
        <v>158</v>
      </c>
      <c r="C58" s="9">
        <v>29</v>
      </c>
      <c r="D58" s="9">
        <v>1</v>
      </c>
      <c r="E58" s="9">
        <v>5</v>
      </c>
      <c r="F58" s="9">
        <v>20</v>
      </c>
      <c r="G58" s="9">
        <v>7</v>
      </c>
      <c r="H58" s="24">
        <v>10</v>
      </c>
      <c r="I58" s="24">
        <v>0</v>
      </c>
      <c r="J58" s="9">
        <f t="shared" si="2"/>
        <v>21</v>
      </c>
      <c r="K58" s="9">
        <f>'County Clerk'!L58</f>
        <v>251</v>
      </c>
    </row>
    <row r="59" spans="1:11" ht="12.95" customHeight="1" x14ac:dyDescent="0.2">
      <c r="A59" s="8" t="s">
        <v>639</v>
      </c>
      <c r="B59" s="9">
        <v>120</v>
      </c>
      <c r="C59" s="9">
        <v>6</v>
      </c>
      <c r="D59" s="9">
        <v>1</v>
      </c>
      <c r="E59" s="9">
        <v>1</v>
      </c>
      <c r="F59" s="9">
        <v>11</v>
      </c>
      <c r="G59" s="9">
        <v>0</v>
      </c>
      <c r="H59" s="24">
        <v>1</v>
      </c>
      <c r="I59" s="24">
        <v>0</v>
      </c>
      <c r="J59" s="9">
        <f t="shared" si="2"/>
        <v>8</v>
      </c>
      <c r="K59" s="9">
        <f>'County Clerk'!L59</f>
        <v>148</v>
      </c>
    </row>
    <row r="60" spans="1:11" ht="12.95" customHeight="1" x14ac:dyDescent="0.2">
      <c r="A60" s="8" t="s">
        <v>640</v>
      </c>
      <c r="B60" s="9">
        <v>82</v>
      </c>
      <c r="C60" s="9">
        <v>2</v>
      </c>
      <c r="D60" s="9">
        <v>2</v>
      </c>
      <c r="E60" s="9">
        <v>0</v>
      </c>
      <c r="F60" s="9">
        <v>16</v>
      </c>
      <c r="G60" s="9">
        <v>0</v>
      </c>
      <c r="H60" s="24">
        <v>5</v>
      </c>
      <c r="I60" s="24">
        <v>0</v>
      </c>
      <c r="J60" s="9">
        <f t="shared" si="2"/>
        <v>9</v>
      </c>
      <c r="K60" s="9">
        <f>'County Clerk'!L60</f>
        <v>116</v>
      </c>
    </row>
    <row r="61" spans="1:11" ht="12.95" customHeight="1" x14ac:dyDescent="0.2">
      <c r="A61" s="8" t="s">
        <v>641</v>
      </c>
      <c r="B61" s="9">
        <v>241</v>
      </c>
      <c r="C61" s="9">
        <v>3</v>
      </c>
      <c r="D61" s="9">
        <v>0</v>
      </c>
      <c r="E61" s="9">
        <v>3</v>
      </c>
      <c r="F61" s="9">
        <v>26</v>
      </c>
      <c r="G61" s="9">
        <v>3</v>
      </c>
      <c r="H61" s="24">
        <v>12</v>
      </c>
      <c r="I61" s="24">
        <v>0</v>
      </c>
      <c r="J61" s="9">
        <f t="shared" si="2"/>
        <v>35</v>
      </c>
      <c r="K61" s="9">
        <f>'County Clerk'!L61</f>
        <v>323</v>
      </c>
    </row>
    <row r="62" spans="1:11" ht="12.95" customHeight="1" x14ac:dyDescent="0.2">
      <c r="A62" s="8" t="s">
        <v>642</v>
      </c>
      <c r="B62" s="9">
        <v>117</v>
      </c>
      <c r="C62" s="9">
        <v>2</v>
      </c>
      <c r="D62" s="9">
        <v>0</v>
      </c>
      <c r="E62" s="9">
        <v>1</v>
      </c>
      <c r="F62" s="9">
        <v>12</v>
      </c>
      <c r="G62" s="9">
        <v>0</v>
      </c>
      <c r="H62" s="24">
        <v>4</v>
      </c>
      <c r="I62" s="24">
        <v>0</v>
      </c>
      <c r="J62" s="9">
        <f t="shared" si="2"/>
        <v>14</v>
      </c>
      <c r="K62" s="9">
        <f>'County Clerk'!L62</f>
        <v>150</v>
      </c>
    </row>
    <row r="63" spans="1:11" ht="12.95" customHeight="1" x14ac:dyDescent="0.2">
      <c r="A63" s="8" t="s">
        <v>643</v>
      </c>
      <c r="B63" s="9">
        <v>195</v>
      </c>
      <c r="C63" s="9">
        <v>3</v>
      </c>
      <c r="D63" s="9">
        <v>1</v>
      </c>
      <c r="E63" s="9">
        <v>1</v>
      </c>
      <c r="F63" s="9">
        <v>18</v>
      </c>
      <c r="G63" s="9">
        <v>2</v>
      </c>
      <c r="H63" s="24">
        <v>10</v>
      </c>
      <c r="I63" s="24">
        <v>0</v>
      </c>
      <c r="J63" s="9">
        <f t="shared" si="2"/>
        <v>30</v>
      </c>
      <c r="K63" s="9">
        <f>'County Clerk'!L63</f>
        <v>260</v>
      </c>
    </row>
    <row r="64" spans="1:11" ht="12.95" customHeight="1" x14ac:dyDescent="0.2">
      <c r="A64" s="8" t="s">
        <v>644</v>
      </c>
      <c r="B64" s="9">
        <v>226</v>
      </c>
      <c r="C64" s="9">
        <v>3</v>
      </c>
      <c r="D64" s="9">
        <v>0</v>
      </c>
      <c r="E64" s="9">
        <v>0</v>
      </c>
      <c r="F64" s="9">
        <v>37</v>
      </c>
      <c r="G64" s="9">
        <v>1</v>
      </c>
      <c r="H64" s="24">
        <v>4</v>
      </c>
      <c r="I64" s="24">
        <v>0</v>
      </c>
      <c r="J64" s="9">
        <f t="shared" si="2"/>
        <v>15</v>
      </c>
      <c r="K64" s="9">
        <f>'County Clerk'!L64</f>
        <v>286</v>
      </c>
    </row>
    <row r="65" spans="1:11" ht="12.95" customHeight="1" x14ac:dyDescent="0.2">
      <c r="A65" s="8" t="s">
        <v>645</v>
      </c>
      <c r="B65" s="9">
        <v>124</v>
      </c>
      <c r="C65" s="9">
        <v>3</v>
      </c>
      <c r="D65" s="9">
        <v>1</v>
      </c>
      <c r="E65" s="9">
        <v>0</v>
      </c>
      <c r="F65" s="9">
        <v>21</v>
      </c>
      <c r="G65" s="9">
        <v>0</v>
      </c>
      <c r="H65" s="24">
        <v>11</v>
      </c>
      <c r="I65" s="24">
        <v>0</v>
      </c>
      <c r="J65" s="9">
        <f t="shared" si="2"/>
        <v>11</v>
      </c>
      <c r="K65" s="9">
        <f>'County Clerk'!L65</f>
        <v>171</v>
      </c>
    </row>
    <row r="66" spans="1:11" ht="12.95" customHeight="1" x14ac:dyDescent="0.2">
      <c r="A66" s="8" t="s">
        <v>646</v>
      </c>
      <c r="B66" s="9">
        <v>48</v>
      </c>
      <c r="C66" s="9">
        <v>14</v>
      </c>
      <c r="D66" s="9">
        <v>2</v>
      </c>
      <c r="E66" s="9">
        <v>1</v>
      </c>
      <c r="F66" s="9">
        <v>7</v>
      </c>
      <c r="G66" s="9">
        <v>0</v>
      </c>
      <c r="H66" s="24">
        <v>2</v>
      </c>
      <c r="I66" s="24">
        <v>1</v>
      </c>
      <c r="J66" s="9">
        <f t="shared" si="2"/>
        <v>3</v>
      </c>
      <c r="K66" s="9">
        <f>'County Clerk'!L66</f>
        <v>78</v>
      </c>
    </row>
    <row r="67" spans="1:11" ht="12.95" customHeight="1" x14ac:dyDescent="0.2">
      <c r="A67" s="8" t="s">
        <v>647</v>
      </c>
      <c r="B67" s="9">
        <v>110</v>
      </c>
      <c r="C67" s="9">
        <v>30</v>
      </c>
      <c r="D67" s="9">
        <v>3</v>
      </c>
      <c r="E67" s="9">
        <v>3</v>
      </c>
      <c r="F67" s="9">
        <v>10</v>
      </c>
      <c r="G67" s="9">
        <v>6</v>
      </c>
      <c r="H67" s="24">
        <v>9</v>
      </c>
      <c r="I67" s="24">
        <v>0</v>
      </c>
      <c r="J67" s="9">
        <f t="shared" si="2"/>
        <v>12</v>
      </c>
      <c r="K67" s="9">
        <f>'County Clerk'!L67</f>
        <v>183</v>
      </c>
    </row>
    <row r="68" spans="1:11" ht="12.95" customHeight="1" x14ac:dyDescent="0.2">
      <c r="A68" s="8" t="s">
        <v>648</v>
      </c>
      <c r="B68" s="9">
        <v>272</v>
      </c>
      <c r="C68" s="9">
        <v>7</v>
      </c>
      <c r="D68" s="9">
        <v>0</v>
      </c>
      <c r="E68" s="9">
        <v>0</v>
      </c>
      <c r="F68" s="9">
        <v>49</v>
      </c>
      <c r="G68" s="9">
        <v>4</v>
      </c>
      <c r="H68" s="24">
        <v>14</v>
      </c>
      <c r="I68" s="24">
        <v>2</v>
      </c>
      <c r="J68" s="9">
        <f t="shared" si="2"/>
        <v>26</v>
      </c>
      <c r="K68" s="9">
        <f>'County Clerk'!L68</f>
        <v>374</v>
      </c>
    </row>
    <row r="69" spans="1:11" ht="12.95" customHeight="1" x14ac:dyDescent="0.2">
      <c r="A69" s="8" t="s">
        <v>649</v>
      </c>
      <c r="B69" s="9">
        <v>133</v>
      </c>
      <c r="C69" s="9">
        <v>2</v>
      </c>
      <c r="D69" s="9">
        <v>1</v>
      </c>
      <c r="E69" s="9">
        <v>0</v>
      </c>
      <c r="F69" s="9">
        <v>9</v>
      </c>
      <c r="G69" s="9">
        <v>1</v>
      </c>
      <c r="H69" s="24">
        <v>3</v>
      </c>
      <c r="I69" s="24">
        <v>0</v>
      </c>
      <c r="J69" s="9">
        <f t="shared" si="2"/>
        <v>33</v>
      </c>
      <c r="K69" s="9">
        <f>'County Clerk'!L69</f>
        <v>182</v>
      </c>
    </row>
    <row r="70" spans="1:11" ht="12.95" customHeight="1" x14ac:dyDescent="0.2">
      <c r="A70" s="8" t="s">
        <v>650</v>
      </c>
      <c r="B70" s="9">
        <v>128</v>
      </c>
      <c r="C70" s="9">
        <v>2</v>
      </c>
      <c r="D70" s="9">
        <v>0</v>
      </c>
      <c r="E70" s="9">
        <v>0</v>
      </c>
      <c r="F70" s="9">
        <v>21</v>
      </c>
      <c r="G70" s="9">
        <v>0</v>
      </c>
      <c r="H70" s="24">
        <v>6</v>
      </c>
      <c r="I70" s="24">
        <v>0</v>
      </c>
      <c r="J70" s="9">
        <f t="shared" si="2"/>
        <v>12</v>
      </c>
      <c r="K70" s="9">
        <f>'County Clerk'!L70</f>
        <v>169</v>
      </c>
    </row>
    <row r="71" spans="1:11" ht="12.95" customHeight="1" x14ac:dyDescent="0.2">
      <c r="A71" s="8" t="s">
        <v>651</v>
      </c>
      <c r="B71" s="9">
        <v>350</v>
      </c>
      <c r="C71" s="9">
        <v>16</v>
      </c>
      <c r="D71" s="9">
        <v>3</v>
      </c>
      <c r="E71" s="9">
        <v>1</v>
      </c>
      <c r="F71" s="9">
        <v>37</v>
      </c>
      <c r="G71" s="9">
        <v>3</v>
      </c>
      <c r="H71" s="24">
        <v>20</v>
      </c>
      <c r="I71" s="24">
        <v>0</v>
      </c>
      <c r="J71" s="9">
        <f t="shared" si="2"/>
        <v>41</v>
      </c>
      <c r="K71" s="9">
        <f>'County Clerk'!L71</f>
        <v>471</v>
      </c>
    </row>
    <row r="72" spans="1:11" ht="12.95" customHeight="1" x14ac:dyDescent="0.2">
      <c r="A72" s="8" t="s">
        <v>652</v>
      </c>
      <c r="B72" s="9">
        <v>112</v>
      </c>
      <c r="C72" s="9">
        <v>0</v>
      </c>
      <c r="D72" s="9">
        <v>0</v>
      </c>
      <c r="E72" s="9">
        <v>2</v>
      </c>
      <c r="F72" s="9">
        <v>10</v>
      </c>
      <c r="G72" s="9">
        <v>0</v>
      </c>
      <c r="H72" s="24">
        <v>4</v>
      </c>
      <c r="I72" s="24">
        <v>0</v>
      </c>
      <c r="J72" s="9">
        <f t="shared" si="2"/>
        <v>15</v>
      </c>
      <c r="K72" s="9">
        <f>'County Clerk'!L72</f>
        <v>143</v>
      </c>
    </row>
    <row r="73" spans="1:11" ht="12.95" customHeight="1" x14ac:dyDescent="0.2">
      <c r="A73" s="8" t="s">
        <v>653</v>
      </c>
      <c r="B73" s="9">
        <v>319</v>
      </c>
      <c r="C73" s="9">
        <v>6</v>
      </c>
      <c r="D73" s="9">
        <v>0</v>
      </c>
      <c r="E73" s="9">
        <v>1</v>
      </c>
      <c r="F73" s="9">
        <v>24</v>
      </c>
      <c r="G73" s="9">
        <v>2</v>
      </c>
      <c r="H73" s="24">
        <v>8</v>
      </c>
      <c r="I73" s="24">
        <v>1</v>
      </c>
      <c r="J73" s="9">
        <f t="shared" si="2"/>
        <v>46</v>
      </c>
      <c r="K73" s="9">
        <f>'County Clerk'!L73</f>
        <v>407</v>
      </c>
    </row>
    <row r="74" spans="1:11" ht="12.95" customHeight="1" x14ac:dyDescent="0.2">
      <c r="A74" s="8" t="s">
        <v>654</v>
      </c>
      <c r="B74" s="9">
        <v>79</v>
      </c>
      <c r="C74" s="9">
        <v>0</v>
      </c>
      <c r="D74" s="9">
        <v>0</v>
      </c>
      <c r="E74" s="9">
        <v>0</v>
      </c>
      <c r="F74" s="9">
        <v>16</v>
      </c>
      <c r="G74" s="9">
        <v>2</v>
      </c>
      <c r="H74" s="24">
        <v>3</v>
      </c>
      <c r="I74" s="24">
        <v>1</v>
      </c>
      <c r="J74" s="9">
        <f t="shared" si="2"/>
        <v>11</v>
      </c>
      <c r="K74" s="9">
        <f>'County Clerk'!L74</f>
        <v>112</v>
      </c>
    </row>
    <row r="75" spans="1:11" ht="12.95" customHeight="1" x14ac:dyDescent="0.2">
      <c r="A75" s="8" t="s">
        <v>655</v>
      </c>
      <c r="B75" s="9">
        <v>72</v>
      </c>
      <c r="C75" s="9">
        <v>52</v>
      </c>
      <c r="D75" s="9">
        <v>9</v>
      </c>
      <c r="E75" s="9">
        <v>1</v>
      </c>
      <c r="F75" s="9">
        <v>12</v>
      </c>
      <c r="G75" s="9">
        <v>2</v>
      </c>
      <c r="H75" s="24">
        <v>9</v>
      </c>
      <c r="I75" s="24">
        <v>0</v>
      </c>
      <c r="J75" s="9">
        <f t="shared" si="2"/>
        <v>7</v>
      </c>
      <c r="K75" s="9">
        <f>'County Clerk'!L75</f>
        <v>164</v>
      </c>
    </row>
    <row r="76" spans="1:11" ht="12.95" customHeight="1" x14ac:dyDescent="0.2">
      <c r="A76" s="8" t="s">
        <v>656</v>
      </c>
      <c r="B76" s="9">
        <v>94</v>
      </c>
      <c r="C76" s="9">
        <v>10</v>
      </c>
      <c r="D76" s="9">
        <v>1</v>
      </c>
      <c r="E76" s="9">
        <v>2</v>
      </c>
      <c r="F76" s="9">
        <v>4</v>
      </c>
      <c r="G76" s="9">
        <v>0</v>
      </c>
      <c r="H76" s="24">
        <v>2</v>
      </c>
      <c r="I76" s="24">
        <v>1</v>
      </c>
      <c r="J76" s="9">
        <f t="shared" si="2"/>
        <v>6</v>
      </c>
      <c r="K76" s="9">
        <f>'County Clerk'!L76</f>
        <v>120</v>
      </c>
    </row>
    <row r="77" spans="1:11" ht="12.95" customHeight="1" x14ac:dyDescent="0.2">
      <c r="A77" s="8" t="s">
        <v>657</v>
      </c>
      <c r="B77" s="9">
        <v>250</v>
      </c>
      <c r="C77" s="9">
        <v>15</v>
      </c>
      <c r="D77" s="9">
        <v>1</v>
      </c>
      <c r="E77" s="9">
        <v>3</v>
      </c>
      <c r="F77" s="9">
        <v>19</v>
      </c>
      <c r="G77" s="9">
        <v>2</v>
      </c>
      <c r="H77" s="24">
        <v>7</v>
      </c>
      <c r="I77" s="24">
        <v>1</v>
      </c>
      <c r="J77" s="9">
        <f t="shared" si="2"/>
        <v>40</v>
      </c>
      <c r="K77" s="9">
        <f>'County Clerk'!L77</f>
        <v>338</v>
      </c>
    </row>
    <row r="78" spans="1:11" ht="12.95" customHeight="1" x14ac:dyDescent="0.2">
      <c r="A78" s="8" t="s">
        <v>658</v>
      </c>
      <c r="B78" s="9">
        <v>85</v>
      </c>
      <c r="C78" s="9">
        <v>15</v>
      </c>
      <c r="D78" s="9">
        <v>1</v>
      </c>
      <c r="E78" s="9">
        <v>3</v>
      </c>
      <c r="F78" s="9">
        <v>23</v>
      </c>
      <c r="G78" s="9">
        <v>2</v>
      </c>
      <c r="H78" s="24">
        <v>10</v>
      </c>
      <c r="I78" s="24">
        <v>0</v>
      </c>
      <c r="J78" s="9">
        <f t="shared" si="2"/>
        <v>14</v>
      </c>
      <c r="K78" s="9">
        <f>'County Clerk'!L78</f>
        <v>153</v>
      </c>
    </row>
    <row r="79" spans="1:11" s="4" customFormat="1" ht="12.95" customHeight="1" x14ac:dyDescent="0.2">
      <c r="A79" s="7" t="s">
        <v>552</v>
      </c>
      <c r="B79" s="11">
        <f>SUM(B43:B78)</f>
        <v>5440</v>
      </c>
      <c r="C79" s="11">
        <f t="shared" ref="C79:K79" si="3">SUM(C43:C78)</f>
        <v>380</v>
      </c>
      <c r="D79" s="11">
        <f t="shared" si="3"/>
        <v>63</v>
      </c>
      <c r="E79" s="11">
        <f t="shared" si="3"/>
        <v>59</v>
      </c>
      <c r="F79" s="11">
        <f t="shared" si="3"/>
        <v>741</v>
      </c>
      <c r="G79" s="11">
        <f t="shared" si="3"/>
        <v>79</v>
      </c>
      <c r="H79" s="11">
        <f t="shared" si="3"/>
        <v>263</v>
      </c>
      <c r="I79" s="11">
        <f t="shared" si="3"/>
        <v>14</v>
      </c>
      <c r="J79" s="11">
        <f t="shared" si="3"/>
        <v>684</v>
      </c>
      <c r="K79" s="11">
        <f t="shared" si="3"/>
        <v>7723</v>
      </c>
    </row>
    <row r="80" spans="1:11" s="4" customFormat="1" ht="12.95" customHeight="1" x14ac:dyDescent="0.2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</row>
    <row r="81" spans="1:11" s="4" customFormat="1" ht="12.95" customHeight="1" x14ac:dyDescent="0.2">
      <c r="A81" s="6" t="s">
        <v>553</v>
      </c>
      <c r="B81" s="5"/>
      <c r="C81" s="5"/>
      <c r="D81" s="5"/>
      <c r="E81" s="5"/>
      <c r="F81" s="5"/>
      <c r="G81" s="5"/>
      <c r="H81" s="5"/>
      <c r="I81" s="5"/>
      <c r="J81" s="5"/>
      <c r="K81" s="5"/>
    </row>
    <row r="82" spans="1:11" ht="12.95" customHeight="1" x14ac:dyDescent="0.2">
      <c r="A82" s="8" t="s">
        <v>659</v>
      </c>
      <c r="B82" s="9">
        <v>269</v>
      </c>
      <c r="C82" s="9">
        <v>40</v>
      </c>
      <c r="D82" s="9">
        <v>3</v>
      </c>
      <c r="E82" s="9">
        <v>7</v>
      </c>
      <c r="F82" s="9">
        <v>41</v>
      </c>
      <c r="G82" s="9">
        <v>5</v>
      </c>
      <c r="H82" s="24">
        <v>20</v>
      </c>
      <c r="I82" s="24">
        <v>2</v>
      </c>
      <c r="J82" s="9">
        <f t="shared" ref="J82:J116" si="4">K82-SUM(B82:I82)</f>
        <v>16</v>
      </c>
      <c r="K82" s="9">
        <f>'County Clerk'!L82</f>
        <v>403</v>
      </c>
    </row>
    <row r="83" spans="1:11" ht="12.95" customHeight="1" x14ac:dyDescent="0.2">
      <c r="A83" s="8" t="s">
        <v>660</v>
      </c>
      <c r="B83" s="9">
        <v>180</v>
      </c>
      <c r="C83" s="9">
        <v>33</v>
      </c>
      <c r="D83" s="9">
        <v>11</v>
      </c>
      <c r="E83" s="9">
        <v>4</v>
      </c>
      <c r="F83" s="9">
        <v>41</v>
      </c>
      <c r="G83" s="9">
        <v>7</v>
      </c>
      <c r="H83" s="24">
        <v>17</v>
      </c>
      <c r="I83" s="24">
        <v>1</v>
      </c>
      <c r="J83" s="9">
        <f t="shared" si="4"/>
        <v>16</v>
      </c>
      <c r="K83" s="9">
        <f>'County Clerk'!L83</f>
        <v>310</v>
      </c>
    </row>
    <row r="84" spans="1:11" ht="12.95" customHeight="1" x14ac:dyDescent="0.2">
      <c r="A84" s="8" t="s">
        <v>661</v>
      </c>
      <c r="B84" s="9">
        <v>183</v>
      </c>
      <c r="C84" s="9">
        <v>28</v>
      </c>
      <c r="D84" s="9">
        <v>5</v>
      </c>
      <c r="E84" s="9">
        <v>4</v>
      </c>
      <c r="F84" s="9">
        <v>27</v>
      </c>
      <c r="G84" s="9">
        <v>12</v>
      </c>
      <c r="H84" s="24">
        <v>14</v>
      </c>
      <c r="I84" s="24">
        <v>1</v>
      </c>
      <c r="J84" s="9">
        <f t="shared" si="4"/>
        <v>13</v>
      </c>
      <c r="K84" s="9">
        <f>'County Clerk'!L84</f>
        <v>287</v>
      </c>
    </row>
    <row r="85" spans="1:11" ht="12.95" customHeight="1" x14ac:dyDescent="0.2">
      <c r="A85" s="8" t="s">
        <v>662</v>
      </c>
      <c r="B85" s="9">
        <v>90</v>
      </c>
      <c r="C85" s="9">
        <v>17</v>
      </c>
      <c r="D85" s="9">
        <v>2</v>
      </c>
      <c r="E85" s="9">
        <v>4</v>
      </c>
      <c r="F85" s="9">
        <v>17</v>
      </c>
      <c r="G85" s="9">
        <v>1</v>
      </c>
      <c r="H85" s="24">
        <v>10</v>
      </c>
      <c r="I85" s="24">
        <v>2</v>
      </c>
      <c r="J85" s="9">
        <f t="shared" si="4"/>
        <v>8</v>
      </c>
      <c r="K85" s="9">
        <f>'County Clerk'!L85</f>
        <v>151</v>
      </c>
    </row>
    <row r="86" spans="1:11" ht="12.95" customHeight="1" x14ac:dyDescent="0.2">
      <c r="A86" s="8" t="s">
        <v>663</v>
      </c>
      <c r="B86" s="9">
        <v>221</v>
      </c>
      <c r="C86" s="9">
        <v>19</v>
      </c>
      <c r="D86" s="9">
        <v>2</v>
      </c>
      <c r="E86" s="9">
        <v>6</v>
      </c>
      <c r="F86" s="9">
        <v>36</v>
      </c>
      <c r="G86" s="9">
        <v>2</v>
      </c>
      <c r="H86" s="24">
        <v>14</v>
      </c>
      <c r="I86" s="24">
        <v>1</v>
      </c>
      <c r="J86" s="9">
        <f t="shared" si="4"/>
        <v>23</v>
      </c>
      <c r="K86" s="9">
        <f>'County Clerk'!L86</f>
        <v>324</v>
      </c>
    </row>
    <row r="87" spans="1:11" ht="12.95" customHeight="1" x14ac:dyDescent="0.2">
      <c r="A87" s="8" t="s">
        <v>664</v>
      </c>
      <c r="B87" s="9">
        <v>66</v>
      </c>
      <c r="C87" s="9">
        <v>4</v>
      </c>
      <c r="D87" s="9">
        <v>1</v>
      </c>
      <c r="E87" s="9">
        <v>2</v>
      </c>
      <c r="F87" s="9">
        <v>12</v>
      </c>
      <c r="G87" s="9">
        <v>0</v>
      </c>
      <c r="H87" s="24">
        <v>1</v>
      </c>
      <c r="I87" s="24">
        <v>0</v>
      </c>
      <c r="J87" s="9">
        <f t="shared" si="4"/>
        <v>5</v>
      </c>
      <c r="K87" s="9">
        <f>'County Clerk'!L87</f>
        <v>91</v>
      </c>
    </row>
    <row r="88" spans="1:11" ht="12.95" customHeight="1" x14ac:dyDescent="0.2">
      <c r="A88" s="8" t="s">
        <v>665</v>
      </c>
      <c r="B88" s="9">
        <v>127</v>
      </c>
      <c r="C88" s="9">
        <v>11</v>
      </c>
      <c r="D88" s="9">
        <v>5</v>
      </c>
      <c r="E88" s="9">
        <v>0</v>
      </c>
      <c r="F88" s="9">
        <v>19</v>
      </c>
      <c r="G88" s="9">
        <v>4</v>
      </c>
      <c r="H88" s="24">
        <v>8</v>
      </c>
      <c r="I88" s="24">
        <v>0</v>
      </c>
      <c r="J88" s="9">
        <f t="shared" si="4"/>
        <v>11</v>
      </c>
      <c r="K88" s="9">
        <f>'County Clerk'!L88</f>
        <v>185</v>
      </c>
    </row>
    <row r="89" spans="1:11" ht="12.95" customHeight="1" x14ac:dyDescent="0.2">
      <c r="A89" s="8" t="s">
        <v>666</v>
      </c>
      <c r="B89" s="9">
        <v>295</v>
      </c>
      <c r="C89" s="9">
        <v>90</v>
      </c>
      <c r="D89" s="9">
        <v>22</v>
      </c>
      <c r="E89" s="9">
        <v>2</v>
      </c>
      <c r="F89" s="9">
        <v>36</v>
      </c>
      <c r="G89" s="9">
        <v>6</v>
      </c>
      <c r="H89" s="24">
        <v>21</v>
      </c>
      <c r="I89" s="24">
        <v>2</v>
      </c>
      <c r="J89" s="9">
        <f t="shared" si="4"/>
        <v>37</v>
      </c>
      <c r="K89" s="9">
        <f>'County Clerk'!L89</f>
        <v>511</v>
      </c>
    </row>
    <row r="90" spans="1:11" ht="12.95" customHeight="1" x14ac:dyDescent="0.2">
      <c r="A90" s="8" t="s">
        <v>667</v>
      </c>
      <c r="B90" s="9">
        <v>71</v>
      </c>
      <c r="C90" s="9">
        <v>2</v>
      </c>
      <c r="D90" s="9">
        <v>0</v>
      </c>
      <c r="E90" s="9">
        <v>0</v>
      </c>
      <c r="F90" s="9">
        <v>11</v>
      </c>
      <c r="G90" s="9">
        <v>2</v>
      </c>
      <c r="H90" s="24">
        <v>6</v>
      </c>
      <c r="I90" s="24">
        <v>0</v>
      </c>
      <c r="J90" s="9">
        <f t="shared" si="4"/>
        <v>10</v>
      </c>
      <c r="K90" s="9">
        <f>'County Clerk'!L90</f>
        <v>102</v>
      </c>
    </row>
    <row r="91" spans="1:11" ht="12.95" customHeight="1" x14ac:dyDescent="0.2">
      <c r="A91" s="8" t="s">
        <v>668</v>
      </c>
      <c r="B91" s="9">
        <v>267</v>
      </c>
      <c r="C91" s="9">
        <v>24</v>
      </c>
      <c r="D91" s="9">
        <v>10</v>
      </c>
      <c r="E91" s="9">
        <v>3</v>
      </c>
      <c r="F91" s="9">
        <v>24</v>
      </c>
      <c r="G91" s="9">
        <v>3</v>
      </c>
      <c r="H91" s="24">
        <v>9</v>
      </c>
      <c r="I91" s="24">
        <v>1</v>
      </c>
      <c r="J91" s="9">
        <f t="shared" si="4"/>
        <v>36</v>
      </c>
      <c r="K91" s="9">
        <f>'County Clerk'!L91</f>
        <v>377</v>
      </c>
    </row>
    <row r="92" spans="1:11" ht="12.95" customHeight="1" x14ac:dyDescent="0.2">
      <c r="A92" s="8" t="s">
        <v>669</v>
      </c>
      <c r="B92" s="9">
        <v>314</v>
      </c>
      <c r="C92" s="9">
        <v>12</v>
      </c>
      <c r="D92" s="9">
        <v>2</v>
      </c>
      <c r="E92" s="9">
        <v>0</v>
      </c>
      <c r="F92" s="9">
        <v>43</v>
      </c>
      <c r="G92" s="9">
        <v>0</v>
      </c>
      <c r="H92" s="24">
        <v>5</v>
      </c>
      <c r="I92" s="24">
        <v>0</v>
      </c>
      <c r="J92" s="9">
        <f t="shared" si="4"/>
        <v>37</v>
      </c>
      <c r="K92" s="9">
        <f>'County Clerk'!L92</f>
        <v>413</v>
      </c>
    </row>
    <row r="93" spans="1:11" ht="12.95" customHeight="1" x14ac:dyDescent="0.2">
      <c r="A93" s="8" t="s">
        <v>670</v>
      </c>
      <c r="B93" s="9">
        <v>8</v>
      </c>
      <c r="C93" s="9">
        <v>6</v>
      </c>
      <c r="D93" s="9">
        <v>0</v>
      </c>
      <c r="E93" s="9">
        <v>0</v>
      </c>
      <c r="F93" s="9">
        <v>2</v>
      </c>
      <c r="G93" s="9">
        <v>0</v>
      </c>
      <c r="H93" s="24">
        <v>1</v>
      </c>
      <c r="I93" s="24">
        <v>1</v>
      </c>
      <c r="J93" s="9">
        <f t="shared" si="4"/>
        <v>1</v>
      </c>
      <c r="K93" s="9">
        <f>'County Clerk'!L93</f>
        <v>19</v>
      </c>
    </row>
    <row r="94" spans="1:11" ht="12.95" customHeight="1" x14ac:dyDescent="0.2">
      <c r="A94" s="8" t="s">
        <v>671</v>
      </c>
      <c r="B94" s="9">
        <v>209</v>
      </c>
      <c r="C94" s="9">
        <v>89</v>
      </c>
      <c r="D94" s="9">
        <v>17</v>
      </c>
      <c r="E94" s="9">
        <v>3</v>
      </c>
      <c r="F94" s="9">
        <v>23</v>
      </c>
      <c r="G94" s="9">
        <v>5</v>
      </c>
      <c r="H94" s="24">
        <v>4</v>
      </c>
      <c r="I94" s="24">
        <v>3</v>
      </c>
      <c r="J94" s="9">
        <f t="shared" si="4"/>
        <v>36</v>
      </c>
      <c r="K94" s="9">
        <f>'County Clerk'!L94</f>
        <v>389</v>
      </c>
    </row>
    <row r="95" spans="1:11" ht="12.95" customHeight="1" x14ac:dyDescent="0.2">
      <c r="A95" s="8" t="s">
        <v>672</v>
      </c>
      <c r="B95" s="9">
        <v>124</v>
      </c>
      <c r="C95" s="9">
        <v>41</v>
      </c>
      <c r="D95" s="9">
        <v>13</v>
      </c>
      <c r="E95" s="9">
        <v>1</v>
      </c>
      <c r="F95" s="9">
        <v>16</v>
      </c>
      <c r="G95" s="9">
        <v>3</v>
      </c>
      <c r="H95" s="24">
        <v>7</v>
      </c>
      <c r="I95" s="24">
        <v>0</v>
      </c>
      <c r="J95" s="9">
        <f t="shared" si="4"/>
        <v>21</v>
      </c>
      <c r="K95" s="9">
        <f>'County Clerk'!L95</f>
        <v>226</v>
      </c>
    </row>
    <row r="96" spans="1:11" ht="12.95" customHeight="1" x14ac:dyDescent="0.2">
      <c r="A96" s="8" t="s">
        <v>673</v>
      </c>
      <c r="B96" s="9">
        <v>82</v>
      </c>
      <c r="C96" s="9">
        <v>18</v>
      </c>
      <c r="D96" s="9">
        <v>2</v>
      </c>
      <c r="E96" s="9">
        <v>0</v>
      </c>
      <c r="F96" s="9">
        <v>11</v>
      </c>
      <c r="G96" s="9">
        <v>1</v>
      </c>
      <c r="H96" s="24">
        <v>3</v>
      </c>
      <c r="I96" s="24">
        <v>0</v>
      </c>
      <c r="J96" s="9">
        <f t="shared" si="4"/>
        <v>14</v>
      </c>
      <c r="K96" s="9">
        <f>'County Clerk'!L96</f>
        <v>131</v>
      </c>
    </row>
    <row r="97" spans="1:11" ht="12.95" customHeight="1" x14ac:dyDescent="0.2">
      <c r="A97" s="8" t="s">
        <v>674</v>
      </c>
      <c r="B97" s="9">
        <v>31</v>
      </c>
      <c r="C97" s="9">
        <v>7</v>
      </c>
      <c r="D97" s="9">
        <v>2</v>
      </c>
      <c r="E97" s="9">
        <v>0</v>
      </c>
      <c r="F97" s="9">
        <v>2</v>
      </c>
      <c r="G97" s="9">
        <v>2</v>
      </c>
      <c r="H97" s="24">
        <v>0</v>
      </c>
      <c r="I97" s="24">
        <v>1</v>
      </c>
      <c r="J97" s="9">
        <f t="shared" si="4"/>
        <v>5</v>
      </c>
      <c r="K97" s="9">
        <f>'County Clerk'!L97</f>
        <v>50</v>
      </c>
    </row>
    <row r="98" spans="1:11" ht="12.95" customHeight="1" x14ac:dyDescent="0.2">
      <c r="A98" s="8" t="s">
        <v>675</v>
      </c>
      <c r="B98" s="9">
        <v>23</v>
      </c>
      <c r="C98" s="9">
        <v>13</v>
      </c>
      <c r="D98" s="9">
        <v>3</v>
      </c>
      <c r="E98" s="9">
        <v>0</v>
      </c>
      <c r="F98" s="9">
        <v>4</v>
      </c>
      <c r="G98" s="9">
        <v>1</v>
      </c>
      <c r="H98" s="24">
        <v>1</v>
      </c>
      <c r="I98" s="24">
        <v>1</v>
      </c>
      <c r="J98" s="9">
        <f t="shared" si="4"/>
        <v>6</v>
      </c>
      <c r="K98" s="9">
        <f>'County Clerk'!L98</f>
        <v>52</v>
      </c>
    </row>
    <row r="99" spans="1:11" ht="12.95" customHeight="1" x14ac:dyDescent="0.2">
      <c r="A99" s="8" t="s">
        <v>676</v>
      </c>
      <c r="B99" s="9">
        <v>169</v>
      </c>
      <c r="C99" s="9">
        <v>25</v>
      </c>
      <c r="D99" s="9">
        <v>2</v>
      </c>
      <c r="E99" s="9">
        <v>3</v>
      </c>
      <c r="F99" s="9">
        <v>23</v>
      </c>
      <c r="G99" s="9">
        <v>3</v>
      </c>
      <c r="H99" s="24">
        <v>5</v>
      </c>
      <c r="I99" s="24">
        <v>0</v>
      </c>
      <c r="J99" s="9">
        <f t="shared" si="4"/>
        <v>23</v>
      </c>
      <c r="K99" s="9">
        <f>'County Clerk'!L99</f>
        <v>253</v>
      </c>
    </row>
    <row r="100" spans="1:11" ht="12.95" customHeight="1" x14ac:dyDescent="0.2">
      <c r="A100" s="8" t="s">
        <v>677</v>
      </c>
      <c r="B100" s="9">
        <v>134</v>
      </c>
      <c r="C100" s="9">
        <v>48</v>
      </c>
      <c r="D100" s="9">
        <v>4</v>
      </c>
      <c r="E100" s="9">
        <v>1</v>
      </c>
      <c r="F100" s="9">
        <v>13</v>
      </c>
      <c r="G100" s="9">
        <v>7</v>
      </c>
      <c r="H100" s="24">
        <v>1</v>
      </c>
      <c r="I100" s="24">
        <v>1</v>
      </c>
      <c r="J100" s="9">
        <f t="shared" si="4"/>
        <v>29</v>
      </c>
      <c r="K100" s="9">
        <f>'County Clerk'!L100</f>
        <v>238</v>
      </c>
    </row>
    <row r="101" spans="1:11" ht="12.95" customHeight="1" x14ac:dyDescent="0.2">
      <c r="A101" s="8" t="s">
        <v>678</v>
      </c>
      <c r="B101" s="9">
        <v>162</v>
      </c>
      <c r="C101" s="9">
        <v>2</v>
      </c>
      <c r="D101" s="9">
        <v>1</v>
      </c>
      <c r="E101" s="9">
        <v>1</v>
      </c>
      <c r="F101" s="9">
        <v>24</v>
      </c>
      <c r="G101" s="9">
        <v>0</v>
      </c>
      <c r="H101" s="24">
        <v>6</v>
      </c>
      <c r="I101" s="24">
        <v>0</v>
      </c>
      <c r="J101" s="9">
        <f t="shared" si="4"/>
        <v>20</v>
      </c>
      <c r="K101" s="9">
        <f>'County Clerk'!L101</f>
        <v>216</v>
      </c>
    </row>
    <row r="102" spans="1:11" ht="12.95" customHeight="1" x14ac:dyDescent="0.2">
      <c r="A102" s="8" t="s">
        <v>679</v>
      </c>
      <c r="B102" s="9">
        <v>64</v>
      </c>
      <c r="C102" s="9">
        <v>13</v>
      </c>
      <c r="D102" s="9">
        <v>1</v>
      </c>
      <c r="E102" s="9">
        <v>0</v>
      </c>
      <c r="F102" s="9">
        <v>7</v>
      </c>
      <c r="G102" s="9">
        <v>1</v>
      </c>
      <c r="H102" s="24">
        <v>2</v>
      </c>
      <c r="I102" s="24">
        <v>0</v>
      </c>
      <c r="J102" s="9">
        <f t="shared" si="4"/>
        <v>7</v>
      </c>
      <c r="K102" s="9">
        <f>'County Clerk'!L102</f>
        <v>95</v>
      </c>
    </row>
    <row r="103" spans="1:11" ht="12.95" customHeight="1" x14ac:dyDescent="0.2">
      <c r="A103" s="8" t="s">
        <v>680</v>
      </c>
      <c r="B103" s="9">
        <v>42</v>
      </c>
      <c r="C103" s="9">
        <v>3</v>
      </c>
      <c r="D103" s="9">
        <v>1</v>
      </c>
      <c r="E103" s="9">
        <v>0</v>
      </c>
      <c r="F103" s="9">
        <v>6</v>
      </c>
      <c r="G103" s="9">
        <v>0</v>
      </c>
      <c r="H103" s="24">
        <v>1</v>
      </c>
      <c r="I103" s="24">
        <v>0</v>
      </c>
      <c r="J103" s="9">
        <f t="shared" si="4"/>
        <v>3</v>
      </c>
      <c r="K103" s="9">
        <f>'County Clerk'!L103</f>
        <v>56</v>
      </c>
    </row>
    <row r="104" spans="1:11" ht="12.95" customHeight="1" x14ac:dyDescent="0.2">
      <c r="A104" s="8" t="s">
        <v>681</v>
      </c>
      <c r="B104" s="9">
        <v>34</v>
      </c>
      <c r="C104" s="9">
        <v>5</v>
      </c>
      <c r="D104" s="9">
        <v>1</v>
      </c>
      <c r="E104" s="9">
        <v>1</v>
      </c>
      <c r="F104" s="9">
        <v>6</v>
      </c>
      <c r="G104" s="9">
        <v>2</v>
      </c>
      <c r="H104" s="24">
        <v>1</v>
      </c>
      <c r="I104" s="24">
        <v>0</v>
      </c>
      <c r="J104" s="9">
        <f t="shared" si="4"/>
        <v>6</v>
      </c>
      <c r="K104" s="9">
        <f>'County Clerk'!L104</f>
        <v>56</v>
      </c>
    </row>
    <row r="105" spans="1:11" ht="12.95" customHeight="1" x14ac:dyDescent="0.2">
      <c r="A105" s="8" t="s">
        <v>682</v>
      </c>
      <c r="B105" s="9">
        <v>57</v>
      </c>
      <c r="C105" s="9">
        <v>5</v>
      </c>
      <c r="D105" s="9">
        <v>2</v>
      </c>
      <c r="E105" s="9">
        <v>0</v>
      </c>
      <c r="F105" s="9">
        <v>4</v>
      </c>
      <c r="G105" s="9">
        <v>1</v>
      </c>
      <c r="H105" s="24">
        <v>3</v>
      </c>
      <c r="I105" s="24">
        <v>2</v>
      </c>
      <c r="J105" s="9">
        <f t="shared" si="4"/>
        <v>13</v>
      </c>
      <c r="K105" s="9">
        <f>'County Clerk'!L105</f>
        <v>87</v>
      </c>
    </row>
    <row r="106" spans="1:11" ht="12.95" customHeight="1" x14ac:dyDescent="0.2">
      <c r="A106" s="8" t="s">
        <v>683</v>
      </c>
      <c r="B106" s="9">
        <v>110</v>
      </c>
      <c r="C106" s="9">
        <v>23</v>
      </c>
      <c r="D106" s="9">
        <v>1</v>
      </c>
      <c r="E106" s="9">
        <v>3</v>
      </c>
      <c r="F106" s="9">
        <v>5</v>
      </c>
      <c r="G106" s="9">
        <v>3</v>
      </c>
      <c r="H106" s="24">
        <v>2</v>
      </c>
      <c r="I106" s="24">
        <v>0</v>
      </c>
      <c r="J106" s="9">
        <f t="shared" si="4"/>
        <v>8</v>
      </c>
      <c r="K106" s="9">
        <f>'County Clerk'!L106</f>
        <v>155</v>
      </c>
    </row>
    <row r="107" spans="1:11" ht="12.95" customHeight="1" x14ac:dyDescent="0.2">
      <c r="A107" s="8" t="s">
        <v>684</v>
      </c>
      <c r="B107" s="9">
        <v>79</v>
      </c>
      <c r="C107" s="9">
        <v>5</v>
      </c>
      <c r="D107" s="9">
        <v>0</v>
      </c>
      <c r="E107" s="9">
        <v>0</v>
      </c>
      <c r="F107" s="9">
        <v>5</v>
      </c>
      <c r="G107" s="9">
        <v>0</v>
      </c>
      <c r="H107" s="24">
        <v>3</v>
      </c>
      <c r="I107" s="24">
        <v>0</v>
      </c>
      <c r="J107" s="9">
        <f t="shared" si="4"/>
        <v>13</v>
      </c>
      <c r="K107" s="9">
        <f>'County Clerk'!L107</f>
        <v>105</v>
      </c>
    </row>
    <row r="108" spans="1:11" ht="12.95" customHeight="1" x14ac:dyDescent="0.2">
      <c r="A108" s="8" t="s">
        <v>685</v>
      </c>
      <c r="B108" s="9">
        <v>118</v>
      </c>
      <c r="C108" s="9">
        <v>9</v>
      </c>
      <c r="D108" s="9">
        <v>0</v>
      </c>
      <c r="E108" s="9">
        <v>0</v>
      </c>
      <c r="F108" s="9">
        <v>4</v>
      </c>
      <c r="G108" s="9">
        <v>1</v>
      </c>
      <c r="H108" s="24">
        <v>0</v>
      </c>
      <c r="I108" s="24">
        <v>0</v>
      </c>
      <c r="J108" s="9">
        <f t="shared" si="4"/>
        <v>14</v>
      </c>
      <c r="K108" s="9">
        <f>'County Clerk'!L108</f>
        <v>146</v>
      </c>
    </row>
    <row r="109" spans="1:11" ht="12.95" customHeight="1" x14ac:dyDescent="0.2">
      <c r="A109" s="8" t="s">
        <v>686</v>
      </c>
      <c r="B109" s="9">
        <v>103</v>
      </c>
      <c r="C109" s="9">
        <v>12</v>
      </c>
      <c r="D109" s="9">
        <v>6</v>
      </c>
      <c r="E109" s="9">
        <v>0</v>
      </c>
      <c r="F109" s="9">
        <v>11</v>
      </c>
      <c r="G109" s="9">
        <v>0</v>
      </c>
      <c r="H109" s="24">
        <v>4</v>
      </c>
      <c r="I109" s="24">
        <v>0</v>
      </c>
      <c r="J109" s="9">
        <f t="shared" si="4"/>
        <v>11</v>
      </c>
      <c r="K109" s="9">
        <f>'County Clerk'!L109</f>
        <v>147</v>
      </c>
    </row>
    <row r="110" spans="1:11" ht="12.95" customHeight="1" x14ac:dyDescent="0.2">
      <c r="A110" s="8" t="s">
        <v>687</v>
      </c>
      <c r="B110" s="9">
        <v>153</v>
      </c>
      <c r="C110" s="9">
        <v>1</v>
      </c>
      <c r="D110" s="9">
        <v>0</v>
      </c>
      <c r="E110" s="9">
        <v>1</v>
      </c>
      <c r="F110" s="9">
        <v>9</v>
      </c>
      <c r="G110" s="9">
        <v>3</v>
      </c>
      <c r="H110" s="24">
        <v>2</v>
      </c>
      <c r="I110" s="24">
        <v>0</v>
      </c>
      <c r="J110" s="9">
        <f t="shared" si="4"/>
        <v>16</v>
      </c>
      <c r="K110" s="9">
        <f>'County Clerk'!L110</f>
        <v>185</v>
      </c>
    </row>
    <row r="111" spans="1:11" ht="12.95" customHeight="1" x14ac:dyDescent="0.2">
      <c r="A111" s="8" t="s">
        <v>688</v>
      </c>
      <c r="B111" s="9">
        <v>141</v>
      </c>
      <c r="C111" s="9">
        <v>2</v>
      </c>
      <c r="D111" s="9">
        <v>1</v>
      </c>
      <c r="E111" s="9">
        <v>0</v>
      </c>
      <c r="F111" s="9">
        <v>9</v>
      </c>
      <c r="G111" s="9">
        <v>1</v>
      </c>
      <c r="H111" s="24">
        <v>1</v>
      </c>
      <c r="I111" s="24">
        <v>0</v>
      </c>
      <c r="J111" s="9">
        <f t="shared" si="4"/>
        <v>17</v>
      </c>
      <c r="K111" s="9">
        <f>'County Clerk'!L111</f>
        <v>172</v>
      </c>
    </row>
    <row r="112" spans="1:11" ht="12.95" customHeight="1" x14ac:dyDescent="0.2">
      <c r="A112" s="8" t="s">
        <v>689</v>
      </c>
      <c r="B112" s="9">
        <v>97</v>
      </c>
      <c r="C112" s="9">
        <v>7</v>
      </c>
      <c r="D112" s="9">
        <v>1</v>
      </c>
      <c r="E112" s="9">
        <v>2</v>
      </c>
      <c r="F112" s="9">
        <v>4</v>
      </c>
      <c r="G112" s="9">
        <v>0</v>
      </c>
      <c r="H112" s="24">
        <v>2</v>
      </c>
      <c r="I112" s="24">
        <v>0</v>
      </c>
      <c r="J112" s="9">
        <f t="shared" si="4"/>
        <v>19</v>
      </c>
      <c r="K112" s="9">
        <f>'County Clerk'!L112</f>
        <v>132</v>
      </c>
    </row>
    <row r="113" spans="1:11" ht="12.95" customHeight="1" x14ac:dyDescent="0.2">
      <c r="A113" s="8" t="s">
        <v>690</v>
      </c>
      <c r="B113" s="9">
        <v>93</v>
      </c>
      <c r="C113" s="9">
        <v>13</v>
      </c>
      <c r="D113" s="9">
        <v>3</v>
      </c>
      <c r="E113" s="9">
        <v>0</v>
      </c>
      <c r="F113" s="9">
        <v>9</v>
      </c>
      <c r="G113" s="9">
        <v>1</v>
      </c>
      <c r="H113" s="24">
        <v>2</v>
      </c>
      <c r="I113" s="24">
        <v>2</v>
      </c>
      <c r="J113" s="9">
        <f t="shared" si="4"/>
        <v>9</v>
      </c>
      <c r="K113" s="9">
        <f>'County Clerk'!L113</f>
        <v>132</v>
      </c>
    </row>
    <row r="114" spans="1:11" ht="12.95" customHeight="1" x14ac:dyDescent="0.2">
      <c r="A114" s="8" t="s">
        <v>691</v>
      </c>
      <c r="B114" s="9">
        <v>114</v>
      </c>
      <c r="C114" s="9">
        <v>1</v>
      </c>
      <c r="D114" s="9">
        <v>0</v>
      </c>
      <c r="E114" s="9">
        <v>0</v>
      </c>
      <c r="F114" s="9">
        <v>8</v>
      </c>
      <c r="G114" s="9">
        <v>1</v>
      </c>
      <c r="H114" s="24">
        <v>1</v>
      </c>
      <c r="I114" s="24">
        <v>0</v>
      </c>
      <c r="J114" s="9">
        <f t="shared" si="4"/>
        <v>10</v>
      </c>
      <c r="K114" s="9">
        <f>'County Clerk'!L114</f>
        <v>135</v>
      </c>
    </row>
    <row r="115" spans="1:11" ht="12.95" customHeight="1" x14ac:dyDescent="0.2">
      <c r="A115" s="8" t="s">
        <v>692</v>
      </c>
      <c r="B115" s="9">
        <v>82</v>
      </c>
      <c r="C115" s="9">
        <v>2</v>
      </c>
      <c r="D115" s="9">
        <v>1</v>
      </c>
      <c r="E115" s="9">
        <v>0</v>
      </c>
      <c r="F115" s="9">
        <v>4</v>
      </c>
      <c r="G115" s="9">
        <v>0</v>
      </c>
      <c r="H115" s="24">
        <v>3</v>
      </c>
      <c r="I115" s="24">
        <v>0</v>
      </c>
      <c r="J115" s="9">
        <f t="shared" si="4"/>
        <v>10</v>
      </c>
      <c r="K115" s="9">
        <f>'County Clerk'!L115</f>
        <v>102</v>
      </c>
    </row>
    <row r="116" spans="1:11" ht="12.95" customHeight="1" x14ac:dyDescent="0.2">
      <c r="A116" s="8" t="s">
        <v>693</v>
      </c>
      <c r="B116" s="9">
        <v>88</v>
      </c>
      <c r="C116" s="9">
        <v>2</v>
      </c>
      <c r="D116" s="9">
        <v>0</v>
      </c>
      <c r="E116" s="9">
        <v>1</v>
      </c>
      <c r="F116" s="9">
        <v>8</v>
      </c>
      <c r="G116" s="9">
        <v>0</v>
      </c>
      <c r="H116" s="24">
        <v>2</v>
      </c>
      <c r="I116" s="24">
        <v>0</v>
      </c>
      <c r="J116" s="9">
        <f t="shared" si="4"/>
        <v>15</v>
      </c>
      <c r="K116" s="9">
        <f>'County Clerk'!L116</f>
        <v>116</v>
      </c>
    </row>
    <row r="117" spans="1:11" s="4" customFormat="1" ht="12.95" customHeight="1" x14ac:dyDescent="0.2">
      <c r="A117" s="7" t="s">
        <v>554</v>
      </c>
      <c r="B117" s="11">
        <f>SUM(B82:B116)</f>
        <v>4400</v>
      </c>
      <c r="C117" s="11">
        <f t="shared" ref="C117:K117" si="5">SUM(C82:C116)</f>
        <v>632</v>
      </c>
      <c r="D117" s="11">
        <f t="shared" si="5"/>
        <v>125</v>
      </c>
      <c r="E117" s="11">
        <f t="shared" si="5"/>
        <v>49</v>
      </c>
      <c r="F117" s="11">
        <f t="shared" si="5"/>
        <v>524</v>
      </c>
      <c r="G117" s="11">
        <f t="shared" si="5"/>
        <v>78</v>
      </c>
      <c r="H117" s="11">
        <f t="shared" si="5"/>
        <v>182</v>
      </c>
      <c r="I117" s="11">
        <f t="shared" si="5"/>
        <v>21</v>
      </c>
      <c r="J117" s="11">
        <f t="shared" si="5"/>
        <v>538</v>
      </c>
      <c r="K117" s="11">
        <f t="shared" si="5"/>
        <v>6549</v>
      </c>
    </row>
    <row r="118" spans="1:11" s="4" customFormat="1" ht="12.95" customHeight="1" x14ac:dyDescent="0.2">
      <c r="A118" s="6"/>
      <c r="B118" s="5"/>
      <c r="C118" s="5"/>
      <c r="D118" s="5"/>
    </row>
    <row r="119" spans="1:11" s="4" customFormat="1" ht="12.95" customHeight="1" x14ac:dyDescent="0.2">
      <c r="A119" s="6" t="s">
        <v>555</v>
      </c>
      <c r="B119" s="5"/>
      <c r="C119" s="5"/>
      <c r="D119" s="5"/>
    </row>
    <row r="120" spans="1:11" ht="12.95" customHeight="1" x14ac:dyDescent="0.2">
      <c r="A120" s="8" t="s">
        <v>694</v>
      </c>
      <c r="B120" s="9">
        <v>80</v>
      </c>
      <c r="C120" s="9">
        <v>1</v>
      </c>
      <c r="D120" s="9">
        <v>1</v>
      </c>
      <c r="E120" s="9">
        <v>0</v>
      </c>
      <c r="F120" s="9">
        <v>14</v>
      </c>
      <c r="G120" s="9">
        <v>1</v>
      </c>
      <c r="H120" s="24">
        <v>0</v>
      </c>
      <c r="I120" s="24">
        <v>0</v>
      </c>
      <c r="J120" s="9">
        <f t="shared" ref="J120:J151" si="6">K120-SUM(B120:I120)</f>
        <v>13</v>
      </c>
      <c r="K120" s="9">
        <f>'County Clerk'!L120</f>
        <v>110</v>
      </c>
    </row>
    <row r="121" spans="1:11" ht="12.95" customHeight="1" x14ac:dyDescent="0.2">
      <c r="A121" s="8" t="s">
        <v>695</v>
      </c>
      <c r="B121" s="9">
        <v>20</v>
      </c>
      <c r="C121" s="9">
        <v>0</v>
      </c>
      <c r="D121" s="9">
        <v>0</v>
      </c>
      <c r="E121" s="9">
        <v>0</v>
      </c>
      <c r="F121" s="9">
        <v>3</v>
      </c>
      <c r="G121" s="9">
        <v>0</v>
      </c>
      <c r="H121" s="24">
        <v>2</v>
      </c>
      <c r="I121" s="24">
        <v>0</v>
      </c>
      <c r="J121" s="9">
        <f t="shared" si="6"/>
        <v>2</v>
      </c>
      <c r="K121" s="9">
        <f>'County Clerk'!L121</f>
        <v>27</v>
      </c>
    </row>
    <row r="122" spans="1:11" ht="12.95" customHeight="1" x14ac:dyDescent="0.2">
      <c r="A122" s="8" t="s">
        <v>696</v>
      </c>
      <c r="B122" s="9">
        <v>209</v>
      </c>
      <c r="C122" s="9">
        <v>5</v>
      </c>
      <c r="D122" s="9">
        <v>3</v>
      </c>
      <c r="E122" s="9">
        <v>0</v>
      </c>
      <c r="F122" s="9">
        <v>34</v>
      </c>
      <c r="G122" s="9">
        <v>3</v>
      </c>
      <c r="H122" s="24">
        <v>4</v>
      </c>
      <c r="I122" s="24">
        <v>0</v>
      </c>
      <c r="J122" s="9">
        <f t="shared" si="6"/>
        <v>12</v>
      </c>
      <c r="K122" s="9">
        <f>'County Clerk'!L122</f>
        <v>270</v>
      </c>
    </row>
    <row r="123" spans="1:11" ht="12.95" customHeight="1" x14ac:dyDescent="0.2">
      <c r="A123" s="8" t="s">
        <v>697</v>
      </c>
      <c r="B123" s="9">
        <v>170</v>
      </c>
      <c r="C123" s="9">
        <v>2</v>
      </c>
      <c r="D123" s="9">
        <v>0</v>
      </c>
      <c r="E123" s="9">
        <v>0</v>
      </c>
      <c r="F123" s="9">
        <v>27</v>
      </c>
      <c r="G123" s="9">
        <v>2</v>
      </c>
      <c r="H123" s="24">
        <v>5</v>
      </c>
      <c r="I123" s="24">
        <v>0</v>
      </c>
      <c r="J123" s="9">
        <f t="shared" si="6"/>
        <v>23</v>
      </c>
      <c r="K123" s="9">
        <f>'County Clerk'!L123</f>
        <v>229</v>
      </c>
    </row>
    <row r="124" spans="1:11" ht="12.95" customHeight="1" x14ac:dyDescent="0.2">
      <c r="A124" s="8" t="s">
        <v>698</v>
      </c>
      <c r="B124" s="9">
        <v>169</v>
      </c>
      <c r="C124" s="9">
        <v>4</v>
      </c>
      <c r="D124" s="9">
        <v>2</v>
      </c>
      <c r="E124" s="9">
        <v>0</v>
      </c>
      <c r="F124" s="9">
        <v>14</v>
      </c>
      <c r="G124" s="9">
        <v>0</v>
      </c>
      <c r="H124" s="24">
        <v>4</v>
      </c>
      <c r="I124" s="24">
        <v>0</v>
      </c>
      <c r="J124" s="9">
        <f t="shared" si="6"/>
        <v>16</v>
      </c>
      <c r="K124" s="9">
        <f>'County Clerk'!L124</f>
        <v>209</v>
      </c>
    </row>
    <row r="125" spans="1:11" ht="12.95" customHeight="1" x14ac:dyDescent="0.2">
      <c r="A125" s="8" t="s">
        <v>699</v>
      </c>
      <c r="B125" s="9">
        <v>192</v>
      </c>
      <c r="C125" s="9">
        <v>8</v>
      </c>
      <c r="D125" s="9">
        <v>4</v>
      </c>
      <c r="E125" s="9">
        <v>1</v>
      </c>
      <c r="F125" s="9">
        <v>20</v>
      </c>
      <c r="G125" s="9">
        <v>1</v>
      </c>
      <c r="H125" s="24">
        <v>12</v>
      </c>
      <c r="I125" s="24">
        <v>1</v>
      </c>
      <c r="J125" s="9">
        <f t="shared" si="6"/>
        <v>28</v>
      </c>
      <c r="K125" s="9">
        <f>'County Clerk'!L125</f>
        <v>267</v>
      </c>
    </row>
    <row r="126" spans="1:11" ht="12.95" customHeight="1" x14ac:dyDescent="0.2">
      <c r="A126" s="8" t="s">
        <v>700</v>
      </c>
      <c r="B126" s="9">
        <v>89</v>
      </c>
      <c r="C126" s="9">
        <v>2</v>
      </c>
      <c r="D126" s="9">
        <v>1</v>
      </c>
      <c r="E126" s="9">
        <v>0</v>
      </c>
      <c r="F126" s="9">
        <v>12</v>
      </c>
      <c r="G126" s="9">
        <v>1</v>
      </c>
      <c r="H126" s="24">
        <v>3</v>
      </c>
      <c r="I126" s="24">
        <v>0</v>
      </c>
      <c r="J126" s="9">
        <f t="shared" si="6"/>
        <v>14</v>
      </c>
      <c r="K126" s="9">
        <f>'County Clerk'!L126</f>
        <v>122</v>
      </c>
    </row>
    <row r="127" spans="1:11" ht="12.95" customHeight="1" x14ac:dyDescent="0.2">
      <c r="A127" s="8" t="s">
        <v>701</v>
      </c>
      <c r="B127" s="9">
        <v>52</v>
      </c>
      <c r="C127" s="9">
        <v>2</v>
      </c>
      <c r="D127" s="9">
        <v>0</v>
      </c>
      <c r="E127" s="9">
        <v>0</v>
      </c>
      <c r="F127" s="9">
        <v>6</v>
      </c>
      <c r="G127" s="9">
        <v>2</v>
      </c>
      <c r="H127" s="24">
        <v>0</v>
      </c>
      <c r="I127" s="24">
        <v>0</v>
      </c>
      <c r="J127" s="9">
        <f t="shared" si="6"/>
        <v>2</v>
      </c>
      <c r="K127" s="9">
        <f>'County Clerk'!L127</f>
        <v>64</v>
      </c>
    </row>
    <row r="128" spans="1:11" ht="12.95" customHeight="1" x14ac:dyDescent="0.2">
      <c r="A128" s="8" t="s">
        <v>702</v>
      </c>
      <c r="B128" s="9">
        <v>156</v>
      </c>
      <c r="C128" s="9">
        <v>3</v>
      </c>
      <c r="D128" s="9">
        <v>2</v>
      </c>
      <c r="E128" s="9">
        <v>0</v>
      </c>
      <c r="F128" s="9">
        <v>23</v>
      </c>
      <c r="G128" s="9">
        <v>0</v>
      </c>
      <c r="H128" s="24">
        <v>4</v>
      </c>
      <c r="I128" s="24">
        <v>0</v>
      </c>
      <c r="J128" s="9">
        <f t="shared" si="6"/>
        <v>20</v>
      </c>
      <c r="K128" s="9">
        <f>'County Clerk'!L128</f>
        <v>208</v>
      </c>
    </row>
    <row r="129" spans="1:11" ht="12.95" customHeight="1" x14ac:dyDescent="0.2">
      <c r="A129" s="8" t="s">
        <v>703</v>
      </c>
      <c r="B129" s="9">
        <v>150</v>
      </c>
      <c r="C129" s="9">
        <v>8</v>
      </c>
      <c r="D129" s="9">
        <v>0</v>
      </c>
      <c r="E129" s="9">
        <v>1</v>
      </c>
      <c r="F129" s="9">
        <v>17</v>
      </c>
      <c r="G129" s="9">
        <v>1</v>
      </c>
      <c r="H129" s="24">
        <v>4</v>
      </c>
      <c r="I129" s="24">
        <v>1</v>
      </c>
      <c r="J129" s="9">
        <f t="shared" si="6"/>
        <v>16</v>
      </c>
      <c r="K129" s="9">
        <f>'County Clerk'!L129</f>
        <v>198</v>
      </c>
    </row>
    <row r="130" spans="1:11" ht="12.95" customHeight="1" x14ac:dyDescent="0.2">
      <c r="A130" s="8" t="s">
        <v>704</v>
      </c>
      <c r="B130" s="9">
        <v>85</v>
      </c>
      <c r="C130" s="9">
        <v>8</v>
      </c>
      <c r="D130" s="9">
        <v>1</v>
      </c>
      <c r="E130" s="9">
        <v>0</v>
      </c>
      <c r="F130" s="9">
        <v>7</v>
      </c>
      <c r="G130" s="9">
        <v>1</v>
      </c>
      <c r="H130" s="24">
        <v>5</v>
      </c>
      <c r="I130" s="24">
        <v>0</v>
      </c>
      <c r="J130" s="9">
        <f t="shared" si="6"/>
        <v>4</v>
      </c>
      <c r="K130" s="9">
        <f>'County Clerk'!L130</f>
        <v>111</v>
      </c>
    </row>
    <row r="131" spans="1:11" ht="12.95" customHeight="1" x14ac:dyDescent="0.2">
      <c r="A131" s="8" t="s">
        <v>705</v>
      </c>
      <c r="B131" s="9">
        <v>175</v>
      </c>
      <c r="C131" s="9">
        <v>17</v>
      </c>
      <c r="D131" s="9">
        <v>3</v>
      </c>
      <c r="E131" s="9">
        <v>2</v>
      </c>
      <c r="F131" s="9">
        <v>23</v>
      </c>
      <c r="G131" s="9">
        <v>3</v>
      </c>
      <c r="H131" s="24">
        <v>6</v>
      </c>
      <c r="I131" s="24">
        <v>0</v>
      </c>
      <c r="J131" s="9">
        <f t="shared" si="6"/>
        <v>11</v>
      </c>
      <c r="K131" s="9">
        <f>'County Clerk'!L131</f>
        <v>240</v>
      </c>
    </row>
    <row r="132" spans="1:11" ht="12.95" customHeight="1" x14ac:dyDescent="0.2">
      <c r="A132" s="8" t="s">
        <v>706</v>
      </c>
      <c r="B132" s="9">
        <v>170</v>
      </c>
      <c r="C132" s="9">
        <v>17</v>
      </c>
      <c r="D132" s="9">
        <v>4</v>
      </c>
      <c r="E132" s="9">
        <v>0</v>
      </c>
      <c r="F132" s="9">
        <v>17</v>
      </c>
      <c r="G132" s="9">
        <v>0</v>
      </c>
      <c r="H132" s="24">
        <v>4</v>
      </c>
      <c r="I132" s="24">
        <v>1</v>
      </c>
      <c r="J132" s="9">
        <f t="shared" si="6"/>
        <v>25</v>
      </c>
      <c r="K132" s="9">
        <f>'County Clerk'!L132</f>
        <v>238</v>
      </c>
    </row>
    <row r="133" spans="1:11" ht="12.95" customHeight="1" x14ac:dyDescent="0.2">
      <c r="A133" s="8" t="s">
        <v>707</v>
      </c>
      <c r="B133" s="9">
        <v>242</v>
      </c>
      <c r="C133" s="9">
        <v>21</v>
      </c>
      <c r="D133" s="9">
        <v>3</v>
      </c>
      <c r="E133" s="9">
        <v>3</v>
      </c>
      <c r="F133" s="9">
        <v>39</v>
      </c>
      <c r="G133" s="9">
        <v>3</v>
      </c>
      <c r="H133" s="24">
        <v>6</v>
      </c>
      <c r="I133" s="24">
        <v>1</v>
      </c>
      <c r="J133" s="9">
        <f t="shared" si="6"/>
        <v>38</v>
      </c>
      <c r="K133" s="9">
        <f>'County Clerk'!L133</f>
        <v>356</v>
      </c>
    </row>
    <row r="134" spans="1:11" ht="12.95" customHeight="1" x14ac:dyDescent="0.2">
      <c r="A134" s="8" t="s">
        <v>708</v>
      </c>
      <c r="B134" s="9">
        <v>63</v>
      </c>
      <c r="C134" s="9">
        <v>28</v>
      </c>
      <c r="D134" s="9">
        <v>2</v>
      </c>
      <c r="E134" s="9">
        <v>1</v>
      </c>
      <c r="F134" s="9">
        <v>7</v>
      </c>
      <c r="G134" s="9">
        <v>5</v>
      </c>
      <c r="H134" s="24">
        <v>1</v>
      </c>
      <c r="I134" s="24">
        <v>0</v>
      </c>
      <c r="J134" s="9">
        <f t="shared" si="6"/>
        <v>10</v>
      </c>
      <c r="K134" s="9">
        <f>'County Clerk'!L134</f>
        <v>117</v>
      </c>
    </row>
    <row r="135" spans="1:11" ht="12.95" customHeight="1" x14ac:dyDescent="0.2">
      <c r="A135" s="8" t="s">
        <v>709</v>
      </c>
      <c r="B135" s="9">
        <v>130</v>
      </c>
      <c r="C135" s="9">
        <v>53</v>
      </c>
      <c r="D135" s="9">
        <v>4</v>
      </c>
      <c r="E135" s="9">
        <v>1</v>
      </c>
      <c r="F135" s="9">
        <v>16</v>
      </c>
      <c r="G135" s="9">
        <v>3</v>
      </c>
      <c r="H135" s="24">
        <v>6</v>
      </c>
      <c r="I135" s="24">
        <v>1</v>
      </c>
      <c r="J135" s="9">
        <f t="shared" si="6"/>
        <v>27</v>
      </c>
      <c r="K135" s="9">
        <f>'County Clerk'!L135</f>
        <v>241</v>
      </c>
    </row>
    <row r="136" spans="1:11" ht="12.95" customHeight="1" x14ac:dyDescent="0.2">
      <c r="A136" s="8" t="s">
        <v>710</v>
      </c>
      <c r="B136" s="9">
        <v>129</v>
      </c>
      <c r="C136" s="9">
        <v>60</v>
      </c>
      <c r="D136" s="9">
        <v>18</v>
      </c>
      <c r="E136" s="9">
        <v>1</v>
      </c>
      <c r="F136" s="9">
        <v>17</v>
      </c>
      <c r="G136" s="9">
        <v>1</v>
      </c>
      <c r="H136" s="24">
        <v>4</v>
      </c>
      <c r="I136" s="24">
        <v>2</v>
      </c>
      <c r="J136" s="9">
        <f t="shared" si="6"/>
        <v>15</v>
      </c>
      <c r="K136" s="9">
        <f>'County Clerk'!L136</f>
        <v>247</v>
      </c>
    </row>
    <row r="137" spans="1:11" ht="12.95" customHeight="1" x14ac:dyDescent="0.2">
      <c r="A137" s="8" t="s">
        <v>711</v>
      </c>
      <c r="B137" s="9">
        <v>95</v>
      </c>
      <c r="C137" s="9">
        <v>54</v>
      </c>
      <c r="D137" s="9">
        <v>9</v>
      </c>
      <c r="E137" s="9">
        <v>1</v>
      </c>
      <c r="F137" s="9">
        <v>7</v>
      </c>
      <c r="G137" s="9">
        <v>6</v>
      </c>
      <c r="H137" s="24">
        <v>2</v>
      </c>
      <c r="I137" s="24">
        <v>1</v>
      </c>
      <c r="J137" s="9">
        <f t="shared" si="6"/>
        <v>12</v>
      </c>
      <c r="K137" s="9">
        <f>'County Clerk'!L137</f>
        <v>187</v>
      </c>
    </row>
    <row r="138" spans="1:11" ht="12.95" customHeight="1" x14ac:dyDescent="0.2">
      <c r="A138" s="8" t="s">
        <v>712</v>
      </c>
      <c r="B138" s="9">
        <v>53</v>
      </c>
      <c r="C138" s="9">
        <v>35</v>
      </c>
      <c r="D138" s="9">
        <v>7</v>
      </c>
      <c r="E138" s="9">
        <v>0</v>
      </c>
      <c r="F138" s="9">
        <v>9</v>
      </c>
      <c r="G138" s="9">
        <v>4</v>
      </c>
      <c r="H138" s="24">
        <v>2</v>
      </c>
      <c r="I138" s="24">
        <v>1</v>
      </c>
      <c r="J138" s="9">
        <f t="shared" si="6"/>
        <v>11</v>
      </c>
      <c r="K138" s="9">
        <f>'County Clerk'!L138</f>
        <v>122</v>
      </c>
    </row>
    <row r="139" spans="1:11" ht="12.95" customHeight="1" x14ac:dyDescent="0.2">
      <c r="A139" s="8" t="s">
        <v>713</v>
      </c>
      <c r="B139" s="9">
        <v>63</v>
      </c>
      <c r="C139" s="9">
        <v>32</v>
      </c>
      <c r="D139" s="9">
        <v>6</v>
      </c>
      <c r="E139" s="9">
        <v>0</v>
      </c>
      <c r="F139" s="9">
        <v>11</v>
      </c>
      <c r="G139" s="9">
        <v>3</v>
      </c>
      <c r="H139" s="24">
        <v>0</v>
      </c>
      <c r="I139" s="24">
        <v>0</v>
      </c>
      <c r="J139" s="9">
        <f t="shared" si="6"/>
        <v>9</v>
      </c>
      <c r="K139" s="9">
        <f>'County Clerk'!L139</f>
        <v>124</v>
      </c>
    </row>
    <row r="140" spans="1:11" ht="12.95" customHeight="1" x14ac:dyDescent="0.2">
      <c r="A140" s="8" t="s">
        <v>714</v>
      </c>
      <c r="B140" s="9">
        <v>49</v>
      </c>
      <c r="C140" s="9">
        <v>26</v>
      </c>
      <c r="D140" s="9">
        <v>5</v>
      </c>
      <c r="E140" s="9">
        <v>0</v>
      </c>
      <c r="F140" s="9">
        <v>2</v>
      </c>
      <c r="G140" s="9">
        <v>5</v>
      </c>
      <c r="H140" s="24">
        <v>2</v>
      </c>
      <c r="I140" s="24">
        <v>1</v>
      </c>
      <c r="J140" s="9">
        <f t="shared" si="6"/>
        <v>7</v>
      </c>
      <c r="K140" s="9">
        <f>'County Clerk'!L140</f>
        <v>97</v>
      </c>
    </row>
    <row r="141" spans="1:11" ht="12.95" customHeight="1" x14ac:dyDescent="0.2">
      <c r="A141" s="8" t="s">
        <v>715</v>
      </c>
      <c r="B141" s="9">
        <v>15</v>
      </c>
      <c r="C141" s="9">
        <v>19</v>
      </c>
      <c r="D141" s="9">
        <v>3</v>
      </c>
      <c r="E141" s="9">
        <v>0</v>
      </c>
      <c r="F141" s="9">
        <v>4</v>
      </c>
      <c r="G141" s="9">
        <v>2</v>
      </c>
      <c r="H141" s="24">
        <v>0</v>
      </c>
      <c r="I141" s="24">
        <v>0</v>
      </c>
      <c r="J141" s="9">
        <f t="shared" si="6"/>
        <v>6</v>
      </c>
      <c r="K141" s="9">
        <f>'County Clerk'!L141</f>
        <v>49</v>
      </c>
    </row>
    <row r="142" spans="1:11" ht="12.95" customHeight="1" x14ac:dyDescent="0.2">
      <c r="A142" s="8" t="s">
        <v>716</v>
      </c>
      <c r="B142" s="9">
        <v>64</v>
      </c>
      <c r="C142" s="9">
        <v>23</v>
      </c>
      <c r="D142" s="9">
        <v>5</v>
      </c>
      <c r="E142" s="9">
        <v>2</v>
      </c>
      <c r="F142" s="9">
        <v>7</v>
      </c>
      <c r="G142" s="9">
        <v>4</v>
      </c>
      <c r="H142" s="24">
        <v>5</v>
      </c>
      <c r="I142" s="24">
        <v>0</v>
      </c>
      <c r="J142" s="9">
        <f t="shared" si="6"/>
        <v>12</v>
      </c>
      <c r="K142" s="9">
        <f>'County Clerk'!L142</f>
        <v>122</v>
      </c>
    </row>
    <row r="143" spans="1:11" ht="12.95" customHeight="1" x14ac:dyDescent="0.2">
      <c r="A143" s="8" t="s">
        <v>717</v>
      </c>
      <c r="B143" s="9">
        <v>185</v>
      </c>
      <c r="C143" s="9">
        <v>69</v>
      </c>
      <c r="D143" s="9">
        <v>16</v>
      </c>
      <c r="E143" s="9">
        <v>4</v>
      </c>
      <c r="F143" s="9">
        <v>18</v>
      </c>
      <c r="G143" s="9">
        <v>4</v>
      </c>
      <c r="H143" s="24">
        <v>5</v>
      </c>
      <c r="I143" s="24">
        <v>3</v>
      </c>
      <c r="J143" s="9">
        <f t="shared" si="6"/>
        <v>22</v>
      </c>
      <c r="K143" s="9">
        <f>'County Clerk'!L143</f>
        <v>326</v>
      </c>
    </row>
    <row r="144" spans="1:11" ht="12.95" customHeight="1" x14ac:dyDescent="0.2">
      <c r="A144" s="8" t="s">
        <v>718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24">
        <v>0</v>
      </c>
      <c r="I144" s="24">
        <v>0</v>
      </c>
      <c r="J144" s="9">
        <f t="shared" si="6"/>
        <v>1</v>
      </c>
      <c r="K144" s="9">
        <f>'County Clerk'!L144</f>
        <v>1</v>
      </c>
    </row>
    <row r="145" spans="1:11" ht="12.95" customHeight="1" x14ac:dyDescent="0.2">
      <c r="A145" s="8" t="s">
        <v>719</v>
      </c>
      <c r="B145" s="9">
        <v>59</v>
      </c>
      <c r="C145" s="9">
        <v>23</v>
      </c>
      <c r="D145" s="9">
        <v>5</v>
      </c>
      <c r="E145" s="9">
        <v>3</v>
      </c>
      <c r="F145" s="9">
        <v>6</v>
      </c>
      <c r="G145" s="9">
        <v>1</v>
      </c>
      <c r="H145" s="24">
        <v>3</v>
      </c>
      <c r="I145" s="24">
        <v>0</v>
      </c>
      <c r="J145" s="9">
        <f t="shared" si="6"/>
        <v>11</v>
      </c>
      <c r="K145" s="9">
        <f>'County Clerk'!L145</f>
        <v>111</v>
      </c>
    </row>
    <row r="146" spans="1:11" ht="12.95" customHeight="1" x14ac:dyDescent="0.2">
      <c r="A146" s="8" t="s">
        <v>720</v>
      </c>
      <c r="B146" s="9">
        <v>12</v>
      </c>
      <c r="C146" s="9">
        <v>6</v>
      </c>
      <c r="D146" s="9">
        <v>0</v>
      </c>
      <c r="E146" s="9">
        <v>0</v>
      </c>
      <c r="F146" s="9">
        <v>0</v>
      </c>
      <c r="G146" s="9">
        <v>0</v>
      </c>
      <c r="H146" s="24">
        <v>1</v>
      </c>
      <c r="I146" s="24">
        <v>0</v>
      </c>
      <c r="J146" s="9">
        <f t="shared" si="6"/>
        <v>1</v>
      </c>
      <c r="K146" s="9">
        <f>'County Clerk'!L146</f>
        <v>20</v>
      </c>
    </row>
    <row r="147" spans="1:11" ht="12.95" customHeight="1" x14ac:dyDescent="0.2">
      <c r="A147" s="8" t="s">
        <v>721</v>
      </c>
      <c r="B147" s="9">
        <v>141</v>
      </c>
      <c r="C147" s="9">
        <v>77</v>
      </c>
      <c r="D147" s="9">
        <v>14</v>
      </c>
      <c r="E147" s="9">
        <v>4</v>
      </c>
      <c r="F147" s="9">
        <v>24</v>
      </c>
      <c r="G147" s="9">
        <v>9</v>
      </c>
      <c r="H147" s="24">
        <v>8</v>
      </c>
      <c r="I147" s="24">
        <v>1</v>
      </c>
      <c r="J147" s="9">
        <f t="shared" si="6"/>
        <v>27</v>
      </c>
      <c r="K147" s="9">
        <f>'County Clerk'!L147</f>
        <v>305</v>
      </c>
    </row>
    <row r="148" spans="1:11" ht="12.95" customHeight="1" x14ac:dyDescent="0.2">
      <c r="A148" s="8" t="s">
        <v>722</v>
      </c>
      <c r="B148" s="9">
        <v>128</v>
      </c>
      <c r="C148" s="9">
        <v>84</v>
      </c>
      <c r="D148" s="9">
        <v>10</v>
      </c>
      <c r="E148" s="9">
        <v>3</v>
      </c>
      <c r="F148" s="9">
        <v>25</v>
      </c>
      <c r="G148" s="9">
        <v>9</v>
      </c>
      <c r="H148" s="24">
        <v>8</v>
      </c>
      <c r="I148" s="24">
        <v>1</v>
      </c>
      <c r="J148" s="9">
        <f t="shared" si="6"/>
        <v>14</v>
      </c>
      <c r="K148" s="9">
        <f>'County Clerk'!L148</f>
        <v>282</v>
      </c>
    </row>
    <row r="149" spans="1:11" ht="12.95" customHeight="1" x14ac:dyDescent="0.2">
      <c r="A149" s="8" t="s">
        <v>723</v>
      </c>
      <c r="B149" s="9">
        <v>155</v>
      </c>
      <c r="C149" s="9">
        <v>87</v>
      </c>
      <c r="D149" s="9">
        <v>23</v>
      </c>
      <c r="E149" s="9">
        <v>2</v>
      </c>
      <c r="F149" s="9">
        <v>20</v>
      </c>
      <c r="G149" s="9">
        <v>15</v>
      </c>
      <c r="H149" s="24">
        <v>7</v>
      </c>
      <c r="I149" s="24">
        <v>1</v>
      </c>
      <c r="J149" s="9">
        <f t="shared" si="6"/>
        <v>15</v>
      </c>
      <c r="K149" s="9">
        <f>'County Clerk'!L149</f>
        <v>325</v>
      </c>
    </row>
    <row r="150" spans="1:11" ht="12.95" customHeight="1" x14ac:dyDescent="0.2">
      <c r="A150" s="8" t="s">
        <v>724</v>
      </c>
      <c r="B150" s="9">
        <v>196</v>
      </c>
      <c r="C150" s="9">
        <v>64</v>
      </c>
      <c r="D150" s="9">
        <v>18</v>
      </c>
      <c r="E150" s="9">
        <v>1</v>
      </c>
      <c r="F150" s="9">
        <v>24</v>
      </c>
      <c r="G150" s="9">
        <v>5</v>
      </c>
      <c r="H150" s="24">
        <v>7</v>
      </c>
      <c r="I150" s="24">
        <v>1</v>
      </c>
      <c r="J150" s="9">
        <f t="shared" si="6"/>
        <v>29</v>
      </c>
      <c r="K150" s="9">
        <f>'County Clerk'!L150</f>
        <v>345</v>
      </c>
    </row>
    <row r="151" spans="1:11" ht="12.95" customHeight="1" x14ac:dyDescent="0.2">
      <c r="A151" s="8" t="s">
        <v>725</v>
      </c>
      <c r="B151" s="9">
        <v>31</v>
      </c>
      <c r="C151" s="9">
        <v>17</v>
      </c>
      <c r="D151" s="9">
        <v>6</v>
      </c>
      <c r="E151" s="9">
        <v>1</v>
      </c>
      <c r="F151" s="9">
        <v>4</v>
      </c>
      <c r="G151" s="9">
        <v>0</v>
      </c>
      <c r="H151" s="24">
        <v>1</v>
      </c>
      <c r="I151" s="24">
        <v>0</v>
      </c>
      <c r="J151" s="9">
        <f t="shared" si="6"/>
        <v>8</v>
      </c>
      <c r="K151" s="9">
        <f>'County Clerk'!L151</f>
        <v>68</v>
      </c>
    </row>
    <row r="152" spans="1:11" s="4" customFormat="1" ht="12.95" customHeight="1" x14ac:dyDescent="0.2">
      <c r="A152" s="7" t="s">
        <v>556</v>
      </c>
      <c r="B152" s="11">
        <f>SUM(B120:B151)</f>
        <v>3527</v>
      </c>
      <c r="C152" s="11">
        <f t="shared" ref="C152:K152" si="7">SUM(C120:C151)</f>
        <v>855</v>
      </c>
      <c r="D152" s="11">
        <f t="shared" si="7"/>
        <v>175</v>
      </c>
      <c r="E152" s="11">
        <f t="shared" si="7"/>
        <v>31</v>
      </c>
      <c r="F152" s="11">
        <f t="shared" si="7"/>
        <v>457</v>
      </c>
      <c r="G152" s="11">
        <f t="shared" si="7"/>
        <v>94</v>
      </c>
      <c r="H152" s="11">
        <f t="shared" si="7"/>
        <v>121</v>
      </c>
      <c r="I152" s="11">
        <f t="shared" si="7"/>
        <v>17</v>
      </c>
      <c r="J152" s="11">
        <f t="shared" si="7"/>
        <v>461</v>
      </c>
      <c r="K152" s="11">
        <f t="shared" si="7"/>
        <v>5738</v>
      </c>
    </row>
    <row r="153" spans="1:11" s="4" customFormat="1" ht="12.95" customHeight="1" x14ac:dyDescent="0.2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</row>
    <row r="154" spans="1:11" s="4" customFormat="1" ht="12.95" customHeight="1" x14ac:dyDescent="0.2">
      <c r="A154" s="6" t="s">
        <v>557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</row>
    <row r="155" spans="1:11" ht="12.95" customHeight="1" x14ac:dyDescent="0.2">
      <c r="A155" s="8" t="s">
        <v>726</v>
      </c>
      <c r="B155" s="9">
        <v>200</v>
      </c>
      <c r="C155" s="9">
        <v>6</v>
      </c>
      <c r="D155" s="9">
        <v>1</v>
      </c>
      <c r="E155" s="9">
        <v>4</v>
      </c>
      <c r="F155" s="9">
        <v>33</v>
      </c>
      <c r="G155" s="9">
        <v>0</v>
      </c>
      <c r="H155" s="24">
        <v>7</v>
      </c>
      <c r="I155" s="24">
        <v>0</v>
      </c>
      <c r="J155" s="9">
        <f t="shared" ref="J155:J196" si="8">K155-SUM(B155:I155)</f>
        <v>14</v>
      </c>
      <c r="K155" s="9">
        <f>'County Clerk'!L155</f>
        <v>265</v>
      </c>
    </row>
    <row r="156" spans="1:11" ht="12.95" customHeight="1" x14ac:dyDescent="0.2">
      <c r="A156" s="8" t="s">
        <v>727</v>
      </c>
      <c r="B156" s="9">
        <v>82</v>
      </c>
      <c r="C156" s="9">
        <v>7</v>
      </c>
      <c r="D156" s="9">
        <v>1</v>
      </c>
      <c r="E156" s="9">
        <v>4</v>
      </c>
      <c r="F156" s="9">
        <v>26</v>
      </c>
      <c r="G156" s="9">
        <v>7</v>
      </c>
      <c r="H156" s="24">
        <v>10</v>
      </c>
      <c r="I156" s="24">
        <v>0</v>
      </c>
      <c r="J156" s="9">
        <f t="shared" si="8"/>
        <v>11</v>
      </c>
      <c r="K156" s="9">
        <f>'County Clerk'!L156</f>
        <v>148</v>
      </c>
    </row>
    <row r="157" spans="1:11" ht="12.95" customHeight="1" x14ac:dyDescent="0.2">
      <c r="A157" s="8" t="s">
        <v>728</v>
      </c>
      <c r="B157" s="9">
        <v>242</v>
      </c>
      <c r="C157" s="9">
        <v>8</v>
      </c>
      <c r="D157" s="9">
        <v>1</v>
      </c>
      <c r="E157" s="9">
        <v>2</v>
      </c>
      <c r="F157" s="9">
        <v>28</v>
      </c>
      <c r="G157" s="9">
        <v>3</v>
      </c>
      <c r="H157" s="24">
        <v>13</v>
      </c>
      <c r="I157" s="24">
        <v>0</v>
      </c>
      <c r="J157" s="9">
        <f t="shared" si="8"/>
        <v>22</v>
      </c>
      <c r="K157" s="9">
        <f>'County Clerk'!L157</f>
        <v>319</v>
      </c>
    </row>
    <row r="158" spans="1:11" ht="12.95" customHeight="1" x14ac:dyDescent="0.2">
      <c r="A158" s="8" t="s">
        <v>729</v>
      </c>
      <c r="B158" s="9">
        <v>187</v>
      </c>
      <c r="C158" s="9">
        <v>2</v>
      </c>
      <c r="D158" s="9">
        <v>0</v>
      </c>
      <c r="E158" s="9">
        <v>0</v>
      </c>
      <c r="F158" s="9">
        <v>21</v>
      </c>
      <c r="G158" s="9">
        <v>4</v>
      </c>
      <c r="H158" s="24">
        <v>6</v>
      </c>
      <c r="I158" s="24">
        <v>0</v>
      </c>
      <c r="J158" s="9">
        <f t="shared" si="8"/>
        <v>28</v>
      </c>
      <c r="K158" s="9">
        <f>'County Clerk'!L158</f>
        <v>248</v>
      </c>
    </row>
    <row r="159" spans="1:11" ht="12.95" customHeight="1" x14ac:dyDescent="0.2">
      <c r="A159" s="8" t="s">
        <v>730</v>
      </c>
      <c r="B159" s="9">
        <v>16</v>
      </c>
      <c r="C159" s="9">
        <v>1</v>
      </c>
      <c r="D159" s="9">
        <v>0</v>
      </c>
      <c r="E159" s="9">
        <v>1</v>
      </c>
      <c r="F159" s="9">
        <v>3</v>
      </c>
      <c r="G159" s="9">
        <v>0</v>
      </c>
      <c r="H159" s="24">
        <v>1</v>
      </c>
      <c r="I159" s="24">
        <v>0</v>
      </c>
      <c r="J159" s="9">
        <f t="shared" si="8"/>
        <v>0</v>
      </c>
      <c r="K159" s="9">
        <f>'County Clerk'!L159</f>
        <v>22</v>
      </c>
    </row>
    <row r="160" spans="1:11" ht="12.95" customHeight="1" x14ac:dyDescent="0.2">
      <c r="A160" s="8" t="s">
        <v>731</v>
      </c>
      <c r="B160" s="9">
        <v>78</v>
      </c>
      <c r="C160" s="9">
        <v>0</v>
      </c>
      <c r="D160" s="9">
        <v>1</v>
      </c>
      <c r="E160" s="9">
        <v>0</v>
      </c>
      <c r="F160" s="9">
        <v>13</v>
      </c>
      <c r="G160" s="9">
        <v>3</v>
      </c>
      <c r="H160" s="24">
        <v>2</v>
      </c>
      <c r="I160" s="24">
        <v>0</v>
      </c>
      <c r="J160" s="9">
        <f t="shared" si="8"/>
        <v>8</v>
      </c>
      <c r="K160" s="9">
        <f>'County Clerk'!L160</f>
        <v>105</v>
      </c>
    </row>
    <row r="161" spans="1:11" ht="12.95" customHeight="1" x14ac:dyDescent="0.2">
      <c r="A161" s="8" t="s">
        <v>732</v>
      </c>
      <c r="B161" s="9">
        <v>216</v>
      </c>
      <c r="C161" s="9">
        <v>2</v>
      </c>
      <c r="D161" s="9">
        <v>1</v>
      </c>
      <c r="E161" s="9">
        <v>0</v>
      </c>
      <c r="F161" s="9">
        <v>37</v>
      </c>
      <c r="G161" s="9">
        <v>2</v>
      </c>
      <c r="H161" s="24">
        <v>10</v>
      </c>
      <c r="I161" s="24">
        <v>0</v>
      </c>
      <c r="J161" s="9">
        <f t="shared" si="8"/>
        <v>32</v>
      </c>
      <c r="K161" s="9">
        <f>'County Clerk'!L161</f>
        <v>300</v>
      </c>
    </row>
    <row r="162" spans="1:11" ht="12.95" customHeight="1" x14ac:dyDescent="0.2">
      <c r="A162" s="8" t="s">
        <v>733</v>
      </c>
      <c r="B162" s="9">
        <v>119</v>
      </c>
      <c r="C162" s="9">
        <v>6</v>
      </c>
      <c r="D162" s="9">
        <v>1</v>
      </c>
      <c r="E162" s="9">
        <v>2</v>
      </c>
      <c r="F162" s="9">
        <v>19</v>
      </c>
      <c r="G162" s="9">
        <v>0</v>
      </c>
      <c r="H162" s="24">
        <v>5</v>
      </c>
      <c r="I162" s="24">
        <v>0</v>
      </c>
      <c r="J162" s="9">
        <f t="shared" si="8"/>
        <v>19</v>
      </c>
      <c r="K162" s="9">
        <f>'County Clerk'!L162</f>
        <v>171</v>
      </c>
    </row>
    <row r="163" spans="1:11" ht="12.95" customHeight="1" x14ac:dyDescent="0.2">
      <c r="A163" s="8" t="s">
        <v>734</v>
      </c>
      <c r="B163" s="9">
        <v>111</v>
      </c>
      <c r="C163" s="9">
        <v>4</v>
      </c>
      <c r="D163" s="9">
        <v>1</v>
      </c>
      <c r="E163" s="9">
        <v>0</v>
      </c>
      <c r="F163" s="9">
        <v>12</v>
      </c>
      <c r="G163" s="9">
        <v>0</v>
      </c>
      <c r="H163" s="24">
        <v>1</v>
      </c>
      <c r="I163" s="24">
        <v>0</v>
      </c>
      <c r="J163" s="9">
        <f t="shared" si="8"/>
        <v>12</v>
      </c>
      <c r="K163" s="9">
        <f>'County Clerk'!L163</f>
        <v>141</v>
      </c>
    </row>
    <row r="164" spans="1:11" ht="12.95" customHeight="1" x14ac:dyDescent="0.2">
      <c r="A164" s="8" t="s">
        <v>735</v>
      </c>
      <c r="B164" s="9">
        <v>90</v>
      </c>
      <c r="C164" s="9">
        <v>6</v>
      </c>
      <c r="D164" s="9">
        <v>1</v>
      </c>
      <c r="E164" s="9">
        <v>3</v>
      </c>
      <c r="F164" s="9">
        <v>11</v>
      </c>
      <c r="G164" s="9">
        <v>1</v>
      </c>
      <c r="H164" s="24">
        <v>5</v>
      </c>
      <c r="I164" s="24">
        <v>0</v>
      </c>
      <c r="J164" s="9">
        <f t="shared" si="8"/>
        <v>17</v>
      </c>
      <c r="K164" s="9">
        <f>'County Clerk'!L164</f>
        <v>134</v>
      </c>
    </row>
    <row r="165" spans="1:11" ht="12.95" customHeight="1" x14ac:dyDescent="0.2">
      <c r="A165" s="8" t="s">
        <v>736</v>
      </c>
      <c r="B165" s="9">
        <v>229</v>
      </c>
      <c r="C165" s="9">
        <v>2</v>
      </c>
      <c r="D165" s="9">
        <v>3</v>
      </c>
      <c r="E165" s="9">
        <v>0</v>
      </c>
      <c r="F165" s="9">
        <v>27</v>
      </c>
      <c r="G165" s="9">
        <v>1</v>
      </c>
      <c r="H165" s="24">
        <v>15</v>
      </c>
      <c r="I165" s="24">
        <v>1</v>
      </c>
      <c r="J165" s="9">
        <f t="shared" si="8"/>
        <v>19</v>
      </c>
      <c r="K165" s="9">
        <f>'County Clerk'!L165</f>
        <v>297</v>
      </c>
    </row>
    <row r="166" spans="1:11" ht="12.95" customHeight="1" x14ac:dyDescent="0.2">
      <c r="A166" s="8" t="s">
        <v>737</v>
      </c>
      <c r="B166" s="9">
        <v>229</v>
      </c>
      <c r="C166" s="9">
        <v>6</v>
      </c>
      <c r="D166" s="9">
        <v>1</v>
      </c>
      <c r="E166" s="9">
        <v>0</v>
      </c>
      <c r="F166" s="9">
        <v>26</v>
      </c>
      <c r="G166" s="9">
        <v>3</v>
      </c>
      <c r="H166" s="24">
        <v>12</v>
      </c>
      <c r="I166" s="24">
        <v>0</v>
      </c>
      <c r="J166" s="9">
        <f t="shared" si="8"/>
        <v>24</v>
      </c>
      <c r="K166" s="9">
        <f>'County Clerk'!L166</f>
        <v>301</v>
      </c>
    </row>
    <row r="167" spans="1:11" ht="12.95" customHeight="1" x14ac:dyDescent="0.2">
      <c r="A167" s="8" t="s">
        <v>738</v>
      </c>
      <c r="B167" s="9">
        <v>175</v>
      </c>
      <c r="C167" s="9">
        <v>0</v>
      </c>
      <c r="D167" s="9">
        <v>0</v>
      </c>
      <c r="E167" s="9">
        <v>1</v>
      </c>
      <c r="F167" s="9">
        <v>17</v>
      </c>
      <c r="G167" s="9">
        <v>1</v>
      </c>
      <c r="H167" s="24">
        <v>3</v>
      </c>
      <c r="I167" s="24">
        <v>0</v>
      </c>
      <c r="J167" s="9">
        <f t="shared" si="8"/>
        <v>22</v>
      </c>
      <c r="K167" s="9">
        <f>'County Clerk'!L167</f>
        <v>219</v>
      </c>
    </row>
    <row r="168" spans="1:11" ht="12.95" customHeight="1" x14ac:dyDescent="0.2">
      <c r="A168" s="8" t="s">
        <v>739</v>
      </c>
      <c r="B168" s="9">
        <v>114</v>
      </c>
      <c r="C168" s="9">
        <v>3</v>
      </c>
      <c r="D168" s="9">
        <v>1</v>
      </c>
      <c r="E168" s="9">
        <v>4</v>
      </c>
      <c r="F168" s="9">
        <v>12</v>
      </c>
      <c r="G168" s="9">
        <v>0</v>
      </c>
      <c r="H168" s="24">
        <v>5</v>
      </c>
      <c r="I168" s="24">
        <v>0</v>
      </c>
      <c r="J168" s="9">
        <f t="shared" si="8"/>
        <v>10</v>
      </c>
      <c r="K168" s="9">
        <f>'County Clerk'!L168</f>
        <v>149</v>
      </c>
    </row>
    <row r="169" spans="1:11" ht="12.95" customHeight="1" x14ac:dyDescent="0.2">
      <c r="A169" s="8" t="s">
        <v>740</v>
      </c>
      <c r="B169" s="9">
        <v>125</v>
      </c>
      <c r="C169" s="9">
        <v>4</v>
      </c>
      <c r="D169" s="9">
        <v>2</v>
      </c>
      <c r="E169" s="9">
        <v>0</v>
      </c>
      <c r="F169" s="9">
        <v>24</v>
      </c>
      <c r="G169" s="9">
        <v>0</v>
      </c>
      <c r="H169" s="24">
        <v>8</v>
      </c>
      <c r="I169" s="24">
        <v>0</v>
      </c>
      <c r="J169" s="9">
        <f t="shared" si="8"/>
        <v>12</v>
      </c>
      <c r="K169" s="9">
        <f>'County Clerk'!L169</f>
        <v>175</v>
      </c>
    </row>
    <row r="170" spans="1:11" ht="12.95" customHeight="1" x14ac:dyDescent="0.2">
      <c r="A170" s="8" t="s">
        <v>741</v>
      </c>
      <c r="B170" s="9">
        <v>85</v>
      </c>
      <c r="C170" s="9">
        <v>2</v>
      </c>
      <c r="D170" s="9">
        <v>0</v>
      </c>
      <c r="E170" s="9">
        <v>0</v>
      </c>
      <c r="F170" s="9">
        <v>7</v>
      </c>
      <c r="G170" s="9">
        <v>2</v>
      </c>
      <c r="H170" s="24">
        <v>4</v>
      </c>
      <c r="I170" s="24">
        <v>0</v>
      </c>
      <c r="J170" s="9">
        <f t="shared" si="8"/>
        <v>10</v>
      </c>
      <c r="K170" s="9">
        <f>'County Clerk'!L170</f>
        <v>110</v>
      </c>
    </row>
    <row r="171" spans="1:11" ht="12.95" customHeight="1" x14ac:dyDescent="0.2">
      <c r="A171" s="8" t="s">
        <v>742</v>
      </c>
      <c r="B171" s="9">
        <v>105</v>
      </c>
      <c r="C171" s="9">
        <v>10</v>
      </c>
      <c r="D171" s="9">
        <v>3</v>
      </c>
      <c r="E171" s="9">
        <v>0</v>
      </c>
      <c r="F171" s="9">
        <v>24</v>
      </c>
      <c r="G171" s="9">
        <v>1</v>
      </c>
      <c r="H171" s="24">
        <v>8</v>
      </c>
      <c r="I171" s="24">
        <v>0</v>
      </c>
      <c r="J171" s="9">
        <f t="shared" si="8"/>
        <v>24</v>
      </c>
      <c r="K171" s="9">
        <f>'County Clerk'!L171</f>
        <v>175</v>
      </c>
    </row>
    <row r="172" spans="1:11" ht="12.95" customHeight="1" x14ac:dyDescent="0.2">
      <c r="A172" s="8" t="s">
        <v>743</v>
      </c>
      <c r="B172" s="9">
        <v>113</v>
      </c>
      <c r="C172" s="9">
        <v>5</v>
      </c>
      <c r="D172" s="9">
        <v>0</v>
      </c>
      <c r="E172" s="9">
        <v>0</v>
      </c>
      <c r="F172" s="9">
        <v>19</v>
      </c>
      <c r="G172" s="9">
        <v>2</v>
      </c>
      <c r="H172" s="24">
        <v>3</v>
      </c>
      <c r="I172" s="24">
        <v>0</v>
      </c>
      <c r="J172" s="9">
        <f t="shared" si="8"/>
        <v>21</v>
      </c>
      <c r="K172" s="9">
        <f>'County Clerk'!L172</f>
        <v>163</v>
      </c>
    </row>
    <row r="173" spans="1:11" ht="12.95" customHeight="1" x14ac:dyDescent="0.2">
      <c r="A173" s="8" t="s">
        <v>744</v>
      </c>
      <c r="B173" s="9">
        <v>162</v>
      </c>
      <c r="C173" s="9">
        <v>2</v>
      </c>
      <c r="D173" s="9">
        <v>0</v>
      </c>
      <c r="E173" s="9">
        <v>0</v>
      </c>
      <c r="F173" s="9">
        <v>10</v>
      </c>
      <c r="G173" s="9">
        <v>1</v>
      </c>
      <c r="H173" s="24">
        <v>10</v>
      </c>
      <c r="I173" s="24">
        <v>0</v>
      </c>
      <c r="J173" s="9">
        <f t="shared" si="8"/>
        <v>17</v>
      </c>
      <c r="K173" s="9">
        <f>'County Clerk'!L173</f>
        <v>202</v>
      </c>
    </row>
    <row r="174" spans="1:11" ht="12.95" customHeight="1" x14ac:dyDescent="0.2">
      <c r="A174" s="8" t="s">
        <v>745</v>
      </c>
      <c r="B174" s="9">
        <v>259</v>
      </c>
      <c r="C174" s="9">
        <v>3</v>
      </c>
      <c r="D174" s="9">
        <v>1</v>
      </c>
      <c r="E174" s="9">
        <v>2</v>
      </c>
      <c r="F174" s="9">
        <v>25</v>
      </c>
      <c r="G174" s="9">
        <v>2</v>
      </c>
      <c r="H174" s="24">
        <v>12</v>
      </c>
      <c r="I174" s="24">
        <v>0</v>
      </c>
      <c r="J174" s="9">
        <f t="shared" si="8"/>
        <v>19</v>
      </c>
      <c r="K174" s="9">
        <f>'County Clerk'!L174</f>
        <v>323</v>
      </c>
    </row>
    <row r="175" spans="1:11" ht="12.95" customHeight="1" x14ac:dyDescent="0.2">
      <c r="A175" s="8" t="s">
        <v>746</v>
      </c>
      <c r="B175" s="9">
        <v>107</v>
      </c>
      <c r="C175" s="9">
        <v>2</v>
      </c>
      <c r="D175" s="9">
        <v>0</v>
      </c>
      <c r="E175" s="9">
        <v>0</v>
      </c>
      <c r="F175" s="9">
        <v>27</v>
      </c>
      <c r="G175" s="9">
        <v>2</v>
      </c>
      <c r="H175" s="24">
        <v>9</v>
      </c>
      <c r="I175" s="24">
        <v>2</v>
      </c>
      <c r="J175" s="9">
        <f t="shared" si="8"/>
        <v>20</v>
      </c>
      <c r="K175" s="9">
        <f>'County Clerk'!L175</f>
        <v>169</v>
      </c>
    </row>
    <row r="176" spans="1:11" ht="12.95" customHeight="1" x14ac:dyDescent="0.2">
      <c r="A176" s="8" t="s">
        <v>747</v>
      </c>
      <c r="B176" s="9">
        <v>111</v>
      </c>
      <c r="C176" s="9">
        <v>1</v>
      </c>
      <c r="D176" s="9">
        <v>0</v>
      </c>
      <c r="E176" s="9">
        <v>2</v>
      </c>
      <c r="F176" s="9">
        <v>21</v>
      </c>
      <c r="G176" s="9">
        <v>1</v>
      </c>
      <c r="H176" s="24">
        <v>5</v>
      </c>
      <c r="I176" s="24">
        <v>0</v>
      </c>
      <c r="J176" s="9">
        <f t="shared" si="8"/>
        <v>13</v>
      </c>
      <c r="K176" s="9">
        <f>'County Clerk'!L176</f>
        <v>154</v>
      </c>
    </row>
    <row r="177" spans="1:11" ht="12.95" customHeight="1" x14ac:dyDescent="0.2">
      <c r="A177" s="8" t="s">
        <v>748</v>
      </c>
      <c r="B177" s="9">
        <v>291</v>
      </c>
      <c r="C177" s="9">
        <v>2</v>
      </c>
      <c r="D177" s="9">
        <v>2</v>
      </c>
      <c r="E177" s="9">
        <v>1</v>
      </c>
      <c r="F177" s="9">
        <v>37</v>
      </c>
      <c r="G177" s="9">
        <v>4</v>
      </c>
      <c r="H177" s="24">
        <v>12</v>
      </c>
      <c r="I177" s="24">
        <v>0</v>
      </c>
      <c r="J177" s="9">
        <f t="shared" si="8"/>
        <v>34</v>
      </c>
      <c r="K177" s="9">
        <f>'County Clerk'!L177</f>
        <v>383</v>
      </c>
    </row>
    <row r="178" spans="1:11" ht="12.95" customHeight="1" x14ac:dyDescent="0.2">
      <c r="A178" s="8" t="s">
        <v>749</v>
      </c>
      <c r="B178" s="9">
        <v>247</v>
      </c>
      <c r="C178" s="9">
        <v>3</v>
      </c>
      <c r="D178" s="9">
        <v>0</v>
      </c>
      <c r="E178" s="9">
        <v>3</v>
      </c>
      <c r="F178" s="9">
        <v>73</v>
      </c>
      <c r="G178" s="9">
        <v>2</v>
      </c>
      <c r="H178" s="24">
        <v>21</v>
      </c>
      <c r="I178" s="24">
        <v>0</v>
      </c>
      <c r="J178" s="9">
        <f t="shared" si="8"/>
        <v>32</v>
      </c>
      <c r="K178" s="9">
        <f>'County Clerk'!L178</f>
        <v>381</v>
      </c>
    </row>
    <row r="179" spans="1:11" ht="12.95" customHeight="1" x14ac:dyDescent="0.2">
      <c r="A179" s="8" t="s">
        <v>750</v>
      </c>
      <c r="B179" s="9">
        <v>158</v>
      </c>
      <c r="C179" s="9">
        <v>5</v>
      </c>
      <c r="D179" s="9">
        <v>0</v>
      </c>
      <c r="E179" s="9">
        <v>0</v>
      </c>
      <c r="F179" s="9">
        <v>14</v>
      </c>
      <c r="G179" s="9">
        <v>0</v>
      </c>
      <c r="H179" s="24">
        <v>6</v>
      </c>
      <c r="I179" s="24">
        <v>0</v>
      </c>
      <c r="J179" s="9">
        <f t="shared" si="8"/>
        <v>17</v>
      </c>
      <c r="K179" s="9">
        <f>'County Clerk'!L179</f>
        <v>200</v>
      </c>
    </row>
    <row r="180" spans="1:11" ht="12.95" customHeight="1" x14ac:dyDescent="0.2">
      <c r="A180" s="8" t="s">
        <v>751</v>
      </c>
      <c r="B180" s="9">
        <v>83</v>
      </c>
      <c r="C180" s="9">
        <v>2</v>
      </c>
      <c r="D180" s="9">
        <v>1</v>
      </c>
      <c r="E180" s="9">
        <v>1</v>
      </c>
      <c r="F180" s="9">
        <v>10</v>
      </c>
      <c r="G180" s="9">
        <v>1</v>
      </c>
      <c r="H180" s="24">
        <v>5</v>
      </c>
      <c r="I180" s="24">
        <v>0</v>
      </c>
      <c r="J180" s="9">
        <f t="shared" si="8"/>
        <v>16</v>
      </c>
      <c r="K180" s="9">
        <f>'County Clerk'!L180</f>
        <v>119</v>
      </c>
    </row>
    <row r="181" spans="1:11" ht="12.95" customHeight="1" x14ac:dyDescent="0.2">
      <c r="A181" s="8" t="s">
        <v>752</v>
      </c>
      <c r="B181" s="9">
        <v>256</v>
      </c>
      <c r="C181" s="9">
        <v>3</v>
      </c>
      <c r="D181" s="9">
        <v>0</v>
      </c>
      <c r="E181" s="9">
        <v>2</v>
      </c>
      <c r="F181" s="9">
        <v>33</v>
      </c>
      <c r="G181" s="9">
        <v>3</v>
      </c>
      <c r="H181" s="24">
        <v>16</v>
      </c>
      <c r="I181" s="24">
        <v>0</v>
      </c>
      <c r="J181" s="9">
        <f t="shared" si="8"/>
        <v>43</v>
      </c>
      <c r="K181" s="9">
        <f>'County Clerk'!L181</f>
        <v>356</v>
      </c>
    </row>
    <row r="182" spans="1:11" ht="12.95" customHeight="1" x14ac:dyDescent="0.2">
      <c r="A182" s="8" t="s">
        <v>753</v>
      </c>
      <c r="B182" s="9">
        <v>164</v>
      </c>
      <c r="C182" s="9">
        <v>1</v>
      </c>
      <c r="D182" s="9">
        <v>0</v>
      </c>
      <c r="E182" s="9">
        <v>0</v>
      </c>
      <c r="F182" s="9">
        <v>37</v>
      </c>
      <c r="G182" s="9">
        <v>0</v>
      </c>
      <c r="H182" s="24">
        <v>7</v>
      </c>
      <c r="I182" s="24">
        <v>0</v>
      </c>
      <c r="J182" s="9">
        <f t="shared" si="8"/>
        <v>15</v>
      </c>
      <c r="K182" s="9">
        <f>'County Clerk'!L182</f>
        <v>224</v>
      </c>
    </row>
    <row r="183" spans="1:11" ht="12.95" customHeight="1" x14ac:dyDescent="0.2">
      <c r="A183" s="8" t="s">
        <v>754</v>
      </c>
      <c r="B183" s="9">
        <v>133</v>
      </c>
      <c r="C183" s="9">
        <v>4</v>
      </c>
      <c r="D183" s="9">
        <v>0</v>
      </c>
      <c r="E183" s="9">
        <v>2</v>
      </c>
      <c r="F183" s="9">
        <v>29</v>
      </c>
      <c r="G183" s="9">
        <v>1</v>
      </c>
      <c r="H183" s="24">
        <v>6</v>
      </c>
      <c r="I183" s="24">
        <v>0</v>
      </c>
      <c r="J183" s="9">
        <f t="shared" si="8"/>
        <v>11</v>
      </c>
      <c r="K183" s="9">
        <f>'County Clerk'!L183</f>
        <v>186</v>
      </c>
    </row>
    <row r="184" spans="1:11" ht="12.95" customHeight="1" x14ac:dyDescent="0.2">
      <c r="A184" s="8" t="s">
        <v>755</v>
      </c>
      <c r="B184" s="9">
        <v>117</v>
      </c>
      <c r="C184" s="9">
        <v>4</v>
      </c>
      <c r="D184" s="9">
        <v>2</v>
      </c>
      <c r="E184" s="9">
        <v>3</v>
      </c>
      <c r="F184" s="9">
        <v>16</v>
      </c>
      <c r="G184" s="9">
        <v>1</v>
      </c>
      <c r="H184" s="24">
        <v>5</v>
      </c>
      <c r="I184" s="24">
        <v>0</v>
      </c>
      <c r="J184" s="9">
        <f t="shared" si="8"/>
        <v>16</v>
      </c>
      <c r="K184" s="9">
        <f>'County Clerk'!L184</f>
        <v>164</v>
      </c>
    </row>
    <row r="185" spans="1:11" ht="12.95" customHeight="1" x14ac:dyDescent="0.2">
      <c r="A185" s="8" t="s">
        <v>756</v>
      </c>
      <c r="B185" s="9">
        <v>79</v>
      </c>
      <c r="C185" s="9">
        <v>0</v>
      </c>
      <c r="D185" s="9">
        <v>0</v>
      </c>
      <c r="E185" s="9">
        <v>1</v>
      </c>
      <c r="F185" s="9">
        <v>4</v>
      </c>
      <c r="G185" s="9">
        <v>0</v>
      </c>
      <c r="H185" s="24">
        <v>2</v>
      </c>
      <c r="I185" s="24">
        <v>0</v>
      </c>
      <c r="J185" s="9">
        <f t="shared" si="8"/>
        <v>4</v>
      </c>
      <c r="K185" s="9">
        <f>'County Clerk'!L185</f>
        <v>90</v>
      </c>
    </row>
    <row r="186" spans="1:11" ht="12.95" customHeight="1" x14ac:dyDescent="0.2">
      <c r="A186" s="8" t="s">
        <v>757</v>
      </c>
      <c r="B186" s="9">
        <v>172</v>
      </c>
      <c r="C186" s="9">
        <v>2</v>
      </c>
      <c r="D186" s="9">
        <v>1</v>
      </c>
      <c r="E186" s="9">
        <v>2</v>
      </c>
      <c r="F186" s="9">
        <v>26</v>
      </c>
      <c r="G186" s="9">
        <v>1</v>
      </c>
      <c r="H186" s="24">
        <v>8</v>
      </c>
      <c r="I186" s="24">
        <v>0</v>
      </c>
      <c r="J186" s="9">
        <f t="shared" si="8"/>
        <v>32</v>
      </c>
      <c r="K186" s="9">
        <f>'County Clerk'!L186</f>
        <v>244</v>
      </c>
    </row>
    <row r="187" spans="1:11" ht="12.95" customHeight="1" x14ac:dyDescent="0.2">
      <c r="A187" s="8" t="s">
        <v>758</v>
      </c>
      <c r="B187" s="9">
        <v>186</v>
      </c>
      <c r="C187" s="9">
        <v>3</v>
      </c>
      <c r="D187" s="9">
        <v>0</v>
      </c>
      <c r="E187" s="9">
        <v>1</v>
      </c>
      <c r="F187" s="9">
        <v>34</v>
      </c>
      <c r="G187" s="9">
        <v>4</v>
      </c>
      <c r="H187" s="24">
        <v>3</v>
      </c>
      <c r="I187" s="24">
        <v>0</v>
      </c>
      <c r="J187" s="9">
        <f t="shared" si="8"/>
        <v>38</v>
      </c>
      <c r="K187" s="9">
        <f>'County Clerk'!L187</f>
        <v>269</v>
      </c>
    </row>
    <row r="188" spans="1:11" ht="12.95" customHeight="1" x14ac:dyDescent="0.2">
      <c r="A188" s="8" t="s">
        <v>759</v>
      </c>
      <c r="B188" s="9">
        <v>59</v>
      </c>
      <c r="C188" s="9">
        <v>1</v>
      </c>
      <c r="D188" s="9">
        <v>0</v>
      </c>
      <c r="E188" s="9">
        <v>1</v>
      </c>
      <c r="F188" s="9">
        <v>5</v>
      </c>
      <c r="G188" s="9">
        <v>0</v>
      </c>
      <c r="H188" s="24">
        <v>1</v>
      </c>
      <c r="I188" s="24">
        <v>0</v>
      </c>
      <c r="J188" s="9">
        <f t="shared" si="8"/>
        <v>7</v>
      </c>
      <c r="K188" s="9">
        <f>'County Clerk'!L188</f>
        <v>74</v>
      </c>
    </row>
    <row r="189" spans="1:11" ht="12.95" customHeight="1" x14ac:dyDescent="0.2">
      <c r="A189" s="8" t="s">
        <v>760</v>
      </c>
      <c r="B189" s="9">
        <v>121</v>
      </c>
      <c r="C189" s="9">
        <v>1</v>
      </c>
      <c r="D189" s="9">
        <v>1</v>
      </c>
      <c r="E189" s="9">
        <v>1</v>
      </c>
      <c r="F189" s="9">
        <v>24</v>
      </c>
      <c r="G189" s="9">
        <v>1</v>
      </c>
      <c r="H189" s="24">
        <v>4</v>
      </c>
      <c r="I189" s="24">
        <v>0</v>
      </c>
      <c r="J189" s="9">
        <f t="shared" si="8"/>
        <v>18</v>
      </c>
      <c r="K189" s="9">
        <f>'County Clerk'!L189</f>
        <v>171</v>
      </c>
    </row>
    <row r="190" spans="1:11" ht="12.95" customHeight="1" x14ac:dyDescent="0.2">
      <c r="A190" s="8" t="s">
        <v>761</v>
      </c>
      <c r="B190" s="9">
        <v>121</v>
      </c>
      <c r="C190" s="9">
        <v>1</v>
      </c>
      <c r="D190" s="9">
        <v>0</v>
      </c>
      <c r="E190" s="9">
        <v>1</v>
      </c>
      <c r="F190" s="9">
        <v>17</v>
      </c>
      <c r="G190" s="9">
        <v>1</v>
      </c>
      <c r="H190" s="24">
        <v>3</v>
      </c>
      <c r="I190" s="24">
        <v>0</v>
      </c>
      <c r="J190" s="9">
        <f t="shared" si="8"/>
        <v>8</v>
      </c>
      <c r="K190" s="9">
        <f>'County Clerk'!L190</f>
        <v>152</v>
      </c>
    </row>
    <row r="191" spans="1:11" ht="12.95" customHeight="1" x14ac:dyDescent="0.2">
      <c r="A191" s="8" t="s">
        <v>762</v>
      </c>
      <c r="B191" s="9">
        <v>14</v>
      </c>
      <c r="C191" s="9">
        <v>0</v>
      </c>
      <c r="D191" s="9">
        <v>0</v>
      </c>
      <c r="E191" s="9">
        <v>0</v>
      </c>
      <c r="F191" s="9">
        <v>7</v>
      </c>
      <c r="G191" s="9">
        <v>0</v>
      </c>
      <c r="H191" s="24">
        <v>1</v>
      </c>
      <c r="I191" s="24">
        <v>0</v>
      </c>
      <c r="J191" s="9">
        <f t="shared" si="8"/>
        <v>4</v>
      </c>
      <c r="K191" s="9">
        <f>'County Clerk'!L191</f>
        <v>26</v>
      </c>
    </row>
    <row r="192" spans="1:11" ht="12.95" customHeight="1" x14ac:dyDescent="0.2">
      <c r="A192" s="8" t="s">
        <v>763</v>
      </c>
      <c r="B192" s="9">
        <v>151</v>
      </c>
      <c r="C192" s="9">
        <v>1</v>
      </c>
      <c r="D192" s="9">
        <v>0</v>
      </c>
      <c r="E192" s="9">
        <v>2</v>
      </c>
      <c r="F192" s="9">
        <v>18</v>
      </c>
      <c r="G192" s="9">
        <v>3</v>
      </c>
      <c r="H192" s="24">
        <v>5</v>
      </c>
      <c r="I192" s="24">
        <v>1</v>
      </c>
      <c r="J192" s="9">
        <f t="shared" si="8"/>
        <v>14</v>
      </c>
      <c r="K192" s="9">
        <f>'County Clerk'!L192</f>
        <v>195</v>
      </c>
    </row>
    <row r="193" spans="1:11" ht="12.95" customHeight="1" x14ac:dyDescent="0.2">
      <c r="A193" s="8" t="s">
        <v>764</v>
      </c>
      <c r="B193" s="9">
        <v>30</v>
      </c>
      <c r="C193" s="9">
        <v>1</v>
      </c>
      <c r="D193" s="9">
        <v>0</v>
      </c>
      <c r="E193" s="9">
        <v>0</v>
      </c>
      <c r="F193" s="9">
        <v>6</v>
      </c>
      <c r="G193" s="9">
        <v>1</v>
      </c>
      <c r="H193" s="24">
        <v>0</v>
      </c>
      <c r="I193" s="24">
        <v>0</v>
      </c>
      <c r="J193" s="9">
        <f t="shared" si="8"/>
        <v>4</v>
      </c>
      <c r="K193" s="9">
        <f>'County Clerk'!L193</f>
        <v>42</v>
      </c>
    </row>
    <row r="194" spans="1:11" ht="12.95" customHeight="1" x14ac:dyDescent="0.2">
      <c r="A194" s="8" t="s">
        <v>765</v>
      </c>
      <c r="B194" s="9">
        <v>114</v>
      </c>
      <c r="C194" s="9">
        <v>1</v>
      </c>
      <c r="D194" s="9">
        <v>0</v>
      </c>
      <c r="E194" s="9">
        <v>2</v>
      </c>
      <c r="F194" s="9">
        <v>12</v>
      </c>
      <c r="G194" s="9">
        <v>1</v>
      </c>
      <c r="H194" s="24">
        <v>3</v>
      </c>
      <c r="I194" s="24">
        <v>0</v>
      </c>
      <c r="J194" s="9">
        <f t="shared" si="8"/>
        <v>16</v>
      </c>
      <c r="K194" s="9">
        <f>'County Clerk'!L194</f>
        <v>149</v>
      </c>
    </row>
    <row r="195" spans="1:11" ht="12.95" customHeight="1" x14ac:dyDescent="0.2">
      <c r="A195" s="8" t="s">
        <v>766</v>
      </c>
      <c r="B195" s="9">
        <v>50</v>
      </c>
      <c r="C195" s="9">
        <v>0</v>
      </c>
      <c r="D195" s="9">
        <v>0</v>
      </c>
      <c r="E195" s="9">
        <v>0</v>
      </c>
      <c r="F195" s="9">
        <v>12</v>
      </c>
      <c r="G195" s="9">
        <v>0</v>
      </c>
      <c r="H195" s="24">
        <v>1</v>
      </c>
      <c r="I195" s="24">
        <v>0</v>
      </c>
      <c r="J195" s="9">
        <f t="shared" si="8"/>
        <v>5</v>
      </c>
      <c r="K195" s="9">
        <f>'County Clerk'!L195</f>
        <v>68</v>
      </c>
    </row>
    <row r="196" spans="1:11" ht="12.95" customHeight="1" x14ac:dyDescent="0.2">
      <c r="A196" s="8" t="s">
        <v>767</v>
      </c>
      <c r="B196" s="9">
        <v>149</v>
      </c>
      <c r="C196" s="9">
        <v>2</v>
      </c>
      <c r="D196" s="9">
        <v>0</v>
      </c>
      <c r="E196" s="9">
        <v>1</v>
      </c>
      <c r="F196" s="9">
        <v>29</v>
      </c>
      <c r="G196" s="9">
        <v>3</v>
      </c>
      <c r="H196" s="24">
        <v>9</v>
      </c>
      <c r="I196" s="24">
        <v>0</v>
      </c>
      <c r="J196" s="9">
        <f t="shared" si="8"/>
        <v>14</v>
      </c>
      <c r="K196" s="9">
        <f>'County Clerk'!L196</f>
        <v>207</v>
      </c>
    </row>
    <row r="197" spans="1:11" s="4" customFormat="1" ht="12.95" customHeight="1" x14ac:dyDescent="0.2">
      <c r="A197" s="7" t="s">
        <v>558</v>
      </c>
      <c r="B197" s="11">
        <f>SUM(B155:B196)</f>
        <v>5850</v>
      </c>
      <c r="C197" s="11">
        <f t="shared" ref="C197:K197" si="9">SUM(C155:C196)</f>
        <v>119</v>
      </c>
      <c r="D197" s="11">
        <f t="shared" si="9"/>
        <v>26</v>
      </c>
      <c r="E197" s="11">
        <f t="shared" si="9"/>
        <v>49</v>
      </c>
      <c r="F197" s="11">
        <f t="shared" si="9"/>
        <v>885</v>
      </c>
      <c r="G197" s="11">
        <f t="shared" si="9"/>
        <v>63</v>
      </c>
      <c r="H197" s="11">
        <f t="shared" si="9"/>
        <v>272</v>
      </c>
      <c r="I197" s="11">
        <f t="shared" si="9"/>
        <v>4</v>
      </c>
      <c r="J197" s="11">
        <f t="shared" si="9"/>
        <v>722</v>
      </c>
      <c r="K197" s="11">
        <f t="shared" si="9"/>
        <v>7990</v>
      </c>
    </row>
    <row r="198" spans="1:11" s="4" customFormat="1" ht="12.95" customHeight="1" x14ac:dyDescent="0.2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</row>
    <row r="199" spans="1:11" s="4" customFormat="1" ht="12.95" customHeight="1" x14ac:dyDescent="0.2">
      <c r="A199" s="6" t="s">
        <v>559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</row>
    <row r="200" spans="1:11" ht="12.95" customHeight="1" x14ac:dyDescent="0.2">
      <c r="A200" s="8" t="s">
        <v>768</v>
      </c>
      <c r="B200" s="9">
        <v>99</v>
      </c>
      <c r="C200" s="9">
        <v>16</v>
      </c>
      <c r="D200" s="9">
        <v>7</v>
      </c>
      <c r="E200" s="9">
        <v>2</v>
      </c>
      <c r="F200" s="9">
        <v>19</v>
      </c>
      <c r="G200" s="9">
        <v>0</v>
      </c>
      <c r="H200" s="24">
        <v>8</v>
      </c>
      <c r="I200" s="24">
        <v>0</v>
      </c>
      <c r="J200" s="9">
        <f t="shared" ref="J200:J227" si="10">K200-SUM(B200:I200)</f>
        <v>8</v>
      </c>
      <c r="K200" s="9">
        <f>'County Clerk'!L200</f>
        <v>159</v>
      </c>
    </row>
    <row r="201" spans="1:11" ht="12.95" customHeight="1" x14ac:dyDescent="0.2">
      <c r="A201" s="8" t="s">
        <v>769</v>
      </c>
      <c r="B201" s="9">
        <v>213</v>
      </c>
      <c r="C201" s="9">
        <v>30</v>
      </c>
      <c r="D201" s="9">
        <v>8</v>
      </c>
      <c r="E201" s="9">
        <v>13</v>
      </c>
      <c r="F201" s="9">
        <v>35</v>
      </c>
      <c r="G201" s="9">
        <v>3</v>
      </c>
      <c r="H201" s="24">
        <v>22</v>
      </c>
      <c r="I201" s="24">
        <v>1</v>
      </c>
      <c r="J201" s="9">
        <f t="shared" si="10"/>
        <v>17</v>
      </c>
      <c r="K201" s="9">
        <f>'County Clerk'!L201</f>
        <v>342</v>
      </c>
    </row>
    <row r="202" spans="1:11" ht="12.95" customHeight="1" x14ac:dyDescent="0.2">
      <c r="A202" s="8" t="s">
        <v>770</v>
      </c>
      <c r="B202" s="9">
        <v>83</v>
      </c>
      <c r="C202" s="9">
        <v>5</v>
      </c>
      <c r="D202" s="9">
        <v>1</v>
      </c>
      <c r="E202" s="9">
        <v>1</v>
      </c>
      <c r="F202" s="9">
        <v>6</v>
      </c>
      <c r="G202" s="9">
        <v>1</v>
      </c>
      <c r="H202" s="24">
        <v>4</v>
      </c>
      <c r="I202" s="24">
        <v>1</v>
      </c>
      <c r="J202" s="9">
        <f t="shared" si="10"/>
        <v>11</v>
      </c>
      <c r="K202" s="9">
        <f>'County Clerk'!L202</f>
        <v>113</v>
      </c>
    </row>
    <row r="203" spans="1:11" ht="12.95" customHeight="1" x14ac:dyDescent="0.2">
      <c r="A203" s="8" t="s">
        <v>771</v>
      </c>
      <c r="B203" s="9">
        <v>34</v>
      </c>
      <c r="C203" s="9">
        <v>4</v>
      </c>
      <c r="D203" s="9">
        <v>3</v>
      </c>
      <c r="E203" s="9">
        <v>0</v>
      </c>
      <c r="F203" s="9">
        <v>7</v>
      </c>
      <c r="G203" s="9">
        <v>0</v>
      </c>
      <c r="H203" s="24">
        <v>3</v>
      </c>
      <c r="I203" s="24">
        <v>0</v>
      </c>
      <c r="J203" s="9">
        <f t="shared" si="10"/>
        <v>5</v>
      </c>
      <c r="K203" s="9">
        <f>'County Clerk'!L203</f>
        <v>56</v>
      </c>
    </row>
    <row r="204" spans="1:11" ht="12.95" customHeight="1" x14ac:dyDescent="0.2">
      <c r="A204" s="8" t="s">
        <v>772</v>
      </c>
      <c r="B204" s="9">
        <v>224</v>
      </c>
      <c r="C204" s="9">
        <v>29</v>
      </c>
      <c r="D204" s="9">
        <v>9</v>
      </c>
      <c r="E204" s="9">
        <v>13</v>
      </c>
      <c r="F204" s="9">
        <v>42</v>
      </c>
      <c r="G204" s="9">
        <v>2</v>
      </c>
      <c r="H204" s="24">
        <v>25</v>
      </c>
      <c r="I204" s="24">
        <v>0</v>
      </c>
      <c r="J204" s="9">
        <f t="shared" si="10"/>
        <v>20</v>
      </c>
      <c r="K204" s="9">
        <f>'County Clerk'!L204</f>
        <v>364</v>
      </c>
    </row>
    <row r="205" spans="1:11" ht="12.95" customHeight="1" x14ac:dyDescent="0.2">
      <c r="A205" s="8" t="s">
        <v>773</v>
      </c>
      <c r="B205" s="9">
        <v>204</v>
      </c>
      <c r="C205" s="9">
        <v>39</v>
      </c>
      <c r="D205" s="9">
        <v>2</v>
      </c>
      <c r="E205" s="9">
        <v>8</v>
      </c>
      <c r="F205" s="9">
        <v>31</v>
      </c>
      <c r="G205" s="9">
        <v>2</v>
      </c>
      <c r="H205" s="24">
        <v>16</v>
      </c>
      <c r="I205" s="24">
        <v>1</v>
      </c>
      <c r="J205" s="9">
        <f t="shared" si="10"/>
        <v>10</v>
      </c>
      <c r="K205" s="9">
        <f>'County Clerk'!L205</f>
        <v>313</v>
      </c>
    </row>
    <row r="206" spans="1:11" ht="12.95" customHeight="1" x14ac:dyDescent="0.2">
      <c r="A206" s="8" t="s">
        <v>774</v>
      </c>
      <c r="B206" s="9">
        <v>121</v>
      </c>
      <c r="C206" s="9">
        <v>17</v>
      </c>
      <c r="D206" s="9">
        <v>4</v>
      </c>
      <c r="E206" s="9">
        <v>3</v>
      </c>
      <c r="F206" s="9">
        <v>20</v>
      </c>
      <c r="G206" s="9">
        <v>7</v>
      </c>
      <c r="H206" s="24">
        <v>5</v>
      </c>
      <c r="I206" s="24">
        <v>2</v>
      </c>
      <c r="J206" s="9">
        <f t="shared" si="10"/>
        <v>18</v>
      </c>
      <c r="K206" s="9">
        <f>'County Clerk'!L206</f>
        <v>197</v>
      </c>
    </row>
    <row r="207" spans="1:11" ht="12.95" customHeight="1" x14ac:dyDescent="0.2">
      <c r="A207" s="8" t="s">
        <v>775</v>
      </c>
      <c r="B207" s="9">
        <v>143</v>
      </c>
      <c r="C207" s="9">
        <v>10</v>
      </c>
      <c r="D207" s="9">
        <v>2</v>
      </c>
      <c r="E207" s="9">
        <v>5</v>
      </c>
      <c r="F207" s="9">
        <v>23</v>
      </c>
      <c r="G207" s="9">
        <v>3</v>
      </c>
      <c r="H207" s="24">
        <v>9</v>
      </c>
      <c r="I207" s="24">
        <v>4</v>
      </c>
      <c r="J207" s="9">
        <f t="shared" si="10"/>
        <v>14</v>
      </c>
      <c r="K207" s="9">
        <f>'County Clerk'!L207</f>
        <v>213</v>
      </c>
    </row>
    <row r="208" spans="1:11" ht="12.95" customHeight="1" x14ac:dyDescent="0.2">
      <c r="A208" s="8" t="s">
        <v>776</v>
      </c>
      <c r="B208" s="9">
        <v>281</v>
      </c>
      <c r="C208" s="9">
        <v>29</v>
      </c>
      <c r="D208" s="9">
        <v>11</v>
      </c>
      <c r="E208" s="9">
        <v>13</v>
      </c>
      <c r="F208" s="9">
        <v>68</v>
      </c>
      <c r="G208" s="9">
        <v>10</v>
      </c>
      <c r="H208" s="24">
        <v>18</v>
      </c>
      <c r="I208" s="24">
        <v>1</v>
      </c>
      <c r="J208" s="9">
        <f t="shared" si="10"/>
        <v>25</v>
      </c>
      <c r="K208" s="9">
        <f>'County Clerk'!L208</f>
        <v>456</v>
      </c>
    </row>
    <row r="209" spans="1:11" ht="12.95" customHeight="1" x14ac:dyDescent="0.2">
      <c r="A209" s="8" t="s">
        <v>777</v>
      </c>
      <c r="B209" s="9">
        <v>97</v>
      </c>
      <c r="C209" s="9">
        <v>20</v>
      </c>
      <c r="D209" s="9">
        <v>1</v>
      </c>
      <c r="E209" s="9">
        <v>0</v>
      </c>
      <c r="F209" s="9">
        <v>9</v>
      </c>
      <c r="G209" s="9">
        <v>6</v>
      </c>
      <c r="H209" s="24">
        <v>3</v>
      </c>
      <c r="I209" s="24">
        <v>0</v>
      </c>
      <c r="J209" s="9">
        <f t="shared" si="10"/>
        <v>10</v>
      </c>
      <c r="K209" s="9">
        <f>'County Clerk'!L209</f>
        <v>146</v>
      </c>
    </row>
    <row r="210" spans="1:11" ht="12.95" customHeight="1" x14ac:dyDescent="0.2">
      <c r="A210" s="8" t="s">
        <v>778</v>
      </c>
      <c r="B210" s="9">
        <v>116</v>
      </c>
      <c r="C210" s="9">
        <v>21</v>
      </c>
      <c r="D210" s="9">
        <v>5</v>
      </c>
      <c r="E210" s="9">
        <v>4</v>
      </c>
      <c r="F210" s="9">
        <v>19</v>
      </c>
      <c r="G210" s="9">
        <v>2</v>
      </c>
      <c r="H210" s="24">
        <v>6</v>
      </c>
      <c r="I210" s="24">
        <v>0</v>
      </c>
      <c r="J210" s="9">
        <f t="shared" si="10"/>
        <v>14</v>
      </c>
      <c r="K210" s="9">
        <f>'County Clerk'!L210</f>
        <v>187</v>
      </c>
    </row>
    <row r="211" spans="1:11" ht="12.95" customHeight="1" x14ac:dyDescent="0.2">
      <c r="A211" s="8" t="s">
        <v>779</v>
      </c>
      <c r="B211" s="9">
        <v>123</v>
      </c>
      <c r="C211" s="9">
        <v>24</v>
      </c>
      <c r="D211" s="9">
        <v>6</v>
      </c>
      <c r="E211" s="9">
        <v>3</v>
      </c>
      <c r="F211" s="9">
        <v>22</v>
      </c>
      <c r="G211" s="9">
        <v>4</v>
      </c>
      <c r="H211" s="24">
        <v>9</v>
      </c>
      <c r="I211" s="24">
        <v>0</v>
      </c>
      <c r="J211" s="9">
        <f t="shared" si="10"/>
        <v>13</v>
      </c>
      <c r="K211" s="9">
        <f>'County Clerk'!L211</f>
        <v>204</v>
      </c>
    </row>
    <row r="212" spans="1:11" ht="12.95" customHeight="1" x14ac:dyDescent="0.2">
      <c r="A212" s="8" t="s">
        <v>780</v>
      </c>
      <c r="B212" s="9">
        <v>117</v>
      </c>
      <c r="C212" s="9">
        <v>21</v>
      </c>
      <c r="D212" s="9">
        <v>1</v>
      </c>
      <c r="E212" s="9">
        <v>6</v>
      </c>
      <c r="F212" s="9">
        <v>17</v>
      </c>
      <c r="G212" s="9">
        <v>2</v>
      </c>
      <c r="H212" s="24">
        <v>6</v>
      </c>
      <c r="I212" s="24">
        <v>1</v>
      </c>
      <c r="J212" s="9">
        <f t="shared" si="10"/>
        <v>9</v>
      </c>
      <c r="K212" s="9">
        <f>'County Clerk'!L212</f>
        <v>180</v>
      </c>
    </row>
    <row r="213" spans="1:11" ht="12.95" customHeight="1" x14ac:dyDescent="0.2">
      <c r="A213" s="8" t="s">
        <v>781</v>
      </c>
      <c r="B213" s="9">
        <v>247</v>
      </c>
      <c r="C213" s="9">
        <v>23</v>
      </c>
      <c r="D213" s="9">
        <v>5</v>
      </c>
      <c r="E213" s="9">
        <v>11</v>
      </c>
      <c r="F213" s="9">
        <v>50</v>
      </c>
      <c r="G213" s="9">
        <v>8</v>
      </c>
      <c r="H213" s="24">
        <v>19</v>
      </c>
      <c r="I213" s="24">
        <v>1</v>
      </c>
      <c r="J213" s="9">
        <f t="shared" si="10"/>
        <v>25</v>
      </c>
      <c r="K213" s="9">
        <f>'County Clerk'!L213</f>
        <v>389</v>
      </c>
    </row>
    <row r="214" spans="1:11" ht="12.95" customHeight="1" x14ac:dyDescent="0.2">
      <c r="A214" s="8" t="s">
        <v>782</v>
      </c>
      <c r="B214" s="9">
        <v>85</v>
      </c>
      <c r="C214" s="9">
        <v>16</v>
      </c>
      <c r="D214" s="9">
        <v>0</v>
      </c>
      <c r="E214" s="9">
        <v>2</v>
      </c>
      <c r="F214" s="9">
        <v>19</v>
      </c>
      <c r="G214" s="9">
        <v>1</v>
      </c>
      <c r="H214" s="24">
        <v>7</v>
      </c>
      <c r="I214" s="24">
        <v>2</v>
      </c>
      <c r="J214" s="9">
        <f t="shared" si="10"/>
        <v>5</v>
      </c>
      <c r="K214" s="9">
        <f>'County Clerk'!L214</f>
        <v>137</v>
      </c>
    </row>
    <row r="215" spans="1:11" ht="12.95" customHeight="1" x14ac:dyDescent="0.2">
      <c r="A215" s="8" t="s">
        <v>783</v>
      </c>
      <c r="B215" s="9">
        <v>168</v>
      </c>
      <c r="C215" s="9">
        <v>36</v>
      </c>
      <c r="D215" s="9">
        <v>4</v>
      </c>
      <c r="E215" s="9">
        <v>5</v>
      </c>
      <c r="F215" s="9">
        <v>15</v>
      </c>
      <c r="G215" s="9">
        <v>0</v>
      </c>
      <c r="H215" s="24">
        <v>9</v>
      </c>
      <c r="I215" s="24">
        <v>0</v>
      </c>
      <c r="J215" s="9">
        <f t="shared" si="10"/>
        <v>19</v>
      </c>
      <c r="K215" s="9">
        <f>'County Clerk'!L215</f>
        <v>256</v>
      </c>
    </row>
    <row r="216" spans="1:11" ht="12.95" customHeight="1" x14ac:dyDescent="0.2">
      <c r="A216" s="8" t="s">
        <v>784</v>
      </c>
      <c r="B216" s="9">
        <v>58</v>
      </c>
      <c r="C216" s="9">
        <v>5</v>
      </c>
      <c r="D216" s="9">
        <v>0</v>
      </c>
      <c r="E216" s="9">
        <v>4</v>
      </c>
      <c r="F216" s="9">
        <v>10</v>
      </c>
      <c r="G216" s="9">
        <v>2</v>
      </c>
      <c r="H216" s="24">
        <v>8</v>
      </c>
      <c r="I216" s="24">
        <v>0</v>
      </c>
      <c r="J216" s="9">
        <f t="shared" si="10"/>
        <v>5</v>
      </c>
      <c r="K216" s="9">
        <f>'County Clerk'!L216</f>
        <v>92</v>
      </c>
    </row>
    <row r="217" spans="1:11" ht="12.95" customHeight="1" x14ac:dyDescent="0.2">
      <c r="A217" s="8" t="s">
        <v>785</v>
      </c>
      <c r="B217" s="9">
        <v>369</v>
      </c>
      <c r="C217" s="9">
        <v>37</v>
      </c>
      <c r="D217" s="9">
        <v>6</v>
      </c>
      <c r="E217" s="9">
        <v>13</v>
      </c>
      <c r="F217" s="9">
        <v>69</v>
      </c>
      <c r="G217" s="9">
        <v>14</v>
      </c>
      <c r="H217" s="24">
        <v>28</v>
      </c>
      <c r="I217" s="24">
        <v>3</v>
      </c>
      <c r="J217" s="9">
        <f t="shared" si="10"/>
        <v>27</v>
      </c>
      <c r="K217" s="9">
        <f>'County Clerk'!L217</f>
        <v>566</v>
      </c>
    </row>
    <row r="218" spans="1:11" ht="12.95" customHeight="1" x14ac:dyDescent="0.2">
      <c r="A218" s="8" t="s">
        <v>786</v>
      </c>
      <c r="B218" s="9">
        <v>406</v>
      </c>
      <c r="C218" s="9">
        <v>74</v>
      </c>
      <c r="D218" s="9">
        <v>17</v>
      </c>
      <c r="E218" s="9">
        <v>10</v>
      </c>
      <c r="F218" s="9">
        <v>80</v>
      </c>
      <c r="G218" s="9">
        <v>12</v>
      </c>
      <c r="H218" s="24">
        <v>32</v>
      </c>
      <c r="I218" s="24">
        <v>3</v>
      </c>
      <c r="J218" s="9">
        <f t="shared" si="10"/>
        <v>39</v>
      </c>
      <c r="K218" s="9">
        <f>'County Clerk'!L218</f>
        <v>673</v>
      </c>
    </row>
    <row r="219" spans="1:11" ht="12.95" customHeight="1" x14ac:dyDescent="0.2">
      <c r="A219" s="8" t="s">
        <v>787</v>
      </c>
      <c r="B219" s="9">
        <v>45</v>
      </c>
      <c r="C219" s="9">
        <v>9</v>
      </c>
      <c r="D219" s="9">
        <v>1</v>
      </c>
      <c r="E219" s="9">
        <v>1</v>
      </c>
      <c r="F219" s="9">
        <v>8</v>
      </c>
      <c r="G219" s="9">
        <v>3</v>
      </c>
      <c r="H219" s="24">
        <v>3</v>
      </c>
      <c r="I219" s="24">
        <v>1</v>
      </c>
      <c r="J219" s="9">
        <f t="shared" si="10"/>
        <v>6</v>
      </c>
      <c r="K219" s="9">
        <f>'County Clerk'!L219</f>
        <v>77</v>
      </c>
    </row>
    <row r="220" spans="1:11" ht="12.95" customHeight="1" x14ac:dyDescent="0.2">
      <c r="A220" s="8" t="s">
        <v>788</v>
      </c>
      <c r="B220" s="9">
        <v>228</v>
      </c>
      <c r="C220" s="9">
        <v>37</v>
      </c>
      <c r="D220" s="9">
        <v>6</v>
      </c>
      <c r="E220" s="9">
        <v>5</v>
      </c>
      <c r="F220" s="9">
        <v>44</v>
      </c>
      <c r="G220" s="9">
        <v>4</v>
      </c>
      <c r="H220" s="24">
        <v>10</v>
      </c>
      <c r="I220" s="24">
        <v>2</v>
      </c>
      <c r="J220" s="9">
        <f t="shared" si="10"/>
        <v>24</v>
      </c>
      <c r="K220" s="9">
        <f>'County Clerk'!L220</f>
        <v>360</v>
      </c>
    </row>
    <row r="221" spans="1:11" ht="12.95" customHeight="1" x14ac:dyDescent="0.2">
      <c r="A221" s="8" t="s">
        <v>789</v>
      </c>
      <c r="B221" s="9">
        <v>95</v>
      </c>
      <c r="C221" s="9">
        <v>13</v>
      </c>
      <c r="D221" s="9">
        <v>3</v>
      </c>
      <c r="E221" s="9">
        <v>2</v>
      </c>
      <c r="F221" s="9">
        <v>11</v>
      </c>
      <c r="G221" s="9">
        <v>1</v>
      </c>
      <c r="H221" s="24">
        <v>6</v>
      </c>
      <c r="I221" s="24">
        <v>1</v>
      </c>
      <c r="J221" s="9">
        <f t="shared" si="10"/>
        <v>11</v>
      </c>
      <c r="K221" s="9">
        <f>'County Clerk'!L221</f>
        <v>143</v>
      </c>
    </row>
    <row r="222" spans="1:11" ht="12.95" customHeight="1" x14ac:dyDescent="0.2">
      <c r="A222" s="8" t="s">
        <v>790</v>
      </c>
      <c r="B222" s="9">
        <v>88</v>
      </c>
      <c r="C222" s="9">
        <v>25</v>
      </c>
      <c r="D222" s="9">
        <v>1</v>
      </c>
      <c r="E222" s="9">
        <v>3</v>
      </c>
      <c r="F222" s="9">
        <v>23</v>
      </c>
      <c r="G222" s="9">
        <v>5</v>
      </c>
      <c r="H222" s="24">
        <v>5</v>
      </c>
      <c r="I222" s="24">
        <v>1</v>
      </c>
      <c r="J222" s="9">
        <f t="shared" si="10"/>
        <v>12</v>
      </c>
      <c r="K222" s="9">
        <f>'County Clerk'!L222</f>
        <v>163</v>
      </c>
    </row>
    <row r="223" spans="1:11" ht="12.95" customHeight="1" x14ac:dyDescent="0.2">
      <c r="A223" s="8" t="s">
        <v>791</v>
      </c>
      <c r="B223" s="9">
        <v>223</v>
      </c>
      <c r="C223" s="9">
        <v>16</v>
      </c>
      <c r="D223" s="9">
        <v>3</v>
      </c>
      <c r="E223" s="9">
        <v>3</v>
      </c>
      <c r="F223" s="9">
        <v>40</v>
      </c>
      <c r="G223" s="9">
        <v>2</v>
      </c>
      <c r="H223" s="24">
        <v>18</v>
      </c>
      <c r="I223" s="24">
        <v>0</v>
      </c>
      <c r="J223" s="9">
        <f t="shared" si="10"/>
        <v>18</v>
      </c>
      <c r="K223" s="9">
        <f>'County Clerk'!L223</f>
        <v>323</v>
      </c>
    </row>
    <row r="224" spans="1:11" ht="12.95" customHeight="1" x14ac:dyDescent="0.2">
      <c r="A224" s="8" t="s">
        <v>792</v>
      </c>
      <c r="B224" s="9">
        <v>329</v>
      </c>
      <c r="C224" s="9">
        <v>29</v>
      </c>
      <c r="D224" s="9">
        <v>6</v>
      </c>
      <c r="E224" s="9">
        <v>12</v>
      </c>
      <c r="F224" s="9">
        <v>46</v>
      </c>
      <c r="G224" s="9">
        <v>2</v>
      </c>
      <c r="H224" s="24">
        <v>26</v>
      </c>
      <c r="I224" s="24">
        <v>0</v>
      </c>
      <c r="J224" s="9">
        <f t="shared" si="10"/>
        <v>34</v>
      </c>
      <c r="K224" s="9">
        <f>'County Clerk'!L224</f>
        <v>484</v>
      </c>
    </row>
    <row r="225" spans="1:11" ht="12.95" customHeight="1" x14ac:dyDescent="0.2">
      <c r="A225" s="8" t="s">
        <v>793</v>
      </c>
      <c r="B225" s="9">
        <v>111</v>
      </c>
      <c r="C225" s="9">
        <v>32</v>
      </c>
      <c r="D225" s="9">
        <v>9</v>
      </c>
      <c r="E225" s="9">
        <v>3</v>
      </c>
      <c r="F225" s="9">
        <v>16</v>
      </c>
      <c r="G225" s="9">
        <v>3</v>
      </c>
      <c r="H225" s="24">
        <v>11</v>
      </c>
      <c r="I225" s="24">
        <v>1</v>
      </c>
      <c r="J225" s="9">
        <f t="shared" si="10"/>
        <v>9</v>
      </c>
      <c r="K225" s="9">
        <f>'County Clerk'!L225</f>
        <v>195</v>
      </c>
    </row>
    <row r="226" spans="1:11" ht="12.95" customHeight="1" x14ac:dyDescent="0.2">
      <c r="A226" s="8" t="s">
        <v>794</v>
      </c>
      <c r="B226" s="9">
        <v>60</v>
      </c>
      <c r="C226" s="9">
        <v>14</v>
      </c>
      <c r="D226" s="9">
        <v>2</v>
      </c>
      <c r="E226" s="9">
        <v>1</v>
      </c>
      <c r="F226" s="9">
        <v>13</v>
      </c>
      <c r="G226" s="9">
        <v>1</v>
      </c>
      <c r="H226" s="24">
        <v>10</v>
      </c>
      <c r="I226" s="24">
        <v>0</v>
      </c>
      <c r="J226" s="9">
        <f t="shared" si="10"/>
        <v>9</v>
      </c>
      <c r="K226" s="9">
        <f>'County Clerk'!L226</f>
        <v>110</v>
      </c>
    </row>
    <row r="227" spans="1:11" ht="12.95" customHeight="1" x14ac:dyDescent="0.2">
      <c r="A227" s="8" t="s">
        <v>795</v>
      </c>
      <c r="B227" s="9">
        <v>150</v>
      </c>
      <c r="C227" s="9">
        <v>22</v>
      </c>
      <c r="D227" s="9">
        <v>2</v>
      </c>
      <c r="E227" s="9">
        <v>5</v>
      </c>
      <c r="F227" s="9">
        <v>46</v>
      </c>
      <c r="G227" s="9">
        <v>8</v>
      </c>
      <c r="H227" s="24">
        <v>13</v>
      </c>
      <c r="I227" s="24">
        <v>0</v>
      </c>
      <c r="J227" s="9">
        <f t="shared" si="10"/>
        <v>12</v>
      </c>
      <c r="K227" s="9">
        <f>'County Clerk'!L227</f>
        <v>258</v>
      </c>
    </row>
    <row r="228" spans="1:11" s="4" customFormat="1" ht="12.95" customHeight="1" x14ac:dyDescent="0.2">
      <c r="A228" s="7" t="s">
        <v>560</v>
      </c>
      <c r="B228" s="11">
        <f>SUM(B200:B227)</f>
        <v>4517</v>
      </c>
      <c r="C228" s="11">
        <f t="shared" ref="C228:K228" si="11">SUM(C200:C227)</f>
        <v>653</v>
      </c>
      <c r="D228" s="11">
        <f t="shared" si="11"/>
        <v>125</v>
      </c>
      <c r="E228" s="11">
        <f t="shared" si="11"/>
        <v>151</v>
      </c>
      <c r="F228" s="11">
        <f t="shared" si="11"/>
        <v>808</v>
      </c>
      <c r="G228" s="11">
        <f t="shared" si="11"/>
        <v>108</v>
      </c>
      <c r="H228" s="11">
        <f t="shared" si="11"/>
        <v>339</v>
      </c>
      <c r="I228" s="11">
        <f t="shared" si="11"/>
        <v>26</v>
      </c>
      <c r="J228" s="11">
        <f t="shared" si="11"/>
        <v>429</v>
      </c>
      <c r="K228" s="11">
        <f t="shared" si="11"/>
        <v>7156</v>
      </c>
    </row>
    <row r="229" spans="1:11" s="4" customFormat="1" ht="12.95" customHeight="1" x14ac:dyDescent="0.2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</row>
    <row r="230" spans="1:11" s="4" customFormat="1" ht="12.95" customHeight="1" x14ac:dyDescent="0.2">
      <c r="A230" s="6" t="s">
        <v>561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</row>
    <row r="231" spans="1:11" ht="12.95" customHeight="1" x14ac:dyDescent="0.2">
      <c r="A231" s="8" t="s">
        <v>796</v>
      </c>
      <c r="B231" s="9">
        <v>145</v>
      </c>
      <c r="C231" s="9">
        <v>67</v>
      </c>
      <c r="D231" s="9">
        <v>11</v>
      </c>
      <c r="E231" s="9">
        <v>7</v>
      </c>
      <c r="F231" s="9">
        <v>24</v>
      </c>
      <c r="G231" s="9">
        <v>3</v>
      </c>
      <c r="H231" s="24">
        <v>8</v>
      </c>
      <c r="I231" s="24">
        <v>1</v>
      </c>
      <c r="J231" s="9">
        <f t="shared" ref="J231:J257" si="12">K231-SUM(B231:I231)</f>
        <v>22</v>
      </c>
      <c r="K231" s="9">
        <f>'County Clerk'!L231</f>
        <v>288</v>
      </c>
    </row>
    <row r="232" spans="1:11" ht="12.95" customHeight="1" x14ac:dyDescent="0.2">
      <c r="A232" s="8" t="s">
        <v>797</v>
      </c>
      <c r="B232" s="9">
        <v>138</v>
      </c>
      <c r="C232" s="9">
        <v>58</v>
      </c>
      <c r="D232" s="9">
        <v>22</v>
      </c>
      <c r="E232" s="9">
        <v>2</v>
      </c>
      <c r="F232" s="9">
        <v>23</v>
      </c>
      <c r="G232" s="9">
        <v>5</v>
      </c>
      <c r="H232" s="24">
        <v>4</v>
      </c>
      <c r="I232" s="24">
        <v>1</v>
      </c>
      <c r="J232" s="9">
        <f t="shared" si="12"/>
        <v>24</v>
      </c>
      <c r="K232" s="9">
        <f>'County Clerk'!L232</f>
        <v>277</v>
      </c>
    </row>
    <row r="233" spans="1:11" ht="12.95" customHeight="1" x14ac:dyDescent="0.2">
      <c r="A233" s="8" t="s">
        <v>798</v>
      </c>
      <c r="B233" s="9">
        <v>87</v>
      </c>
      <c r="C233" s="9">
        <v>13</v>
      </c>
      <c r="D233" s="9">
        <v>9</v>
      </c>
      <c r="E233" s="9">
        <v>0</v>
      </c>
      <c r="F233" s="9">
        <v>7</v>
      </c>
      <c r="G233" s="9">
        <v>0</v>
      </c>
      <c r="H233" s="24">
        <v>2</v>
      </c>
      <c r="I233" s="24">
        <v>1</v>
      </c>
      <c r="J233" s="9">
        <f t="shared" si="12"/>
        <v>13</v>
      </c>
      <c r="K233" s="9">
        <f>'County Clerk'!L233</f>
        <v>132</v>
      </c>
    </row>
    <row r="234" spans="1:11" ht="12.95" customHeight="1" x14ac:dyDescent="0.2">
      <c r="A234" s="8" t="s">
        <v>799</v>
      </c>
      <c r="B234" s="9">
        <v>125</v>
      </c>
      <c r="C234" s="9">
        <v>38</v>
      </c>
      <c r="D234" s="9">
        <v>7</v>
      </c>
      <c r="E234" s="9">
        <v>2</v>
      </c>
      <c r="F234" s="9">
        <v>14</v>
      </c>
      <c r="G234" s="9">
        <v>4</v>
      </c>
      <c r="H234" s="24">
        <v>8</v>
      </c>
      <c r="I234" s="24">
        <v>1</v>
      </c>
      <c r="J234" s="9">
        <f t="shared" si="12"/>
        <v>9</v>
      </c>
      <c r="K234" s="9">
        <f>'County Clerk'!L234</f>
        <v>208</v>
      </c>
    </row>
    <row r="235" spans="1:11" ht="12.95" customHeight="1" x14ac:dyDescent="0.2">
      <c r="A235" s="8" t="s">
        <v>800</v>
      </c>
      <c r="B235" s="9">
        <v>140</v>
      </c>
      <c r="C235" s="9">
        <v>44</v>
      </c>
      <c r="D235" s="9">
        <v>11</v>
      </c>
      <c r="E235" s="9">
        <v>1</v>
      </c>
      <c r="F235" s="9">
        <v>11</v>
      </c>
      <c r="G235" s="9">
        <v>0</v>
      </c>
      <c r="H235" s="24">
        <v>9</v>
      </c>
      <c r="I235" s="24">
        <v>2</v>
      </c>
      <c r="J235" s="9">
        <f t="shared" si="12"/>
        <v>14</v>
      </c>
      <c r="K235" s="9">
        <f>'County Clerk'!L235</f>
        <v>232</v>
      </c>
    </row>
    <row r="236" spans="1:11" ht="12.95" customHeight="1" x14ac:dyDescent="0.2">
      <c r="A236" s="8" t="s">
        <v>801</v>
      </c>
      <c r="B236" s="9">
        <v>112</v>
      </c>
      <c r="C236" s="9">
        <v>38</v>
      </c>
      <c r="D236" s="9">
        <v>9</v>
      </c>
      <c r="E236" s="9">
        <v>1</v>
      </c>
      <c r="F236" s="9">
        <v>14</v>
      </c>
      <c r="G236" s="9">
        <v>7</v>
      </c>
      <c r="H236" s="24">
        <v>5</v>
      </c>
      <c r="I236" s="24">
        <v>0</v>
      </c>
      <c r="J236" s="9">
        <f t="shared" si="12"/>
        <v>15</v>
      </c>
      <c r="K236" s="9">
        <f>'County Clerk'!L236</f>
        <v>201</v>
      </c>
    </row>
    <row r="237" spans="1:11" ht="12.95" customHeight="1" x14ac:dyDescent="0.2">
      <c r="A237" s="8" t="s">
        <v>802</v>
      </c>
      <c r="B237" s="9">
        <v>102</v>
      </c>
      <c r="C237" s="9">
        <v>35</v>
      </c>
      <c r="D237" s="9">
        <v>9</v>
      </c>
      <c r="E237" s="9">
        <v>1</v>
      </c>
      <c r="F237" s="9">
        <v>15</v>
      </c>
      <c r="G237" s="9">
        <v>1</v>
      </c>
      <c r="H237" s="24">
        <v>6</v>
      </c>
      <c r="I237" s="24">
        <v>0</v>
      </c>
      <c r="J237" s="9">
        <f t="shared" si="12"/>
        <v>5</v>
      </c>
      <c r="K237" s="9">
        <f>'County Clerk'!L237</f>
        <v>174</v>
      </c>
    </row>
    <row r="238" spans="1:11" ht="12.95" customHeight="1" x14ac:dyDescent="0.2">
      <c r="A238" s="8" t="s">
        <v>803</v>
      </c>
      <c r="B238" s="9">
        <v>18</v>
      </c>
      <c r="C238" s="9">
        <v>13</v>
      </c>
      <c r="D238" s="9">
        <v>2</v>
      </c>
      <c r="E238" s="9">
        <v>0</v>
      </c>
      <c r="F238" s="9">
        <v>4</v>
      </c>
      <c r="G238" s="9">
        <v>0</v>
      </c>
      <c r="H238" s="24">
        <v>1</v>
      </c>
      <c r="I238" s="24">
        <v>0</v>
      </c>
      <c r="J238" s="9">
        <f t="shared" si="12"/>
        <v>1</v>
      </c>
      <c r="K238" s="9">
        <f>'County Clerk'!L238</f>
        <v>39</v>
      </c>
    </row>
    <row r="239" spans="1:11" ht="12.95" customHeight="1" x14ac:dyDescent="0.2">
      <c r="A239" s="8" t="s">
        <v>804</v>
      </c>
      <c r="B239" s="9">
        <v>126</v>
      </c>
      <c r="C239" s="9">
        <v>38</v>
      </c>
      <c r="D239" s="9">
        <v>9</v>
      </c>
      <c r="E239" s="9">
        <v>1</v>
      </c>
      <c r="F239" s="9">
        <v>11</v>
      </c>
      <c r="G239" s="9">
        <v>2</v>
      </c>
      <c r="H239" s="24">
        <v>5</v>
      </c>
      <c r="I239" s="24">
        <v>0</v>
      </c>
      <c r="J239" s="9">
        <f t="shared" si="12"/>
        <v>25</v>
      </c>
      <c r="K239" s="9">
        <f>'County Clerk'!L239</f>
        <v>217</v>
      </c>
    </row>
    <row r="240" spans="1:11" ht="12.95" customHeight="1" x14ac:dyDescent="0.2">
      <c r="A240" s="8" t="s">
        <v>805</v>
      </c>
      <c r="B240" s="9">
        <v>129</v>
      </c>
      <c r="C240" s="9">
        <v>25</v>
      </c>
      <c r="D240" s="9">
        <v>10</v>
      </c>
      <c r="E240" s="9">
        <v>3</v>
      </c>
      <c r="F240" s="9">
        <v>17</v>
      </c>
      <c r="G240" s="9">
        <v>2</v>
      </c>
      <c r="H240" s="24">
        <v>6</v>
      </c>
      <c r="I240" s="24">
        <v>0</v>
      </c>
      <c r="J240" s="9">
        <f t="shared" si="12"/>
        <v>11</v>
      </c>
      <c r="K240" s="9">
        <f>'County Clerk'!L240</f>
        <v>203</v>
      </c>
    </row>
    <row r="241" spans="1:11" ht="12.95" customHeight="1" x14ac:dyDescent="0.2">
      <c r="A241" s="8" t="s">
        <v>806</v>
      </c>
      <c r="B241" s="9">
        <v>163</v>
      </c>
      <c r="C241" s="9">
        <v>38</v>
      </c>
      <c r="D241" s="9">
        <v>9</v>
      </c>
      <c r="E241" s="9">
        <v>3</v>
      </c>
      <c r="F241" s="9">
        <v>30</v>
      </c>
      <c r="G241" s="9">
        <v>7</v>
      </c>
      <c r="H241" s="24">
        <v>14</v>
      </c>
      <c r="I241" s="24">
        <v>0</v>
      </c>
      <c r="J241" s="9">
        <f t="shared" si="12"/>
        <v>19</v>
      </c>
      <c r="K241" s="9">
        <f>'County Clerk'!L241</f>
        <v>283</v>
      </c>
    </row>
    <row r="242" spans="1:11" ht="12.95" customHeight="1" x14ac:dyDescent="0.2">
      <c r="A242" s="8" t="s">
        <v>807</v>
      </c>
      <c r="B242" s="9">
        <v>172</v>
      </c>
      <c r="C242" s="9">
        <v>43</v>
      </c>
      <c r="D242" s="9">
        <v>8</v>
      </c>
      <c r="E242" s="9">
        <v>6</v>
      </c>
      <c r="F242" s="9">
        <v>24</v>
      </c>
      <c r="G242" s="9">
        <v>5</v>
      </c>
      <c r="H242" s="24">
        <v>10</v>
      </c>
      <c r="I242" s="24">
        <v>0</v>
      </c>
      <c r="J242" s="9">
        <f t="shared" si="12"/>
        <v>27</v>
      </c>
      <c r="K242" s="9">
        <f>'County Clerk'!L242</f>
        <v>295</v>
      </c>
    </row>
    <row r="243" spans="1:11" ht="12.95" customHeight="1" x14ac:dyDescent="0.2">
      <c r="A243" s="8" t="s">
        <v>808</v>
      </c>
      <c r="B243" s="9">
        <v>138</v>
      </c>
      <c r="C243" s="9">
        <v>38</v>
      </c>
      <c r="D243" s="9">
        <v>4</v>
      </c>
      <c r="E243" s="9">
        <v>3</v>
      </c>
      <c r="F243" s="9">
        <v>14</v>
      </c>
      <c r="G243" s="9">
        <v>1</v>
      </c>
      <c r="H243" s="24">
        <v>7</v>
      </c>
      <c r="I243" s="24">
        <v>0</v>
      </c>
      <c r="J243" s="9">
        <f t="shared" si="12"/>
        <v>15</v>
      </c>
      <c r="K243" s="9">
        <f>'County Clerk'!L243</f>
        <v>220</v>
      </c>
    </row>
    <row r="244" spans="1:11" ht="12.95" customHeight="1" x14ac:dyDescent="0.2">
      <c r="A244" s="8" t="s">
        <v>809</v>
      </c>
      <c r="B244" s="9">
        <v>76</v>
      </c>
      <c r="C244" s="9">
        <v>20</v>
      </c>
      <c r="D244" s="9">
        <v>5</v>
      </c>
      <c r="E244" s="9">
        <v>1</v>
      </c>
      <c r="F244" s="9">
        <v>8</v>
      </c>
      <c r="G244" s="9">
        <v>0</v>
      </c>
      <c r="H244" s="24">
        <v>3</v>
      </c>
      <c r="I244" s="24">
        <v>1</v>
      </c>
      <c r="J244" s="9">
        <f t="shared" si="12"/>
        <v>8</v>
      </c>
      <c r="K244" s="9">
        <f>'County Clerk'!L244</f>
        <v>122</v>
      </c>
    </row>
    <row r="245" spans="1:11" ht="12.95" customHeight="1" x14ac:dyDescent="0.2">
      <c r="A245" s="8" t="s">
        <v>810</v>
      </c>
      <c r="B245" s="9">
        <v>50</v>
      </c>
      <c r="C245" s="9">
        <v>10</v>
      </c>
      <c r="D245" s="9">
        <v>5</v>
      </c>
      <c r="E245" s="9">
        <v>0</v>
      </c>
      <c r="F245" s="9">
        <v>2</v>
      </c>
      <c r="G245" s="9">
        <v>0</v>
      </c>
      <c r="H245" s="24">
        <v>5</v>
      </c>
      <c r="I245" s="24">
        <v>0</v>
      </c>
      <c r="J245" s="9">
        <f t="shared" si="12"/>
        <v>4</v>
      </c>
      <c r="K245" s="9">
        <f>'County Clerk'!L245</f>
        <v>76</v>
      </c>
    </row>
    <row r="246" spans="1:11" ht="12.95" customHeight="1" x14ac:dyDescent="0.2">
      <c r="A246" s="8" t="s">
        <v>811</v>
      </c>
      <c r="B246" s="9">
        <v>120</v>
      </c>
      <c r="C246" s="9">
        <v>24</v>
      </c>
      <c r="D246" s="9">
        <v>8</v>
      </c>
      <c r="E246" s="9">
        <v>1</v>
      </c>
      <c r="F246" s="9">
        <v>9</v>
      </c>
      <c r="G246" s="9">
        <v>5</v>
      </c>
      <c r="H246" s="24">
        <v>7</v>
      </c>
      <c r="I246" s="24">
        <v>3</v>
      </c>
      <c r="J246" s="9">
        <f t="shared" si="12"/>
        <v>8</v>
      </c>
      <c r="K246" s="9">
        <f>'County Clerk'!L246</f>
        <v>185</v>
      </c>
    </row>
    <row r="247" spans="1:11" ht="12.95" customHeight="1" x14ac:dyDescent="0.2">
      <c r="A247" s="8" t="s">
        <v>812</v>
      </c>
      <c r="B247" s="9">
        <v>119</v>
      </c>
      <c r="C247" s="9">
        <v>14</v>
      </c>
      <c r="D247" s="9">
        <v>4</v>
      </c>
      <c r="E247" s="9">
        <v>0</v>
      </c>
      <c r="F247" s="9">
        <v>14</v>
      </c>
      <c r="G247" s="9">
        <v>0</v>
      </c>
      <c r="H247" s="24">
        <v>2</v>
      </c>
      <c r="I247" s="24">
        <v>2</v>
      </c>
      <c r="J247" s="9">
        <f t="shared" si="12"/>
        <v>22</v>
      </c>
      <c r="K247" s="9">
        <f>'County Clerk'!L247</f>
        <v>177</v>
      </c>
    </row>
    <row r="248" spans="1:11" ht="12.95" customHeight="1" x14ac:dyDescent="0.2">
      <c r="A248" s="8" t="s">
        <v>813</v>
      </c>
      <c r="B248" s="9">
        <v>143</v>
      </c>
      <c r="C248" s="9">
        <v>45</v>
      </c>
      <c r="D248" s="9">
        <v>5</v>
      </c>
      <c r="E248" s="9">
        <v>2</v>
      </c>
      <c r="F248" s="9">
        <v>17</v>
      </c>
      <c r="G248" s="9">
        <v>4</v>
      </c>
      <c r="H248" s="24">
        <v>8</v>
      </c>
      <c r="I248" s="24">
        <v>1</v>
      </c>
      <c r="J248" s="9">
        <f t="shared" si="12"/>
        <v>8</v>
      </c>
      <c r="K248" s="9">
        <f>'County Clerk'!L248</f>
        <v>233</v>
      </c>
    </row>
    <row r="249" spans="1:11" ht="12.95" customHeight="1" x14ac:dyDescent="0.2">
      <c r="A249" s="8" t="s">
        <v>814</v>
      </c>
      <c r="B249" s="9">
        <v>132</v>
      </c>
      <c r="C249" s="9">
        <v>25</v>
      </c>
      <c r="D249" s="9">
        <v>4</v>
      </c>
      <c r="E249" s="9">
        <v>2</v>
      </c>
      <c r="F249" s="9">
        <v>19</v>
      </c>
      <c r="G249" s="9">
        <v>3</v>
      </c>
      <c r="H249" s="24">
        <v>7</v>
      </c>
      <c r="I249" s="24">
        <v>0</v>
      </c>
      <c r="J249" s="9">
        <f t="shared" si="12"/>
        <v>24</v>
      </c>
      <c r="K249" s="9">
        <f>'County Clerk'!L249</f>
        <v>216</v>
      </c>
    </row>
    <row r="250" spans="1:11" ht="12.95" customHeight="1" x14ac:dyDescent="0.2">
      <c r="A250" s="8" t="s">
        <v>815</v>
      </c>
      <c r="B250" s="9">
        <v>374</v>
      </c>
      <c r="C250" s="9">
        <v>86</v>
      </c>
      <c r="D250" s="9">
        <v>16</v>
      </c>
      <c r="E250" s="9">
        <v>1</v>
      </c>
      <c r="F250" s="9">
        <v>33</v>
      </c>
      <c r="G250" s="9">
        <v>6</v>
      </c>
      <c r="H250" s="24">
        <v>28</v>
      </c>
      <c r="I250" s="24">
        <v>1</v>
      </c>
      <c r="J250" s="9">
        <f t="shared" si="12"/>
        <v>32</v>
      </c>
      <c r="K250" s="9">
        <f>'County Clerk'!L250</f>
        <v>577</v>
      </c>
    </row>
    <row r="251" spans="1:11" ht="12.95" customHeight="1" x14ac:dyDescent="0.2">
      <c r="A251" s="8" t="s">
        <v>816</v>
      </c>
      <c r="B251" s="9">
        <v>111</v>
      </c>
      <c r="C251" s="9">
        <v>41</v>
      </c>
      <c r="D251" s="9">
        <v>8</v>
      </c>
      <c r="E251" s="9">
        <v>4</v>
      </c>
      <c r="F251" s="9">
        <v>12</v>
      </c>
      <c r="G251" s="9">
        <v>1</v>
      </c>
      <c r="H251" s="24">
        <v>6</v>
      </c>
      <c r="I251" s="24">
        <v>1</v>
      </c>
      <c r="J251" s="9">
        <f t="shared" si="12"/>
        <v>11</v>
      </c>
      <c r="K251" s="9">
        <f>'County Clerk'!L251</f>
        <v>195</v>
      </c>
    </row>
    <row r="252" spans="1:11" ht="12.95" customHeight="1" x14ac:dyDescent="0.2">
      <c r="A252" s="8" t="s">
        <v>817</v>
      </c>
      <c r="B252" s="9">
        <v>63</v>
      </c>
      <c r="C252" s="9">
        <v>21</v>
      </c>
      <c r="D252" s="9">
        <v>3</v>
      </c>
      <c r="E252" s="9">
        <v>2</v>
      </c>
      <c r="F252" s="9">
        <v>13</v>
      </c>
      <c r="G252" s="9">
        <v>3</v>
      </c>
      <c r="H252" s="24">
        <v>1</v>
      </c>
      <c r="I252" s="24">
        <v>0</v>
      </c>
      <c r="J252" s="9">
        <f t="shared" si="12"/>
        <v>2</v>
      </c>
      <c r="K252" s="9">
        <f>'County Clerk'!L252</f>
        <v>108</v>
      </c>
    </row>
    <row r="253" spans="1:11" ht="12.95" customHeight="1" x14ac:dyDescent="0.2">
      <c r="A253" s="8" t="s">
        <v>818</v>
      </c>
      <c r="B253" s="9">
        <v>336</v>
      </c>
      <c r="C253" s="9">
        <v>67</v>
      </c>
      <c r="D253" s="9">
        <v>16</v>
      </c>
      <c r="E253" s="9">
        <v>9</v>
      </c>
      <c r="F253" s="9">
        <v>51</v>
      </c>
      <c r="G253" s="9">
        <v>8</v>
      </c>
      <c r="H253" s="24">
        <v>19</v>
      </c>
      <c r="I253" s="24">
        <v>2</v>
      </c>
      <c r="J253" s="9">
        <f t="shared" si="12"/>
        <v>27</v>
      </c>
      <c r="K253" s="9">
        <f>'County Clerk'!L253</f>
        <v>535</v>
      </c>
    </row>
    <row r="254" spans="1:11" ht="12.95" customHeight="1" x14ac:dyDescent="0.2">
      <c r="A254" s="8" t="s">
        <v>819</v>
      </c>
      <c r="B254" s="9">
        <v>178</v>
      </c>
      <c r="C254" s="9">
        <v>45</v>
      </c>
      <c r="D254" s="9">
        <v>14</v>
      </c>
      <c r="E254" s="9">
        <v>2</v>
      </c>
      <c r="F254" s="9">
        <v>44</v>
      </c>
      <c r="G254" s="9">
        <v>4</v>
      </c>
      <c r="H254" s="24">
        <v>11</v>
      </c>
      <c r="I254" s="24">
        <v>1</v>
      </c>
      <c r="J254" s="9">
        <f t="shared" si="12"/>
        <v>21</v>
      </c>
      <c r="K254" s="9">
        <f>'County Clerk'!L254</f>
        <v>320</v>
      </c>
    </row>
    <row r="255" spans="1:11" ht="12.95" customHeight="1" x14ac:dyDescent="0.2">
      <c r="A255" s="8" t="s">
        <v>820</v>
      </c>
      <c r="B255" s="9">
        <v>75</v>
      </c>
      <c r="C255" s="9">
        <v>18</v>
      </c>
      <c r="D255" s="9">
        <v>4</v>
      </c>
      <c r="E255" s="9">
        <v>2</v>
      </c>
      <c r="F255" s="9">
        <v>8</v>
      </c>
      <c r="G255" s="9">
        <v>3</v>
      </c>
      <c r="H255" s="24">
        <v>4</v>
      </c>
      <c r="I255" s="24">
        <v>0</v>
      </c>
      <c r="J255" s="9">
        <f t="shared" si="12"/>
        <v>2</v>
      </c>
      <c r="K255" s="9">
        <f>'County Clerk'!L255</f>
        <v>116</v>
      </c>
    </row>
    <row r="256" spans="1:11" ht="12.95" customHeight="1" x14ac:dyDescent="0.2">
      <c r="A256" s="8" t="s">
        <v>821</v>
      </c>
      <c r="B256" s="9">
        <v>153</v>
      </c>
      <c r="C256" s="9">
        <v>6</v>
      </c>
      <c r="D256" s="9">
        <v>0</v>
      </c>
      <c r="E256" s="9">
        <v>2</v>
      </c>
      <c r="F256" s="9">
        <v>10</v>
      </c>
      <c r="G256" s="9">
        <v>1</v>
      </c>
      <c r="H256" s="24">
        <v>10</v>
      </c>
      <c r="I256" s="24">
        <v>0</v>
      </c>
      <c r="J256" s="9">
        <f t="shared" si="12"/>
        <v>6</v>
      </c>
      <c r="K256" s="9">
        <f>'County Clerk'!L256</f>
        <v>188</v>
      </c>
    </row>
    <row r="257" spans="1:11" ht="12.95" customHeight="1" x14ac:dyDescent="0.2">
      <c r="A257" s="8" t="s">
        <v>822</v>
      </c>
      <c r="B257" s="9">
        <v>31</v>
      </c>
      <c r="C257" s="9">
        <v>18</v>
      </c>
      <c r="D257" s="9">
        <v>1</v>
      </c>
      <c r="E257" s="9">
        <v>1</v>
      </c>
      <c r="F257" s="9">
        <v>1</v>
      </c>
      <c r="G257" s="9">
        <v>3</v>
      </c>
      <c r="H257" s="24">
        <v>1</v>
      </c>
      <c r="I257" s="24">
        <v>0</v>
      </c>
      <c r="J257" s="9">
        <f t="shared" si="12"/>
        <v>7</v>
      </c>
      <c r="K257" s="9">
        <f>'County Clerk'!L257</f>
        <v>63</v>
      </c>
    </row>
    <row r="258" spans="1:11" s="4" customFormat="1" ht="12.95" customHeight="1" x14ac:dyDescent="0.2">
      <c r="A258" s="7" t="s">
        <v>562</v>
      </c>
      <c r="B258" s="11">
        <f>SUM(B231:B257)</f>
        <v>3556</v>
      </c>
      <c r="C258" s="11">
        <f t="shared" ref="C258:K258" si="13">SUM(C231:C257)</f>
        <v>928</v>
      </c>
      <c r="D258" s="11">
        <f t="shared" si="13"/>
        <v>213</v>
      </c>
      <c r="E258" s="11">
        <f t="shared" si="13"/>
        <v>59</v>
      </c>
      <c r="F258" s="11">
        <f t="shared" si="13"/>
        <v>449</v>
      </c>
      <c r="G258" s="11">
        <f t="shared" si="13"/>
        <v>78</v>
      </c>
      <c r="H258" s="11">
        <f t="shared" si="13"/>
        <v>197</v>
      </c>
      <c r="I258" s="11">
        <f t="shared" si="13"/>
        <v>18</v>
      </c>
      <c r="J258" s="11">
        <f t="shared" si="13"/>
        <v>382</v>
      </c>
      <c r="K258" s="11">
        <f t="shared" si="13"/>
        <v>5880</v>
      </c>
    </row>
    <row r="259" spans="1:11" s="4" customFormat="1" ht="12.95" customHeight="1" x14ac:dyDescent="0.2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</row>
    <row r="260" spans="1:11" s="4" customFormat="1" ht="12.95" customHeight="1" x14ac:dyDescent="0.2">
      <c r="A260" s="6" t="s">
        <v>563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</row>
    <row r="261" spans="1:11" ht="12.95" customHeight="1" x14ac:dyDescent="0.2">
      <c r="A261" s="8" t="s">
        <v>823</v>
      </c>
      <c r="B261" s="9">
        <v>52</v>
      </c>
      <c r="C261" s="9">
        <v>34</v>
      </c>
      <c r="D261" s="9">
        <v>2</v>
      </c>
      <c r="E261" s="9">
        <v>0</v>
      </c>
      <c r="F261" s="9">
        <v>7</v>
      </c>
      <c r="G261" s="9">
        <v>1</v>
      </c>
      <c r="H261" s="24">
        <v>1</v>
      </c>
      <c r="I261" s="24">
        <v>0</v>
      </c>
      <c r="J261" s="9">
        <f t="shared" ref="J261:J290" si="14">K261-SUM(B261:I261)</f>
        <v>15</v>
      </c>
      <c r="K261" s="9">
        <f>'County Clerk'!L261</f>
        <v>112</v>
      </c>
    </row>
    <row r="262" spans="1:11" ht="12.95" customHeight="1" x14ac:dyDescent="0.2">
      <c r="A262" s="8" t="s">
        <v>824</v>
      </c>
      <c r="B262" s="9">
        <v>265</v>
      </c>
      <c r="C262" s="9">
        <v>98</v>
      </c>
      <c r="D262" s="9">
        <v>28</v>
      </c>
      <c r="E262" s="9">
        <v>2</v>
      </c>
      <c r="F262" s="9">
        <v>32</v>
      </c>
      <c r="G262" s="9">
        <v>8</v>
      </c>
      <c r="H262" s="24">
        <v>15</v>
      </c>
      <c r="I262" s="24">
        <v>5</v>
      </c>
      <c r="J262" s="9">
        <f t="shared" si="14"/>
        <v>43</v>
      </c>
      <c r="K262" s="9">
        <f>'County Clerk'!L262</f>
        <v>496</v>
      </c>
    </row>
    <row r="263" spans="1:11" ht="12.95" customHeight="1" x14ac:dyDescent="0.2">
      <c r="A263" s="8" t="s">
        <v>825</v>
      </c>
      <c r="B263" s="9">
        <v>142</v>
      </c>
      <c r="C263" s="9">
        <v>46</v>
      </c>
      <c r="D263" s="9">
        <v>11</v>
      </c>
      <c r="E263" s="9">
        <v>2</v>
      </c>
      <c r="F263" s="9">
        <v>14</v>
      </c>
      <c r="G263" s="9">
        <v>7</v>
      </c>
      <c r="H263" s="24">
        <v>6</v>
      </c>
      <c r="I263" s="24">
        <v>1</v>
      </c>
      <c r="J263" s="9">
        <f t="shared" si="14"/>
        <v>17</v>
      </c>
      <c r="K263" s="9">
        <f>'County Clerk'!L263</f>
        <v>246</v>
      </c>
    </row>
    <row r="264" spans="1:11" ht="12.95" customHeight="1" x14ac:dyDescent="0.2">
      <c r="A264" s="8" t="s">
        <v>826</v>
      </c>
      <c r="B264" s="9">
        <v>133</v>
      </c>
      <c r="C264" s="9">
        <v>53</v>
      </c>
      <c r="D264" s="9">
        <v>21</v>
      </c>
      <c r="E264" s="9">
        <v>1</v>
      </c>
      <c r="F264" s="9">
        <v>18</v>
      </c>
      <c r="G264" s="9">
        <v>2</v>
      </c>
      <c r="H264" s="24">
        <v>5</v>
      </c>
      <c r="I264" s="24">
        <v>0</v>
      </c>
      <c r="J264" s="9">
        <f t="shared" si="14"/>
        <v>18</v>
      </c>
      <c r="K264" s="9">
        <f>'County Clerk'!L264</f>
        <v>251</v>
      </c>
    </row>
    <row r="265" spans="1:11" ht="12.95" customHeight="1" x14ac:dyDescent="0.2">
      <c r="A265" s="8" t="s">
        <v>827</v>
      </c>
      <c r="B265" s="9">
        <v>227</v>
      </c>
      <c r="C265" s="9">
        <v>97</v>
      </c>
      <c r="D265" s="9">
        <v>25</v>
      </c>
      <c r="E265" s="9">
        <v>5</v>
      </c>
      <c r="F265" s="9">
        <v>17</v>
      </c>
      <c r="G265" s="9">
        <v>8</v>
      </c>
      <c r="H265" s="24">
        <v>9</v>
      </c>
      <c r="I265" s="24">
        <v>1</v>
      </c>
      <c r="J265" s="9">
        <f t="shared" si="14"/>
        <v>35</v>
      </c>
      <c r="K265" s="9">
        <f>'County Clerk'!L265</f>
        <v>424</v>
      </c>
    </row>
    <row r="266" spans="1:11" ht="12.95" customHeight="1" x14ac:dyDescent="0.2">
      <c r="A266" s="8" t="s">
        <v>828</v>
      </c>
      <c r="B266" s="9">
        <v>186</v>
      </c>
      <c r="C266" s="9">
        <v>40</v>
      </c>
      <c r="D266" s="9">
        <v>13</v>
      </c>
      <c r="E266" s="9">
        <v>2</v>
      </c>
      <c r="F266" s="9">
        <v>19</v>
      </c>
      <c r="G266" s="9">
        <v>0</v>
      </c>
      <c r="H266" s="24">
        <v>8</v>
      </c>
      <c r="I266" s="24">
        <v>0</v>
      </c>
      <c r="J266" s="9">
        <f t="shared" si="14"/>
        <v>17</v>
      </c>
      <c r="K266" s="9">
        <f>'County Clerk'!L266</f>
        <v>285</v>
      </c>
    </row>
    <row r="267" spans="1:11" ht="12.95" customHeight="1" x14ac:dyDescent="0.2">
      <c r="A267" s="8" t="s">
        <v>829</v>
      </c>
      <c r="B267" s="9">
        <v>121</v>
      </c>
      <c r="C267" s="9">
        <v>29</v>
      </c>
      <c r="D267" s="9">
        <v>12</v>
      </c>
      <c r="E267" s="9">
        <v>3</v>
      </c>
      <c r="F267" s="9">
        <v>6</v>
      </c>
      <c r="G267" s="9">
        <v>4</v>
      </c>
      <c r="H267" s="24">
        <v>4</v>
      </c>
      <c r="I267" s="24">
        <v>2</v>
      </c>
      <c r="J267" s="9">
        <f t="shared" si="14"/>
        <v>9</v>
      </c>
      <c r="K267" s="9">
        <f>'County Clerk'!L267</f>
        <v>190</v>
      </c>
    </row>
    <row r="268" spans="1:11" ht="12.95" customHeight="1" x14ac:dyDescent="0.2">
      <c r="A268" s="8" t="s">
        <v>830</v>
      </c>
      <c r="B268" s="9">
        <v>134</v>
      </c>
      <c r="C268" s="9">
        <v>56</v>
      </c>
      <c r="D268" s="9">
        <v>11</v>
      </c>
      <c r="E268" s="9">
        <v>1</v>
      </c>
      <c r="F268" s="9">
        <v>14</v>
      </c>
      <c r="G268" s="9">
        <v>7</v>
      </c>
      <c r="H268" s="24">
        <v>7</v>
      </c>
      <c r="I268" s="24">
        <v>1</v>
      </c>
      <c r="J268" s="9">
        <f t="shared" si="14"/>
        <v>20</v>
      </c>
      <c r="K268" s="9">
        <f>'County Clerk'!L268</f>
        <v>251</v>
      </c>
    </row>
    <row r="269" spans="1:11" ht="12.95" customHeight="1" x14ac:dyDescent="0.2">
      <c r="A269" s="8" t="s">
        <v>831</v>
      </c>
      <c r="B269" s="9">
        <v>160</v>
      </c>
      <c r="C269" s="9">
        <v>52</v>
      </c>
      <c r="D269" s="9">
        <v>19</v>
      </c>
      <c r="E269" s="9">
        <v>0</v>
      </c>
      <c r="F269" s="9">
        <v>16</v>
      </c>
      <c r="G269" s="9">
        <v>8</v>
      </c>
      <c r="H269" s="24">
        <v>6</v>
      </c>
      <c r="I269" s="24">
        <v>0</v>
      </c>
      <c r="J269" s="9">
        <f t="shared" si="14"/>
        <v>26</v>
      </c>
      <c r="K269" s="9">
        <f>'County Clerk'!L269</f>
        <v>287</v>
      </c>
    </row>
    <row r="270" spans="1:11" ht="12.95" customHeight="1" x14ac:dyDescent="0.2">
      <c r="A270" s="8" t="s">
        <v>832</v>
      </c>
      <c r="B270" s="9">
        <v>118</v>
      </c>
      <c r="C270" s="9">
        <v>34</v>
      </c>
      <c r="D270" s="9">
        <v>8</v>
      </c>
      <c r="E270" s="9">
        <v>0</v>
      </c>
      <c r="F270" s="9">
        <v>6</v>
      </c>
      <c r="G270" s="9">
        <v>3</v>
      </c>
      <c r="H270" s="24">
        <v>7</v>
      </c>
      <c r="I270" s="24">
        <v>1</v>
      </c>
      <c r="J270" s="9">
        <f t="shared" si="14"/>
        <v>18</v>
      </c>
      <c r="K270" s="9">
        <f>'County Clerk'!L270</f>
        <v>195</v>
      </c>
    </row>
    <row r="271" spans="1:11" ht="12.95" customHeight="1" x14ac:dyDescent="0.2">
      <c r="A271" s="8" t="s">
        <v>833</v>
      </c>
      <c r="B271" s="9">
        <v>354</v>
      </c>
      <c r="C271" s="9">
        <v>122</v>
      </c>
      <c r="D271" s="9">
        <v>16</v>
      </c>
      <c r="E271" s="9">
        <v>8</v>
      </c>
      <c r="F271" s="9">
        <v>36</v>
      </c>
      <c r="G271" s="9">
        <v>12</v>
      </c>
      <c r="H271" s="24">
        <v>14</v>
      </c>
      <c r="I271" s="24">
        <v>3</v>
      </c>
      <c r="J271" s="9">
        <f t="shared" si="14"/>
        <v>55</v>
      </c>
      <c r="K271" s="9">
        <f>'County Clerk'!L271</f>
        <v>620</v>
      </c>
    </row>
    <row r="272" spans="1:11" ht="12.95" customHeight="1" x14ac:dyDescent="0.2">
      <c r="A272" s="8" t="s">
        <v>834</v>
      </c>
      <c r="B272" s="9">
        <v>175</v>
      </c>
      <c r="C272" s="9">
        <v>77</v>
      </c>
      <c r="D272" s="9">
        <v>14</v>
      </c>
      <c r="E272" s="9">
        <v>4</v>
      </c>
      <c r="F272" s="9">
        <v>19</v>
      </c>
      <c r="G272" s="9">
        <v>3</v>
      </c>
      <c r="H272" s="24">
        <v>11</v>
      </c>
      <c r="I272" s="24">
        <v>1</v>
      </c>
      <c r="J272" s="9">
        <f t="shared" si="14"/>
        <v>19</v>
      </c>
      <c r="K272" s="9">
        <f>'County Clerk'!L272</f>
        <v>323</v>
      </c>
    </row>
    <row r="273" spans="1:11" ht="12.95" customHeight="1" x14ac:dyDescent="0.2">
      <c r="A273" s="8" t="s">
        <v>835</v>
      </c>
      <c r="B273" s="9">
        <v>189</v>
      </c>
      <c r="C273" s="9">
        <v>61</v>
      </c>
      <c r="D273" s="9">
        <v>11</v>
      </c>
      <c r="E273" s="9">
        <v>1</v>
      </c>
      <c r="F273" s="9">
        <v>16</v>
      </c>
      <c r="G273" s="9">
        <v>4</v>
      </c>
      <c r="H273" s="24">
        <v>2</v>
      </c>
      <c r="I273" s="24">
        <v>0</v>
      </c>
      <c r="J273" s="9">
        <f t="shared" si="14"/>
        <v>25</v>
      </c>
      <c r="K273" s="9">
        <f>'County Clerk'!L273</f>
        <v>309</v>
      </c>
    </row>
    <row r="274" spans="1:11" ht="12.95" customHeight="1" x14ac:dyDescent="0.2">
      <c r="A274" s="8" t="s">
        <v>836</v>
      </c>
      <c r="B274" s="9">
        <v>155</v>
      </c>
      <c r="C274" s="9">
        <v>43</v>
      </c>
      <c r="D274" s="9">
        <v>5</v>
      </c>
      <c r="E274" s="9">
        <v>3</v>
      </c>
      <c r="F274" s="9">
        <v>10</v>
      </c>
      <c r="G274" s="9">
        <v>9</v>
      </c>
      <c r="H274" s="24">
        <v>4</v>
      </c>
      <c r="I274" s="24">
        <v>0</v>
      </c>
      <c r="J274" s="9">
        <f t="shared" si="14"/>
        <v>19</v>
      </c>
      <c r="K274" s="9">
        <f>'County Clerk'!L274</f>
        <v>248</v>
      </c>
    </row>
    <row r="275" spans="1:11" ht="12.95" customHeight="1" x14ac:dyDescent="0.2">
      <c r="A275" s="8" t="s">
        <v>837</v>
      </c>
      <c r="B275" s="9">
        <v>128</v>
      </c>
      <c r="C275" s="9">
        <v>24</v>
      </c>
      <c r="D275" s="9">
        <v>11</v>
      </c>
      <c r="E275" s="9">
        <v>0</v>
      </c>
      <c r="F275" s="9">
        <v>14</v>
      </c>
      <c r="G275" s="9">
        <v>1</v>
      </c>
      <c r="H275" s="24">
        <v>6</v>
      </c>
      <c r="I275" s="24">
        <v>0</v>
      </c>
      <c r="J275" s="9">
        <f t="shared" si="14"/>
        <v>16</v>
      </c>
      <c r="K275" s="9">
        <f>'County Clerk'!L275</f>
        <v>200</v>
      </c>
    </row>
    <row r="276" spans="1:11" ht="12.95" customHeight="1" x14ac:dyDescent="0.2">
      <c r="A276" s="8" t="s">
        <v>838</v>
      </c>
      <c r="B276" s="9">
        <v>204</v>
      </c>
      <c r="C276" s="9">
        <v>79</v>
      </c>
      <c r="D276" s="9">
        <v>18</v>
      </c>
      <c r="E276" s="9">
        <v>1</v>
      </c>
      <c r="F276" s="9">
        <v>31</v>
      </c>
      <c r="G276" s="9">
        <v>6</v>
      </c>
      <c r="H276" s="24">
        <v>12</v>
      </c>
      <c r="I276" s="24">
        <v>2</v>
      </c>
      <c r="J276" s="9">
        <f t="shared" si="14"/>
        <v>27</v>
      </c>
      <c r="K276" s="9">
        <f>'County Clerk'!L276</f>
        <v>380</v>
      </c>
    </row>
    <row r="277" spans="1:11" ht="12.95" customHeight="1" x14ac:dyDescent="0.2">
      <c r="A277" s="8" t="s">
        <v>839</v>
      </c>
      <c r="B277" s="9">
        <v>202</v>
      </c>
      <c r="C277" s="9">
        <v>59</v>
      </c>
      <c r="D277" s="9">
        <v>14</v>
      </c>
      <c r="E277" s="9">
        <v>3</v>
      </c>
      <c r="F277" s="9">
        <v>21</v>
      </c>
      <c r="G277" s="9">
        <v>7</v>
      </c>
      <c r="H277" s="24">
        <v>5</v>
      </c>
      <c r="I277" s="24">
        <v>1</v>
      </c>
      <c r="J277" s="9">
        <f t="shared" si="14"/>
        <v>26</v>
      </c>
      <c r="K277" s="9">
        <f>'County Clerk'!L277</f>
        <v>338</v>
      </c>
    </row>
    <row r="278" spans="1:11" ht="12.95" customHeight="1" x14ac:dyDescent="0.2">
      <c r="A278" s="8" t="s">
        <v>840</v>
      </c>
      <c r="B278" s="9">
        <v>220</v>
      </c>
      <c r="C278" s="9">
        <v>68</v>
      </c>
      <c r="D278" s="9">
        <v>26</v>
      </c>
      <c r="E278" s="9">
        <v>0</v>
      </c>
      <c r="F278" s="9">
        <v>25</v>
      </c>
      <c r="G278" s="9">
        <v>8</v>
      </c>
      <c r="H278" s="24">
        <v>13</v>
      </c>
      <c r="I278" s="24">
        <v>1</v>
      </c>
      <c r="J278" s="9">
        <f t="shared" si="14"/>
        <v>37</v>
      </c>
      <c r="K278" s="9">
        <f>'County Clerk'!L278</f>
        <v>398</v>
      </c>
    </row>
    <row r="279" spans="1:11" ht="12.95" customHeight="1" x14ac:dyDescent="0.2">
      <c r="A279" s="8" t="s">
        <v>841</v>
      </c>
      <c r="B279" s="9">
        <v>77</v>
      </c>
      <c r="C279" s="9">
        <v>38</v>
      </c>
      <c r="D279" s="9">
        <v>7</v>
      </c>
      <c r="E279" s="9">
        <v>2</v>
      </c>
      <c r="F279" s="9">
        <v>9</v>
      </c>
      <c r="G279" s="9">
        <v>2</v>
      </c>
      <c r="H279" s="24">
        <v>6</v>
      </c>
      <c r="I279" s="24">
        <v>1</v>
      </c>
      <c r="J279" s="9">
        <f t="shared" si="14"/>
        <v>14</v>
      </c>
      <c r="K279" s="9">
        <f>'County Clerk'!L279</f>
        <v>156</v>
      </c>
    </row>
    <row r="280" spans="1:11" ht="12.95" customHeight="1" x14ac:dyDescent="0.2">
      <c r="A280" s="8" t="s">
        <v>842</v>
      </c>
      <c r="B280" s="9">
        <v>101</v>
      </c>
      <c r="C280" s="9">
        <v>42</v>
      </c>
      <c r="D280" s="9">
        <v>10</v>
      </c>
      <c r="E280" s="9">
        <v>2</v>
      </c>
      <c r="F280" s="9">
        <v>12</v>
      </c>
      <c r="G280" s="9">
        <v>6</v>
      </c>
      <c r="H280" s="24">
        <v>1</v>
      </c>
      <c r="I280" s="24">
        <v>1</v>
      </c>
      <c r="J280" s="9">
        <f t="shared" si="14"/>
        <v>13</v>
      </c>
      <c r="K280" s="9">
        <f>'County Clerk'!L280</f>
        <v>188</v>
      </c>
    </row>
    <row r="281" spans="1:11" ht="12.95" customHeight="1" x14ac:dyDescent="0.2">
      <c r="A281" s="8" t="s">
        <v>843</v>
      </c>
      <c r="B281" s="9">
        <v>90</v>
      </c>
      <c r="C281" s="9">
        <v>34</v>
      </c>
      <c r="D281" s="9">
        <v>5</v>
      </c>
      <c r="E281" s="9">
        <v>1</v>
      </c>
      <c r="F281" s="9">
        <v>4</v>
      </c>
      <c r="G281" s="9">
        <v>4</v>
      </c>
      <c r="H281" s="24">
        <v>2</v>
      </c>
      <c r="I281" s="24">
        <v>0</v>
      </c>
      <c r="J281" s="9">
        <f t="shared" si="14"/>
        <v>6</v>
      </c>
      <c r="K281" s="9">
        <f>'County Clerk'!L281</f>
        <v>146</v>
      </c>
    </row>
    <row r="282" spans="1:11" ht="12.95" customHeight="1" x14ac:dyDescent="0.2">
      <c r="A282" s="8" t="s">
        <v>844</v>
      </c>
      <c r="B282" s="9">
        <v>125</v>
      </c>
      <c r="C282" s="9">
        <v>58</v>
      </c>
      <c r="D282" s="9">
        <v>17</v>
      </c>
      <c r="E282" s="9">
        <v>2</v>
      </c>
      <c r="F282" s="9">
        <v>14</v>
      </c>
      <c r="G282" s="9">
        <v>5</v>
      </c>
      <c r="H282" s="24">
        <v>4</v>
      </c>
      <c r="I282" s="24">
        <v>0</v>
      </c>
      <c r="J282" s="9">
        <f t="shared" si="14"/>
        <v>26</v>
      </c>
      <c r="K282" s="9">
        <f>'County Clerk'!L282</f>
        <v>251</v>
      </c>
    </row>
    <row r="283" spans="1:11" ht="12.95" customHeight="1" x14ac:dyDescent="0.2">
      <c r="A283" s="8" t="s">
        <v>845</v>
      </c>
      <c r="B283" s="9">
        <v>205</v>
      </c>
      <c r="C283" s="9">
        <v>77</v>
      </c>
      <c r="D283" s="9">
        <v>9</v>
      </c>
      <c r="E283" s="9">
        <v>4</v>
      </c>
      <c r="F283" s="9">
        <v>7</v>
      </c>
      <c r="G283" s="9">
        <v>7</v>
      </c>
      <c r="H283" s="24">
        <v>9</v>
      </c>
      <c r="I283" s="24">
        <v>0</v>
      </c>
      <c r="J283" s="9">
        <f t="shared" si="14"/>
        <v>31</v>
      </c>
      <c r="K283" s="9">
        <f>'County Clerk'!L283</f>
        <v>349</v>
      </c>
    </row>
    <row r="284" spans="1:11" ht="12.95" customHeight="1" x14ac:dyDescent="0.2">
      <c r="A284" s="8" t="s">
        <v>846</v>
      </c>
      <c r="B284" s="9">
        <v>230</v>
      </c>
      <c r="C284" s="9">
        <v>73</v>
      </c>
      <c r="D284" s="9">
        <v>21</v>
      </c>
      <c r="E284" s="9">
        <v>2</v>
      </c>
      <c r="F284" s="9">
        <v>21</v>
      </c>
      <c r="G284" s="9">
        <v>8</v>
      </c>
      <c r="H284" s="24">
        <v>6</v>
      </c>
      <c r="I284" s="24">
        <v>2</v>
      </c>
      <c r="J284" s="9">
        <f t="shared" si="14"/>
        <v>51</v>
      </c>
      <c r="K284" s="9">
        <f>'County Clerk'!L284</f>
        <v>414</v>
      </c>
    </row>
    <row r="285" spans="1:11" ht="12.95" customHeight="1" x14ac:dyDescent="0.2">
      <c r="A285" s="8" t="s">
        <v>847</v>
      </c>
      <c r="B285" s="9">
        <v>347</v>
      </c>
      <c r="C285" s="9">
        <v>116</v>
      </c>
      <c r="D285" s="9">
        <v>37</v>
      </c>
      <c r="E285" s="9">
        <v>5</v>
      </c>
      <c r="F285" s="9">
        <v>21</v>
      </c>
      <c r="G285" s="9">
        <v>9</v>
      </c>
      <c r="H285" s="24">
        <v>9</v>
      </c>
      <c r="I285" s="24">
        <v>2</v>
      </c>
      <c r="J285" s="9">
        <f t="shared" si="14"/>
        <v>70</v>
      </c>
      <c r="K285" s="9">
        <f>'County Clerk'!L285</f>
        <v>616</v>
      </c>
    </row>
    <row r="286" spans="1:11" ht="12.95" customHeight="1" x14ac:dyDescent="0.2">
      <c r="A286" s="8" t="s">
        <v>848</v>
      </c>
      <c r="B286" s="9">
        <v>132</v>
      </c>
      <c r="C286" s="9">
        <v>46</v>
      </c>
      <c r="D286" s="9">
        <v>16</v>
      </c>
      <c r="E286" s="9">
        <v>2</v>
      </c>
      <c r="F286" s="9">
        <v>14</v>
      </c>
      <c r="G286" s="9">
        <v>3</v>
      </c>
      <c r="H286" s="24">
        <v>5</v>
      </c>
      <c r="I286" s="24">
        <v>0</v>
      </c>
      <c r="J286" s="9">
        <f t="shared" si="14"/>
        <v>23</v>
      </c>
      <c r="K286" s="9">
        <f>'County Clerk'!L286</f>
        <v>241</v>
      </c>
    </row>
    <row r="287" spans="1:11" ht="12.95" customHeight="1" x14ac:dyDescent="0.2">
      <c r="A287" s="8" t="s">
        <v>849</v>
      </c>
      <c r="B287" s="9">
        <v>167</v>
      </c>
      <c r="C287" s="9">
        <v>75</v>
      </c>
      <c r="D287" s="9">
        <v>22</v>
      </c>
      <c r="E287" s="9">
        <v>5</v>
      </c>
      <c r="F287" s="9">
        <v>8</v>
      </c>
      <c r="G287" s="9">
        <v>9</v>
      </c>
      <c r="H287" s="24">
        <v>6</v>
      </c>
      <c r="I287" s="24">
        <v>0</v>
      </c>
      <c r="J287" s="9">
        <f t="shared" si="14"/>
        <v>30</v>
      </c>
      <c r="K287" s="9">
        <f>'County Clerk'!L287</f>
        <v>322</v>
      </c>
    </row>
    <row r="288" spans="1:11" ht="12.95" customHeight="1" x14ac:dyDescent="0.2">
      <c r="A288" s="8" t="s">
        <v>850</v>
      </c>
      <c r="B288" s="9">
        <v>325</v>
      </c>
      <c r="C288" s="9">
        <v>85</v>
      </c>
      <c r="D288" s="9">
        <v>37</v>
      </c>
      <c r="E288" s="9">
        <v>3</v>
      </c>
      <c r="F288" s="9">
        <v>13</v>
      </c>
      <c r="G288" s="9">
        <v>10</v>
      </c>
      <c r="H288" s="24">
        <v>9</v>
      </c>
      <c r="I288" s="24">
        <v>0</v>
      </c>
      <c r="J288" s="9">
        <f t="shared" si="14"/>
        <v>66</v>
      </c>
      <c r="K288" s="9">
        <f>'County Clerk'!L288</f>
        <v>548</v>
      </c>
    </row>
    <row r="289" spans="1:11" ht="12.95" customHeight="1" x14ac:dyDescent="0.2">
      <c r="A289" s="8" t="s">
        <v>851</v>
      </c>
      <c r="B289" s="9">
        <v>116</v>
      </c>
      <c r="C289" s="9">
        <v>44</v>
      </c>
      <c r="D289" s="9">
        <v>14</v>
      </c>
      <c r="E289" s="9">
        <v>3</v>
      </c>
      <c r="F289" s="9">
        <v>10</v>
      </c>
      <c r="G289" s="9">
        <v>5</v>
      </c>
      <c r="H289" s="24">
        <v>6</v>
      </c>
      <c r="I289" s="24">
        <v>0</v>
      </c>
      <c r="J289" s="9">
        <f t="shared" si="14"/>
        <v>19</v>
      </c>
      <c r="K289" s="9">
        <f>'County Clerk'!L289</f>
        <v>217</v>
      </c>
    </row>
    <row r="290" spans="1:11" ht="12.95" customHeight="1" x14ac:dyDescent="0.2">
      <c r="A290" s="8" t="s">
        <v>852</v>
      </c>
      <c r="B290" s="9">
        <v>210</v>
      </c>
      <c r="C290" s="9">
        <v>67</v>
      </c>
      <c r="D290" s="9">
        <v>25</v>
      </c>
      <c r="E290" s="9">
        <v>0</v>
      </c>
      <c r="F290" s="9">
        <v>16</v>
      </c>
      <c r="G290" s="9">
        <v>3</v>
      </c>
      <c r="H290" s="24">
        <v>7</v>
      </c>
      <c r="I290" s="24">
        <v>0</v>
      </c>
      <c r="J290" s="9">
        <f t="shared" si="14"/>
        <v>41</v>
      </c>
      <c r="K290" s="9">
        <f>'County Clerk'!L290</f>
        <v>369</v>
      </c>
    </row>
    <row r="291" spans="1:11" s="4" customFormat="1" ht="12.95" customHeight="1" x14ac:dyDescent="0.2">
      <c r="A291" s="7" t="s">
        <v>564</v>
      </c>
      <c r="B291" s="11">
        <f>SUM(B261:B290)</f>
        <v>5290</v>
      </c>
      <c r="C291" s="11">
        <f t="shared" ref="C291:K291" si="15">SUM(C261:C290)</f>
        <v>1827</v>
      </c>
      <c r="D291" s="11">
        <f t="shared" si="15"/>
        <v>485</v>
      </c>
      <c r="E291" s="11">
        <f t="shared" si="15"/>
        <v>67</v>
      </c>
      <c r="F291" s="11">
        <f t="shared" si="15"/>
        <v>470</v>
      </c>
      <c r="G291" s="11">
        <f t="shared" si="15"/>
        <v>169</v>
      </c>
      <c r="H291" s="11">
        <f t="shared" si="15"/>
        <v>205</v>
      </c>
      <c r="I291" s="11">
        <f t="shared" si="15"/>
        <v>25</v>
      </c>
      <c r="J291" s="11">
        <f t="shared" si="15"/>
        <v>832</v>
      </c>
      <c r="K291" s="11">
        <f t="shared" si="15"/>
        <v>9370</v>
      </c>
    </row>
    <row r="292" spans="1:11" s="4" customFormat="1" ht="12.95" customHeight="1" x14ac:dyDescent="0.2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</row>
    <row r="293" spans="1:11" s="4" customFormat="1" ht="12.95" customHeight="1" x14ac:dyDescent="0.2">
      <c r="A293" s="6" t="s">
        <v>565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</row>
    <row r="294" spans="1:11" ht="12.95" customHeight="1" x14ac:dyDescent="0.2">
      <c r="A294" s="8" t="s">
        <v>853</v>
      </c>
      <c r="B294" s="9">
        <v>87</v>
      </c>
      <c r="C294" s="9">
        <v>24</v>
      </c>
      <c r="D294" s="9">
        <v>10</v>
      </c>
      <c r="E294" s="9">
        <v>2</v>
      </c>
      <c r="F294" s="9">
        <v>11</v>
      </c>
      <c r="G294" s="9">
        <v>1</v>
      </c>
      <c r="H294" s="24">
        <v>1</v>
      </c>
      <c r="I294" s="24">
        <v>1</v>
      </c>
      <c r="J294" s="9">
        <f t="shared" ref="J294:J320" si="16">K294-SUM(B294:I294)</f>
        <v>12</v>
      </c>
      <c r="K294" s="9">
        <f>'County Clerk'!L294</f>
        <v>149</v>
      </c>
    </row>
    <row r="295" spans="1:11" ht="12.95" customHeight="1" x14ac:dyDescent="0.2">
      <c r="A295" s="8" t="s">
        <v>854</v>
      </c>
      <c r="B295" s="9">
        <v>259</v>
      </c>
      <c r="C295" s="9">
        <v>35</v>
      </c>
      <c r="D295" s="9">
        <v>8</v>
      </c>
      <c r="E295" s="9">
        <v>5</v>
      </c>
      <c r="F295" s="9">
        <v>29</v>
      </c>
      <c r="G295" s="9">
        <v>9</v>
      </c>
      <c r="H295" s="24">
        <v>21</v>
      </c>
      <c r="I295" s="24">
        <v>2</v>
      </c>
      <c r="J295" s="9">
        <f t="shared" si="16"/>
        <v>22</v>
      </c>
      <c r="K295" s="9">
        <f>'County Clerk'!L295</f>
        <v>390</v>
      </c>
    </row>
    <row r="296" spans="1:11" ht="12.95" customHeight="1" x14ac:dyDescent="0.2">
      <c r="A296" s="8" t="s">
        <v>855</v>
      </c>
      <c r="B296" s="9">
        <v>224</v>
      </c>
      <c r="C296" s="9">
        <v>42</v>
      </c>
      <c r="D296" s="9">
        <v>11</v>
      </c>
      <c r="E296" s="9">
        <v>2</v>
      </c>
      <c r="F296" s="9">
        <v>71</v>
      </c>
      <c r="G296" s="9">
        <v>9</v>
      </c>
      <c r="H296" s="24">
        <v>28</v>
      </c>
      <c r="I296" s="24">
        <v>2</v>
      </c>
      <c r="J296" s="9">
        <f t="shared" si="16"/>
        <v>17</v>
      </c>
      <c r="K296" s="9">
        <f>'County Clerk'!L296</f>
        <v>406</v>
      </c>
    </row>
    <row r="297" spans="1:11" ht="12.95" customHeight="1" x14ac:dyDescent="0.2">
      <c r="A297" s="8" t="s">
        <v>856</v>
      </c>
      <c r="B297" s="9">
        <v>171</v>
      </c>
      <c r="C297" s="9">
        <v>14</v>
      </c>
      <c r="D297" s="9">
        <v>9</v>
      </c>
      <c r="E297" s="9">
        <v>5</v>
      </c>
      <c r="F297" s="9">
        <v>43</v>
      </c>
      <c r="G297" s="9">
        <v>3</v>
      </c>
      <c r="H297" s="24">
        <v>8</v>
      </c>
      <c r="I297" s="24">
        <v>2</v>
      </c>
      <c r="J297" s="9">
        <f t="shared" si="16"/>
        <v>12</v>
      </c>
      <c r="K297" s="9">
        <f>'County Clerk'!L297</f>
        <v>267</v>
      </c>
    </row>
    <row r="298" spans="1:11" ht="12.95" customHeight="1" x14ac:dyDescent="0.2">
      <c r="A298" s="8" t="s">
        <v>857</v>
      </c>
      <c r="B298" s="9">
        <v>191</v>
      </c>
      <c r="C298" s="9">
        <v>41</v>
      </c>
      <c r="D298" s="9">
        <v>11</v>
      </c>
      <c r="E298" s="9">
        <v>4</v>
      </c>
      <c r="F298" s="9">
        <v>43</v>
      </c>
      <c r="G298" s="9">
        <v>3</v>
      </c>
      <c r="H298" s="24">
        <v>23</v>
      </c>
      <c r="I298" s="24">
        <v>1</v>
      </c>
      <c r="J298" s="9">
        <f t="shared" si="16"/>
        <v>12</v>
      </c>
      <c r="K298" s="9">
        <f>'County Clerk'!L298</f>
        <v>329</v>
      </c>
    </row>
    <row r="299" spans="1:11" ht="12.95" customHeight="1" x14ac:dyDescent="0.2">
      <c r="A299" s="8" t="s">
        <v>858</v>
      </c>
      <c r="B299" s="9">
        <v>75</v>
      </c>
      <c r="C299" s="9">
        <v>8</v>
      </c>
      <c r="D299" s="9">
        <v>4</v>
      </c>
      <c r="E299" s="9">
        <v>0</v>
      </c>
      <c r="F299" s="9">
        <v>25</v>
      </c>
      <c r="G299" s="9">
        <v>3</v>
      </c>
      <c r="H299" s="24">
        <v>4</v>
      </c>
      <c r="I299" s="24">
        <v>1</v>
      </c>
      <c r="J299" s="9">
        <f t="shared" si="16"/>
        <v>5</v>
      </c>
      <c r="K299" s="9">
        <f>'County Clerk'!L299</f>
        <v>125</v>
      </c>
    </row>
    <row r="300" spans="1:11" ht="12.95" customHeight="1" x14ac:dyDescent="0.2">
      <c r="A300" s="8" t="s">
        <v>859</v>
      </c>
      <c r="B300" s="9">
        <v>363</v>
      </c>
      <c r="C300" s="9">
        <v>71</v>
      </c>
      <c r="D300" s="9">
        <v>26</v>
      </c>
      <c r="E300" s="9">
        <v>5</v>
      </c>
      <c r="F300" s="9">
        <v>62</v>
      </c>
      <c r="G300" s="9">
        <v>11</v>
      </c>
      <c r="H300" s="24">
        <v>21</v>
      </c>
      <c r="I300" s="24">
        <v>1</v>
      </c>
      <c r="J300" s="9">
        <f t="shared" si="16"/>
        <v>42</v>
      </c>
      <c r="K300" s="9">
        <f>'County Clerk'!L300</f>
        <v>602</v>
      </c>
    </row>
    <row r="301" spans="1:11" ht="12.95" customHeight="1" x14ac:dyDescent="0.2">
      <c r="A301" s="8" t="s">
        <v>860</v>
      </c>
      <c r="B301" s="9">
        <v>89</v>
      </c>
      <c r="C301" s="9">
        <v>7</v>
      </c>
      <c r="D301" s="9">
        <v>1</v>
      </c>
      <c r="E301" s="9">
        <v>3</v>
      </c>
      <c r="F301" s="9">
        <v>19</v>
      </c>
      <c r="G301" s="9">
        <v>1</v>
      </c>
      <c r="H301" s="24">
        <v>4</v>
      </c>
      <c r="I301" s="24">
        <v>1</v>
      </c>
      <c r="J301" s="9">
        <f t="shared" si="16"/>
        <v>10</v>
      </c>
      <c r="K301" s="9">
        <f>'County Clerk'!L301</f>
        <v>135</v>
      </c>
    </row>
    <row r="302" spans="1:11" ht="12.95" customHeight="1" x14ac:dyDescent="0.2">
      <c r="A302" s="8" t="s">
        <v>861</v>
      </c>
      <c r="B302" s="9">
        <v>82</v>
      </c>
      <c r="C302" s="9">
        <v>8</v>
      </c>
      <c r="D302" s="9">
        <v>3</v>
      </c>
      <c r="E302" s="9">
        <v>2</v>
      </c>
      <c r="F302" s="9">
        <v>9</v>
      </c>
      <c r="G302" s="9">
        <v>0</v>
      </c>
      <c r="H302" s="24">
        <v>0</v>
      </c>
      <c r="I302" s="24">
        <v>1</v>
      </c>
      <c r="J302" s="9">
        <f t="shared" si="16"/>
        <v>5</v>
      </c>
      <c r="K302" s="9">
        <f>'County Clerk'!L302</f>
        <v>110</v>
      </c>
    </row>
    <row r="303" spans="1:11" ht="12.95" customHeight="1" x14ac:dyDescent="0.2">
      <c r="A303" s="8" t="s">
        <v>862</v>
      </c>
      <c r="B303" s="9">
        <v>389</v>
      </c>
      <c r="C303" s="9">
        <v>15</v>
      </c>
      <c r="D303" s="9">
        <v>8</v>
      </c>
      <c r="E303" s="9">
        <v>3</v>
      </c>
      <c r="F303" s="9">
        <v>43</v>
      </c>
      <c r="G303" s="9">
        <v>6</v>
      </c>
      <c r="H303" s="24">
        <v>20</v>
      </c>
      <c r="I303" s="24">
        <v>2</v>
      </c>
      <c r="J303" s="9">
        <f t="shared" si="16"/>
        <v>32</v>
      </c>
      <c r="K303" s="9">
        <f>'County Clerk'!L303</f>
        <v>518</v>
      </c>
    </row>
    <row r="304" spans="1:11" ht="12.95" customHeight="1" x14ac:dyDescent="0.2">
      <c r="A304" s="8" t="s">
        <v>863</v>
      </c>
      <c r="B304" s="9">
        <v>215</v>
      </c>
      <c r="C304" s="9">
        <v>12</v>
      </c>
      <c r="D304" s="9">
        <v>2</v>
      </c>
      <c r="E304" s="9">
        <v>2</v>
      </c>
      <c r="F304" s="9">
        <v>21</v>
      </c>
      <c r="G304" s="9">
        <v>3</v>
      </c>
      <c r="H304" s="24">
        <v>4</v>
      </c>
      <c r="I304" s="24">
        <v>1</v>
      </c>
      <c r="J304" s="9">
        <f t="shared" si="16"/>
        <v>21</v>
      </c>
      <c r="K304" s="9">
        <f>'County Clerk'!L304</f>
        <v>281</v>
      </c>
    </row>
    <row r="305" spans="1:11" ht="12.95" customHeight="1" x14ac:dyDescent="0.2">
      <c r="A305" s="8" t="s">
        <v>864</v>
      </c>
      <c r="B305" s="9">
        <v>348</v>
      </c>
      <c r="C305" s="9">
        <v>26</v>
      </c>
      <c r="D305" s="9">
        <v>6</v>
      </c>
      <c r="E305" s="9">
        <v>2</v>
      </c>
      <c r="F305" s="9">
        <v>59</v>
      </c>
      <c r="G305" s="9">
        <v>7</v>
      </c>
      <c r="H305" s="24">
        <v>13</v>
      </c>
      <c r="I305" s="24">
        <v>1</v>
      </c>
      <c r="J305" s="9">
        <f t="shared" si="16"/>
        <v>45</v>
      </c>
      <c r="K305" s="9">
        <f>'County Clerk'!L305</f>
        <v>507</v>
      </c>
    </row>
    <row r="306" spans="1:11" ht="12.95" customHeight="1" x14ac:dyDescent="0.2">
      <c r="A306" s="8" t="s">
        <v>865</v>
      </c>
      <c r="B306" s="9">
        <v>368</v>
      </c>
      <c r="C306" s="9">
        <v>20</v>
      </c>
      <c r="D306" s="9">
        <v>4</v>
      </c>
      <c r="E306" s="9">
        <v>1</v>
      </c>
      <c r="F306" s="9">
        <v>43</v>
      </c>
      <c r="G306" s="9">
        <v>1</v>
      </c>
      <c r="H306" s="24">
        <v>18</v>
      </c>
      <c r="I306" s="24">
        <v>0</v>
      </c>
      <c r="J306" s="9">
        <f t="shared" si="16"/>
        <v>37</v>
      </c>
      <c r="K306" s="9">
        <f>'County Clerk'!L306</f>
        <v>492</v>
      </c>
    </row>
    <row r="307" spans="1:11" ht="12.95" customHeight="1" x14ac:dyDescent="0.2">
      <c r="A307" s="8" t="s">
        <v>866</v>
      </c>
      <c r="B307" s="9">
        <v>218</v>
      </c>
      <c r="C307" s="9">
        <v>14</v>
      </c>
      <c r="D307" s="9">
        <v>4</v>
      </c>
      <c r="E307" s="9">
        <v>2</v>
      </c>
      <c r="F307" s="9">
        <v>29</v>
      </c>
      <c r="G307" s="9">
        <v>1</v>
      </c>
      <c r="H307" s="24">
        <v>7</v>
      </c>
      <c r="I307" s="24">
        <v>0</v>
      </c>
      <c r="J307" s="9">
        <f t="shared" si="16"/>
        <v>18</v>
      </c>
      <c r="K307" s="9">
        <f>'County Clerk'!L307</f>
        <v>293</v>
      </c>
    </row>
    <row r="308" spans="1:11" ht="12.95" customHeight="1" x14ac:dyDescent="0.2">
      <c r="A308" s="8" t="s">
        <v>867</v>
      </c>
      <c r="B308" s="9">
        <v>209</v>
      </c>
      <c r="C308" s="9">
        <v>3</v>
      </c>
      <c r="D308" s="9">
        <v>0</v>
      </c>
      <c r="E308" s="9">
        <v>1</v>
      </c>
      <c r="F308" s="9">
        <v>32</v>
      </c>
      <c r="G308" s="9">
        <v>3</v>
      </c>
      <c r="H308" s="24">
        <v>5</v>
      </c>
      <c r="I308" s="24">
        <v>0</v>
      </c>
      <c r="J308" s="9">
        <f t="shared" si="16"/>
        <v>32</v>
      </c>
      <c r="K308" s="9">
        <f>'County Clerk'!L308</f>
        <v>285</v>
      </c>
    </row>
    <row r="309" spans="1:11" ht="12.95" customHeight="1" x14ac:dyDescent="0.2">
      <c r="A309" s="8" t="s">
        <v>868</v>
      </c>
      <c r="B309" s="9">
        <v>292</v>
      </c>
      <c r="C309" s="9">
        <v>5</v>
      </c>
      <c r="D309" s="9">
        <v>3</v>
      </c>
      <c r="E309" s="9">
        <v>1</v>
      </c>
      <c r="F309" s="9">
        <v>34</v>
      </c>
      <c r="G309" s="9">
        <v>1</v>
      </c>
      <c r="H309" s="24">
        <v>8</v>
      </c>
      <c r="I309" s="24">
        <v>0</v>
      </c>
      <c r="J309" s="9">
        <f t="shared" si="16"/>
        <v>25</v>
      </c>
      <c r="K309" s="9">
        <f>'County Clerk'!L309</f>
        <v>369</v>
      </c>
    </row>
    <row r="310" spans="1:11" ht="12.95" customHeight="1" x14ac:dyDescent="0.2">
      <c r="A310" s="8" t="s">
        <v>869</v>
      </c>
      <c r="B310" s="9">
        <v>223</v>
      </c>
      <c r="C310" s="9">
        <v>17</v>
      </c>
      <c r="D310" s="9">
        <v>2</v>
      </c>
      <c r="E310" s="9">
        <v>2</v>
      </c>
      <c r="F310" s="9">
        <v>39</v>
      </c>
      <c r="G310" s="9">
        <v>1</v>
      </c>
      <c r="H310" s="24">
        <v>8</v>
      </c>
      <c r="I310" s="24">
        <v>0</v>
      </c>
      <c r="J310" s="9">
        <f t="shared" si="16"/>
        <v>29</v>
      </c>
      <c r="K310" s="9">
        <f>'County Clerk'!L310</f>
        <v>321</v>
      </c>
    </row>
    <row r="311" spans="1:11" ht="12.95" customHeight="1" x14ac:dyDescent="0.2">
      <c r="A311" s="8" t="s">
        <v>870</v>
      </c>
      <c r="B311" s="9">
        <v>85</v>
      </c>
      <c r="C311" s="9">
        <v>1</v>
      </c>
      <c r="D311" s="9">
        <v>2</v>
      </c>
      <c r="E311" s="9">
        <v>1</v>
      </c>
      <c r="F311" s="9">
        <v>12</v>
      </c>
      <c r="G311" s="9">
        <v>1</v>
      </c>
      <c r="H311" s="24">
        <v>3</v>
      </c>
      <c r="I311" s="24">
        <v>0</v>
      </c>
      <c r="J311" s="9">
        <f t="shared" si="16"/>
        <v>13</v>
      </c>
      <c r="K311" s="9">
        <f>'County Clerk'!L311</f>
        <v>118</v>
      </c>
    </row>
    <row r="312" spans="1:11" ht="12.95" customHeight="1" x14ac:dyDescent="0.2">
      <c r="A312" s="8" t="s">
        <v>871</v>
      </c>
      <c r="B312" s="9">
        <v>235</v>
      </c>
      <c r="C312" s="9">
        <v>3</v>
      </c>
      <c r="D312" s="9">
        <v>1</v>
      </c>
      <c r="E312" s="9">
        <v>1</v>
      </c>
      <c r="F312" s="9">
        <v>23</v>
      </c>
      <c r="G312" s="9">
        <v>2</v>
      </c>
      <c r="H312" s="24">
        <v>6</v>
      </c>
      <c r="I312" s="24">
        <v>0</v>
      </c>
      <c r="J312" s="9">
        <f t="shared" si="16"/>
        <v>21</v>
      </c>
      <c r="K312" s="9">
        <f>'County Clerk'!L312</f>
        <v>292</v>
      </c>
    </row>
    <row r="313" spans="1:11" ht="12.95" customHeight="1" x14ac:dyDescent="0.2">
      <c r="A313" s="8" t="s">
        <v>872</v>
      </c>
      <c r="B313" s="9">
        <v>181</v>
      </c>
      <c r="C313" s="9">
        <v>8</v>
      </c>
      <c r="D313" s="9">
        <v>1</v>
      </c>
      <c r="E313" s="9">
        <v>0</v>
      </c>
      <c r="F313" s="9">
        <v>24</v>
      </c>
      <c r="G313" s="9">
        <v>0</v>
      </c>
      <c r="H313" s="24">
        <v>11</v>
      </c>
      <c r="I313" s="24">
        <v>1</v>
      </c>
      <c r="J313" s="9">
        <f t="shared" si="16"/>
        <v>25</v>
      </c>
      <c r="K313" s="9">
        <f>'County Clerk'!L313</f>
        <v>251</v>
      </c>
    </row>
    <row r="314" spans="1:11" ht="12.95" customHeight="1" x14ac:dyDescent="0.2">
      <c r="A314" s="8" t="s">
        <v>873</v>
      </c>
      <c r="B314" s="9">
        <v>281</v>
      </c>
      <c r="C314" s="9">
        <v>8</v>
      </c>
      <c r="D314" s="9">
        <v>3</v>
      </c>
      <c r="E314" s="9">
        <v>2</v>
      </c>
      <c r="F314" s="9">
        <v>31</v>
      </c>
      <c r="G314" s="9">
        <v>2</v>
      </c>
      <c r="H314" s="24">
        <v>6</v>
      </c>
      <c r="I314" s="24">
        <v>0</v>
      </c>
      <c r="J314" s="9">
        <f t="shared" si="16"/>
        <v>27</v>
      </c>
      <c r="K314" s="9">
        <f>'County Clerk'!L314</f>
        <v>360</v>
      </c>
    </row>
    <row r="315" spans="1:11" ht="12.95" customHeight="1" x14ac:dyDescent="0.2">
      <c r="A315" s="8" t="s">
        <v>874</v>
      </c>
      <c r="B315" s="9">
        <v>178</v>
      </c>
      <c r="C315" s="9">
        <v>8</v>
      </c>
      <c r="D315" s="9">
        <v>0</v>
      </c>
      <c r="E315" s="9">
        <v>0</v>
      </c>
      <c r="F315" s="9">
        <v>23</v>
      </c>
      <c r="G315" s="9">
        <v>1</v>
      </c>
      <c r="H315" s="24">
        <v>4</v>
      </c>
      <c r="I315" s="24">
        <v>0</v>
      </c>
      <c r="J315" s="9">
        <f t="shared" si="16"/>
        <v>20</v>
      </c>
      <c r="K315" s="9">
        <f>'County Clerk'!L315</f>
        <v>234</v>
      </c>
    </row>
    <row r="316" spans="1:11" ht="12.95" customHeight="1" x14ac:dyDescent="0.2">
      <c r="A316" s="8" t="s">
        <v>875</v>
      </c>
      <c r="B316" s="9">
        <v>255</v>
      </c>
      <c r="C316" s="9">
        <v>6</v>
      </c>
      <c r="D316" s="9">
        <v>2</v>
      </c>
      <c r="E316" s="9">
        <v>0</v>
      </c>
      <c r="F316" s="9">
        <v>19</v>
      </c>
      <c r="G316" s="9">
        <v>2</v>
      </c>
      <c r="H316" s="24">
        <v>3</v>
      </c>
      <c r="I316" s="24">
        <v>0</v>
      </c>
      <c r="J316" s="9">
        <f t="shared" si="16"/>
        <v>32</v>
      </c>
      <c r="K316" s="9">
        <f>'County Clerk'!L316</f>
        <v>319</v>
      </c>
    </row>
    <row r="317" spans="1:11" ht="12.95" customHeight="1" x14ac:dyDescent="0.2">
      <c r="A317" s="8" t="s">
        <v>876</v>
      </c>
      <c r="B317" s="9">
        <v>262</v>
      </c>
      <c r="C317" s="9">
        <v>4</v>
      </c>
      <c r="D317" s="9">
        <v>2</v>
      </c>
      <c r="E317" s="9">
        <v>2</v>
      </c>
      <c r="F317" s="9">
        <v>23</v>
      </c>
      <c r="G317" s="9">
        <v>0</v>
      </c>
      <c r="H317" s="24">
        <v>1</v>
      </c>
      <c r="I317" s="24">
        <v>0</v>
      </c>
      <c r="J317" s="9">
        <f t="shared" si="16"/>
        <v>36</v>
      </c>
      <c r="K317" s="9">
        <f>'County Clerk'!L317</f>
        <v>330</v>
      </c>
    </row>
    <row r="318" spans="1:11" ht="12.95" customHeight="1" x14ac:dyDescent="0.2">
      <c r="A318" s="8" t="s">
        <v>877</v>
      </c>
      <c r="B318" s="9">
        <v>315</v>
      </c>
      <c r="C318" s="9">
        <v>10</v>
      </c>
      <c r="D318" s="9">
        <v>1</v>
      </c>
      <c r="E318" s="9">
        <v>2</v>
      </c>
      <c r="F318" s="9">
        <v>39</v>
      </c>
      <c r="G318" s="9">
        <v>4</v>
      </c>
      <c r="H318" s="24">
        <v>14</v>
      </c>
      <c r="I318" s="24">
        <v>0</v>
      </c>
      <c r="J318" s="9">
        <f t="shared" si="16"/>
        <v>42</v>
      </c>
      <c r="K318" s="9">
        <f>'County Clerk'!L318</f>
        <v>427</v>
      </c>
    </row>
    <row r="319" spans="1:11" ht="12.95" customHeight="1" x14ac:dyDescent="0.2">
      <c r="A319" s="8" t="s">
        <v>878</v>
      </c>
      <c r="B319" s="9">
        <v>182</v>
      </c>
      <c r="C319" s="9">
        <v>6</v>
      </c>
      <c r="D319" s="9">
        <v>3</v>
      </c>
      <c r="E319" s="9">
        <v>0</v>
      </c>
      <c r="F319" s="9">
        <v>24</v>
      </c>
      <c r="G319" s="9">
        <v>4</v>
      </c>
      <c r="H319" s="24">
        <v>12</v>
      </c>
      <c r="I319" s="24">
        <v>0</v>
      </c>
      <c r="J319" s="9">
        <f t="shared" si="16"/>
        <v>27</v>
      </c>
      <c r="K319" s="9">
        <f>'County Clerk'!L319</f>
        <v>258</v>
      </c>
    </row>
    <row r="320" spans="1:11" ht="12.95" customHeight="1" x14ac:dyDescent="0.2">
      <c r="A320" s="8" t="s">
        <v>879</v>
      </c>
      <c r="B320" s="9">
        <v>117</v>
      </c>
      <c r="C320" s="9">
        <v>2</v>
      </c>
      <c r="D320" s="9">
        <v>0</v>
      </c>
      <c r="E320" s="9">
        <v>1</v>
      </c>
      <c r="F320" s="9">
        <v>17</v>
      </c>
      <c r="G320" s="9">
        <v>0</v>
      </c>
      <c r="H320" s="24">
        <v>6</v>
      </c>
      <c r="I320" s="24">
        <v>0</v>
      </c>
      <c r="J320" s="9">
        <f t="shared" si="16"/>
        <v>8</v>
      </c>
      <c r="K320" s="9">
        <f>'County Clerk'!L320</f>
        <v>151</v>
      </c>
    </row>
    <row r="321" spans="1:11" s="4" customFormat="1" ht="12.95" customHeight="1" x14ac:dyDescent="0.2">
      <c r="A321" s="7" t="s">
        <v>566</v>
      </c>
      <c r="B321" s="11">
        <f>SUM(B294:B320)</f>
        <v>5894</v>
      </c>
      <c r="C321" s="11">
        <f t="shared" ref="C321:K321" si="17">SUM(C294:C320)</f>
        <v>418</v>
      </c>
      <c r="D321" s="11">
        <f t="shared" si="17"/>
        <v>127</v>
      </c>
      <c r="E321" s="11">
        <f t="shared" si="17"/>
        <v>51</v>
      </c>
      <c r="F321" s="11">
        <f t="shared" si="17"/>
        <v>847</v>
      </c>
      <c r="G321" s="11">
        <f t="shared" si="17"/>
        <v>79</v>
      </c>
      <c r="H321" s="11">
        <f t="shared" si="17"/>
        <v>259</v>
      </c>
      <c r="I321" s="11">
        <f t="shared" si="17"/>
        <v>17</v>
      </c>
      <c r="J321" s="11">
        <f t="shared" si="17"/>
        <v>627</v>
      </c>
      <c r="K321" s="11">
        <f t="shared" si="17"/>
        <v>8319</v>
      </c>
    </row>
    <row r="322" spans="1:11" s="4" customFormat="1" ht="12.95" customHeight="1" x14ac:dyDescent="0.2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</row>
    <row r="323" spans="1:11" s="4" customFormat="1" ht="12.95" customHeight="1" x14ac:dyDescent="0.2">
      <c r="A323" s="6" t="s">
        <v>567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</row>
    <row r="324" spans="1:11" s="4" customFormat="1" ht="12.95" customHeight="1" x14ac:dyDescent="0.2">
      <c r="A324" s="7" t="s">
        <v>568</v>
      </c>
      <c r="B324" s="11">
        <f>B40</f>
        <v>7796</v>
      </c>
      <c r="C324" s="11">
        <f t="shared" ref="C324:K324" si="18">C40</f>
        <v>1631</v>
      </c>
      <c r="D324" s="11">
        <f t="shared" si="18"/>
        <v>362</v>
      </c>
      <c r="E324" s="11">
        <f t="shared" si="18"/>
        <v>176</v>
      </c>
      <c r="F324" s="11">
        <f t="shared" si="18"/>
        <v>1227</v>
      </c>
      <c r="G324" s="11">
        <f t="shared" si="18"/>
        <v>223</v>
      </c>
      <c r="H324" s="11">
        <f t="shared" si="18"/>
        <v>557</v>
      </c>
      <c r="I324" s="11">
        <f t="shared" si="18"/>
        <v>34</v>
      </c>
      <c r="J324" s="11">
        <f t="shared" si="18"/>
        <v>788</v>
      </c>
      <c r="K324" s="11">
        <f t="shared" si="18"/>
        <v>12794</v>
      </c>
    </row>
    <row r="325" spans="1:11" s="4" customFormat="1" ht="12.95" customHeight="1" x14ac:dyDescent="0.2">
      <c r="A325" s="7" t="s">
        <v>569</v>
      </c>
      <c r="B325" s="11">
        <f>B79</f>
        <v>5440</v>
      </c>
      <c r="C325" s="11">
        <f t="shared" ref="C325:K325" si="19">C79</f>
        <v>380</v>
      </c>
      <c r="D325" s="11">
        <f t="shared" si="19"/>
        <v>63</v>
      </c>
      <c r="E325" s="11">
        <f t="shared" si="19"/>
        <v>59</v>
      </c>
      <c r="F325" s="11">
        <f t="shared" si="19"/>
        <v>741</v>
      </c>
      <c r="G325" s="11">
        <f t="shared" si="19"/>
        <v>79</v>
      </c>
      <c r="H325" s="11">
        <f t="shared" si="19"/>
        <v>263</v>
      </c>
      <c r="I325" s="11">
        <f t="shared" si="19"/>
        <v>14</v>
      </c>
      <c r="J325" s="11">
        <f t="shared" si="19"/>
        <v>684</v>
      </c>
      <c r="K325" s="11">
        <f t="shared" si="19"/>
        <v>7723</v>
      </c>
    </row>
    <row r="326" spans="1:11" s="4" customFormat="1" ht="12.95" customHeight="1" x14ac:dyDescent="0.2">
      <c r="A326" s="7" t="s">
        <v>570</v>
      </c>
      <c r="B326" s="11">
        <f>B117</f>
        <v>4400</v>
      </c>
      <c r="C326" s="11">
        <f t="shared" ref="C326:K326" si="20">C117</f>
        <v>632</v>
      </c>
      <c r="D326" s="11">
        <f t="shared" si="20"/>
        <v>125</v>
      </c>
      <c r="E326" s="11">
        <f t="shared" si="20"/>
        <v>49</v>
      </c>
      <c r="F326" s="11">
        <f t="shared" si="20"/>
        <v>524</v>
      </c>
      <c r="G326" s="11">
        <f t="shared" si="20"/>
        <v>78</v>
      </c>
      <c r="H326" s="11">
        <f t="shared" si="20"/>
        <v>182</v>
      </c>
      <c r="I326" s="11">
        <f t="shared" si="20"/>
        <v>21</v>
      </c>
      <c r="J326" s="11">
        <f t="shared" si="20"/>
        <v>538</v>
      </c>
      <c r="K326" s="11">
        <f t="shared" si="20"/>
        <v>6549</v>
      </c>
    </row>
    <row r="327" spans="1:11" s="4" customFormat="1" ht="12.95" customHeight="1" x14ac:dyDescent="0.2">
      <c r="A327" s="7" t="s">
        <v>571</v>
      </c>
      <c r="B327" s="11">
        <f>B152</f>
        <v>3527</v>
      </c>
      <c r="C327" s="11">
        <f t="shared" ref="C327:K327" si="21">C152</f>
        <v>855</v>
      </c>
      <c r="D327" s="11">
        <f t="shared" si="21"/>
        <v>175</v>
      </c>
      <c r="E327" s="11">
        <f t="shared" si="21"/>
        <v>31</v>
      </c>
      <c r="F327" s="11">
        <f t="shared" si="21"/>
        <v>457</v>
      </c>
      <c r="G327" s="11">
        <f t="shared" si="21"/>
        <v>94</v>
      </c>
      <c r="H327" s="11">
        <f t="shared" si="21"/>
        <v>121</v>
      </c>
      <c r="I327" s="11">
        <f t="shared" si="21"/>
        <v>17</v>
      </c>
      <c r="J327" s="11">
        <f t="shared" si="21"/>
        <v>461</v>
      </c>
      <c r="K327" s="11">
        <f t="shared" si="21"/>
        <v>5738</v>
      </c>
    </row>
    <row r="328" spans="1:11" s="4" customFormat="1" ht="12.95" customHeight="1" x14ac:dyDescent="0.2">
      <c r="A328" s="7" t="s">
        <v>558</v>
      </c>
      <c r="B328" s="11">
        <f>B197</f>
        <v>5850</v>
      </c>
      <c r="C328" s="11">
        <f t="shared" ref="C328:K328" si="22">C197</f>
        <v>119</v>
      </c>
      <c r="D328" s="11">
        <f t="shared" si="22"/>
        <v>26</v>
      </c>
      <c r="E328" s="11">
        <f t="shared" si="22"/>
        <v>49</v>
      </c>
      <c r="F328" s="11">
        <f t="shared" si="22"/>
        <v>885</v>
      </c>
      <c r="G328" s="11">
        <f t="shared" si="22"/>
        <v>63</v>
      </c>
      <c r="H328" s="11">
        <f t="shared" si="22"/>
        <v>272</v>
      </c>
      <c r="I328" s="11">
        <f t="shared" si="22"/>
        <v>4</v>
      </c>
      <c r="J328" s="11">
        <f t="shared" si="22"/>
        <v>722</v>
      </c>
      <c r="K328" s="11">
        <f t="shared" si="22"/>
        <v>7990</v>
      </c>
    </row>
    <row r="329" spans="1:11" s="4" customFormat="1" ht="12.95" customHeight="1" x14ac:dyDescent="0.2">
      <c r="A329" s="7" t="s">
        <v>560</v>
      </c>
      <c r="B329" s="11">
        <f>B228</f>
        <v>4517</v>
      </c>
      <c r="C329" s="11">
        <f t="shared" ref="C329:K329" si="23">C228</f>
        <v>653</v>
      </c>
      <c r="D329" s="11">
        <f t="shared" si="23"/>
        <v>125</v>
      </c>
      <c r="E329" s="11">
        <f t="shared" si="23"/>
        <v>151</v>
      </c>
      <c r="F329" s="11">
        <f t="shared" si="23"/>
        <v>808</v>
      </c>
      <c r="G329" s="11">
        <f t="shared" si="23"/>
        <v>108</v>
      </c>
      <c r="H329" s="11">
        <f t="shared" si="23"/>
        <v>339</v>
      </c>
      <c r="I329" s="11">
        <f t="shared" si="23"/>
        <v>26</v>
      </c>
      <c r="J329" s="11">
        <f t="shared" si="23"/>
        <v>429</v>
      </c>
      <c r="K329" s="11">
        <f t="shared" si="23"/>
        <v>7156</v>
      </c>
    </row>
    <row r="330" spans="1:11" s="4" customFormat="1" ht="12.95" customHeight="1" x14ac:dyDescent="0.2">
      <c r="A330" s="7" t="s">
        <v>562</v>
      </c>
      <c r="B330" s="11">
        <f>B258</f>
        <v>3556</v>
      </c>
      <c r="C330" s="11">
        <f t="shared" ref="C330:K330" si="24">C258</f>
        <v>928</v>
      </c>
      <c r="D330" s="11">
        <f t="shared" si="24"/>
        <v>213</v>
      </c>
      <c r="E330" s="11">
        <f t="shared" si="24"/>
        <v>59</v>
      </c>
      <c r="F330" s="11">
        <f t="shared" si="24"/>
        <v>449</v>
      </c>
      <c r="G330" s="11">
        <f t="shared" si="24"/>
        <v>78</v>
      </c>
      <c r="H330" s="11">
        <f t="shared" si="24"/>
        <v>197</v>
      </c>
      <c r="I330" s="11">
        <f t="shared" si="24"/>
        <v>18</v>
      </c>
      <c r="J330" s="11">
        <f t="shared" si="24"/>
        <v>382</v>
      </c>
      <c r="K330" s="11">
        <f t="shared" si="24"/>
        <v>5880</v>
      </c>
    </row>
    <row r="331" spans="1:11" s="4" customFormat="1" ht="12.95" customHeight="1" x14ac:dyDescent="0.2">
      <c r="A331" s="7" t="s">
        <v>564</v>
      </c>
      <c r="B331" s="11">
        <f>B291</f>
        <v>5290</v>
      </c>
      <c r="C331" s="11">
        <f t="shared" ref="C331:K331" si="25">C291</f>
        <v>1827</v>
      </c>
      <c r="D331" s="11">
        <f t="shared" si="25"/>
        <v>485</v>
      </c>
      <c r="E331" s="11">
        <f t="shared" si="25"/>
        <v>67</v>
      </c>
      <c r="F331" s="11">
        <f t="shared" si="25"/>
        <v>470</v>
      </c>
      <c r="G331" s="11">
        <f t="shared" si="25"/>
        <v>169</v>
      </c>
      <c r="H331" s="11">
        <f t="shared" si="25"/>
        <v>205</v>
      </c>
      <c r="I331" s="11">
        <f t="shared" si="25"/>
        <v>25</v>
      </c>
      <c r="J331" s="11">
        <f t="shared" si="25"/>
        <v>832</v>
      </c>
      <c r="K331" s="11">
        <f t="shared" si="25"/>
        <v>9370</v>
      </c>
    </row>
    <row r="332" spans="1:11" s="4" customFormat="1" ht="12.95" customHeight="1" x14ac:dyDescent="0.2">
      <c r="A332" s="7" t="s">
        <v>566</v>
      </c>
      <c r="B332" s="11">
        <f>B321</f>
        <v>5894</v>
      </c>
      <c r="C332" s="11">
        <f t="shared" ref="C332:K332" si="26">C321</f>
        <v>418</v>
      </c>
      <c r="D332" s="11">
        <f t="shared" si="26"/>
        <v>127</v>
      </c>
      <c r="E332" s="11">
        <f t="shared" si="26"/>
        <v>51</v>
      </c>
      <c r="F332" s="11">
        <f t="shared" si="26"/>
        <v>847</v>
      </c>
      <c r="G332" s="11">
        <f t="shared" si="26"/>
        <v>79</v>
      </c>
      <c r="H332" s="11">
        <f t="shared" si="26"/>
        <v>259</v>
      </c>
      <c r="I332" s="11">
        <f t="shared" si="26"/>
        <v>17</v>
      </c>
      <c r="J332" s="11">
        <f t="shared" si="26"/>
        <v>627</v>
      </c>
      <c r="K332" s="11">
        <f t="shared" si="26"/>
        <v>8319</v>
      </c>
    </row>
    <row r="333" spans="1:11" s="17" customFormat="1" ht="12.95" customHeight="1" x14ac:dyDescent="0.2">
      <c r="A333" s="6"/>
      <c r="B333" s="16"/>
      <c r="C333" s="16"/>
      <c r="D333" s="16"/>
      <c r="E333" s="16"/>
      <c r="F333" s="16"/>
      <c r="G333" s="16"/>
      <c r="H333" s="16"/>
      <c r="I333" s="16"/>
      <c r="J333" s="16"/>
      <c r="K333" s="16"/>
    </row>
    <row r="334" spans="1:11" s="4" customFormat="1" ht="12.95" customHeight="1" x14ac:dyDescent="0.2">
      <c r="A334" s="7" t="s">
        <v>572</v>
      </c>
      <c r="B334" s="11">
        <f>SUM(B324:B332)</f>
        <v>46270</v>
      </c>
      <c r="C334" s="11">
        <f t="shared" ref="C334:K334" si="27">SUM(C324:C332)</f>
        <v>7443</v>
      </c>
      <c r="D334" s="11">
        <f t="shared" si="27"/>
        <v>1701</v>
      </c>
      <c r="E334" s="11">
        <f t="shared" si="27"/>
        <v>692</v>
      </c>
      <c r="F334" s="11">
        <f t="shared" si="27"/>
        <v>6408</v>
      </c>
      <c r="G334" s="11">
        <f t="shared" si="27"/>
        <v>971</v>
      </c>
      <c r="H334" s="11">
        <f t="shared" si="27"/>
        <v>2395</v>
      </c>
      <c r="I334" s="11">
        <f t="shared" si="27"/>
        <v>176</v>
      </c>
      <c r="J334" s="11">
        <f t="shared" si="27"/>
        <v>5463</v>
      </c>
      <c r="K334" s="11">
        <f t="shared" si="27"/>
        <v>71519</v>
      </c>
    </row>
    <row r="335" spans="1:11" s="4" customFormat="1" ht="12.95" customHeight="1" x14ac:dyDescent="0.2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16"/>
    </row>
    <row r="336" spans="1:11" s="4" customFormat="1" ht="12.95" customHeight="1" x14ac:dyDescent="0.2">
      <c r="A336" s="6" t="s">
        <v>573</v>
      </c>
      <c r="B336" s="5"/>
      <c r="C336" s="5"/>
      <c r="D336" s="5"/>
      <c r="E336" s="5"/>
      <c r="F336" s="5"/>
      <c r="G336" s="5"/>
      <c r="H336" s="5"/>
      <c r="I336" s="5"/>
      <c r="J336" s="5"/>
      <c r="K336" s="16"/>
    </row>
    <row r="337" spans="1:11" s="4" customFormat="1" ht="12.95" customHeight="1" x14ac:dyDescent="0.2">
      <c r="A337" s="6" t="s">
        <v>574</v>
      </c>
      <c r="B337" s="5"/>
      <c r="C337" s="5"/>
      <c r="D337" s="5"/>
      <c r="E337" s="5"/>
      <c r="F337" s="5"/>
      <c r="G337" s="5"/>
      <c r="H337" s="5"/>
      <c r="I337" s="5"/>
      <c r="J337" s="5"/>
      <c r="K337" s="16"/>
    </row>
    <row r="338" spans="1:11" ht="12.95" customHeight="1" x14ac:dyDescent="0.2">
      <c r="A338" s="8" t="s">
        <v>0</v>
      </c>
      <c r="B338" s="9">
        <v>111</v>
      </c>
      <c r="C338" s="9">
        <v>47</v>
      </c>
      <c r="D338" s="9">
        <v>21</v>
      </c>
      <c r="E338" s="9">
        <v>2</v>
      </c>
      <c r="F338" s="9">
        <v>22</v>
      </c>
      <c r="G338" s="9">
        <v>4</v>
      </c>
      <c r="H338" s="24">
        <v>2</v>
      </c>
      <c r="I338" s="24">
        <v>0</v>
      </c>
      <c r="J338" s="9">
        <f>K338-SUM(B338:I338)</f>
        <v>27</v>
      </c>
      <c r="K338" s="9">
        <f>'County Clerk'!L338</f>
        <v>236</v>
      </c>
    </row>
    <row r="339" spans="1:11" ht="12.95" customHeight="1" x14ac:dyDescent="0.2">
      <c r="A339" s="8" t="s">
        <v>1</v>
      </c>
      <c r="B339" s="9">
        <v>335</v>
      </c>
      <c r="C339" s="9">
        <v>9</v>
      </c>
      <c r="D339" s="9">
        <v>4</v>
      </c>
      <c r="E339" s="9">
        <v>1</v>
      </c>
      <c r="F339" s="9">
        <v>7</v>
      </c>
      <c r="G339" s="9">
        <v>0</v>
      </c>
      <c r="H339" s="24">
        <v>3</v>
      </c>
      <c r="I339" s="24">
        <v>0</v>
      </c>
      <c r="J339" s="9">
        <f>K339-SUM(B339:I339)</f>
        <v>123</v>
      </c>
      <c r="K339" s="9">
        <f>'County Clerk'!L339</f>
        <v>482</v>
      </c>
    </row>
    <row r="340" spans="1:11" ht="12.95" customHeight="1" x14ac:dyDescent="0.2">
      <c r="A340" s="8" t="s">
        <v>2</v>
      </c>
      <c r="B340" s="9">
        <v>211</v>
      </c>
      <c r="C340" s="9">
        <v>10</v>
      </c>
      <c r="D340" s="9">
        <v>2</v>
      </c>
      <c r="E340" s="9">
        <v>2</v>
      </c>
      <c r="F340" s="9">
        <v>4</v>
      </c>
      <c r="G340" s="9">
        <v>0</v>
      </c>
      <c r="H340" s="24">
        <v>0</v>
      </c>
      <c r="I340" s="24">
        <v>0</v>
      </c>
      <c r="J340" s="9">
        <f>K340-SUM(B340:I340)</f>
        <v>188</v>
      </c>
      <c r="K340" s="9">
        <f>'County Clerk'!L340</f>
        <v>417</v>
      </c>
    </row>
    <row r="341" spans="1:11" ht="12.95" customHeight="1" x14ac:dyDescent="0.2">
      <c r="A341" s="8" t="s">
        <v>3</v>
      </c>
      <c r="B341" s="9">
        <v>277</v>
      </c>
      <c r="C341" s="9">
        <v>3</v>
      </c>
      <c r="D341" s="9">
        <v>3</v>
      </c>
      <c r="E341" s="9">
        <v>0</v>
      </c>
      <c r="F341" s="9">
        <v>12</v>
      </c>
      <c r="G341" s="9">
        <v>1</v>
      </c>
      <c r="H341" s="24">
        <v>11</v>
      </c>
      <c r="I341" s="24">
        <v>0</v>
      </c>
      <c r="J341" s="9">
        <f>K341-SUM(B341:I341)</f>
        <v>71</v>
      </c>
      <c r="K341" s="9">
        <f>'County Clerk'!L341</f>
        <v>378</v>
      </c>
    </row>
    <row r="342" spans="1:11" ht="12.95" customHeight="1" x14ac:dyDescent="0.2">
      <c r="A342" s="8" t="s">
        <v>4</v>
      </c>
      <c r="B342" s="9">
        <v>75</v>
      </c>
      <c r="C342" s="9">
        <v>18</v>
      </c>
      <c r="D342" s="9">
        <v>12</v>
      </c>
      <c r="E342" s="9">
        <v>1</v>
      </c>
      <c r="F342" s="9">
        <v>3</v>
      </c>
      <c r="G342" s="9">
        <v>2</v>
      </c>
      <c r="H342" s="24">
        <v>1</v>
      </c>
      <c r="I342" s="24">
        <v>0</v>
      </c>
      <c r="J342" s="9">
        <f>K342-SUM(B342:I342)</f>
        <v>34</v>
      </c>
      <c r="K342" s="9">
        <f>'County Clerk'!L342</f>
        <v>146</v>
      </c>
    </row>
    <row r="343" spans="1:11" s="4" customFormat="1" ht="12.95" customHeight="1" x14ac:dyDescent="0.2">
      <c r="A343" s="7" t="s">
        <v>575</v>
      </c>
      <c r="B343" s="11">
        <f>SUM(B338:B342)</f>
        <v>1009</v>
      </c>
      <c r="C343" s="11">
        <f t="shared" ref="C343:K343" si="28">SUM(C338:C342)</f>
        <v>87</v>
      </c>
      <c r="D343" s="11">
        <f t="shared" si="28"/>
        <v>42</v>
      </c>
      <c r="E343" s="11">
        <f t="shared" si="28"/>
        <v>6</v>
      </c>
      <c r="F343" s="11">
        <f t="shared" si="28"/>
        <v>48</v>
      </c>
      <c r="G343" s="11">
        <f t="shared" si="28"/>
        <v>7</v>
      </c>
      <c r="H343" s="11">
        <f t="shared" si="28"/>
        <v>17</v>
      </c>
      <c r="I343" s="11">
        <f t="shared" si="28"/>
        <v>0</v>
      </c>
      <c r="J343" s="11">
        <f t="shared" si="28"/>
        <v>443</v>
      </c>
      <c r="K343" s="11">
        <f t="shared" si="28"/>
        <v>1659</v>
      </c>
    </row>
    <row r="344" spans="1:11" s="4" customFormat="1" ht="12.95" customHeight="1" x14ac:dyDescent="0.2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16"/>
    </row>
    <row r="345" spans="1:11" s="4" customFormat="1" ht="12.95" customHeight="1" x14ac:dyDescent="0.2">
      <c r="A345" s="6" t="s">
        <v>576</v>
      </c>
      <c r="B345" s="5"/>
      <c r="C345" s="5"/>
      <c r="D345" s="5"/>
      <c r="E345" s="5"/>
      <c r="F345" s="5"/>
      <c r="G345" s="5"/>
      <c r="H345" s="5"/>
      <c r="I345" s="5"/>
      <c r="J345" s="16"/>
      <c r="K345" s="16"/>
    </row>
    <row r="346" spans="1:11" ht="12.95" customHeight="1" x14ac:dyDescent="0.2">
      <c r="A346" s="8" t="s">
        <v>5</v>
      </c>
      <c r="B346" s="9">
        <v>172</v>
      </c>
      <c r="C346" s="9">
        <v>63</v>
      </c>
      <c r="D346" s="9">
        <v>15</v>
      </c>
      <c r="E346" s="9">
        <v>2</v>
      </c>
      <c r="F346" s="9">
        <v>9</v>
      </c>
      <c r="G346" s="9">
        <v>3</v>
      </c>
      <c r="H346" s="24">
        <v>4</v>
      </c>
      <c r="I346" s="24">
        <v>1</v>
      </c>
      <c r="J346" s="9">
        <f>K346-SUM(B346:I346)</f>
        <v>21</v>
      </c>
      <c r="K346" s="9">
        <f>'County Clerk'!L346</f>
        <v>290</v>
      </c>
    </row>
    <row r="347" spans="1:11" ht="12.95" customHeight="1" x14ac:dyDescent="0.2">
      <c r="A347" s="8" t="s">
        <v>6</v>
      </c>
      <c r="B347" s="9">
        <v>84</v>
      </c>
      <c r="C347" s="9">
        <v>35</v>
      </c>
      <c r="D347" s="9">
        <v>12</v>
      </c>
      <c r="E347" s="9">
        <v>2</v>
      </c>
      <c r="F347" s="9">
        <v>9</v>
      </c>
      <c r="G347" s="9">
        <v>4</v>
      </c>
      <c r="H347" s="24">
        <v>3</v>
      </c>
      <c r="I347" s="24">
        <v>0</v>
      </c>
      <c r="J347" s="9">
        <f>K347-SUM(B347:I347)</f>
        <v>15</v>
      </c>
      <c r="K347" s="9">
        <f>'County Clerk'!L347</f>
        <v>164</v>
      </c>
    </row>
    <row r="348" spans="1:11" ht="12.95" customHeight="1" x14ac:dyDescent="0.2">
      <c r="A348" s="8" t="s">
        <v>7</v>
      </c>
      <c r="B348" s="9">
        <v>92</v>
      </c>
      <c r="C348" s="9">
        <v>42</v>
      </c>
      <c r="D348" s="9">
        <v>15</v>
      </c>
      <c r="E348" s="9">
        <v>2</v>
      </c>
      <c r="F348" s="9">
        <v>10</v>
      </c>
      <c r="G348" s="9">
        <v>3</v>
      </c>
      <c r="H348" s="24">
        <v>2</v>
      </c>
      <c r="I348" s="24">
        <v>2</v>
      </c>
      <c r="J348" s="9">
        <f>K348-SUM(B348:I348)</f>
        <v>23</v>
      </c>
      <c r="K348" s="9">
        <f>'County Clerk'!L348</f>
        <v>191</v>
      </c>
    </row>
    <row r="349" spans="1:11" ht="12.95" customHeight="1" x14ac:dyDescent="0.2">
      <c r="A349" s="8" t="s">
        <v>8</v>
      </c>
      <c r="B349" s="9">
        <v>118</v>
      </c>
      <c r="C349" s="9">
        <v>60</v>
      </c>
      <c r="D349" s="9">
        <v>20</v>
      </c>
      <c r="E349" s="9">
        <v>1</v>
      </c>
      <c r="F349" s="9">
        <v>8</v>
      </c>
      <c r="G349" s="9">
        <v>2</v>
      </c>
      <c r="H349" s="24">
        <v>5</v>
      </c>
      <c r="I349" s="24">
        <v>2</v>
      </c>
      <c r="J349" s="9">
        <f>K349-SUM(B349:I349)</f>
        <v>21</v>
      </c>
      <c r="K349" s="9">
        <f>'County Clerk'!L349</f>
        <v>237</v>
      </c>
    </row>
    <row r="350" spans="1:11" ht="12.95" customHeight="1" x14ac:dyDescent="0.2">
      <c r="A350" s="8" t="s">
        <v>9</v>
      </c>
      <c r="B350" s="9">
        <v>142</v>
      </c>
      <c r="C350" s="9">
        <v>66</v>
      </c>
      <c r="D350" s="9">
        <v>18</v>
      </c>
      <c r="E350" s="9">
        <v>1</v>
      </c>
      <c r="F350" s="9">
        <v>10</v>
      </c>
      <c r="G350" s="9">
        <v>11</v>
      </c>
      <c r="H350" s="24">
        <v>7</v>
      </c>
      <c r="I350" s="24">
        <v>0</v>
      </c>
      <c r="J350" s="9">
        <f>K350-SUM(B350:I350)</f>
        <v>36</v>
      </c>
      <c r="K350" s="9">
        <f>'County Clerk'!L350</f>
        <v>291</v>
      </c>
    </row>
    <row r="351" spans="1:11" s="4" customFormat="1" ht="12.95" customHeight="1" x14ac:dyDescent="0.2">
      <c r="A351" s="7" t="s">
        <v>577</v>
      </c>
      <c r="B351" s="11">
        <f>SUM(B346:B350)</f>
        <v>608</v>
      </c>
      <c r="C351" s="11">
        <f t="shared" ref="C351:K351" si="29">SUM(C346:C350)</f>
        <v>266</v>
      </c>
      <c r="D351" s="11">
        <f t="shared" si="29"/>
        <v>80</v>
      </c>
      <c r="E351" s="11">
        <f t="shared" si="29"/>
        <v>8</v>
      </c>
      <c r="F351" s="11">
        <f t="shared" si="29"/>
        <v>46</v>
      </c>
      <c r="G351" s="11">
        <f t="shared" si="29"/>
        <v>23</v>
      </c>
      <c r="H351" s="11">
        <f t="shared" si="29"/>
        <v>21</v>
      </c>
      <c r="I351" s="11">
        <f t="shared" si="29"/>
        <v>5</v>
      </c>
      <c r="J351" s="11">
        <f t="shared" si="29"/>
        <v>116</v>
      </c>
      <c r="K351" s="11">
        <f t="shared" si="29"/>
        <v>1173</v>
      </c>
    </row>
    <row r="352" spans="1:11" s="4" customFormat="1" ht="12.95" customHeight="1" x14ac:dyDescent="0.2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16"/>
    </row>
    <row r="353" spans="1:11" s="4" customFormat="1" ht="12.95" customHeight="1" x14ac:dyDescent="0.2">
      <c r="A353" s="6" t="s">
        <v>578</v>
      </c>
      <c r="B353" s="5"/>
      <c r="C353" s="5"/>
      <c r="D353" s="5"/>
      <c r="E353" s="5"/>
      <c r="F353" s="5"/>
      <c r="G353" s="5"/>
      <c r="H353" s="5"/>
      <c r="I353" s="5"/>
      <c r="J353" s="16"/>
      <c r="K353" s="16"/>
    </row>
    <row r="354" spans="1:11" ht="12.95" customHeight="1" x14ac:dyDescent="0.2">
      <c r="A354" s="8" t="s">
        <v>10</v>
      </c>
      <c r="B354" s="9">
        <v>143</v>
      </c>
      <c r="C354" s="9">
        <v>58</v>
      </c>
      <c r="D354" s="9">
        <v>16</v>
      </c>
      <c r="E354" s="9">
        <v>1</v>
      </c>
      <c r="F354" s="9">
        <v>12</v>
      </c>
      <c r="G354" s="9">
        <v>7</v>
      </c>
      <c r="H354" s="24">
        <v>6</v>
      </c>
      <c r="I354" s="24">
        <v>1</v>
      </c>
      <c r="J354" s="9">
        <f>K354-SUM(B354:I354)</f>
        <v>24</v>
      </c>
      <c r="K354" s="9">
        <f>'County Clerk'!L354</f>
        <v>268</v>
      </c>
    </row>
    <row r="355" spans="1:11" ht="12.95" customHeight="1" x14ac:dyDescent="0.2">
      <c r="A355" s="8" t="s">
        <v>11</v>
      </c>
      <c r="B355" s="9">
        <v>245</v>
      </c>
      <c r="C355" s="9">
        <v>89</v>
      </c>
      <c r="D355" s="9">
        <v>27</v>
      </c>
      <c r="E355" s="9">
        <v>1</v>
      </c>
      <c r="F355" s="9">
        <v>16</v>
      </c>
      <c r="G355" s="9">
        <v>13</v>
      </c>
      <c r="H355" s="24">
        <v>10</v>
      </c>
      <c r="I355" s="24">
        <v>2</v>
      </c>
      <c r="J355" s="9">
        <f>K355-SUM(B355:I355)</f>
        <v>18</v>
      </c>
      <c r="K355" s="9">
        <f>'County Clerk'!L355</f>
        <v>421</v>
      </c>
    </row>
    <row r="356" spans="1:11" ht="12.95" customHeight="1" x14ac:dyDescent="0.2">
      <c r="A356" s="8" t="s">
        <v>12</v>
      </c>
      <c r="B356" s="9">
        <v>204</v>
      </c>
      <c r="C356" s="9">
        <v>65</v>
      </c>
      <c r="D356" s="9">
        <v>35</v>
      </c>
      <c r="E356" s="9">
        <v>2</v>
      </c>
      <c r="F356" s="9">
        <v>17</v>
      </c>
      <c r="G356" s="9">
        <v>5</v>
      </c>
      <c r="H356" s="24">
        <v>9</v>
      </c>
      <c r="I356" s="24">
        <v>3</v>
      </c>
      <c r="J356" s="9">
        <f>K356-SUM(B356:I356)</f>
        <v>13</v>
      </c>
      <c r="K356" s="9">
        <f>'County Clerk'!L356</f>
        <v>353</v>
      </c>
    </row>
    <row r="357" spans="1:11" ht="12.95" customHeight="1" x14ac:dyDescent="0.2">
      <c r="A357" s="8" t="s">
        <v>13</v>
      </c>
      <c r="B357" s="9">
        <v>234</v>
      </c>
      <c r="C357" s="9">
        <v>97</v>
      </c>
      <c r="D357" s="9">
        <v>20</v>
      </c>
      <c r="E357" s="9">
        <v>1</v>
      </c>
      <c r="F357" s="9">
        <v>25</v>
      </c>
      <c r="G357" s="9">
        <v>10</v>
      </c>
      <c r="H357" s="24">
        <v>3</v>
      </c>
      <c r="I357" s="24">
        <v>2</v>
      </c>
      <c r="J357" s="9">
        <f>K357-SUM(B357:I357)</f>
        <v>27</v>
      </c>
      <c r="K357" s="9">
        <f>'County Clerk'!L357</f>
        <v>419</v>
      </c>
    </row>
    <row r="358" spans="1:11" ht="12.95" customHeight="1" x14ac:dyDescent="0.2">
      <c r="A358" s="8" t="s">
        <v>14</v>
      </c>
      <c r="B358" s="9">
        <v>93</v>
      </c>
      <c r="C358" s="9">
        <v>44</v>
      </c>
      <c r="D358" s="9">
        <v>9</v>
      </c>
      <c r="E358" s="9">
        <v>2</v>
      </c>
      <c r="F358" s="9">
        <v>8</v>
      </c>
      <c r="G358" s="9">
        <v>4</v>
      </c>
      <c r="H358" s="24">
        <v>4</v>
      </c>
      <c r="I358" s="24">
        <v>2</v>
      </c>
      <c r="J358" s="9">
        <f>K358-SUM(B358:I358)</f>
        <v>21</v>
      </c>
      <c r="K358" s="9">
        <f>'County Clerk'!L358</f>
        <v>187</v>
      </c>
    </row>
    <row r="359" spans="1:11" s="4" customFormat="1" ht="12.95" customHeight="1" x14ac:dyDescent="0.2">
      <c r="A359" s="7" t="s">
        <v>579</v>
      </c>
      <c r="B359" s="11">
        <f>SUM(B354:B358)</f>
        <v>919</v>
      </c>
      <c r="C359" s="11">
        <f t="shared" ref="C359:K359" si="30">SUM(C354:C358)</f>
        <v>353</v>
      </c>
      <c r="D359" s="11">
        <f t="shared" si="30"/>
        <v>107</v>
      </c>
      <c r="E359" s="11">
        <f t="shared" si="30"/>
        <v>7</v>
      </c>
      <c r="F359" s="11">
        <f t="shared" si="30"/>
        <v>78</v>
      </c>
      <c r="G359" s="11">
        <f t="shared" si="30"/>
        <v>39</v>
      </c>
      <c r="H359" s="11">
        <f t="shared" si="30"/>
        <v>32</v>
      </c>
      <c r="I359" s="11">
        <f t="shared" si="30"/>
        <v>10</v>
      </c>
      <c r="J359" s="11">
        <f t="shared" si="30"/>
        <v>103</v>
      </c>
      <c r="K359" s="11">
        <f t="shared" si="30"/>
        <v>1648</v>
      </c>
    </row>
    <row r="360" spans="1:11" s="4" customFormat="1" ht="12.95" customHeight="1" x14ac:dyDescent="0.2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16"/>
    </row>
    <row r="361" spans="1:11" s="4" customFormat="1" ht="12.95" customHeight="1" x14ac:dyDescent="0.2">
      <c r="A361" s="6" t="s">
        <v>580</v>
      </c>
      <c r="B361" s="5"/>
      <c r="C361" s="5"/>
      <c r="D361" s="5"/>
      <c r="E361" s="5"/>
      <c r="F361" s="5"/>
      <c r="G361" s="5"/>
      <c r="H361" s="5"/>
      <c r="I361" s="5"/>
      <c r="J361" s="16"/>
      <c r="K361" s="16"/>
    </row>
    <row r="362" spans="1:11" ht="12.95" customHeight="1" x14ac:dyDescent="0.2">
      <c r="A362" s="8" t="s">
        <v>15</v>
      </c>
      <c r="B362" s="9">
        <v>199</v>
      </c>
      <c r="C362" s="9">
        <v>115</v>
      </c>
      <c r="D362" s="9">
        <v>38</v>
      </c>
      <c r="E362" s="9">
        <v>1</v>
      </c>
      <c r="F362" s="9">
        <v>11</v>
      </c>
      <c r="G362" s="9">
        <v>8</v>
      </c>
      <c r="H362" s="24">
        <v>4</v>
      </c>
      <c r="I362" s="24">
        <v>0</v>
      </c>
      <c r="J362" s="9">
        <f>K362-SUM(B362:I362)</f>
        <v>39</v>
      </c>
      <c r="K362" s="9">
        <f>'County Clerk'!L362</f>
        <v>415</v>
      </c>
    </row>
    <row r="363" spans="1:11" ht="12.95" customHeight="1" x14ac:dyDescent="0.2">
      <c r="A363" s="8" t="s">
        <v>16</v>
      </c>
      <c r="B363" s="9">
        <v>198</v>
      </c>
      <c r="C363" s="9">
        <v>92</v>
      </c>
      <c r="D363" s="9">
        <v>20</v>
      </c>
      <c r="E363" s="9">
        <v>2</v>
      </c>
      <c r="F363" s="9">
        <v>16</v>
      </c>
      <c r="G363" s="9">
        <v>8</v>
      </c>
      <c r="H363" s="24">
        <v>6</v>
      </c>
      <c r="I363" s="24">
        <v>1</v>
      </c>
      <c r="J363" s="9">
        <f>K363-SUM(B363:I363)</f>
        <v>35</v>
      </c>
      <c r="K363" s="9">
        <f>'County Clerk'!L363</f>
        <v>378</v>
      </c>
    </row>
    <row r="364" spans="1:11" ht="12.95" customHeight="1" x14ac:dyDescent="0.2">
      <c r="A364" s="8" t="s">
        <v>17</v>
      </c>
      <c r="B364" s="9">
        <v>163</v>
      </c>
      <c r="C364" s="9">
        <v>62</v>
      </c>
      <c r="D364" s="9">
        <v>23</v>
      </c>
      <c r="E364" s="9">
        <v>1</v>
      </c>
      <c r="F364" s="9">
        <v>8</v>
      </c>
      <c r="G364" s="9">
        <v>4</v>
      </c>
      <c r="H364" s="24">
        <v>5</v>
      </c>
      <c r="I364" s="24">
        <v>3</v>
      </c>
      <c r="J364" s="9">
        <f>K364-SUM(B364:I364)</f>
        <v>25</v>
      </c>
      <c r="K364" s="9">
        <f>'County Clerk'!L364</f>
        <v>294</v>
      </c>
    </row>
    <row r="365" spans="1:11" ht="12.95" customHeight="1" x14ac:dyDescent="0.2">
      <c r="A365" s="8" t="s">
        <v>18</v>
      </c>
      <c r="B365" s="9">
        <v>171</v>
      </c>
      <c r="C365" s="9">
        <v>78</v>
      </c>
      <c r="D365" s="9">
        <v>27</v>
      </c>
      <c r="E365" s="9">
        <v>0</v>
      </c>
      <c r="F365" s="9">
        <v>12</v>
      </c>
      <c r="G365" s="9">
        <v>15</v>
      </c>
      <c r="H365" s="24">
        <v>5</v>
      </c>
      <c r="I365" s="24">
        <v>0</v>
      </c>
      <c r="J365" s="9">
        <f>K365-SUM(B365:I365)</f>
        <v>18</v>
      </c>
      <c r="K365" s="9">
        <f>'County Clerk'!L365</f>
        <v>326</v>
      </c>
    </row>
    <row r="366" spans="1:11" ht="12.95" customHeight="1" x14ac:dyDescent="0.2">
      <c r="A366" s="8" t="s">
        <v>19</v>
      </c>
      <c r="B366" s="9">
        <v>182</v>
      </c>
      <c r="C366" s="9">
        <v>68</v>
      </c>
      <c r="D366" s="9">
        <v>30</v>
      </c>
      <c r="E366" s="9">
        <v>2</v>
      </c>
      <c r="F366" s="9">
        <v>9</v>
      </c>
      <c r="G366" s="9">
        <v>14</v>
      </c>
      <c r="H366" s="24">
        <v>1</v>
      </c>
      <c r="I366" s="24">
        <v>0</v>
      </c>
      <c r="J366" s="9">
        <f>K366-SUM(B366:I366)</f>
        <v>27</v>
      </c>
      <c r="K366" s="9">
        <f>'County Clerk'!L366</f>
        <v>333</v>
      </c>
    </row>
    <row r="367" spans="1:11" s="4" customFormat="1" ht="12.95" customHeight="1" x14ac:dyDescent="0.2">
      <c r="A367" s="7" t="s">
        <v>581</v>
      </c>
      <c r="B367" s="11">
        <f>SUM(B362:B366)</f>
        <v>913</v>
      </c>
      <c r="C367" s="11">
        <f t="shared" ref="C367:K367" si="31">SUM(C362:C366)</f>
        <v>415</v>
      </c>
      <c r="D367" s="11">
        <f t="shared" si="31"/>
        <v>138</v>
      </c>
      <c r="E367" s="11">
        <f t="shared" si="31"/>
        <v>6</v>
      </c>
      <c r="F367" s="11">
        <f t="shared" si="31"/>
        <v>56</v>
      </c>
      <c r="G367" s="11">
        <f t="shared" si="31"/>
        <v>49</v>
      </c>
      <c r="H367" s="11">
        <f t="shared" si="31"/>
        <v>21</v>
      </c>
      <c r="I367" s="11">
        <f t="shared" si="31"/>
        <v>4</v>
      </c>
      <c r="J367" s="11">
        <f t="shared" si="31"/>
        <v>144</v>
      </c>
      <c r="K367" s="11">
        <f t="shared" si="31"/>
        <v>1746</v>
      </c>
    </row>
    <row r="368" spans="1:11" s="4" customFormat="1" ht="12.95" customHeight="1" x14ac:dyDescent="0.2">
      <c r="A368" s="6"/>
      <c r="B368" s="16"/>
      <c r="C368" s="16"/>
      <c r="D368" s="16"/>
      <c r="E368" s="16"/>
      <c r="F368" s="16"/>
      <c r="G368" s="16"/>
      <c r="H368" s="16"/>
      <c r="I368" s="16"/>
      <c r="J368" s="5"/>
      <c r="K368" s="16"/>
    </row>
    <row r="369" spans="1:13" s="4" customFormat="1" ht="12.95" customHeight="1" x14ac:dyDescent="0.2">
      <c r="A369" s="6" t="s">
        <v>929</v>
      </c>
      <c r="B369" s="16"/>
      <c r="C369" s="16"/>
      <c r="D369" s="16"/>
      <c r="E369" s="16"/>
      <c r="F369" s="16"/>
      <c r="G369" s="16"/>
      <c r="H369" s="16"/>
      <c r="I369" s="16"/>
      <c r="J369" s="16"/>
      <c r="K369" s="16"/>
    </row>
    <row r="370" spans="1:13" s="4" customFormat="1" ht="12.95" customHeight="1" x14ac:dyDescent="0.2">
      <c r="A370" s="7" t="s">
        <v>574</v>
      </c>
      <c r="B370" s="11">
        <f>B343</f>
        <v>1009</v>
      </c>
      <c r="C370" s="11">
        <f t="shared" ref="C370:K370" si="32">C343</f>
        <v>87</v>
      </c>
      <c r="D370" s="11">
        <f t="shared" si="32"/>
        <v>42</v>
      </c>
      <c r="E370" s="11">
        <f t="shared" si="32"/>
        <v>6</v>
      </c>
      <c r="F370" s="11">
        <f t="shared" si="32"/>
        <v>48</v>
      </c>
      <c r="G370" s="11">
        <f t="shared" si="32"/>
        <v>7</v>
      </c>
      <c r="H370" s="11">
        <f t="shared" si="32"/>
        <v>17</v>
      </c>
      <c r="I370" s="11">
        <f t="shared" si="32"/>
        <v>0</v>
      </c>
      <c r="J370" s="11">
        <f t="shared" si="32"/>
        <v>443</v>
      </c>
      <c r="K370" s="11">
        <f t="shared" si="32"/>
        <v>1659</v>
      </c>
    </row>
    <row r="371" spans="1:13" s="4" customFormat="1" ht="12.95" customHeight="1" x14ac:dyDescent="0.2">
      <c r="A371" s="7" t="s">
        <v>576</v>
      </c>
      <c r="B371" s="11">
        <f>B351</f>
        <v>608</v>
      </c>
      <c r="C371" s="11">
        <f t="shared" ref="C371:K371" si="33">C351</f>
        <v>266</v>
      </c>
      <c r="D371" s="11">
        <f t="shared" si="33"/>
        <v>80</v>
      </c>
      <c r="E371" s="11">
        <f t="shared" si="33"/>
        <v>8</v>
      </c>
      <c r="F371" s="11">
        <f t="shared" si="33"/>
        <v>46</v>
      </c>
      <c r="G371" s="11">
        <f t="shared" si="33"/>
        <v>23</v>
      </c>
      <c r="H371" s="11">
        <f t="shared" si="33"/>
        <v>21</v>
      </c>
      <c r="I371" s="11">
        <f t="shared" si="33"/>
        <v>5</v>
      </c>
      <c r="J371" s="11">
        <f t="shared" si="33"/>
        <v>116</v>
      </c>
      <c r="K371" s="11">
        <f t="shared" si="33"/>
        <v>1173</v>
      </c>
    </row>
    <row r="372" spans="1:13" s="4" customFormat="1" ht="12.95" customHeight="1" x14ac:dyDescent="0.2">
      <c r="A372" s="7" t="s">
        <v>578</v>
      </c>
      <c r="B372" s="11">
        <f>B359</f>
        <v>919</v>
      </c>
      <c r="C372" s="11">
        <f t="shared" ref="C372:K372" si="34">C359</f>
        <v>353</v>
      </c>
      <c r="D372" s="11">
        <f t="shared" si="34"/>
        <v>107</v>
      </c>
      <c r="E372" s="11">
        <f t="shared" si="34"/>
        <v>7</v>
      </c>
      <c r="F372" s="11">
        <f t="shared" si="34"/>
        <v>78</v>
      </c>
      <c r="G372" s="11">
        <f t="shared" si="34"/>
        <v>39</v>
      </c>
      <c r="H372" s="11">
        <f t="shared" si="34"/>
        <v>32</v>
      </c>
      <c r="I372" s="11">
        <f t="shared" si="34"/>
        <v>10</v>
      </c>
      <c r="J372" s="11">
        <f t="shared" si="34"/>
        <v>103</v>
      </c>
      <c r="K372" s="11">
        <f t="shared" si="34"/>
        <v>1648</v>
      </c>
    </row>
    <row r="373" spans="1:13" s="4" customFormat="1" ht="12.95" customHeight="1" x14ac:dyDescent="0.2">
      <c r="A373" s="7" t="s">
        <v>580</v>
      </c>
      <c r="B373" s="11">
        <f>B367</f>
        <v>913</v>
      </c>
      <c r="C373" s="11">
        <f t="shared" ref="C373:K373" si="35">C367</f>
        <v>415</v>
      </c>
      <c r="D373" s="11">
        <f t="shared" si="35"/>
        <v>138</v>
      </c>
      <c r="E373" s="11">
        <f t="shared" si="35"/>
        <v>6</v>
      </c>
      <c r="F373" s="11">
        <f t="shared" si="35"/>
        <v>56</v>
      </c>
      <c r="G373" s="11">
        <f t="shared" si="35"/>
        <v>49</v>
      </c>
      <c r="H373" s="11">
        <f t="shared" si="35"/>
        <v>21</v>
      </c>
      <c r="I373" s="11">
        <f t="shared" si="35"/>
        <v>4</v>
      </c>
      <c r="J373" s="11">
        <f t="shared" si="35"/>
        <v>144</v>
      </c>
      <c r="K373" s="11">
        <f t="shared" si="35"/>
        <v>1746</v>
      </c>
    </row>
    <row r="374" spans="1:13" s="4" customFormat="1" ht="12.95" customHeight="1" x14ac:dyDescent="0.2">
      <c r="A374" s="6"/>
      <c r="B374" s="16"/>
      <c r="C374" s="16"/>
      <c r="D374" s="16"/>
      <c r="E374" s="16"/>
      <c r="F374" s="16"/>
      <c r="G374" s="16"/>
      <c r="H374" s="16"/>
      <c r="I374" s="16"/>
      <c r="J374" s="5"/>
      <c r="K374" s="16"/>
      <c r="L374" s="16"/>
      <c r="M374" s="16"/>
    </row>
    <row r="375" spans="1:13" s="4" customFormat="1" ht="12.95" customHeight="1" x14ac:dyDescent="0.2">
      <c r="A375" s="7" t="s">
        <v>584</v>
      </c>
      <c r="B375" s="11">
        <f>SUM(B370:B373)</f>
        <v>3449</v>
      </c>
      <c r="C375" s="11">
        <f t="shared" ref="C375:K375" si="36">SUM(C370:C373)</f>
        <v>1121</v>
      </c>
      <c r="D375" s="11">
        <f t="shared" si="36"/>
        <v>367</v>
      </c>
      <c r="E375" s="11">
        <f t="shared" si="36"/>
        <v>27</v>
      </c>
      <c r="F375" s="11">
        <f t="shared" si="36"/>
        <v>228</v>
      </c>
      <c r="G375" s="11">
        <f t="shared" si="36"/>
        <v>118</v>
      </c>
      <c r="H375" s="11">
        <f t="shared" si="36"/>
        <v>91</v>
      </c>
      <c r="I375" s="11">
        <f t="shared" si="36"/>
        <v>19</v>
      </c>
      <c r="J375" s="11">
        <f t="shared" si="36"/>
        <v>806</v>
      </c>
      <c r="K375" s="11">
        <f t="shared" si="36"/>
        <v>6226</v>
      </c>
    </row>
    <row r="376" spans="1:13" s="4" customFormat="1" ht="12.95" customHeight="1" x14ac:dyDescent="0.2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</row>
    <row r="377" spans="1:13" s="4" customFormat="1" ht="12.95" customHeight="1" x14ac:dyDescent="0.2">
      <c r="A377" s="6" t="s">
        <v>582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</row>
    <row r="378" spans="1:13" s="4" customFormat="1" ht="12.95" customHeight="1" x14ac:dyDescent="0.2">
      <c r="A378" s="6" t="s">
        <v>574</v>
      </c>
      <c r="B378" s="16"/>
      <c r="C378" s="16"/>
      <c r="D378" s="16"/>
      <c r="E378" s="16"/>
      <c r="F378" s="16"/>
      <c r="G378" s="16"/>
      <c r="H378" s="16"/>
      <c r="I378" s="16"/>
      <c r="J378" s="16"/>
      <c r="K378" s="16"/>
    </row>
    <row r="379" spans="1:13" ht="12.95" customHeight="1" x14ac:dyDescent="0.2">
      <c r="A379" s="8" t="s">
        <v>20</v>
      </c>
      <c r="B379" s="9">
        <v>108</v>
      </c>
      <c r="C379" s="9">
        <v>121</v>
      </c>
      <c r="D379" s="9">
        <v>17</v>
      </c>
      <c r="E379" s="9">
        <v>2</v>
      </c>
      <c r="F379" s="9">
        <v>13</v>
      </c>
      <c r="G379" s="9">
        <v>12</v>
      </c>
      <c r="H379" s="24">
        <v>4</v>
      </c>
      <c r="I379" s="24">
        <v>2</v>
      </c>
      <c r="J379" s="9">
        <f>K379-SUM(B379:I379)</f>
        <v>16</v>
      </c>
      <c r="K379" s="9">
        <f>'County Clerk'!L379</f>
        <v>295</v>
      </c>
    </row>
    <row r="380" spans="1:13" ht="12.95" customHeight="1" x14ac:dyDescent="0.2">
      <c r="A380" s="8" t="s">
        <v>21</v>
      </c>
      <c r="B380" s="9">
        <v>247</v>
      </c>
      <c r="C380" s="9">
        <v>196</v>
      </c>
      <c r="D380" s="9">
        <v>41</v>
      </c>
      <c r="E380" s="9">
        <v>3</v>
      </c>
      <c r="F380" s="9">
        <v>30</v>
      </c>
      <c r="G380" s="9">
        <v>18</v>
      </c>
      <c r="H380" s="24">
        <v>15</v>
      </c>
      <c r="I380" s="24">
        <v>0</v>
      </c>
      <c r="J380" s="9">
        <f>K380-SUM(B380:I380)</f>
        <v>34</v>
      </c>
      <c r="K380" s="9">
        <f>'County Clerk'!L380</f>
        <v>584</v>
      </c>
    </row>
    <row r="381" spans="1:13" ht="12.95" customHeight="1" x14ac:dyDescent="0.2">
      <c r="A381" s="8" t="s">
        <v>22</v>
      </c>
      <c r="B381" s="9">
        <v>218</v>
      </c>
      <c r="C381" s="9">
        <v>183</v>
      </c>
      <c r="D381" s="9">
        <v>44</v>
      </c>
      <c r="E381" s="9">
        <v>5</v>
      </c>
      <c r="F381" s="9">
        <v>23</v>
      </c>
      <c r="G381" s="9">
        <v>23</v>
      </c>
      <c r="H381" s="24">
        <v>5</v>
      </c>
      <c r="I381" s="24">
        <v>1</v>
      </c>
      <c r="J381" s="9">
        <f>K381-SUM(B381:I381)</f>
        <v>39</v>
      </c>
      <c r="K381" s="9">
        <f>'County Clerk'!L381</f>
        <v>541</v>
      </c>
    </row>
    <row r="382" spans="1:13" s="4" customFormat="1" ht="12.95" customHeight="1" x14ac:dyDescent="0.2">
      <c r="A382" s="7" t="s">
        <v>575</v>
      </c>
      <c r="B382" s="11">
        <f>SUM(B379:B381)</f>
        <v>573</v>
      </c>
      <c r="C382" s="11">
        <f t="shared" ref="C382:K382" si="37">SUM(C379:C381)</f>
        <v>500</v>
      </c>
      <c r="D382" s="11">
        <f t="shared" si="37"/>
        <v>102</v>
      </c>
      <c r="E382" s="11">
        <f t="shared" si="37"/>
        <v>10</v>
      </c>
      <c r="F382" s="11">
        <f t="shared" si="37"/>
        <v>66</v>
      </c>
      <c r="G382" s="11">
        <f t="shared" si="37"/>
        <v>53</v>
      </c>
      <c r="H382" s="11">
        <f t="shared" si="37"/>
        <v>24</v>
      </c>
      <c r="I382" s="11">
        <f t="shared" si="37"/>
        <v>3</v>
      </c>
      <c r="J382" s="11">
        <f t="shared" si="37"/>
        <v>89</v>
      </c>
      <c r="K382" s="11">
        <f t="shared" si="37"/>
        <v>1420</v>
      </c>
    </row>
    <row r="383" spans="1:13" s="4" customFormat="1" ht="12.95" customHeight="1" x14ac:dyDescent="0.2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</row>
    <row r="384" spans="1:13" s="4" customFormat="1" ht="12.95" customHeight="1" x14ac:dyDescent="0.2">
      <c r="A384" s="6" t="s">
        <v>576</v>
      </c>
      <c r="B384" s="5"/>
      <c r="C384" s="5"/>
      <c r="D384" s="5"/>
      <c r="E384" s="5"/>
      <c r="F384" s="5"/>
      <c r="G384" s="5"/>
      <c r="H384" s="5"/>
      <c r="I384" s="5"/>
      <c r="J384" s="5"/>
      <c r="K384" s="5"/>
    </row>
    <row r="385" spans="1:11" ht="12.95" customHeight="1" x14ac:dyDescent="0.2">
      <c r="A385" s="8" t="s">
        <v>23</v>
      </c>
      <c r="B385" s="9">
        <v>175</v>
      </c>
      <c r="C385" s="9">
        <v>108</v>
      </c>
      <c r="D385" s="9">
        <v>42</v>
      </c>
      <c r="E385" s="9">
        <v>3</v>
      </c>
      <c r="F385" s="9">
        <v>14</v>
      </c>
      <c r="G385" s="9">
        <v>10</v>
      </c>
      <c r="H385" s="24">
        <v>7</v>
      </c>
      <c r="I385" s="24">
        <v>2</v>
      </c>
      <c r="J385" s="9">
        <f>K385-SUM(B385:I385)</f>
        <v>22</v>
      </c>
      <c r="K385" s="9">
        <f>'County Clerk'!L385</f>
        <v>383</v>
      </c>
    </row>
    <row r="386" spans="1:11" ht="12.95" customHeight="1" x14ac:dyDescent="0.2">
      <c r="A386" s="8" t="s">
        <v>24</v>
      </c>
      <c r="B386" s="9">
        <v>144</v>
      </c>
      <c r="C386" s="9">
        <v>103</v>
      </c>
      <c r="D386" s="9">
        <v>25</v>
      </c>
      <c r="E386" s="9">
        <v>5</v>
      </c>
      <c r="F386" s="9">
        <v>21</v>
      </c>
      <c r="G386" s="9">
        <v>11</v>
      </c>
      <c r="H386" s="24">
        <v>8</v>
      </c>
      <c r="I386" s="24">
        <v>2</v>
      </c>
      <c r="J386" s="9">
        <f>K386-SUM(B386:I386)</f>
        <v>18</v>
      </c>
      <c r="K386" s="9">
        <f>'County Clerk'!L386</f>
        <v>337</v>
      </c>
    </row>
    <row r="387" spans="1:11" ht="12.95" customHeight="1" x14ac:dyDescent="0.2">
      <c r="A387" s="8" t="s">
        <v>25</v>
      </c>
      <c r="B387" s="9">
        <v>215</v>
      </c>
      <c r="C387" s="9">
        <v>192</v>
      </c>
      <c r="D387" s="9">
        <v>31</v>
      </c>
      <c r="E387" s="9">
        <v>2</v>
      </c>
      <c r="F387" s="9">
        <v>21</v>
      </c>
      <c r="G387" s="9">
        <v>15</v>
      </c>
      <c r="H387" s="24">
        <v>12</v>
      </c>
      <c r="I387" s="24">
        <v>2</v>
      </c>
      <c r="J387" s="9">
        <f>K387-SUM(B387:I387)</f>
        <v>22</v>
      </c>
      <c r="K387" s="9">
        <f>'County Clerk'!L387</f>
        <v>512</v>
      </c>
    </row>
    <row r="388" spans="1:11" s="4" customFormat="1" ht="12.95" customHeight="1" x14ac:dyDescent="0.2">
      <c r="A388" s="7" t="s">
        <v>577</v>
      </c>
      <c r="B388" s="11">
        <f>SUM(B385:B387)</f>
        <v>534</v>
      </c>
      <c r="C388" s="11">
        <f t="shared" ref="C388:K388" si="38">SUM(C385:C387)</f>
        <v>403</v>
      </c>
      <c r="D388" s="11">
        <f t="shared" si="38"/>
        <v>98</v>
      </c>
      <c r="E388" s="11">
        <f t="shared" si="38"/>
        <v>10</v>
      </c>
      <c r="F388" s="11">
        <f t="shared" si="38"/>
        <v>56</v>
      </c>
      <c r="G388" s="11">
        <f t="shared" si="38"/>
        <v>36</v>
      </c>
      <c r="H388" s="11">
        <f t="shared" si="38"/>
        <v>27</v>
      </c>
      <c r="I388" s="11">
        <f t="shared" si="38"/>
        <v>6</v>
      </c>
      <c r="J388" s="11">
        <f t="shared" si="38"/>
        <v>62</v>
      </c>
      <c r="K388" s="11">
        <f t="shared" si="38"/>
        <v>1232</v>
      </c>
    </row>
    <row r="389" spans="1:11" s="4" customFormat="1" ht="12.95" customHeight="1" x14ac:dyDescent="0.2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</row>
    <row r="390" spans="1:11" s="4" customFormat="1" ht="12.95" customHeight="1" x14ac:dyDescent="0.2">
      <c r="A390" s="6" t="s">
        <v>578</v>
      </c>
      <c r="B390" s="5"/>
      <c r="C390" s="5"/>
      <c r="D390" s="5"/>
      <c r="E390" s="5"/>
      <c r="F390" s="5"/>
      <c r="G390" s="5"/>
      <c r="H390" s="5"/>
      <c r="I390" s="5"/>
      <c r="J390" s="5"/>
      <c r="K390" s="5"/>
    </row>
    <row r="391" spans="1:11" ht="12.95" customHeight="1" x14ac:dyDescent="0.2">
      <c r="A391" s="8" t="s">
        <v>26</v>
      </c>
      <c r="B391" s="9">
        <v>196</v>
      </c>
      <c r="C391" s="9">
        <v>144</v>
      </c>
      <c r="D391" s="9">
        <v>31</v>
      </c>
      <c r="E391" s="9">
        <v>10</v>
      </c>
      <c r="F391" s="9">
        <v>21</v>
      </c>
      <c r="G391" s="9">
        <v>15</v>
      </c>
      <c r="H391" s="24">
        <v>16</v>
      </c>
      <c r="I391" s="24">
        <v>4</v>
      </c>
      <c r="J391" s="9">
        <f>K391-SUM(B391:I391)</f>
        <v>32</v>
      </c>
      <c r="K391" s="9">
        <f>'County Clerk'!L391</f>
        <v>469</v>
      </c>
    </row>
    <row r="392" spans="1:11" ht="12.95" customHeight="1" x14ac:dyDescent="0.2">
      <c r="A392" s="8" t="s">
        <v>27</v>
      </c>
      <c r="B392" s="9">
        <v>178</v>
      </c>
      <c r="C392" s="9">
        <v>137</v>
      </c>
      <c r="D392" s="9">
        <v>31</v>
      </c>
      <c r="E392" s="9">
        <v>10</v>
      </c>
      <c r="F392" s="9">
        <v>21</v>
      </c>
      <c r="G392" s="9">
        <v>12</v>
      </c>
      <c r="H392" s="24">
        <v>6</v>
      </c>
      <c r="I392" s="24">
        <v>1</v>
      </c>
      <c r="J392" s="9">
        <f>K392-SUM(B392:I392)</f>
        <v>23</v>
      </c>
      <c r="K392" s="9">
        <f>'County Clerk'!L392</f>
        <v>419</v>
      </c>
    </row>
    <row r="393" spans="1:11" ht="12.95" customHeight="1" x14ac:dyDescent="0.2">
      <c r="A393" s="8" t="s">
        <v>28</v>
      </c>
      <c r="B393" s="9">
        <v>202</v>
      </c>
      <c r="C393" s="9">
        <v>118</v>
      </c>
      <c r="D393" s="9">
        <v>29</v>
      </c>
      <c r="E393" s="9">
        <v>2</v>
      </c>
      <c r="F393" s="9">
        <v>14</v>
      </c>
      <c r="G393" s="9">
        <v>15</v>
      </c>
      <c r="H393" s="24">
        <v>10</v>
      </c>
      <c r="I393" s="24">
        <v>3</v>
      </c>
      <c r="J393" s="9">
        <f>K393-SUM(B393:I393)</f>
        <v>21</v>
      </c>
      <c r="K393" s="9">
        <f>'County Clerk'!L393</f>
        <v>414</v>
      </c>
    </row>
    <row r="394" spans="1:11" s="4" customFormat="1" ht="12.95" customHeight="1" x14ac:dyDescent="0.2">
      <c r="A394" s="7" t="s">
        <v>579</v>
      </c>
      <c r="B394" s="11">
        <f>SUM(B391:B393)</f>
        <v>576</v>
      </c>
      <c r="C394" s="11">
        <f t="shared" ref="C394:K394" si="39">SUM(C391:C393)</f>
        <v>399</v>
      </c>
      <c r="D394" s="11">
        <f t="shared" si="39"/>
        <v>91</v>
      </c>
      <c r="E394" s="11">
        <f t="shared" si="39"/>
        <v>22</v>
      </c>
      <c r="F394" s="11">
        <f t="shared" si="39"/>
        <v>56</v>
      </c>
      <c r="G394" s="11">
        <f t="shared" si="39"/>
        <v>42</v>
      </c>
      <c r="H394" s="11">
        <f t="shared" si="39"/>
        <v>32</v>
      </c>
      <c r="I394" s="11">
        <f t="shared" si="39"/>
        <v>8</v>
      </c>
      <c r="J394" s="11">
        <f t="shared" si="39"/>
        <v>76</v>
      </c>
      <c r="K394" s="11">
        <f t="shared" si="39"/>
        <v>1302</v>
      </c>
    </row>
    <row r="395" spans="1:11" s="4" customFormat="1" ht="12.95" customHeight="1" x14ac:dyDescent="0.2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</row>
    <row r="396" spans="1:11" s="4" customFormat="1" ht="12.95" customHeight="1" x14ac:dyDescent="0.2">
      <c r="A396" s="6" t="s">
        <v>580</v>
      </c>
      <c r="B396" s="5"/>
      <c r="C396" s="5"/>
      <c r="D396" s="5"/>
      <c r="E396" s="5"/>
      <c r="F396" s="5"/>
      <c r="G396" s="5"/>
      <c r="H396" s="5"/>
      <c r="I396" s="5"/>
      <c r="J396" s="5"/>
      <c r="K396" s="5"/>
    </row>
    <row r="397" spans="1:11" ht="12.95" customHeight="1" x14ac:dyDescent="0.2">
      <c r="A397" s="8" t="s">
        <v>29</v>
      </c>
      <c r="B397" s="9">
        <v>196</v>
      </c>
      <c r="C397" s="9">
        <v>185</v>
      </c>
      <c r="D397" s="9">
        <v>43</v>
      </c>
      <c r="E397" s="9">
        <v>8</v>
      </c>
      <c r="F397" s="9">
        <v>33</v>
      </c>
      <c r="G397" s="9">
        <v>11</v>
      </c>
      <c r="H397" s="24">
        <v>7</v>
      </c>
      <c r="I397" s="24">
        <v>0</v>
      </c>
      <c r="J397" s="9">
        <f>K397-SUM(B397:I397)</f>
        <v>22</v>
      </c>
      <c r="K397" s="9">
        <f>'County Clerk'!L397</f>
        <v>505</v>
      </c>
    </row>
    <row r="398" spans="1:11" ht="12.95" customHeight="1" x14ac:dyDescent="0.2">
      <c r="A398" s="8" t="s">
        <v>30</v>
      </c>
      <c r="B398" s="9">
        <v>187</v>
      </c>
      <c r="C398" s="9">
        <v>128</v>
      </c>
      <c r="D398" s="9">
        <v>38</v>
      </c>
      <c r="E398" s="9">
        <v>1</v>
      </c>
      <c r="F398" s="9">
        <v>23</v>
      </c>
      <c r="G398" s="9">
        <v>13</v>
      </c>
      <c r="H398" s="24">
        <v>12</v>
      </c>
      <c r="I398" s="24">
        <v>1</v>
      </c>
      <c r="J398" s="9">
        <f>K398-SUM(B398:I398)</f>
        <v>26</v>
      </c>
      <c r="K398" s="9">
        <f>'County Clerk'!L398</f>
        <v>429</v>
      </c>
    </row>
    <row r="399" spans="1:11" ht="12.95" customHeight="1" x14ac:dyDescent="0.2">
      <c r="A399" s="8" t="s">
        <v>31</v>
      </c>
      <c r="B399" s="9">
        <v>227</v>
      </c>
      <c r="C399" s="9">
        <v>167</v>
      </c>
      <c r="D399" s="9">
        <v>36</v>
      </c>
      <c r="E399" s="9">
        <v>3</v>
      </c>
      <c r="F399" s="9">
        <v>31</v>
      </c>
      <c r="G399" s="9">
        <v>9</v>
      </c>
      <c r="H399" s="24">
        <v>4</v>
      </c>
      <c r="I399" s="24">
        <v>0</v>
      </c>
      <c r="J399" s="9">
        <f>K399-SUM(B399:I399)</f>
        <v>35</v>
      </c>
      <c r="K399" s="9">
        <f>'County Clerk'!L399</f>
        <v>512</v>
      </c>
    </row>
    <row r="400" spans="1:11" s="4" customFormat="1" ht="12.95" customHeight="1" x14ac:dyDescent="0.2">
      <c r="A400" s="7" t="s">
        <v>581</v>
      </c>
      <c r="B400" s="11">
        <f>SUM(B397:B399)</f>
        <v>610</v>
      </c>
      <c r="C400" s="11">
        <f t="shared" ref="C400:K400" si="40">SUM(C397:C399)</f>
        <v>480</v>
      </c>
      <c r="D400" s="11">
        <f t="shared" si="40"/>
        <v>117</v>
      </c>
      <c r="E400" s="11">
        <f t="shared" si="40"/>
        <v>12</v>
      </c>
      <c r="F400" s="11">
        <f t="shared" si="40"/>
        <v>87</v>
      </c>
      <c r="G400" s="11">
        <f t="shared" si="40"/>
        <v>33</v>
      </c>
      <c r="H400" s="11">
        <f t="shared" si="40"/>
        <v>23</v>
      </c>
      <c r="I400" s="11">
        <f t="shared" si="40"/>
        <v>1</v>
      </c>
      <c r="J400" s="11">
        <f t="shared" si="40"/>
        <v>83</v>
      </c>
      <c r="K400" s="11">
        <f t="shared" si="40"/>
        <v>1446</v>
      </c>
    </row>
    <row r="401" spans="1:12" s="4" customFormat="1" ht="12.95" customHeight="1" x14ac:dyDescent="0.2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</row>
    <row r="402" spans="1:12" s="4" customFormat="1" ht="12.95" customHeight="1" x14ac:dyDescent="0.2">
      <c r="A402" s="6" t="s">
        <v>930</v>
      </c>
      <c r="B402" s="5"/>
      <c r="C402" s="5"/>
      <c r="D402" s="5"/>
      <c r="E402" s="5"/>
      <c r="F402" s="5"/>
      <c r="G402" s="5"/>
      <c r="H402" s="5"/>
      <c r="I402" s="5"/>
      <c r="J402" s="5"/>
      <c r="K402" s="5"/>
    </row>
    <row r="403" spans="1:12" s="4" customFormat="1" ht="12.95" customHeight="1" x14ac:dyDescent="0.2">
      <c r="A403" s="7" t="s">
        <v>574</v>
      </c>
      <c r="B403" s="11">
        <f>B382</f>
        <v>573</v>
      </c>
      <c r="C403" s="11">
        <f t="shared" ref="C403:K403" si="41">C382</f>
        <v>500</v>
      </c>
      <c r="D403" s="11">
        <f t="shared" si="41"/>
        <v>102</v>
      </c>
      <c r="E403" s="11">
        <f t="shared" si="41"/>
        <v>10</v>
      </c>
      <c r="F403" s="11">
        <f t="shared" si="41"/>
        <v>66</v>
      </c>
      <c r="G403" s="11">
        <f t="shared" si="41"/>
        <v>53</v>
      </c>
      <c r="H403" s="11">
        <f t="shared" si="41"/>
        <v>24</v>
      </c>
      <c r="I403" s="11">
        <f t="shared" si="41"/>
        <v>3</v>
      </c>
      <c r="J403" s="11">
        <f t="shared" si="41"/>
        <v>89</v>
      </c>
      <c r="K403" s="11">
        <f t="shared" si="41"/>
        <v>1420</v>
      </c>
    </row>
    <row r="404" spans="1:12" s="4" customFormat="1" ht="12.95" customHeight="1" x14ac:dyDescent="0.2">
      <c r="A404" s="7" t="s">
        <v>576</v>
      </c>
      <c r="B404" s="11">
        <f>B388</f>
        <v>534</v>
      </c>
      <c r="C404" s="11">
        <f t="shared" ref="C404:K404" si="42">C388</f>
        <v>403</v>
      </c>
      <c r="D404" s="11">
        <f t="shared" si="42"/>
        <v>98</v>
      </c>
      <c r="E404" s="11">
        <f t="shared" si="42"/>
        <v>10</v>
      </c>
      <c r="F404" s="11">
        <f t="shared" si="42"/>
        <v>56</v>
      </c>
      <c r="G404" s="11">
        <f t="shared" si="42"/>
        <v>36</v>
      </c>
      <c r="H404" s="11">
        <f t="shared" si="42"/>
        <v>27</v>
      </c>
      <c r="I404" s="11">
        <f t="shared" si="42"/>
        <v>6</v>
      </c>
      <c r="J404" s="11">
        <f t="shared" si="42"/>
        <v>62</v>
      </c>
      <c r="K404" s="11">
        <f t="shared" si="42"/>
        <v>1232</v>
      </c>
    </row>
    <row r="405" spans="1:12" s="4" customFormat="1" ht="12.95" customHeight="1" x14ac:dyDescent="0.2">
      <c r="A405" s="7" t="s">
        <v>578</v>
      </c>
      <c r="B405" s="11">
        <f>B394</f>
        <v>576</v>
      </c>
      <c r="C405" s="11">
        <f t="shared" ref="C405:K405" si="43">C394</f>
        <v>399</v>
      </c>
      <c r="D405" s="11">
        <f t="shared" si="43"/>
        <v>91</v>
      </c>
      <c r="E405" s="11">
        <f t="shared" si="43"/>
        <v>22</v>
      </c>
      <c r="F405" s="11">
        <f t="shared" si="43"/>
        <v>56</v>
      </c>
      <c r="G405" s="11">
        <f t="shared" si="43"/>
        <v>42</v>
      </c>
      <c r="H405" s="11">
        <f t="shared" si="43"/>
        <v>32</v>
      </c>
      <c r="I405" s="11">
        <f t="shared" si="43"/>
        <v>8</v>
      </c>
      <c r="J405" s="11">
        <f t="shared" si="43"/>
        <v>76</v>
      </c>
      <c r="K405" s="11">
        <f t="shared" si="43"/>
        <v>1302</v>
      </c>
    </row>
    <row r="406" spans="1:12" s="4" customFormat="1" ht="12.95" customHeight="1" x14ac:dyDescent="0.2">
      <c r="A406" s="7" t="s">
        <v>580</v>
      </c>
      <c r="B406" s="11">
        <f>B400</f>
        <v>610</v>
      </c>
      <c r="C406" s="11">
        <f t="shared" ref="C406:K406" si="44">C400</f>
        <v>480</v>
      </c>
      <c r="D406" s="11">
        <f t="shared" si="44"/>
        <v>117</v>
      </c>
      <c r="E406" s="11">
        <f t="shared" si="44"/>
        <v>12</v>
      </c>
      <c r="F406" s="11">
        <f t="shared" si="44"/>
        <v>87</v>
      </c>
      <c r="G406" s="11">
        <f t="shared" si="44"/>
        <v>33</v>
      </c>
      <c r="H406" s="11">
        <f t="shared" si="44"/>
        <v>23</v>
      </c>
      <c r="I406" s="11">
        <f t="shared" si="44"/>
        <v>1</v>
      </c>
      <c r="J406" s="11">
        <f t="shared" si="44"/>
        <v>83</v>
      </c>
      <c r="K406" s="11">
        <f t="shared" si="44"/>
        <v>1446</v>
      </c>
    </row>
    <row r="407" spans="1:12" s="4" customFormat="1" ht="12.95" customHeight="1" x14ac:dyDescent="0.2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</row>
    <row r="408" spans="1:12" s="4" customFormat="1" ht="12.95" customHeight="1" x14ac:dyDescent="0.2">
      <c r="A408" s="7" t="s">
        <v>931</v>
      </c>
      <c r="B408" s="11">
        <f>SUM(B403:B406)</f>
        <v>2293</v>
      </c>
      <c r="C408" s="11">
        <f t="shared" ref="C408:K408" si="45">SUM(C403:C406)</f>
        <v>1782</v>
      </c>
      <c r="D408" s="11">
        <f t="shared" si="45"/>
        <v>408</v>
      </c>
      <c r="E408" s="11">
        <f t="shared" si="45"/>
        <v>54</v>
      </c>
      <c r="F408" s="11">
        <f t="shared" si="45"/>
        <v>265</v>
      </c>
      <c r="G408" s="11">
        <f t="shared" si="45"/>
        <v>164</v>
      </c>
      <c r="H408" s="11">
        <f t="shared" si="45"/>
        <v>106</v>
      </c>
      <c r="I408" s="11">
        <f t="shared" si="45"/>
        <v>18</v>
      </c>
      <c r="J408" s="11">
        <f t="shared" si="45"/>
        <v>310</v>
      </c>
      <c r="K408" s="11">
        <f t="shared" si="45"/>
        <v>5400</v>
      </c>
    </row>
    <row r="409" spans="1:12" s="4" customFormat="1" ht="12.95" customHeight="1" x14ac:dyDescent="0.2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</row>
    <row r="410" spans="1:12" s="4" customFormat="1" ht="12.95" customHeight="1" x14ac:dyDescent="0.2">
      <c r="A410" s="6" t="s">
        <v>583</v>
      </c>
      <c r="B410" s="5"/>
      <c r="C410" s="5"/>
      <c r="D410" s="5"/>
      <c r="E410" s="5"/>
      <c r="F410" s="5"/>
      <c r="G410" s="5"/>
      <c r="H410" s="5"/>
      <c r="I410" s="5"/>
      <c r="J410" s="5"/>
      <c r="K410" s="5"/>
    </row>
    <row r="411" spans="1:12" ht="12.95" customHeight="1" x14ac:dyDescent="0.2">
      <c r="A411" s="8" t="s">
        <v>32</v>
      </c>
      <c r="B411" s="9">
        <v>171</v>
      </c>
      <c r="C411" s="9">
        <v>233</v>
      </c>
      <c r="D411" s="9">
        <v>61</v>
      </c>
      <c r="E411" s="9">
        <v>6</v>
      </c>
      <c r="F411" s="9">
        <v>20</v>
      </c>
      <c r="G411" s="9">
        <v>17</v>
      </c>
      <c r="H411" s="24">
        <v>14</v>
      </c>
      <c r="I411" s="24">
        <v>5</v>
      </c>
      <c r="J411" s="9">
        <f t="shared" ref="J411:J417" si="46">K411-SUM(B411:I411)</f>
        <v>36</v>
      </c>
      <c r="K411" s="9">
        <f>'County Clerk'!L411</f>
        <v>563</v>
      </c>
    </row>
    <row r="412" spans="1:12" ht="12.95" customHeight="1" x14ac:dyDescent="0.2">
      <c r="A412" s="8" t="s">
        <v>33</v>
      </c>
      <c r="B412" s="9">
        <v>140</v>
      </c>
      <c r="C412" s="9">
        <v>325</v>
      </c>
      <c r="D412" s="9">
        <v>89</v>
      </c>
      <c r="E412" s="9">
        <v>7</v>
      </c>
      <c r="F412" s="9">
        <v>16</v>
      </c>
      <c r="G412" s="9">
        <v>11</v>
      </c>
      <c r="H412" s="24">
        <v>7</v>
      </c>
      <c r="I412" s="24">
        <v>1</v>
      </c>
      <c r="J412" s="9">
        <f t="shared" si="46"/>
        <v>43</v>
      </c>
      <c r="K412" s="9">
        <f>'County Clerk'!L412</f>
        <v>639</v>
      </c>
    </row>
    <row r="413" spans="1:12" ht="12.95" customHeight="1" x14ac:dyDescent="0.2">
      <c r="A413" s="8" t="s">
        <v>34</v>
      </c>
      <c r="B413" s="9">
        <v>170</v>
      </c>
      <c r="C413" s="9">
        <v>314</v>
      </c>
      <c r="D413" s="9">
        <v>73</v>
      </c>
      <c r="E413" s="9">
        <v>2</v>
      </c>
      <c r="F413" s="9">
        <v>17</v>
      </c>
      <c r="G413" s="9">
        <v>21</v>
      </c>
      <c r="H413" s="24">
        <v>8</v>
      </c>
      <c r="I413" s="24">
        <v>1</v>
      </c>
      <c r="J413" s="9">
        <f t="shared" si="46"/>
        <v>42</v>
      </c>
      <c r="K413" s="9">
        <f>'County Clerk'!L413</f>
        <v>648</v>
      </c>
    </row>
    <row r="414" spans="1:12" ht="12.95" customHeight="1" x14ac:dyDescent="0.2">
      <c r="A414" s="8" t="s">
        <v>35</v>
      </c>
      <c r="B414" s="9">
        <v>112</v>
      </c>
      <c r="C414" s="9">
        <v>236</v>
      </c>
      <c r="D414" s="9">
        <v>73</v>
      </c>
      <c r="E414" s="9">
        <v>1</v>
      </c>
      <c r="F414" s="9">
        <v>17</v>
      </c>
      <c r="G414" s="9">
        <v>16</v>
      </c>
      <c r="H414" s="24">
        <v>2</v>
      </c>
      <c r="I414" s="24">
        <v>3</v>
      </c>
      <c r="J414" s="9">
        <f t="shared" si="46"/>
        <v>24</v>
      </c>
      <c r="K414" s="9">
        <f>'County Clerk'!L414</f>
        <v>484</v>
      </c>
    </row>
    <row r="415" spans="1:12" ht="12.95" customHeight="1" x14ac:dyDescent="0.2">
      <c r="A415" s="8" t="s">
        <v>36</v>
      </c>
      <c r="B415" s="9">
        <v>111</v>
      </c>
      <c r="C415" s="9">
        <v>214</v>
      </c>
      <c r="D415" s="9">
        <v>46</v>
      </c>
      <c r="E415" s="9">
        <v>2</v>
      </c>
      <c r="F415" s="9">
        <v>13</v>
      </c>
      <c r="G415" s="9">
        <v>7</v>
      </c>
      <c r="H415" s="24">
        <v>4</v>
      </c>
      <c r="I415" s="24">
        <v>2</v>
      </c>
      <c r="J415" s="9">
        <f t="shared" si="46"/>
        <v>42</v>
      </c>
      <c r="K415" s="9">
        <f>'County Clerk'!L415</f>
        <v>441</v>
      </c>
    </row>
    <row r="416" spans="1:12" ht="12.95" customHeight="1" x14ac:dyDescent="0.2">
      <c r="A416" s="8" t="s">
        <v>37</v>
      </c>
      <c r="B416" s="9">
        <v>144</v>
      </c>
      <c r="C416" s="9">
        <v>210</v>
      </c>
      <c r="D416" s="9">
        <v>52</v>
      </c>
      <c r="E416" s="9">
        <v>2</v>
      </c>
      <c r="F416" s="9">
        <v>12</v>
      </c>
      <c r="G416" s="9">
        <v>12</v>
      </c>
      <c r="H416" s="24">
        <v>7</v>
      </c>
      <c r="I416" s="24">
        <v>4</v>
      </c>
      <c r="J416" s="9">
        <f t="shared" si="46"/>
        <v>25</v>
      </c>
      <c r="K416" s="9">
        <f>'County Clerk'!L416</f>
        <v>468</v>
      </c>
    </row>
    <row r="417" spans="1:11" ht="12.95" customHeight="1" x14ac:dyDescent="0.2">
      <c r="A417" s="8" t="s">
        <v>38</v>
      </c>
      <c r="B417" s="9">
        <v>94</v>
      </c>
      <c r="C417" s="9">
        <v>271</v>
      </c>
      <c r="D417" s="9">
        <v>65</v>
      </c>
      <c r="E417" s="9">
        <v>0</v>
      </c>
      <c r="F417" s="9">
        <v>14</v>
      </c>
      <c r="G417" s="9">
        <v>12</v>
      </c>
      <c r="H417" s="24">
        <v>2</v>
      </c>
      <c r="I417" s="24">
        <v>0</v>
      </c>
      <c r="J417" s="9">
        <f t="shared" si="46"/>
        <v>34</v>
      </c>
      <c r="K417" s="9">
        <f>'County Clerk'!L417</f>
        <v>492</v>
      </c>
    </row>
    <row r="418" spans="1:11" s="4" customFormat="1" ht="12.95" customHeight="1" x14ac:dyDescent="0.2">
      <c r="A418" s="7" t="s">
        <v>585</v>
      </c>
      <c r="B418" s="11">
        <f>SUM(B411:B417)</f>
        <v>942</v>
      </c>
      <c r="C418" s="11">
        <f t="shared" ref="C418:K418" si="47">SUM(C411:C417)</f>
        <v>1803</v>
      </c>
      <c r="D418" s="11">
        <f t="shared" si="47"/>
        <v>459</v>
      </c>
      <c r="E418" s="11">
        <f t="shared" si="47"/>
        <v>20</v>
      </c>
      <c r="F418" s="11">
        <f t="shared" si="47"/>
        <v>109</v>
      </c>
      <c r="G418" s="11">
        <f t="shared" si="47"/>
        <v>96</v>
      </c>
      <c r="H418" s="11">
        <f t="shared" si="47"/>
        <v>44</v>
      </c>
      <c r="I418" s="11">
        <f t="shared" si="47"/>
        <v>16</v>
      </c>
      <c r="J418" s="11">
        <f t="shared" si="47"/>
        <v>246</v>
      </c>
      <c r="K418" s="11">
        <f t="shared" si="47"/>
        <v>3735</v>
      </c>
    </row>
    <row r="419" spans="1:11" s="4" customFormat="1" ht="12.95" customHeight="1" x14ac:dyDescent="0.2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</row>
    <row r="420" spans="1:11" s="4" customFormat="1" ht="12.95" customHeight="1" x14ac:dyDescent="0.2">
      <c r="A420" s="6" t="s">
        <v>586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</row>
    <row r="421" spans="1:11" ht="12.95" customHeight="1" x14ac:dyDescent="0.2">
      <c r="A421" s="8" t="s">
        <v>39</v>
      </c>
      <c r="B421" s="9">
        <v>471</v>
      </c>
      <c r="C421" s="9">
        <v>248</v>
      </c>
      <c r="D421" s="9">
        <v>52</v>
      </c>
      <c r="E421" s="9">
        <v>7</v>
      </c>
      <c r="F421" s="9">
        <v>36</v>
      </c>
      <c r="G421" s="9">
        <v>15</v>
      </c>
      <c r="H421" s="24">
        <v>10</v>
      </c>
      <c r="I421" s="24">
        <v>4</v>
      </c>
      <c r="J421" s="9">
        <f t="shared" ref="J421:J484" si="48">K421-SUM(B421:I421)</f>
        <v>53</v>
      </c>
      <c r="K421" s="9">
        <f>'County Clerk'!L421</f>
        <v>896</v>
      </c>
    </row>
    <row r="422" spans="1:11" ht="12.95" customHeight="1" x14ac:dyDescent="0.2">
      <c r="A422" s="8" t="s">
        <v>40</v>
      </c>
      <c r="B422" s="9">
        <v>199</v>
      </c>
      <c r="C422" s="9">
        <v>153</v>
      </c>
      <c r="D422" s="9">
        <v>27</v>
      </c>
      <c r="E422" s="9">
        <v>2</v>
      </c>
      <c r="F422" s="9">
        <v>16</v>
      </c>
      <c r="G422" s="9">
        <v>9</v>
      </c>
      <c r="H422" s="24">
        <v>10</v>
      </c>
      <c r="I422" s="24">
        <v>3</v>
      </c>
      <c r="J422" s="9">
        <f t="shared" si="48"/>
        <v>32</v>
      </c>
      <c r="K422" s="9">
        <f>'County Clerk'!L422</f>
        <v>451</v>
      </c>
    </row>
    <row r="423" spans="1:11" ht="12.95" customHeight="1" x14ac:dyDescent="0.2">
      <c r="A423" s="8" t="s">
        <v>41</v>
      </c>
      <c r="B423" s="9">
        <v>290</v>
      </c>
      <c r="C423" s="9">
        <v>120</v>
      </c>
      <c r="D423" s="9">
        <v>29</v>
      </c>
      <c r="E423" s="9">
        <v>1</v>
      </c>
      <c r="F423" s="9">
        <v>23</v>
      </c>
      <c r="G423" s="9">
        <v>4</v>
      </c>
      <c r="H423" s="24">
        <v>7</v>
      </c>
      <c r="I423" s="24">
        <v>2</v>
      </c>
      <c r="J423" s="9">
        <f t="shared" si="48"/>
        <v>27</v>
      </c>
      <c r="K423" s="9">
        <f>'County Clerk'!L423</f>
        <v>503</v>
      </c>
    </row>
    <row r="424" spans="1:11" ht="12.95" customHeight="1" x14ac:dyDescent="0.2">
      <c r="A424" s="8" t="s">
        <v>42</v>
      </c>
      <c r="B424" s="9">
        <v>266</v>
      </c>
      <c r="C424" s="9">
        <v>147</v>
      </c>
      <c r="D424" s="9">
        <v>35</v>
      </c>
      <c r="E424" s="9">
        <v>7</v>
      </c>
      <c r="F424" s="9">
        <v>25</v>
      </c>
      <c r="G424" s="9">
        <v>16</v>
      </c>
      <c r="H424" s="24">
        <v>9</v>
      </c>
      <c r="I424" s="24">
        <v>3</v>
      </c>
      <c r="J424" s="9">
        <f t="shared" si="48"/>
        <v>48</v>
      </c>
      <c r="K424" s="9">
        <f>'County Clerk'!L424</f>
        <v>556</v>
      </c>
    </row>
    <row r="425" spans="1:11" ht="12.95" customHeight="1" x14ac:dyDescent="0.2">
      <c r="A425" s="8" t="s">
        <v>43</v>
      </c>
      <c r="B425" s="9">
        <v>313</v>
      </c>
      <c r="C425" s="9">
        <v>268</v>
      </c>
      <c r="D425" s="9">
        <v>76</v>
      </c>
      <c r="E425" s="9">
        <v>7</v>
      </c>
      <c r="F425" s="9">
        <v>39</v>
      </c>
      <c r="G425" s="9">
        <v>20</v>
      </c>
      <c r="H425" s="24">
        <v>17</v>
      </c>
      <c r="I425" s="24">
        <v>1</v>
      </c>
      <c r="J425" s="9">
        <f t="shared" si="48"/>
        <v>43</v>
      </c>
      <c r="K425" s="9">
        <f>'County Clerk'!L425</f>
        <v>784</v>
      </c>
    </row>
    <row r="426" spans="1:11" ht="12.95" customHeight="1" x14ac:dyDescent="0.2">
      <c r="A426" s="8" t="s">
        <v>44</v>
      </c>
      <c r="B426" s="9">
        <v>302</v>
      </c>
      <c r="C426" s="9">
        <v>188</v>
      </c>
      <c r="D426" s="9">
        <v>51</v>
      </c>
      <c r="E426" s="9">
        <v>4</v>
      </c>
      <c r="F426" s="9">
        <v>35</v>
      </c>
      <c r="G426" s="9">
        <v>14</v>
      </c>
      <c r="H426" s="24">
        <v>7</v>
      </c>
      <c r="I426" s="24">
        <v>1</v>
      </c>
      <c r="J426" s="9">
        <f t="shared" si="48"/>
        <v>33</v>
      </c>
      <c r="K426" s="9">
        <f>'County Clerk'!L426</f>
        <v>635</v>
      </c>
    </row>
    <row r="427" spans="1:11" ht="12.95" customHeight="1" x14ac:dyDescent="0.2">
      <c r="A427" s="8" t="s">
        <v>45</v>
      </c>
      <c r="B427" s="9">
        <v>227</v>
      </c>
      <c r="C427" s="9">
        <v>168</v>
      </c>
      <c r="D427" s="9">
        <v>38</v>
      </c>
      <c r="E427" s="9">
        <v>2</v>
      </c>
      <c r="F427" s="9">
        <v>36</v>
      </c>
      <c r="G427" s="9">
        <v>7</v>
      </c>
      <c r="H427" s="24">
        <v>11</v>
      </c>
      <c r="I427" s="24">
        <v>0</v>
      </c>
      <c r="J427" s="9">
        <f t="shared" si="48"/>
        <v>29</v>
      </c>
      <c r="K427" s="9">
        <f>'County Clerk'!L427</f>
        <v>518</v>
      </c>
    </row>
    <row r="428" spans="1:11" ht="12.95" customHeight="1" x14ac:dyDescent="0.2">
      <c r="A428" s="8" t="s">
        <v>46</v>
      </c>
      <c r="B428" s="9">
        <v>308</v>
      </c>
      <c r="C428" s="9">
        <v>193</v>
      </c>
      <c r="D428" s="9">
        <v>53</v>
      </c>
      <c r="E428" s="9">
        <v>3</v>
      </c>
      <c r="F428" s="9">
        <v>33</v>
      </c>
      <c r="G428" s="9">
        <v>19</v>
      </c>
      <c r="H428" s="24">
        <v>16</v>
      </c>
      <c r="I428" s="24">
        <v>0</v>
      </c>
      <c r="J428" s="9">
        <f t="shared" si="48"/>
        <v>32</v>
      </c>
      <c r="K428" s="9">
        <f>'County Clerk'!L428</f>
        <v>657</v>
      </c>
    </row>
    <row r="429" spans="1:11" ht="12.95" customHeight="1" x14ac:dyDescent="0.2">
      <c r="A429" s="8" t="s">
        <v>47</v>
      </c>
      <c r="B429" s="9">
        <v>415</v>
      </c>
      <c r="C429" s="9">
        <v>158</v>
      </c>
      <c r="D429" s="9">
        <v>39</v>
      </c>
      <c r="E429" s="9">
        <v>6</v>
      </c>
      <c r="F429" s="9">
        <v>23</v>
      </c>
      <c r="G429" s="9">
        <v>21</v>
      </c>
      <c r="H429" s="24">
        <v>16</v>
      </c>
      <c r="I429" s="24">
        <v>3</v>
      </c>
      <c r="J429" s="9">
        <f t="shared" si="48"/>
        <v>54</v>
      </c>
      <c r="K429" s="9">
        <f>'County Clerk'!L429</f>
        <v>735</v>
      </c>
    </row>
    <row r="430" spans="1:11" ht="12.95" customHeight="1" x14ac:dyDescent="0.2">
      <c r="A430" s="8" t="s">
        <v>48</v>
      </c>
      <c r="B430" s="9">
        <v>421</v>
      </c>
      <c r="C430" s="9">
        <v>203</v>
      </c>
      <c r="D430" s="9">
        <v>62</v>
      </c>
      <c r="E430" s="9">
        <v>9</v>
      </c>
      <c r="F430" s="9">
        <v>37</v>
      </c>
      <c r="G430" s="9">
        <v>26</v>
      </c>
      <c r="H430" s="24">
        <v>18</v>
      </c>
      <c r="I430" s="24">
        <v>1</v>
      </c>
      <c r="J430" s="9">
        <f t="shared" si="48"/>
        <v>34</v>
      </c>
      <c r="K430" s="9">
        <f>'County Clerk'!L430</f>
        <v>811</v>
      </c>
    </row>
    <row r="431" spans="1:11" ht="12.95" customHeight="1" x14ac:dyDescent="0.2">
      <c r="A431" s="8" t="s">
        <v>49</v>
      </c>
      <c r="B431" s="9">
        <v>389</v>
      </c>
      <c r="C431" s="9">
        <v>159</v>
      </c>
      <c r="D431" s="9">
        <v>41</v>
      </c>
      <c r="E431" s="9">
        <v>7</v>
      </c>
      <c r="F431" s="9">
        <v>41</v>
      </c>
      <c r="G431" s="9">
        <v>16</v>
      </c>
      <c r="H431" s="24">
        <v>16</v>
      </c>
      <c r="I431" s="24">
        <v>3</v>
      </c>
      <c r="J431" s="9">
        <f t="shared" si="48"/>
        <v>34</v>
      </c>
      <c r="K431" s="9">
        <f>'County Clerk'!L431</f>
        <v>706</v>
      </c>
    </row>
    <row r="432" spans="1:11" ht="12.95" customHeight="1" x14ac:dyDescent="0.2">
      <c r="A432" s="8" t="s">
        <v>50</v>
      </c>
      <c r="B432" s="9">
        <v>307</v>
      </c>
      <c r="C432" s="9">
        <v>194</v>
      </c>
      <c r="D432" s="9">
        <v>28</v>
      </c>
      <c r="E432" s="9">
        <v>5</v>
      </c>
      <c r="F432" s="9">
        <v>37</v>
      </c>
      <c r="G432" s="9">
        <v>11</v>
      </c>
      <c r="H432" s="24">
        <v>15</v>
      </c>
      <c r="I432" s="24">
        <v>3</v>
      </c>
      <c r="J432" s="9">
        <f t="shared" si="48"/>
        <v>30</v>
      </c>
      <c r="K432" s="9">
        <f>'County Clerk'!L432</f>
        <v>630</v>
      </c>
    </row>
    <row r="433" spans="1:11" ht="12.95" customHeight="1" x14ac:dyDescent="0.2">
      <c r="A433" s="8" t="s">
        <v>51</v>
      </c>
      <c r="B433" s="9">
        <v>453</v>
      </c>
      <c r="C433" s="9">
        <v>194</v>
      </c>
      <c r="D433" s="9">
        <v>40</v>
      </c>
      <c r="E433" s="9">
        <v>9</v>
      </c>
      <c r="F433" s="9">
        <v>70</v>
      </c>
      <c r="G433" s="9">
        <v>14</v>
      </c>
      <c r="H433" s="24">
        <v>17</v>
      </c>
      <c r="I433" s="24">
        <v>1</v>
      </c>
      <c r="J433" s="9">
        <f t="shared" si="48"/>
        <v>35</v>
      </c>
      <c r="K433" s="9">
        <f>'County Clerk'!L433</f>
        <v>833</v>
      </c>
    </row>
    <row r="434" spans="1:11" ht="12.95" customHeight="1" x14ac:dyDescent="0.2">
      <c r="A434" s="8" t="s">
        <v>52</v>
      </c>
      <c r="B434" s="9">
        <v>282</v>
      </c>
      <c r="C434" s="9">
        <v>84</v>
      </c>
      <c r="D434" s="9">
        <v>27</v>
      </c>
      <c r="E434" s="9">
        <v>6</v>
      </c>
      <c r="F434" s="9">
        <v>42</v>
      </c>
      <c r="G434" s="9">
        <v>8</v>
      </c>
      <c r="H434" s="24">
        <v>13</v>
      </c>
      <c r="I434" s="24">
        <v>3</v>
      </c>
      <c r="J434" s="9">
        <f t="shared" si="48"/>
        <v>25</v>
      </c>
      <c r="K434" s="9">
        <f>'County Clerk'!L434</f>
        <v>490</v>
      </c>
    </row>
    <row r="435" spans="1:11" ht="12.95" customHeight="1" x14ac:dyDescent="0.2">
      <c r="A435" s="8" t="s">
        <v>53</v>
      </c>
      <c r="B435" s="9">
        <v>473</v>
      </c>
      <c r="C435" s="9">
        <v>175</v>
      </c>
      <c r="D435" s="9">
        <v>45</v>
      </c>
      <c r="E435" s="9">
        <v>7</v>
      </c>
      <c r="F435" s="9">
        <v>47</v>
      </c>
      <c r="G435" s="9">
        <v>13</v>
      </c>
      <c r="H435" s="24">
        <v>19</v>
      </c>
      <c r="I435" s="24">
        <v>0</v>
      </c>
      <c r="J435" s="9">
        <f t="shared" si="48"/>
        <v>33</v>
      </c>
      <c r="K435" s="9">
        <f>'County Clerk'!L435</f>
        <v>812</v>
      </c>
    </row>
    <row r="436" spans="1:11" ht="12.95" customHeight="1" x14ac:dyDescent="0.2">
      <c r="A436" s="8" t="s">
        <v>54</v>
      </c>
      <c r="B436" s="9">
        <v>351</v>
      </c>
      <c r="C436" s="9">
        <v>195</v>
      </c>
      <c r="D436" s="9">
        <v>44</v>
      </c>
      <c r="E436" s="9">
        <v>5</v>
      </c>
      <c r="F436" s="9">
        <v>42</v>
      </c>
      <c r="G436" s="9">
        <v>14</v>
      </c>
      <c r="H436" s="24">
        <v>15</v>
      </c>
      <c r="I436" s="24">
        <v>3</v>
      </c>
      <c r="J436" s="9">
        <f t="shared" si="48"/>
        <v>36</v>
      </c>
      <c r="K436" s="9">
        <f>'County Clerk'!L436</f>
        <v>705</v>
      </c>
    </row>
    <row r="437" spans="1:11" ht="12.95" customHeight="1" x14ac:dyDescent="0.2">
      <c r="A437" s="8" t="s">
        <v>55</v>
      </c>
      <c r="B437" s="9">
        <v>242</v>
      </c>
      <c r="C437" s="9">
        <v>144</v>
      </c>
      <c r="D437" s="9">
        <v>37</v>
      </c>
      <c r="E437" s="9">
        <v>3</v>
      </c>
      <c r="F437" s="9">
        <v>27</v>
      </c>
      <c r="G437" s="9">
        <v>4</v>
      </c>
      <c r="H437" s="24">
        <v>16</v>
      </c>
      <c r="I437" s="24">
        <v>0</v>
      </c>
      <c r="J437" s="9">
        <f t="shared" si="48"/>
        <v>19</v>
      </c>
      <c r="K437" s="9">
        <f>'County Clerk'!L437</f>
        <v>492</v>
      </c>
    </row>
    <row r="438" spans="1:11" ht="12.95" customHeight="1" x14ac:dyDescent="0.2">
      <c r="A438" s="8" t="s">
        <v>56</v>
      </c>
      <c r="B438" s="9">
        <v>391</v>
      </c>
      <c r="C438" s="9">
        <v>180</v>
      </c>
      <c r="D438" s="9">
        <v>58</v>
      </c>
      <c r="E438" s="9">
        <v>8</v>
      </c>
      <c r="F438" s="9">
        <v>48</v>
      </c>
      <c r="G438" s="9">
        <v>26</v>
      </c>
      <c r="H438" s="24">
        <v>29</v>
      </c>
      <c r="I438" s="24">
        <v>7</v>
      </c>
      <c r="J438" s="9">
        <f t="shared" si="48"/>
        <v>41</v>
      </c>
      <c r="K438" s="9">
        <f>'County Clerk'!L438</f>
        <v>788</v>
      </c>
    </row>
    <row r="439" spans="1:11" ht="12.95" customHeight="1" x14ac:dyDescent="0.2">
      <c r="A439" s="8" t="s">
        <v>57</v>
      </c>
      <c r="B439" s="9">
        <v>484</v>
      </c>
      <c r="C439" s="9">
        <v>238</v>
      </c>
      <c r="D439" s="9">
        <v>58</v>
      </c>
      <c r="E439" s="9">
        <v>4</v>
      </c>
      <c r="F439" s="9">
        <v>45</v>
      </c>
      <c r="G439" s="9">
        <v>20</v>
      </c>
      <c r="H439" s="24">
        <v>26</v>
      </c>
      <c r="I439" s="24">
        <v>3</v>
      </c>
      <c r="J439" s="9">
        <f t="shared" si="48"/>
        <v>49</v>
      </c>
      <c r="K439" s="9">
        <f>'County Clerk'!L439</f>
        <v>927</v>
      </c>
    </row>
    <row r="440" spans="1:11" ht="12.95" customHeight="1" x14ac:dyDescent="0.2">
      <c r="A440" s="8" t="s">
        <v>58</v>
      </c>
      <c r="B440" s="9">
        <v>390</v>
      </c>
      <c r="C440" s="9">
        <v>250</v>
      </c>
      <c r="D440" s="9">
        <v>53</v>
      </c>
      <c r="E440" s="9">
        <v>4</v>
      </c>
      <c r="F440" s="9">
        <v>33</v>
      </c>
      <c r="G440" s="9">
        <v>15</v>
      </c>
      <c r="H440" s="24">
        <v>9</v>
      </c>
      <c r="I440" s="24">
        <v>2</v>
      </c>
      <c r="J440" s="9">
        <f t="shared" si="48"/>
        <v>36</v>
      </c>
      <c r="K440" s="9">
        <f>'County Clerk'!L440</f>
        <v>792</v>
      </c>
    </row>
    <row r="441" spans="1:11" ht="12.95" customHeight="1" x14ac:dyDescent="0.2">
      <c r="A441" s="8" t="s">
        <v>59</v>
      </c>
      <c r="B441" s="9">
        <v>329</v>
      </c>
      <c r="C441" s="9">
        <v>213</v>
      </c>
      <c r="D441" s="9">
        <v>45</v>
      </c>
      <c r="E441" s="9">
        <v>6</v>
      </c>
      <c r="F441" s="9">
        <v>22</v>
      </c>
      <c r="G441" s="9">
        <v>18</v>
      </c>
      <c r="H441" s="24">
        <v>11</v>
      </c>
      <c r="I441" s="24">
        <v>3</v>
      </c>
      <c r="J441" s="9">
        <f t="shared" si="48"/>
        <v>33</v>
      </c>
      <c r="K441" s="9">
        <f>'County Clerk'!L441</f>
        <v>680</v>
      </c>
    </row>
    <row r="442" spans="1:11" ht="12.95" customHeight="1" x14ac:dyDescent="0.2">
      <c r="A442" s="8" t="s">
        <v>60</v>
      </c>
      <c r="B442" s="9">
        <v>131</v>
      </c>
      <c r="C442" s="9">
        <v>80</v>
      </c>
      <c r="D442" s="9">
        <v>16</v>
      </c>
      <c r="E442" s="9">
        <v>2</v>
      </c>
      <c r="F442" s="9">
        <v>11</v>
      </c>
      <c r="G442" s="9">
        <v>1</v>
      </c>
      <c r="H442" s="24">
        <v>3</v>
      </c>
      <c r="I442" s="24">
        <v>0</v>
      </c>
      <c r="J442" s="9">
        <f t="shared" si="48"/>
        <v>13</v>
      </c>
      <c r="K442" s="9">
        <f>'County Clerk'!L442</f>
        <v>257</v>
      </c>
    </row>
    <row r="443" spans="1:11" ht="12.95" customHeight="1" x14ac:dyDescent="0.2">
      <c r="A443" s="8" t="s">
        <v>61</v>
      </c>
      <c r="B443" s="9">
        <v>266</v>
      </c>
      <c r="C443" s="9">
        <v>288</v>
      </c>
      <c r="D443" s="9">
        <v>54</v>
      </c>
      <c r="E443" s="9">
        <v>2</v>
      </c>
      <c r="F443" s="9">
        <v>27</v>
      </c>
      <c r="G443" s="9">
        <v>15</v>
      </c>
      <c r="H443" s="24">
        <v>7</v>
      </c>
      <c r="I443" s="24">
        <v>1</v>
      </c>
      <c r="J443" s="9">
        <f t="shared" si="48"/>
        <v>25</v>
      </c>
      <c r="K443" s="9">
        <f>'County Clerk'!L443</f>
        <v>685</v>
      </c>
    </row>
    <row r="444" spans="1:11" ht="12.95" customHeight="1" x14ac:dyDescent="0.2">
      <c r="A444" s="8" t="s">
        <v>62</v>
      </c>
      <c r="B444" s="9">
        <v>246</v>
      </c>
      <c r="C444" s="9">
        <v>170</v>
      </c>
      <c r="D444" s="9">
        <v>41</v>
      </c>
      <c r="E444" s="9">
        <v>2</v>
      </c>
      <c r="F444" s="9">
        <v>32</v>
      </c>
      <c r="G444" s="9">
        <v>6</v>
      </c>
      <c r="H444" s="24">
        <v>6</v>
      </c>
      <c r="I444" s="24">
        <v>3</v>
      </c>
      <c r="J444" s="9">
        <f t="shared" si="48"/>
        <v>20</v>
      </c>
      <c r="K444" s="9">
        <f>'County Clerk'!L444</f>
        <v>526</v>
      </c>
    </row>
    <row r="445" spans="1:11" ht="12.95" customHeight="1" x14ac:dyDescent="0.2">
      <c r="A445" s="8" t="s">
        <v>63</v>
      </c>
      <c r="B445" s="9">
        <v>273</v>
      </c>
      <c r="C445" s="9">
        <v>199</v>
      </c>
      <c r="D445" s="9">
        <v>56</v>
      </c>
      <c r="E445" s="9">
        <v>2</v>
      </c>
      <c r="F445" s="9">
        <v>30</v>
      </c>
      <c r="G445" s="9">
        <v>1</v>
      </c>
      <c r="H445" s="24">
        <v>11</v>
      </c>
      <c r="I445" s="24">
        <v>0</v>
      </c>
      <c r="J445" s="9">
        <f t="shared" si="48"/>
        <v>41</v>
      </c>
      <c r="K445" s="9">
        <f>'County Clerk'!L445</f>
        <v>613</v>
      </c>
    </row>
    <row r="446" spans="1:11" ht="12.95" customHeight="1" x14ac:dyDescent="0.2">
      <c r="A446" s="8" t="s">
        <v>64</v>
      </c>
      <c r="B446" s="9">
        <v>300</v>
      </c>
      <c r="C446" s="9">
        <v>239</v>
      </c>
      <c r="D446" s="9">
        <v>49</v>
      </c>
      <c r="E446" s="9">
        <v>3</v>
      </c>
      <c r="F446" s="9">
        <v>32</v>
      </c>
      <c r="G446" s="9">
        <v>15</v>
      </c>
      <c r="H446" s="24">
        <v>13</v>
      </c>
      <c r="I446" s="24">
        <v>1</v>
      </c>
      <c r="J446" s="9">
        <f t="shared" si="48"/>
        <v>33</v>
      </c>
      <c r="K446" s="9">
        <f>'County Clerk'!L446</f>
        <v>685</v>
      </c>
    </row>
    <row r="447" spans="1:11" ht="12.95" customHeight="1" x14ac:dyDescent="0.2">
      <c r="A447" s="8" t="s">
        <v>65</v>
      </c>
      <c r="B447" s="9">
        <v>310</v>
      </c>
      <c r="C447" s="9">
        <v>232</v>
      </c>
      <c r="D447" s="9">
        <v>45</v>
      </c>
      <c r="E447" s="9">
        <v>3</v>
      </c>
      <c r="F447" s="9">
        <v>23</v>
      </c>
      <c r="G447" s="9">
        <v>13</v>
      </c>
      <c r="H447" s="24">
        <v>15</v>
      </c>
      <c r="I447" s="24">
        <v>1</v>
      </c>
      <c r="J447" s="9">
        <f t="shared" si="48"/>
        <v>31</v>
      </c>
      <c r="K447" s="9">
        <f>'County Clerk'!L447</f>
        <v>673</v>
      </c>
    </row>
    <row r="448" spans="1:11" ht="12.95" customHeight="1" x14ac:dyDescent="0.2">
      <c r="A448" s="8" t="s">
        <v>66</v>
      </c>
      <c r="B448" s="9">
        <v>299</v>
      </c>
      <c r="C448" s="9">
        <v>186</v>
      </c>
      <c r="D448" s="9">
        <v>56</v>
      </c>
      <c r="E448" s="9">
        <v>6</v>
      </c>
      <c r="F448" s="9">
        <v>9</v>
      </c>
      <c r="G448" s="9">
        <v>11</v>
      </c>
      <c r="H448" s="24">
        <v>7</v>
      </c>
      <c r="I448" s="24">
        <v>0</v>
      </c>
      <c r="J448" s="9">
        <f t="shared" si="48"/>
        <v>33</v>
      </c>
      <c r="K448" s="9">
        <f>'County Clerk'!L448</f>
        <v>607</v>
      </c>
    </row>
    <row r="449" spans="1:11" ht="12.95" customHeight="1" x14ac:dyDescent="0.2">
      <c r="A449" s="8" t="s">
        <v>67</v>
      </c>
      <c r="B449" s="9">
        <v>409</v>
      </c>
      <c r="C449" s="9">
        <v>253</v>
      </c>
      <c r="D449" s="9">
        <v>60</v>
      </c>
      <c r="E449" s="9">
        <v>6</v>
      </c>
      <c r="F449" s="9">
        <v>32</v>
      </c>
      <c r="G449" s="9">
        <v>16</v>
      </c>
      <c r="H449" s="24">
        <v>15</v>
      </c>
      <c r="I449" s="24">
        <v>9</v>
      </c>
      <c r="J449" s="9">
        <f t="shared" si="48"/>
        <v>42</v>
      </c>
      <c r="K449" s="9">
        <f>'County Clerk'!L449</f>
        <v>842</v>
      </c>
    </row>
    <row r="450" spans="1:11" ht="12.95" customHeight="1" x14ac:dyDescent="0.2">
      <c r="A450" s="8" t="s">
        <v>68</v>
      </c>
      <c r="B450" s="9">
        <v>447</v>
      </c>
      <c r="C450" s="9">
        <v>274</v>
      </c>
      <c r="D450" s="9">
        <v>63</v>
      </c>
      <c r="E450" s="9">
        <v>3</v>
      </c>
      <c r="F450" s="9">
        <v>36</v>
      </c>
      <c r="G450" s="9">
        <v>14</v>
      </c>
      <c r="H450" s="24">
        <v>19</v>
      </c>
      <c r="I450" s="24">
        <v>1</v>
      </c>
      <c r="J450" s="9">
        <f t="shared" si="48"/>
        <v>54</v>
      </c>
      <c r="K450" s="9">
        <f>'County Clerk'!L450</f>
        <v>911</v>
      </c>
    </row>
    <row r="451" spans="1:11" ht="12.95" customHeight="1" x14ac:dyDescent="0.2">
      <c r="A451" s="8" t="s">
        <v>69</v>
      </c>
      <c r="B451" s="9">
        <v>347</v>
      </c>
      <c r="C451" s="9">
        <v>234</v>
      </c>
      <c r="D451" s="9">
        <v>65</v>
      </c>
      <c r="E451" s="9">
        <v>2</v>
      </c>
      <c r="F451" s="9">
        <v>41</v>
      </c>
      <c r="G451" s="9">
        <v>11</v>
      </c>
      <c r="H451" s="24">
        <v>5</v>
      </c>
      <c r="I451" s="24">
        <v>3</v>
      </c>
      <c r="J451" s="9">
        <f t="shared" si="48"/>
        <v>59</v>
      </c>
      <c r="K451" s="9">
        <f>'County Clerk'!L451</f>
        <v>767</v>
      </c>
    </row>
    <row r="452" spans="1:11" ht="12.95" customHeight="1" x14ac:dyDescent="0.2">
      <c r="A452" s="8" t="s">
        <v>70</v>
      </c>
      <c r="B452" s="9">
        <v>199</v>
      </c>
      <c r="C452" s="9">
        <v>132</v>
      </c>
      <c r="D452" s="9">
        <v>29</v>
      </c>
      <c r="E452" s="9">
        <v>3</v>
      </c>
      <c r="F452" s="9">
        <v>23</v>
      </c>
      <c r="G452" s="9">
        <v>11</v>
      </c>
      <c r="H452" s="24">
        <v>5</v>
      </c>
      <c r="I452" s="24">
        <v>0</v>
      </c>
      <c r="J452" s="9">
        <f t="shared" si="48"/>
        <v>26</v>
      </c>
      <c r="K452" s="9">
        <f>'County Clerk'!L452</f>
        <v>428</v>
      </c>
    </row>
    <row r="453" spans="1:11" ht="12.95" customHeight="1" x14ac:dyDescent="0.2">
      <c r="A453" s="8" t="s">
        <v>71</v>
      </c>
      <c r="B453" s="9">
        <v>336</v>
      </c>
      <c r="C453" s="9">
        <v>194</v>
      </c>
      <c r="D453" s="9">
        <v>47</v>
      </c>
      <c r="E453" s="9">
        <v>8</v>
      </c>
      <c r="F453" s="9">
        <v>41</v>
      </c>
      <c r="G453" s="9">
        <v>10</v>
      </c>
      <c r="H453" s="24">
        <v>17</v>
      </c>
      <c r="I453" s="24">
        <v>2</v>
      </c>
      <c r="J453" s="9">
        <f t="shared" si="48"/>
        <v>53</v>
      </c>
      <c r="K453" s="9">
        <f>'County Clerk'!L453</f>
        <v>708</v>
      </c>
    </row>
    <row r="454" spans="1:11" ht="12.95" customHeight="1" x14ac:dyDescent="0.2">
      <c r="A454" s="8" t="s">
        <v>72</v>
      </c>
      <c r="B454" s="9">
        <v>263</v>
      </c>
      <c r="C454" s="9">
        <v>156</v>
      </c>
      <c r="D454" s="9">
        <v>37</v>
      </c>
      <c r="E454" s="9">
        <v>4</v>
      </c>
      <c r="F454" s="9">
        <v>35</v>
      </c>
      <c r="G454" s="9">
        <v>14</v>
      </c>
      <c r="H454" s="24">
        <v>25</v>
      </c>
      <c r="I454" s="24">
        <v>2</v>
      </c>
      <c r="J454" s="9">
        <f t="shared" si="48"/>
        <v>27</v>
      </c>
      <c r="K454" s="9">
        <f>'County Clerk'!L454</f>
        <v>563</v>
      </c>
    </row>
    <row r="455" spans="1:11" ht="12.95" customHeight="1" x14ac:dyDescent="0.2">
      <c r="A455" s="8" t="s">
        <v>73</v>
      </c>
      <c r="B455" s="9">
        <v>377</v>
      </c>
      <c r="C455" s="9">
        <v>167</v>
      </c>
      <c r="D455" s="9">
        <v>37</v>
      </c>
      <c r="E455" s="9">
        <v>11</v>
      </c>
      <c r="F455" s="9">
        <v>41</v>
      </c>
      <c r="G455" s="9">
        <v>17</v>
      </c>
      <c r="H455" s="24">
        <v>11</v>
      </c>
      <c r="I455" s="24">
        <v>0</v>
      </c>
      <c r="J455" s="9">
        <f t="shared" si="48"/>
        <v>37</v>
      </c>
      <c r="K455" s="9">
        <f>'County Clerk'!L455</f>
        <v>698</v>
      </c>
    </row>
    <row r="456" spans="1:11" ht="12.95" customHeight="1" x14ac:dyDescent="0.2">
      <c r="A456" s="8" t="s">
        <v>74</v>
      </c>
      <c r="B456" s="9">
        <v>354</v>
      </c>
      <c r="C456" s="9">
        <v>122</v>
      </c>
      <c r="D456" s="9">
        <v>25</v>
      </c>
      <c r="E456" s="9">
        <v>6</v>
      </c>
      <c r="F456" s="9">
        <v>32</v>
      </c>
      <c r="G456" s="9">
        <v>8</v>
      </c>
      <c r="H456" s="24">
        <v>11</v>
      </c>
      <c r="I456" s="24">
        <v>1</v>
      </c>
      <c r="J456" s="9">
        <f t="shared" si="48"/>
        <v>42</v>
      </c>
      <c r="K456" s="9">
        <f>'County Clerk'!L456</f>
        <v>601</v>
      </c>
    </row>
    <row r="457" spans="1:11" ht="12.95" customHeight="1" x14ac:dyDescent="0.2">
      <c r="A457" s="8" t="s">
        <v>75</v>
      </c>
      <c r="B457" s="9">
        <v>258</v>
      </c>
      <c r="C457" s="9">
        <v>111</v>
      </c>
      <c r="D457" s="9">
        <v>20</v>
      </c>
      <c r="E457" s="9">
        <v>4</v>
      </c>
      <c r="F457" s="9">
        <v>36</v>
      </c>
      <c r="G457" s="9">
        <v>8</v>
      </c>
      <c r="H457" s="24">
        <v>9</v>
      </c>
      <c r="I457" s="24">
        <v>1</v>
      </c>
      <c r="J457" s="9">
        <f t="shared" si="48"/>
        <v>26</v>
      </c>
      <c r="K457" s="9">
        <f>'County Clerk'!L457</f>
        <v>473</v>
      </c>
    </row>
    <row r="458" spans="1:11" ht="12.95" customHeight="1" x14ac:dyDescent="0.2">
      <c r="A458" s="8" t="s">
        <v>76</v>
      </c>
      <c r="B458" s="9">
        <v>268</v>
      </c>
      <c r="C458" s="9">
        <v>139</v>
      </c>
      <c r="D458" s="9">
        <v>30</v>
      </c>
      <c r="E458" s="9">
        <v>7</v>
      </c>
      <c r="F458" s="9">
        <v>35</v>
      </c>
      <c r="G458" s="9">
        <v>5</v>
      </c>
      <c r="H458" s="24">
        <v>7</v>
      </c>
      <c r="I458" s="24">
        <v>2</v>
      </c>
      <c r="J458" s="9">
        <f t="shared" si="48"/>
        <v>30</v>
      </c>
      <c r="K458" s="9">
        <f>'County Clerk'!L458</f>
        <v>523</v>
      </c>
    </row>
    <row r="459" spans="1:11" ht="12.95" customHeight="1" x14ac:dyDescent="0.2">
      <c r="A459" s="8" t="s">
        <v>77</v>
      </c>
      <c r="B459" s="9">
        <v>192</v>
      </c>
      <c r="C459" s="9">
        <v>74</v>
      </c>
      <c r="D459" s="9">
        <v>18</v>
      </c>
      <c r="E459" s="9">
        <v>3</v>
      </c>
      <c r="F459" s="9">
        <v>22</v>
      </c>
      <c r="G459" s="9">
        <v>4</v>
      </c>
      <c r="H459" s="24">
        <v>10</v>
      </c>
      <c r="I459" s="24">
        <v>0</v>
      </c>
      <c r="J459" s="9">
        <f t="shared" si="48"/>
        <v>31</v>
      </c>
      <c r="K459" s="9">
        <f>'County Clerk'!L459</f>
        <v>354</v>
      </c>
    </row>
    <row r="460" spans="1:11" ht="12.95" customHeight="1" x14ac:dyDescent="0.2">
      <c r="A460" s="8" t="s">
        <v>78</v>
      </c>
      <c r="B460" s="9">
        <v>154</v>
      </c>
      <c r="C460" s="9">
        <v>38</v>
      </c>
      <c r="D460" s="9">
        <v>5</v>
      </c>
      <c r="E460" s="9">
        <v>5</v>
      </c>
      <c r="F460" s="9">
        <v>17</v>
      </c>
      <c r="G460" s="9">
        <v>5</v>
      </c>
      <c r="H460" s="24">
        <v>5</v>
      </c>
      <c r="I460" s="24">
        <v>1</v>
      </c>
      <c r="J460" s="9">
        <f t="shared" si="48"/>
        <v>8</v>
      </c>
      <c r="K460" s="9">
        <f>'County Clerk'!L460</f>
        <v>238</v>
      </c>
    </row>
    <row r="461" spans="1:11" ht="12.95" customHeight="1" x14ac:dyDescent="0.2">
      <c r="A461" s="8" t="s">
        <v>79</v>
      </c>
      <c r="B461" s="9">
        <v>57</v>
      </c>
      <c r="C461" s="9">
        <v>5</v>
      </c>
      <c r="D461" s="9">
        <v>1</v>
      </c>
      <c r="E461" s="9">
        <v>2</v>
      </c>
      <c r="F461" s="9">
        <v>2</v>
      </c>
      <c r="G461" s="9">
        <v>0</v>
      </c>
      <c r="H461" s="24">
        <v>1</v>
      </c>
      <c r="I461" s="24">
        <v>1</v>
      </c>
      <c r="J461" s="9">
        <f t="shared" si="48"/>
        <v>3</v>
      </c>
      <c r="K461" s="9">
        <f>'County Clerk'!L461</f>
        <v>72</v>
      </c>
    </row>
    <row r="462" spans="1:11" ht="12.95" customHeight="1" x14ac:dyDescent="0.2">
      <c r="A462" s="8" t="s">
        <v>80</v>
      </c>
      <c r="B462" s="9">
        <v>286</v>
      </c>
      <c r="C462" s="9">
        <v>237</v>
      </c>
      <c r="D462" s="9">
        <v>52</v>
      </c>
      <c r="E462" s="9">
        <v>1</v>
      </c>
      <c r="F462" s="9">
        <v>28</v>
      </c>
      <c r="G462" s="9">
        <v>11</v>
      </c>
      <c r="H462" s="24">
        <v>10</v>
      </c>
      <c r="I462" s="24">
        <v>3</v>
      </c>
      <c r="J462" s="9">
        <f t="shared" si="48"/>
        <v>31</v>
      </c>
      <c r="K462" s="9">
        <f>'County Clerk'!L462</f>
        <v>659</v>
      </c>
    </row>
    <row r="463" spans="1:11" ht="12.95" customHeight="1" x14ac:dyDescent="0.2">
      <c r="A463" s="8" t="s">
        <v>81</v>
      </c>
      <c r="B463" s="9">
        <v>283</v>
      </c>
      <c r="C463" s="9">
        <v>160</v>
      </c>
      <c r="D463" s="9">
        <v>34</v>
      </c>
      <c r="E463" s="9">
        <v>3</v>
      </c>
      <c r="F463" s="9">
        <v>28</v>
      </c>
      <c r="G463" s="9">
        <v>9</v>
      </c>
      <c r="H463" s="24">
        <v>6</v>
      </c>
      <c r="I463" s="24">
        <v>0</v>
      </c>
      <c r="J463" s="9">
        <f t="shared" si="48"/>
        <v>28</v>
      </c>
      <c r="K463" s="9">
        <f>'County Clerk'!L463</f>
        <v>551</v>
      </c>
    </row>
    <row r="464" spans="1:11" ht="12.95" customHeight="1" x14ac:dyDescent="0.2">
      <c r="A464" s="8" t="s">
        <v>82</v>
      </c>
      <c r="B464" s="9">
        <v>328</v>
      </c>
      <c r="C464" s="9">
        <v>200</v>
      </c>
      <c r="D464" s="9">
        <v>46</v>
      </c>
      <c r="E464" s="9">
        <v>1</v>
      </c>
      <c r="F464" s="9">
        <v>24</v>
      </c>
      <c r="G464" s="9">
        <v>15</v>
      </c>
      <c r="H464" s="24">
        <v>7</v>
      </c>
      <c r="I464" s="24">
        <v>1</v>
      </c>
      <c r="J464" s="9">
        <f t="shared" si="48"/>
        <v>36</v>
      </c>
      <c r="K464" s="9">
        <f>'County Clerk'!L464</f>
        <v>658</v>
      </c>
    </row>
    <row r="465" spans="1:11" ht="12.95" customHeight="1" x14ac:dyDescent="0.2">
      <c r="A465" s="8" t="s">
        <v>83</v>
      </c>
      <c r="B465" s="9">
        <v>213</v>
      </c>
      <c r="C465" s="9">
        <v>184</v>
      </c>
      <c r="D465" s="9">
        <v>47</v>
      </c>
      <c r="E465" s="9">
        <v>2</v>
      </c>
      <c r="F465" s="9">
        <v>14</v>
      </c>
      <c r="G465" s="9">
        <v>14</v>
      </c>
      <c r="H465" s="24">
        <v>3</v>
      </c>
      <c r="I465" s="24">
        <v>1</v>
      </c>
      <c r="J465" s="9">
        <f t="shared" si="48"/>
        <v>33</v>
      </c>
      <c r="K465" s="9">
        <f>'County Clerk'!L465</f>
        <v>511</v>
      </c>
    </row>
    <row r="466" spans="1:11" ht="12.95" customHeight="1" x14ac:dyDescent="0.2">
      <c r="A466" s="8" t="s">
        <v>84</v>
      </c>
      <c r="B466" s="9">
        <v>382</v>
      </c>
      <c r="C466" s="9">
        <v>241</v>
      </c>
      <c r="D466" s="9">
        <v>33</v>
      </c>
      <c r="E466" s="9">
        <v>4</v>
      </c>
      <c r="F466" s="9">
        <v>22</v>
      </c>
      <c r="G466" s="9">
        <v>11</v>
      </c>
      <c r="H466" s="24">
        <v>9</v>
      </c>
      <c r="I466" s="24">
        <v>2</v>
      </c>
      <c r="J466" s="9">
        <f t="shared" si="48"/>
        <v>33</v>
      </c>
      <c r="K466" s="9">
        <f>'County Clerk'!L466</f>
        <v>737</v>
      </c>
    </row>
    <row r="467" spans="1:11" ht="12.95" customHeight="1" x14ac:dyDescent="0.2">
      <c r="A467" s="8" t="s">
        <v>85</v>
      </c>
      <c r="B467" s="9">
        <v>265</v>
      </c>
      <c r="C467" s="9">
        <v>188</v>
      </c>
      <c r="D467" s="9">
        <v>30</v>
      </c>
      <c r="E467" s="9">
        <v>1</v>
      </c>
      <c r="F467" s="9">
        <v>23</v>
      </c>
      <c r="G467" s="9">
        <v>13</v>
      </c>
      <c r="H467" s="24">
        <v>4</v>
      </c>
      <c r="I467" s="24">
        <v>1</v>
      </c>
      <c r="J467" s="9">
        <f t="shared" si="48"/>
        <v>41</v>
      </c>
      <c r="K467" s="9">
        <f>'County Clerk'!L467</f>
        <v>566</v>
      </c>
    </row>
    <row r="468" spans="1:11" ht="12.95" customHeight="1" x14ac:dyDescent="0.2">
      <c r="A468" s="8" t="s">
        <v>86</v>
      </c>
      <c r="B468" s="9">
        <v>189</v>
      </c>
      <c r="C468" s="9">
        <v>107</v>
      </c>
      <c r="D468" s="9">
        <v>26</v>
      </c>
      <c r="E468" s="9">
        <v>1</v>
      </c>
      <c r="F468" s="9">
        <v>17</v>
      </c>
      <c r="G468" s="9">
        <v>8</v>
      </c>
      <c r="H468" s="24">
        <v>4</v>
      </c>
      <c r="I468" s="24">
        <v>2</v>
      </c>
      <c r="J468" s="9">
        <f t="shared" si="48"/>
        <v>26</v>
      </c>
      <c r="K468" s="9">
        <f>'County Clerk'!L468</f>
        <v>380</v>
      </c>
    </row>
    <row r="469" spans="1:11" ht="12.95" customHeight="1" x14ac:dyDescent="0.2">
      <c r="A469" s="8" t="s">
        <v>87</v>
      </c>
      <c r="B469" s="9">
        <v>325</v>
      </c>
      <c r="C469" s="9">
        <v>178</v>
      </c>
      <c r="D469" s="9">
        <v>53</v>
      </c>
      <c r="E469" s="9">
        <v>9</v>
      </c>
      <c r="F469" s="9">
        <v>19</v>
      </c>
      <c r="G469" s="9">
        <v>15</v>
      </c>
      <c r="H469" s="24">
        <v>9</v>
      </c>
      <c r="I469" s="24">
        <v>1</v>
      </c>
      <c r="J469" s="9">
        <f t="shared" si="48"/>
        <v>40</v>
      </c>
      <c r="K469" s="9">
        <f>'County Clerk'!L469</f>
        <v>649</v>
      </c>
    </row>
    <row r="470" spans="1:11" ht="12.95" customHeight="1" x14ac:dyDescent="0.2">
      <c r="A470" s="8" t="s">
        <v>88</v>
      </c>
      <c r="B470" s="9">
        <v>180</v>
      </c>
      <c r="C470" s="9">
        <v>79</v>
      </c>
      <c r="D470" s="9">
        <v>20</v>
      </c>
      <c r="E470" s="9">
        <v>0</v>
      </c>
      <c r="F470" s="9">
        <v>15</v>
      </c>
      <c r="G470" s="9">
        <v>7</v>
      </c>
      <c r="H470" s="24">
        <v>6</v>
      </c>
      <c r="I470" s="24">
        <v>2</v>
      </c>
      <c r="J470" s="9">
        <f t="shared" si="48"/>
        <v>13</v>
      </c>
      <c r="K470" s="9">
        <f>'County Clerk'!L470</f>
        <v>322</v>
      </c>
    </row>
    <row r="471" spans="1:11" ht="12.95" customHeight="1" x14ac:dyDescent="0.2">
      <c r="A471" s="8" t="s">
        <v>89</v>
      </c>
      <c r="B471" s="9">
        <v>253</v>
      </c>
      <c r="C471" s="9">
        <v>176</v>
      </c>
      <c r="D471" s="9">
        <v>43</v>
      </c>
      <c r="E471" s="9">
        <v>5</v>
      </c>
      <c r="F471" s="9">
        <v>35</v>
      </c>
      <c r="G471" s="9">
        <v>5</v>
      </c>
      <c r="H471" s="24">
        <v>5</v>
      </c>
      <c r="I471" s="24">
        <v>3</v>
      </c>
      <c r="J471" s="9">
        <f t="shared" si="48"/>
        <v>22</v>
      </c>
      <c r="K471" s="9">
        <f>'County Clerk'!L471</f>
        <v>547</v>
      </c>
    </row>
    <row r="472" spans="1:11" ht="12.95" customHeight="1" x14ac:dyDescent="0.2">
      <c r="A472" s="8" t="s">
        <v>90</v>
      </c>
      <c r="B472" s="9">
        <v>314</v>
      </c>
      <c r="C472" s="9">
        <v>195</v>
      </c>
      <c r="D472" s="9">
        <v>42</v>
      </c>
      <c r="E472" s="9">
        <v>4</v>
      </c>
      <c r="F472" s="9">
        <v>33</v>
      </c>
      <c r="G472" s="9">
        <v>9</v>
      </c>
      <c r="H472" s="24">
        <v>5</v>
      </c>
      <c r="I472" s="24">
        <v>1</v>
      </c>
      <c r="J472" s="9">
        <f t="shared" si="48"/>
        <v>27</v>
      </c>
      <c r="K472" s="9">
        <f>'County Clerk'!L472</f>
        <v>630</v>
      </c>
    </row>
    <row r="473" spans="1:11" ht="12.95" customHeight="1" x14ac:dyDescent="0.2">
      <c r="A473" s="8" t="s">
        <v>91</v>
      </c>
      <c r="B473" s="9">
        <v>405</v>
      </c>
      <c r="C473" s="9">
        <v>288</v>
      </c>
      <c r="D473" s="9">
        <v>50</v>
      </c>
      <c r="E473" s="9">
        <v>6</v>
      </c>
      <c r="F473" s="9">
        <v>39</v>
      </c>
      <c r="G473" s="9">
        <v>20</v>
      </c>
      <c r="H473" s="24">
        <v>8</v>
      </c>
      <c r="I473" s="24">
        <v>5</v>
      </c>
      <c r="J473" s="9">
        <f t="shared" si="48"/>
        <v>56</v>
      </c>
      <c r="K473" s="9">
        <f>'County Clerk'!L473</f>
        <v>877</v>
      </c>
    </row>
    <row r="474" spans="1:11" ht="12.95" customHeight="1" x14ac:dyDescent="0.2">
      <c r="A474" s="8" t="s">
        <v>92</v>
      </c>
      <c r="B474" s="9">
        <v>422</v>
      </c>
      <c r="C474" s="9">
        <v>247</v>
      </c>
      <c r="D474" s="9">
        <v>61</v>
      </c>
      <c r="E474" s="9">
        <v>3</v>
      </c>
      <c r="F474" s="9">
        <v>14</v>
      </c>
      <c r="G474" s="9">
        <v>8</v>
      </c>
      <c r="H474" s="24">
        <v>11</v>
      </c>
      <c r="I474" s="24">
        <v>4</v>
      </c>
      <c r="J474" s="9">
        <f t="shared" si="48"/>
        <v>38</v>
      </c>
      <c r="K474" s="9">
        <f>'County Clerk'!L474</f>
        <v>808</v>
      </c>
    </row>
    <row r="475" spans="1:11" ht="12.95" customHeight="1" x14ac:dyDescent="0.2">
      <c r="A475" s="8" t="s">
        <v>93</v>
      </c>
      <c r="B475" s="9">
        <v>308</v>
      </c>
      <c r="C475" s="9">
        <v>281</v>
      </c>
      <c r="D475" s="9">
        <v>58</v>
      </c>
      <c r="E475" s="9">
        <v>4</v>
      </c>
      <c r="F475" s="9">
        <v>33</v>
      </c>
      <c r="G475" s="9">
        <v>9</v>
      </c>
      <c r="H475" s="24">
        <v>5</v>
      </c>
      <c r="I475" s="24">
        <v>1</v>
      </c>
      <c r="J475" s="9">
        <f t="shared" si="48"/>
        <v>38</v>
      </c>
      <c r="K475" s="9">
        <f>'County Clerk'!L475</f>
        <v>737</v>
      </c>
    </row>
    <row r="476" spans="1:11" ht="12.95" customHeight="1" x14ac:dyDescent="0.2">
      <c r="A476" s="8" t="s">
        <v>94</v>
      </c>
      <c r="B476" s="9">
        <v>362</v>
      </c>
      <c r="C476" s="9">
        <v>268</v>
      </c>
      <c r="D476" s="9">
        <v>47</v>
      </c>
      <c r="E476" s="9">
        <v>2</v>
      </c>
      <c r="F476" s="9">
        <v>20</v>
      </c>
      <c r="G476" s="9">
        <v>11</v>
      </c>
      <c r="H476" s="24">
        <v>9</v>
      </c>
      <c r="I476" s="24">
        <v>1</v>
      </c>
      <c r="J476" s="9">
        <f t="shared" si="48"/>
        <v>34</v>
      </c>
      <c r="K476" s="9">
        <f>'County Clerk'!L476</f>
        <v>754</v>
      </c>
    </row>
    <row r="477" spans="1:11" ht="12.95" customHeight="1" x14ac:dyDescent="0.2">
      <c r="A477" s="8" t="s">
        <v>95</v>
      </c>
      <c r="B477" s="9">
        <v>398</v>
      </c>
      <c r="C477" s="9">
        <v>311</v>
      </c>
      <c r="D477" s="9">
        <v>55</v>
      </c>
      <c r="E477" s="9">
        <v>7</v>
      </c>
      <c r="F477" s="9">
        <v>22</v>
      </c>
      <c r="G477" s="9">
        <v>15</v>
      </c>
      <c r="H477" s="24">
        <v>8</v>
      </c>
      <c r="I477" s="24">
        <v>5</v>
      </c>
      <c r="J477" s="9">
        <f t="shared" si="48"/>
        <v>36</v>
      </c>
      <c r="K477" s="9">
        <f>'County Clerk'!L477</f>
        <v>857</v>
      </c>
    </row>
    <row r="478" spans="1:11" ht="12.95" customHeight="1" x14ac:dyDescent="0.2">
      <c r="A478" s="8" t="s">
        <v>96</v>
      </c>
      <c r="B478" s="9">
        <v>444</v>
      </c>
      <c r="C478" s="9">
        <v>347</v>
      </c>
      <c r="D478" s="9">
        <v>51</v>
      </c>
      <c r="E478" s="9">
        <v>6</v>
      </c>
      <c r="F478" s="9">
        <v>31</v>
      </c>
      <c r="G478" s="9">
        <v>19</v>
      </c>
      <c r="H478" s="24">
        <v>11</v>
      </c>
      <c r="I478" s="24">
        <v>4</v>
      </c>
      <c r="J478" s="9">
        <f t="shared" si="48"/>
        <v>64</v>
      </c>
      <c r="K478" s="9">
        <f>'County Clerk'!L478</f>
        <v>977</v>
      </c>
    </row>
    <row r="479" spans="1:11" ht="12.95" customHeight="1" x14ac:dyDescent="0.2">
      <c r="A479" s="8" t="s">
        <v>97</v>
      </c>
      <c r="B479" s="9">
        <v>73</v>
      </c>
      <c r="C479" s="9">
        <v>62</v>
      </c>
      <c r="D479" s="9">
        <v>7</v>
      </c>
      <c r="E479" s="9">
        <v>0</v>
      </c>
      <c r="F479" s="9">
        <v>5</v>
      </c>
      <c r="G479" s="9">
        <v>2</v>
      </c>
      <c r="H479" s="24">
        <v>0</v>
      </c>
      <c r="I479" s="24">
        <v>0</v>
      </c>
      <c r="J479" s="9">
        <f t="shared" si="48"/>
        <v>6</v>
      </c>
      <c r="K479" s="9">
        <f>'County Clerk'!L479</f>
        <v>155</v>
      </c>
    </row>
    <row r="480" spans="1:11" ht="12.95" customHeight="1" x14ac:dyDescent="0.2">
      <c r="A480" s="8" t="s">
        <v>98</v>
      </c>
      <c r="B480" s="9">
        <v>263</v>
      </c>
      <c r="C480" s="9">
        <v>235</v>
      </c>
      <c r="D480" s="9">
        <v>56</v>
      </c>
      <c r="E480" s="9">
        <v>4</v>
      </c>
      <c r="F480" s="9">
        <v>24</v>
      </c>
      <c r="G480" s="9">
        <v>13</v>
      </c>
      <c r="H480" s="24">
        <v>12</v>
      </c>
      <c r="I480" s="24">
        <v>1</v>
      </c>
      <c r="J480" s="9">
        <f t="shared" si="48"/>
        <v>33</v>
      </c>
      <c r="K480" s="9">
        <f>'County Clerk'!L480</f>
        <v>641</v>
      </c>
    </row>
    <row r="481" spans="1:11" ht="12.95" customHeight="1" x14ac:dyDescent="0.2">
      <c r="A481" s="8" t="s">
        <v>99</v>
      </c>
      <c r="B481" s="9">
        <v>352</v>
      </c>
      <c r="C481" s="9">
        <v>227</v>
      </c>
      <c r="D481" s="9">
        <v>34</v>
      </c>
      <c r="E481" s="9">
        <v>5</v>
      </c>
      <c r="F481" s="9">
        <v>38</v>
      </c>
      <c r="G481" s="9">
        <v>15</v>
      </c>
      <c r="H481" s="24">
        <v>13</v>
      </c>
      <c r="I481" s="24">
        <v>3</v>
      </c>
      <c r="J481" s="9">
        <f t="shared" si="48"/>
        <v>40</v>
      </c>
      <c r="K481" s="9">
        <f>'County Clerk'!L481</f>
        <v>727</v>
      </c>
    </row>
    <row r="482" spans="1:11" ht="12.95" customHeight="1" x14ac:dyDescent="0.2">
      <c r="A482" s="8" t="s">
        <v>100</v>
      </c>
      <c r="B482" s="9">
        <v>231</v>
      </c>
      <c r="C482" s="9">
        <v>108</v>
      </c>
      <c r="D482" s="9">
        <v>24</v>
      </c>
      <c r="E482" s="9">
        <v>4</v>
      </c>
      <c r="F482" s="9">
        <v>18</v>
      </c>
      <c r="G482" s="9">
        <v>6</v>
      </c>
      <c r="H482" s="24">
        <v>7</v>
      </c>
      <c r="I482" s="24">
        <v>0</v>
      </c>
      <c r="J482" s="9">
        <f t="shared" si="48"/>
        <v>18</v>
      </c>
      <c r="K482" s="9">
        <f>'County Clerk'!L482</f>
        <v>416</v>
      </c>
    </row>
    <row r="483" spans="1:11" ht="12.95" customHeight="1" x14ac:dyDescent="0.2">
      <c r="A483" s="8" t="s">
        <v>101</v>
      </c>
      <c r="B483" s="9">
        <v>345</v>
      </c>
      <c r="C483" s="9">
        <v>232</v>
      </c>
      <c r="D483" s="9">
        <v>58</v>
      </c>
      <c r="E483" s="9">
        <v>8</v>
      </c>
      <c r="F483" s="9">
        <v>37</v>
      </c>
      <c r="G483" s="9">
        <v>15</v>
      </c>
      <c r="H483" s="24">
        <v>12</v>
      </c>
      <c r="I483" s="24">
        <v>2</v>
      </c>
      <c r="J483" s="9">
        <f t="shared" si="48"/>
        <v>44</v>
      </c>
      <c r="K483" s="9">
        <f>'County Clerk'!L483</f>
        <v>753</v>
      </c>
    </row>
    <row r="484" spans="1:11" ht="12.95" customHeight="1" x14ac:dyDescent="0.2">
      <c r="A484" s="8" t="s">
        <v>102</v>
      </c>
      <c r="B484" s="9">
        <v>287</v>
      </c>
      <c r="C484" s="9">
        <v>166</v>
      </c>
      <c r="D484" s="9">
        <v>28</v>
      </c>
      <c r="E484" s="9">
        <v>6</v>
      </c>
      <c r="F484" s="9">
        <v>29</v>
      </c>
      <c r="G484" s="9">
        <v>10</v>
      </c>
      <c r="H484" s="24">
        <v>11</v>
      </c>
      <c r="I484" s="24">
        <v>5</v>
      </c>
      <c r="J484" s="9">
        <f t="shared" si="48"/>
        <v>29</v>
      </c>
      <c r="K484" s="9">
        <f>'County Clerk'!L484</f>
        <v>571</v>
      </c>
    </row>
    <row r="485" spans="1:11" ht="12.95" customHeight="1" x14ac:dyDescent="0.2">
      <c r="A485" s="8" t="s">
        <v>103</v>
      </c>
      <c r="B485" s="9">
        <v>91</v>
      </c>
      <c r="C485" s="9">
        <v>57</v>
      </c>
      <c r="D485" s="9">
        <v>5</v>
      </c>
      <c r="E485" s="9">
        <v>2</v>
      </c>
      <c r="F485" s="9">
        <v>11</v>
      </c>
      <c r="G485" s="9">
        <v>2</v>
      </c>
      <c r="H485" s="24">
        <v>1</v>
      </c>
      <c r="I485" s="24">
        <v>0</v>
      </c>
      <c r="J485" s="9">
        <f t="shared" ref="J485:J499" si="49">K485-SUM(B485:I485)</f>
        <v>16</v>
      </c>
      <c r="K485" s="9">
        <f>'County Clerk'!L485</f>
        <v>185</v>
      </c>
    </row>
    <row r="486" spans="1:11" ht="12.95" customHeight="1" x14ac:dyDescent="0.2">
      <c r="A486" s="8" t="s">
        <v>104</v>
      </c>
      <c r="B486" s="9">
        <v>223</v>
      </c>
      <c r="C486" s="9">
        <v>152</v>
      </c>
      <c r="D486" s="9">
        <v>26</v>
      </c>
      <c r="E486" s="9">
        <v>1</v>
      </c>
      <c r="F486" s="9">
        <v>21</v>
      </c>
      <c r="G486" s="9">
        <v>14</v>
      </c>
      <c r="H486" s="24">
        <v>8</v>
      </c>
      <c r="I486" s="24">
        <v>1</v>
      </c>
      <c r="J486" s="9">
        <f t="shared" si="49"/>
        <v>27</v>
      </c>
      <c r="K486" s="9">
        <f>'County Clerk'!L486</f>
        <v>473</v>
      </c>
    </row>
    <row r="487" spans="1:11" ht="12.95" customHeight="1" x14ac:dyDescent="0.2">
      <c r="A487" s="8" t="s">
        <v>105</v>
      </c>
      <c r="B487" s="9">
        <v>272</v>
      </c>
      <c r="C487" s="9">
        <v>208</v>
      </c>
      <c r="D487" s="9">
        <v>52</v>
      </c>
      <c r="E487" s="9">
        <v>3</v>
      </c>
      <c r="F487" s="9">
        <v>26</v>
      </c>
      <c r="G487" s="9">
        <v>10</v>
      </c>
      <c r="H487" s="24">
        <v>11</v>
      </c>
      <c r="I487" s="24">
        <v>0</v>
      </c>
      <c r="J487" s="9">
        <f t="shared" si="49"/>
        <v>37</v>
      </c>
      <c r="K487" s="9">
        <f>'County Clerk'!L487</f>
        <v>619</v>
      </c>
    </row>
    <row r="488" spans="1:11" ht="12.95" customHeight="1" x14ac:dyDescent="0.2">
      <c r="A488" s="8" t="s">
        <v>106</v>
      </c>
      <c r="B488" s="9">
        <v>418</v>
      </c>
      <c r="C488" s="9">
        <v>275</v>
      </c>
      <c r="D488" s="9">
        <v>47</v>
      </c>
      <c r="E488" s="9">
        <v>6</v>
      </c>
      <c r="F488" s="9">
        <v>26</v>
      </c>
      <c r="G488" s="9">
        <v>19</v>
      </c>
      <c r="H488" s="24">
        <v>2</v>
      </c>
      <c r="I488" s="24">
        <v>0</v>
      </c>
      <c r="J488" s="9">
        <f t="shared" si="49"/>
        <v>37</v>
      </c>
      <c r="K488" s="9">
        <f>'County Clerk'!L488</f>
        <v>830</v>
      </c>
    </row>
    <row r="489" spans="1:11" ht="12.95" customHeight="1" x14ac:dyDescent="0.2">
      <c r="A489" s="8" t="s">
        <v>107</v>
      </c>
      <c r="B489" s="9">
        <v>330</v>
      </c>
      <c r="C489" s="9">
        <v>277</v>
      </c>
      <c r="D489" s="9">
        <v>62</v>
      </c>
      <c r="E489" s="9">
        <v>4</v>
      </c>
      <c r="F489" s="9">
        <v>36</v>
      </c>
      <c r="G489" s="9">
        <v>10</v>
      </c>
      <c r="H489" s="24">
        <v>11</v>
      </c>
      <c r="I489" s="24">
        <v>3</v>
      </c>
      <c r="J489" s="9">
        <f t="shared" si="49"/>
        <v>33</v>
      </c>
      <c r="K489" s="9">
        <f>'County Clerk'!L489</f>
        <v>766</v>
      </c>
    </row>
    <row r="490" spans="1:11" ht="12.95" customHeight="1" x14ac:dyDescent="0.2">
      <c r="A490" s="8" t="s">
        <v>108</v>
      </c>
      <c r="B490" s="9">
        <v>493</v>
      </c>
      <c r="C490" s="9">
        <v>360</v>
      </c>
      <c r="D490" s="9">
        <v>68</v>
      </c>
      <c r="E490" s="9">
        <v>5</v>
      </c>
      <c r="F490" s="9">
        <v>28</v>
      </c>
      <c r="G490" s="9">
        <v>14</v>
      </c>
      <c r="H490" s="24">
        <v>13</v>
      </c>
      <c r="I490" s="24">
        <v>3</v>
      </c>
      <c r="J490" s="9">
        <f t="shared" si="49"/>
        <v>54</v>
      </c>
      <c r="K490" s="9">
        <f>'County Clerk'!L490</f>
        <v>1038</v>
      </c>
    </row>
    <row r="491" spans="1:11" ht="12.95" customHeight="1" x14ac:dyDescent="0.2">
      <c r="A491" s="8" t="s">
        <v>109</v>
      </c>
      <c r="B491" s="9">
        <v>401</v>
      </c>
      <c r="C491" s="9">
        <v>299</v>
      </c>
      <c r="D491" s="9">
        <v>54</v>
      </c>
      <c r="E491" s="9">
        <v>8</v>
      </c>
      <c r="F491" s="9">
        <v>19</v>
      </c>
      <c r="G491" s="9">
        <v>14</v>
      </c>
      <c r="H491" s="24">
        <v>13</v>
      </c>
      <c r="I491" s="24">
        <v>3</v>
      </c>
      <c r="J491" s="9">
        <f t="shared" si="49"/>
        <v>46</v>
      </c>
      <c r="K491" s="9">
        <f>'County Clerk'!L491</f>
        <v>857</v>
      </c>
    </row>
    <row r="492" spans="1:11" ht="12.95" customHeight="1" x14ac:dyDescent="0.2">
      <c r="A492" s="8" t="s">
        <v>110</v>
      </c>
      <c r="B492" s="9">
        <v>292</v>
      </c>
      <c r="C492" s="9">
        <v>221</v>
      </c>
      <c r="D492" s="9">
        <v>47</v>
      </c>
      <c r="E492" s="9">
        <v>5</v>
      </c>
      <c r="F492" s="9">
        <v>28</v>
      </c>
      <c r="G492" s="9">
        <v>14</v>
      </c>
      <c r="H492" s="24">
        <v>13</v>
      </c>
      <c r="I492" s="24">
        <v>1</v>
      </c>
      <c r="J492" s="9">
        <f t="shared" si="49"/>
        <v>35</v>
      </c>
      <c r="K492" s="9">
        <f>'County Clerk'!L492</f>
        <v>656</v>
      </c>
    </row>
    <row r="493" spans="1:11" ht="12.95" customHeight="1" x14ac:dyDescent="0.2">
      <c r="A493" s="8" t="s">
        <v>111</v>
      </c>
      <c r="B493" s="9">
        <v>342</v>
      </c>
      <c r="C493" s="9">
        <v>244</v>
      </c>
      <c r="D493" s="9">
        <v>54</v>
      </c>
      <c r="E493" s="9">
        <v>8</v>
      </c>
      <c r="F493" s="9">
        <v>19</v>
      </c>
      <c r="G493" s="9">
        <v>11</v>
      </c>
      <c r="H493" s="24">
        <v>16</v>
      </c>
      <c r="I493" s="24">
        <v>2</v>
      </c>
      <c r="J493" s="9">
        <f t="shared" si="49"/>
        <v>34</v>
      </c>
      <c r="K493" s="9">
        <f>'County Clerk'!L493</f>
        <v>730</v>
      </c>
    </row>
    <row r="494" spans="1:11" ht="12.95" customHeight="1" x14ac:dyDescent="0.2">
      <c r="A494" s="8" t="s">
        <v>112</v>
      </c>
      <c r="B494" s="9">
        <v>277</v>
      </c>
      <c r="C494" s="9">
        <v>255</v>
      </c>
      <c r="D494" s="9">
        <v>57</v>
      </c>
      <c r="E494" s="9">
        <v>1</v>
      </c>
      <c r="F494" s="9">
        <v>22</v>
      </c>
      <c r="G494" s="9">
        <v>2</v>
      </c>
      <c r="H494" s="24">
        <v>11</v>
      </c>
      <c r="I494" s="24">
        <v>2</v>
      </c>
      <c r="J494" s="9">
        <f t="shared" si="49"/>
        <v>42</v>
      </c>
      <c r="K494" s="9">
        <f>'County Clerk'!L494</f>
        <v>669</v>
      </c>
    </row>
    <row r="495" spans="1:11" ht="12.95" customHeight="1" x14ac:dyDescent="0.2">
      <c r="A495" s="8" t="s">
        <v>113</v>
      </c>
      <c r="B495" s="9">
        <v>308</v>
      </c>
      <c r="C495" s="9">
        <v>310</v>
      </c>
      <c r="D495" s="9">
        <v>70</v>
      </c>
      <c r="E495" s="9">
        <v>2</v>
      </c>
      <c r="F495" s="9">
        <v>26</v>
      </c>
      <c r="G495" s="9">
        <v>18</v>
      </c>
      <c r="H495" s="24">
        <v>18</v>
      </c>
      <c r="I495" s="24">
        <v>0</v>
      </c>
      <c r="J495" s="9">
        <f t="shared" si="49"/>
        <v>39</v>
      </c>
      <c r="K495" s="9">
        <f>'County Clerk'!L495</f>
        <v>791</v>
      </c>
    </row>
    <row r="496" spans="1:11" ht="12.95" customHeight="1" x14ac:dyDescent="0.2">
      <c r="A496" s="8" t="s">
        <v>114</v>
      </c>
      <c r="B496" s="9">
        <v>259</v>
      </c>
      <c r="C496" s="9">
        <v>270</v>
      </c>
      <c r="D496" s="9">
        <v>51</v>
      </c>
      <c r="E496" s="9">
        <v>5</v>
      </c>
      <c r="F496" s="9">
        <v>13</v>
      </c>
      <c r="G496" s="9">
        <v>14</v>
      </c>
      <c r="H496" s="24">
        <v>3</v>
      </c>
      <c r="I496" s="24">
        <v>0</v>
      </c>
      <c r="J496" s="9">
        <f t="shared" si="49"/>
        <v>24</v>
      </c>
      <c r="K496" s="9">
        <f>'County Clerk'!L496</f>
        <v>639</v>
      </c>
    </row>
    <row r="497" spans="1:11" ht="12.95" customHeight="1" x14ac:dyDescent="0.2">
      <c r="A497" s="8" t="s">
        <v>115</v>
      </c>
      <c r="B497" s="9">
        <v>453</v>
      </c>
      <c r="C497" s="9">
        <v>225</v>
      </c>
      <c r="D497" s="9">
        <v>45</v>
      </c>
      <c r="E497" s="9">
        <v>8</v>
      </c>
      <c r="F497" s="9">
        <v>44</v>
      </c>
      <c r="G497" s="9">
        <v>13</v>
      </c>
      <c r="H497" s="24">
        <v>22</v>
      </c>
      <c r="I497" s="24">
        <v>3</v>
      </c>
      <c r="J497" s="9">
        <f t="shared" si="49"/>
        <v>44</v>
      </c>
      <c r="K497" s="9">
        <f>'County Clerk'!L497</f>
        <v>857</v>
      </c>
    </row>
    <row r="498" spans="1:11" ht="12.95" customHeight="1" x14ac:dyDescent="0.2">
      <c r="A498" s="8" t="s">
        <v>116</v>
      </c>
      <c r="B498" s="9">
        <v>344</v>
      </c>
      <c r="C498" s="9">
        <v>214</v>
      </c>
      <c r="D498" s="9">
        <v>49</v>
      </c>
      <c r="E498" s="9">
        <v>7</v>
      </c>
      <c r="F498" s="9">
        <v>38</v>
      </c>
      <c r="G498" s="9">
        <v>6</v>
      </c>
      <c r="H498" s="24">
        <v>25</v>
      </c>
      <c r="I498" s="24">
        <v>2</v>
      </c>
      <c r="J498" s="9">
        <f t="shared" si="49"/>
        <v>28</v>
      </c>
      <c r="K498" s="9">
        <f>'County Clerk'!L498</f>
        <v>713</v>
      </c>
    </row>
    <row r="499" spans="1:11" ht="12.95" customHeight="1" x14ac:dyDescent="0.2">
      <c r="A499" s="8" t="s">
        <v>117</v>
      </c>
      <c r="B499" s="9">
        <v>114</v>
      </c>
      <c r="C499" s="9">
        <v>78</v>
      </c>
      <c r="D499" s="9">
        <v>20</v>
      </c>
      <c r="E499" s="9">
        <v>3</v>
      </c>
      <c r="F499" s="9">
        <v>4</v>
      </c>
      <c r="G499" s="9">
        <v>2</v>
      </c>
      <c r="H499" s="24">
        <v>6</v>
      </c>
      <c r="I499" s="24">
        <v>1</v>
      </c>
      <c r="J499" s="9">
        <f t="shared" si="49"/>
        <v>12</v>
      </c>
      <c r="K499" s="9">
        <f>'County Clerk'!L499</f>
        <v>240</v>
      </c>
    </row>
    <row r="500" spans="1:11" s="4" customFormat="1" ht="12.95" customHeight="1" x14ac:dyDescent="0.2">
      <c r="A500" s="7" t="s">
        <v>587</v>
      </c>
      <c r="B500" s="11">
        <f>SUM(B421:B499)</f>
        <v>24314</v>
      </c>
      <c r="C500" s="11">
        <f t="shared" ref="C500:K500" si="50">SUM(C421:C499)</f>
        <v>15327</v>
      </c>
      <c r="D500" s="11">
        <f t="shared" si="50"/>
        <v>3354</v>
      </c>
      <c r="E500" s="11">
        <f t="shared" si="50"/>
        <v>350</v>
      </c>
      <c r="F500" s="11">
        <f t="shared" si="50"/>
        <v>2243</v>
      </c>
      <c r="G500" s="11">
        <f t="shared" si="50"/>
        <v>918</v>
      </c>
      <c r="H500" s="11">
        <f t="shared" si="50"/>
        <v>857</v>
      </c>
      <c r="I500" s="11">
        <f t="shared" si="50"/>
        <v>144</v>
      </c>
      <c r="J500" s="11">
        <f t="shared" si="50"/>
        <v>2664</v>
      </c>
      <c r="K500" s="11">
        <f t="shared" si="50"/>
        <v>50171</v>
      </c>
    </row>
    <row r="501" spans="1:11" s="4" customFormat="1" ht="12.95" customHeight="1" x14ac:dyDescent="0.2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</row>
    <row r="502" spans="1:11" s="4" customFormat="1" ht="12.95" customHeight="1" x14ac:dyDescent="0.2">
      <c r="A502" s="6" t="s">
        <v>588</v>
      </c>
      <c r="B502" s="5"/>
      <c r="C502" s="5"/>
      <c r="D502" s="5"/>
      <c r="E502" s="5"/>
      <c r="F502" s="5"/>
      <c r="G502" s="5"/>
      <c r="H502" s="5"/>
      <c r="I502" s="5"/>
      <c r="J502" s="5"/>
      <c r="K502" s="5"/>
    </row>
    <row r="503" spans="1:11" ht="12.95" customHeight="1" x14ac:dyDescent="0.2">
      <c r="A503" s="8" t="s">
        <v>118</v>
      </c>
      <c r="B503" s="9">
        <v>297</v>
      </c>
      <c r="C503" s="9">
        <v>174</v>
      </c>
      <c r="D503" s="9">
        <v>35</v>
      </c>
      <c r="E503" s="9">
        <v>7</v>
      </c>
      <c r="F503" s="9">
        <v>31</v>
      </c>
      <c r="G503" s="9">
        <v>14</v>
      </c>
      <c r="H503" s="24">
        <v>15</v>
      </c>
      <c r="I503" s="24">
        <v>1</v>
      </c>
      <c r="J503" s="9">
        <f t="shared" ref="J503:J512" si="51">K503-SUM(B503:I503)</f>
        <v>34</v>
      </c>
      <c r="K503" s="9">
        <f>'County Clerk'!L503</f>
        <v>608</v>
      </c>
    </row>
    <row r="504" spans="1:11" ht="12.95" customHeight="1" x14ac:dyDescent="0.2">
      <c r="A504" s="8" t="s">
        <v>119</v>
      </c>
      <c r="B504" s="9">
        <v>345</v>
      </c>
      <c r="C504" s="9">
        <v>211</v>
      </c>
      <c r="D504" s="9">
        <v>35</v>
      </c>
      <c r="E504" s="9">
        <v>7</v>
      </c>
      <c r="F504" s="9">
        <v>24</v>
      </c>
      <c r="G504" s="9">
        <v>16</v>
      </c>
      <c r="H504" s="24">
        <v>14</v>
      </c>
      <c r="I504" s="24">
        <v>2</v>
      </c>
      <c r="J504" s="9">
        <f t="shared" si="51"/>
        <v>42</v>
      </c>
      <c r="K504" s="9">
        <f>'County Clerk'!L504</f>
        <v>696</v>
      </c>
    </row>
    <row r="505" spans="1:11" ht="12.95" customHeight="1" x14ac:dyDescent="0.2">
      <c r="A505" s="8" t="s">
        <v>120</v>
      </c>
      <c r="B505" s="9">
        <v>282</v>
      </c>
      <c r="C505" s="9">
        <v>158</v>
      </c>
      <c r="D505" s="9">
        <v>35</v>
      </c>
      <c r="E505" s="9">
        <v>3</v>
      </c>
      <c r="F505" s="9">
        <v>22</v>
      </c>
      <c r="G505" s="9">
        <v>15</v>
      </c>
      <c r="H505" s="24">
        <v>15</v>
      </c>
      <c r="I505" s="24">
        <v>2</v>
      </c>
      <c r="J505" s="9">
        <f t="shared" si="51"/>
        <v>54</v>
      </c>
      <c r="K505" s="9">
        <f>'County Clerk'!L505</f>
        <v>586</v>
      </c>
    </row>
    <row r="506" spans="1:11" ht="12.95" customHeight="1" x14ac:dyDescent="0.2">
      <c r="A506" s="8" t="s">
        <v>121</v>
      </c>
      <c r="B506" s="9">
        <v>226</v>
      </c>
      <c r="C506" s="9">
        <v>125</v>
      </c>
      <c r="D506" s="9">
        <v>31</v>
      </c>
      <c r="E506" s="9">
        <v>4</v>
      </c>
      <c r="F506" s="9">
        <v>21</v>
      </c>
      <c r="G506" s="9">
        <v>6</v>
      </c>
      <c r="H506" s="24">
        <v>10</v>
      </c>
      <c r="I506" s="24">
        <v>4</v>
      </c>
      <c r="J506" s="9">
        <f t="shared" si="51"/>
        <v>28</v>
      </c>
      <c r="K506" s="9">
        <f>'County Clerk'!L506</f>
        <v>455</v>
      </c>
    </row>
    <row r="507" spans="1:11" ht="12.95" customHeight="1" x14ac:dyDescent="0.2">
      <c r="A507" s="8" t="s">
        <v>122</v>
      </c>
      <c r="B507" s="9">
        <v>318</v>
      </c>
      <c r="C507" s="9">
        <v>202</v>
      </c>
      <c r="D507" s="9">
        <v>53</v>
      </c>
      <c r="E507" s="9">
        <v>8</v>
      </c>
      <c r="F507" s="9">
        <v>31</v>
      </c>
      <c r="G507" s="9">
        <v>17</v>
      </c>
      <c r="H507" s="24">
        <v>12</v>
      </c>
      <c r="I507" s="24">
        <v>3</v>
      </c>
      <c r="J507" s="9">
        <f t="shared" si="51"/>
        <v>41</v>
      </c>
      <c r="K507" s="9">
        <f>'County Clerk'!L507</f>
        <v>685</v>
      </c>
    </row>
    <row r="508" spans="1:11" ht="12.95" customHeight="1" x14ac:dyDescent="0.2">
      <c r="A508" s="8" t="s">
        <v>123</v>
      </c>
      <c r="B508" s="9">
        <v>246</v>
      </c>
      <c r="C508" s="9">
        <v>323</v>
      </c>
      <c r="D508" s="9">
        <v>98</v>
      </c>
      <c r="E508" s="9">
        <v>9</v>
      </c>
      <c r="F508" s="9">
        <v>32</v>
      </c>
      <c r="G508" s="9">
        <v>26</v>
      </c>
      <c r="H508" s="24">
        <v>10</v>
      </c>
      <c r="I508" s="24">
        <v>0</v>
      </c>
      <c r="J508" s="9">
        <f t="shared" si="51"/>
        <v>48</v>
      </c>
      <c r="K508" s="9">
        <f>'County Clerk'!L508</f>
        <v>792</v>
      </c>
    </row>
    <row r="509" spans="1:11" ht="12.95" customHeight="1" x14ac:dyDescent="0.2">
      <c r="A509" s="8" t="s">
        <v>124</v>
      </c>
      <c r="B509" s="9">
        <v>311</v>
      </c>
      <c r="C509" s="9">
        <v>331</v>
      </c>
      <c r="D509" s="9">
        <v>118</v>
      </c>
      <c r="E509" s="9">
        <v>9</v>
      </c>
      <c r="F509" s="9">
        <v>29</v>
      </c>
      <c r="G509" s="9">
        <v>24</v>
      </c>
      <c r="H509" s="24">
        <v>10</v>
      </c>
      <c r="I509" s="24">
        <v>5</v>
      </c>
      <c r="J509" s="9">
        <f t="shared" si="51"/>
        <v>64</v>
      </c>
      <c r="K509" s="9">
        <f>'County Clerk'!L509</f>
        <v>901</v>
      </c>
    </row>
    <row r="510" spans="1:11" ht="12.95" customHeight="1" x14ac:dyDescent="0.2">
      <c r="A510" s="8" t="s">
        <v>125</v>
      </c>
      <c r="B510" s="9">
        <v>310</v>
      </c>
      <c r="C510" s="9">
        <v>328</v>
      </c>
      <c r="D510" s="9">
        <v>82</v>
      </c>
      <c r="E510" s="9">
        <v>3</v>
      </c>
      <c r="F510" s="9">
        <v>37</v>
      </c>
      <c r="G510" s="9">
        <v>16</v>
      </c>
      <c r="H510" s="24">
        <v>6</v>
      </c>
      <c r="I510" s="24">
        <v>3</v>
      </c>
      <c r="J510" s="9">
        <f t="shared" si="51"/>
        <v>46</v>
      </c>
      <c r="K510" s="9">
        <f>'County Clerk'!L510</f>
        <v>831</v>
      </c>
    </row>
    <row r="511" spans="1:11" ht="12.95" customHeight="1" x14ac:dyDescent="0.2">
      <c r="A511" s="8" t="s">
        <v>126</v>
      </c>
      <c r="B511" s="9">
        <v>358</v>
      </c>
      <c r="C511" s="9">
        <v>308</v>
      </c>
      <c r="D511" s="9">
        <v>88</v>
      </c>
      <c r="E511" s="9">
        <v>6</v>
      </c>
      <c r="F511" s="9">
        <v>27</v>
      </c>
      <c r="G511" s="9">
        <v>14</v>
      </c>
      <c r="H511" s="24">
        <v>20</v>
      </c>
      <c r="I511" s="24">
        <v>3</v>
      </c>
      <c r="J511" s="9">
        <f t="shared" si="51"/>
        <v>57</v>
      </c>
      <c r="K511" s="9">
        <f>'County Clerk'!L511</f>
        <v>881</v>
      </c>
    </row>
    <row r="512" spans="1:11" ht="12.95" customHeight="1" x14ac:dyDescent="0.2">
      <c r="A512" s="8" t="s">
        <v>127</v>
      </c>
      <c r="B512" s="9">
        <v>305</v>
      </c>
      <c r="C512" s="9">
        <v>329</v>
      </c>
      <c r="D512" s="9">
        <v>67</v>
      </c>
      <c r="E512" s="9">
        <v>5</v>
      </c>
      <c r="F512" s="9">
        <v>26</v>
      </c>
      <c r="G512" s="9">
        <v>25</v>
      </c>
      <c r="H512" s="24">
        <v>9</v>
      </c>
      <c r="I512" s="24">
        <v>1</v>
      </c>
      <c r="J512" s="9">
        <f t="shared" si="51"/>
        <v>48</v>
      </c>
      <c r="K512" s="9">
        <f>'County Clerk'!L512</f>
        <v>815</v>
      </c>
    </row>
    <row r="513" spans="1:11" s="4" customFormat="1" ht="12.95" customHeight="1" x14ac:dyDescent="0.2">
      <c r="A513" s="7" t="s">
        <v>880</v>
      </c>
      <c r="B513" s="11">
        <f>SUM(B503:B512)</f>
        <v>2998</v>
      </c>
      <c r="C513" s="11">
        <f t="shared" ref="C513:K513" si="52">SUM(C503:C512)</f>
        <v>2489</v>
      </c>
      <c r="D513" s="11">
        <f t="shared" si="52"/>
        <v>642</v>
      </c>
      <c r="E513" s="11">
        <f t="shared" si="52"/>
        <v>61</v>
      </c>
      <c r="F513" s="11">
        <f t="shared" si="52"/>
        <v>280</v>
      </c>
      <c r="G513" s="11">
        <f t="shared" si="52"/>
        <v>173</v>
      </c>
      <c r="H513" s="11">
        <f t="shared" si="52"/>
        <v>121</v>
      </c>
      <c r="I513" s="11">
        <f t="shared" si="52"/>
        <v>24</v>
      </c>
      <c r="J513" s="11">
        <f t="shared" si="52"/>
        <v>462</v>
      </c>
      <c r="K513" s="11">
        <f t="shared" si="52"/>
        <v>7250</v>
      </c>
    </row>
    <row r="514" spans="1:11" s="4" customFormat="1" ht="12.95" customHeight="1" x14ac:dyDescent="0.2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</row>
    <row r="515" spans="1:11" s="4" customFormat="1" ht="12.95" customHeight="1" x14ac:dyDescent="0.2">
      <c r="A515" s="6" t="s">
        <v>881</v>
      </c>
      <c r="B515" s="5"/>
      <c r="C515" s="5"/>
      <c r="D515" s="5"/>
      <c r="E515" s="5"/>
      <c r="F515" s="5"/>
      <c r="G515" s="5"/>
      <c r="H515" s="5"/>
      <c r="I515" s="5"/>
      <c r="J515" s="5"/>
      <c r="K515" s="5"/>
    </row>
    <row r="516" spans="1:11" ht="12.95" customHeight="1" x14ac:dyDescent="0.2">
      <c r="A516" s="8" t="s">
        <v>128</v>
      </c>
      <c r="B516" s="24">
        <v>187</v>
      </c>
      <c r="C516" s="24">
        <v>254</v>
      </c>
      <c r="D516" s="24">
        <v>86</v>
      </c>
      <c r="E516" s="24">
        <v>3</v>
      </c>
      <c r="F516" s="24">
        <v>29</v>
      </c>
      <c r="G516" s="24">
        <v>18</v>
      </c>
      <c r="H516" s="24">
        <v>6</v>
      </c>
      <c r="I516" s="24">
        <v>3</v>
      </c>
      <c r="J516" s="9">
        <f t="shared" ref="J516:J521" si="53">K516-SUM(B516:I516)</f>
        <v>43</v>
      </c>
      <c r="K516" s="9">
        <f>'County Clerk'!L516</f>
        <v>629</v>
      </c>
    </row>
    <row r="517" spans="1:11" ht="12.95" customHeight="1" x14ac:dyDescent="0.2">
      <c r="A517" s="8" t="s">
        <v>129</v>
      </c>
      <c r="B517" s="24">
        <v>225</v>
      </c>
      <c r="C517" s="24">
        <v>266</v>
      </c>
      <c r="D517" s="24">
        <v>67</v>
      </c>
      <c r="E517" s="24">
        <v>4</v>
      </c>
      <c r="F517" s="24">
        <v>40</v>
      </c>
      <c r="G517" s="24">
        <v>15</v>
      </c>
      <c r="H517" s="24">
        <v>10</v>
      </c>
      <c r="I517" s="24">
        <v>4</v>
      </c>
      <c r="J517" s="9">
        <f t="shared" si="53"/>
        <v>36</v>
      </c>
      <c r="K517" s="9">
        <f>'County Clerk'!L517</f>
        <v>667</v>
      </c>
    </row>
    <row r="518" spans="1:11" ht="12.95" customHeight="1" x14ac:dyDescent="0.2">
      <c r="A518" s="8" t="s">
        <v>130</v>
      </c>
      <c r="B518" s="24">
        <v>126</v>
      </c>
      <c r="C518" s="24">
        <v>201</v>
      </c>
      <c r="D518" s="24">
        <v>45</v>
      </c>
      <c r="E518" s="24">
        <v>3</v>
      </c>
      <c r="F518" s="24">
        <v>18</v>
      </c>
      <c r="G518" s="24">
        <v>14</v>
      </c>
      <c r="H518" s="24">
        <v>8</v>
      </c>
      <c r="I518" s="24">
        <v>2</v>
      </c>
      <c r="J518" s="9">
        <f t="shared" si="53"/>
        <v>24</v>
      </c>
      <c r="K518" s="9">
        <f>'County Clerk'!L518</f>
        <v>441</v>
      </c>
    </row>
    <row r="519" spans="1:11" ht="12.95" customHeight="1" x14ac:dyDescent="0.2">
      <c r="A519" s="8" t="s">
        <v>131</v>
      </c>
      <c r="B519" s="24">
        <v>306</v>
      </c>
      <c r="C519" s="24">
        <v>430</v>
      </c>
      <c r="D519" s="24">
        <v>111</v>
      </c>
      <c r="E519" s="24">
        <v>5</v>
      </c>
      <c r="F519" s="24">
        <v>31</v>
      </c>
      <c r="G519" s="24">
        <v>25</v>
      </c>
      <c r="H519" s="24">
        <v>13</v>
      </c>
      <c r="I519" s="24">
        <v>3</v>
      </c>
      <c r="J519" s="9">
        <f t="shared" si="53"/>
        <v>56</v>
      </c>
      <c r="K519" s="9">
        <f>'County Clerk'!L519</f>
        <v>980</v>
      </c>
    </row>
    <row r="520" spans="1:11" ht="12.95" customHeight="1" x14ac:dyDescent="0.2">
      <c r="A520" s="8" t="s">
        <v>132</v>
      </c>
      <c r="B520" s="24">
        <v>180</v>
      </c>
      <c r="C520" s="24">
        <v>279</v>
      </c>
      <c r="D520" s="24">
        <v>77</v>
      </c>
      <c r="E520" s="24">
        <v>5</v>
      </c>
      <c r="F520" s="24">
        <v>30</v>
      </c>
      <c r="G520" s="24">
        <v>17</v>
      </c>
      <c r="H520" s="24">
        <v>12</v>
      </c>
      <c r="I520" s="24">
        <v>1</v>
      </c>
      <c r="J520" s="9">
        <f t="shared" si="53"/>
        <v>52</v>
      </c>
      <c r="K520" s="9">
        <f>'County Clerk'!L520</f>
        <v>653</v>
      </c>
    </row>
    <row r="521" spans="1:11" ht="12.95" customHeight="1" x14ac:dyDescent="0.2">
      <c r="A521" s="8" t="s">
        <v>133</v>
      </c>
      <c r="B521" s="24">
        <v>103</v>
      </c>
      <c r="C521" s="24">
        <v>188</v>
      </c>
      <c r="D521" s="24">
        <v>64</v>
      </c>
      <c r="E521" s="24">
        <v>3</v>
      </c>
      <c r="F521" s="24">
        <v>7</v>
      </c>
      <c r="G521" s="24">
        <v>10</v>
      </c>
      <c r="H521" s="24">
        <v>10</v>
      </c>
      <c r="I521" s="24">
        <v>2</v>
      </c>
      <c r="J521" s="9">
        <f t="shared" si="53"/>
        <v>32</v>
      </c>
      <c r="K521" s="9">
        <f>'County Clerk'!L521</f>
        <v>419</v>
      </c>
    </row>
    <row r="522" spans="1:11" s="4" customFormat="1" ht="12.95" customHeight="1" x14ac:dyDescent="0.2">
      <c r="A522" s="7" t="s">
        <v>882</v>
      </c>
      <c r="B522" s="25">
        <f>SUM(B516:B521)</f>
        <v>1127</v>
      </c>
      <c r="C522" s="25">
        <f t="shared" ref="C522:K522" si="54">SUM(C516:C521)</f>
        <v>1618</v>
      </c>
      <c r="D522" s="25">
        <f t="shared" si="54"/>
        <v>450</v>
      </c>
      <c r="E522" s="25">
        <f t="shared" si="54"/>
        <v>23</v>
      </c>
      <c r="F522" s="25">
        <f t="shared" si="54"/>
        <v>155</v>
      </c>
      <c r="G522" s="25">
        <f t="shared" si="54"/>
        <v>99</v>
      </c>
      <c r="H522" s="25">
        <f t="shared" si="54"/>
        <v>59</v>
      </c>
      <c r="I522" s="25">
        <f t="shared" si="54"/>
        <v>15</v>
      </c>
      <c r="J522" s="25">
        <f t="shared" si="54"/>
        <v>243</v>
      </c>
      <c r="K522" s="25">
        <f t="shared" si="54"/>
        <v>3789</v>
      </c>
    </row>
    <row r="523" spans="1:11" s="4" customFormat="1" ht="12.95" customHeight="1" x14ac:dyDescent="0.2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</row>
    <row r="524" spans="1:11" s="4" customFormat="1" ht="12.95" customHeight="1" x14ac:dyDescent="0.2">
      <c r="A524" s="6" t="s">
        <v>883</v>
      </c>
      <c r="B524" s="5"/>
      <c r="C524" s="5"/>
      <c r="D524" s="5"/>
      <c r="E524" s="5"/>
      <c r="F524" s="5"/>
      <c r="G524" s="5"/>
      <c r="H524" s="5"/>
      <c r="I524" s="5"/>
      <c r="J524" s="5"/>
      <c r="K524" s="5"/>
    </row>
    <row r="525" spans="1:11" ht="12.95" customHeight="1" x14ac:dyDescent="0.2">
      <c r="A525" s="8" t="s">
        <v>134</v>
      </c>
      <c r="B525" s="24">
        <v>71</v>
      </c>
      <c r="C525" s="24">
        <v>127</v>
      </c>
      <c r="D525" s="24">
        <v>17</v>
      </c>
      <c r="E525" s="24">
        <v>2</v>
      </c>
      <c r="F525" s="24">
        <v>6</v>
      </c>
      <c r="G525" s="24">
        <v>5</v>
      </c>
      <c r="H525" s="24">
        <v>2</v>
      </c>
      <c r="I525" s="24">
        <v>1</v>
      </c>
      <c r="J525" s="9">
        <f>K525-SUM(B525:I525)</f>
        <v>12</v>
      </c>
      <c r="K525" s="9">
        <f>'County Clerk'!L525</f>
        <v>243</v>
      </c>
    </row>
    <row r="526" spans="1:11" ht="12.95" customHeight="1" x14ac:dyDescent="0.2">
      <c r="A526" s="8" t="s">
        <v>135</v>
      </c>
      <c r="B526" s="24">
        <v>99</v>
      </c>
      <c r="C526" s="24">
        <v>79</v>
      </c>
      <c r="D526" s="24">
        <v>21</v>
      </c>
      <c r="E526" s="24">
        <v>0</v>
      </c>
      <c r="F526" s="24">
        <v>11</v>
      </c>
      <c r="G526" s="24">
        <v>3</v>
      </c>
      <c r="H526" s="24">
        <v>3</v>
      </c>
      <c r="I526" s="24">
        <v>1</v>
      </c>
      <c r="J526" s="9">
        <f>K526-SUM(B526:I526)</f>
        <v>4</v>
      </c>
      <c r="K526" s="9">
        <f>'County Clerk'!L526</f>
        <v>221</v>
      </c>
    </row>
    <row r="527" spans="1:11" ht="12.95" customHeight="1" x14ac:dyDescent="0.2">
      <c r="A527" s="8" t="s">
        <v>136</v>
      </c>
      <c r="B527" s="24">
        <v>53</v>
      </c>
      <c r="C527" s="24">
        <v>36</v>
      </c>
      <c r="D527" s="24">
        <v>8</v>
      </c>
      <c r="E527" s="24">
        <v>1</v>
      </c>
      <c r="F527" s="24">
        <v>7</v>
      </c>
      <c r="G527" s="24">
        <v>0</v>
      </c>
      <c r="H527" s="24">
        <v>1</v>
      </c>
      <c r="I527" s="24">
        <v>0</v>
      </c>
      <c r="J527" s="9">
        <f>K527-SUM(B527:I527)</f>
        <v>7</v>
      </c>
      <c r="K527" s="9">
        <f>'County Clerk'!L527</f>
        <v>113</v>
      </c>
    </row>
    <row r="528" spans="1:11" ht="12.95" customHeight="1" x14ac:dyDescent="0.2">
      <c r="A528" s="8" t="s">
        <v>137</v>
      </c>
      <c r="B528" s="24">
        <v>70</v>
      </c>
      <c r="C528" s="24">
        <v>143</v>
      </c>
      <c r="D528" s="24">
        <v>28</v>
      </c>
      <c r="E528" s="24">
        <v>2</v>
      </c>
      <c r="F528" s="24">
        <v>9</v>
      </c>
      <c r="G528" s="24">
        <v>5</v>
      </c>
      <c r="H528" s="24">
        <v>2</v>
      </c>
      <c r="I528" s="24">
        <v>3</v>
      </c>
      <c r="J528" s="9">
        <f>K528-SUM(B528:I528)</f>
        <v>28</v>
      </c>
      <c r="K528" s="9">
        <f>'County Clerk'!L528</f>
        <v>290</v>
      </c>
    </row>
    <row r="529" spans="1:11" s="4" customFormat="1" ht="12.95" customHeight="1" x14ac:dyDescent="0.2">
      <c r="A529" s="7" t="s">
        <v>884</v>
      </c>
      <c r="B529" s="25">
        <f>SUM(B525:B528)</f>
        <v>293</v>
      </c>
      <c r="C529" s="25">
        <f t="shared" ref="C529:K529" si="55">SUM(C525:C528)</f>
        <v>385</v>
      </c>
      <c r="D529" s="25">
        <f t="shared" si="55"/>
        <v>74</v>
      </c>
      <c r="E529" s="25">
        <f t="shared" si="55"/>
        <v>5</v>
      </c>
      <c r="F529" s="25">
        <f t="shared" si="55"/>
        <v>33</v>
      </c>
      <c r="G529" s="25">
        <f t="shared" si="55"/>
        <v>13</v>
      </c>
      <c r="H529" s="25">
        <f t="shared" si="55"/>
        <v>8</v>
      </c>
      <c r="I529" s="25">
        <f t="shared" si="55"/>
        <v>5</v>
      </c>
      <c r="J529" s="25">
        <f t="shared" si="55"/>
        <v>51</v>
      </c>
      <c r="K529" s="25">
        <f t="shared" si="55"/>
        <v>867</v>
      </c>
    </row>
    <row r="530" spans="1:11" s="4" customFormat="1" ht="12.95" customHeight="1" x14ac:dyDescent="0.2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</row>
    <row r="531" spans="1:11" s="4" customFormat="1" ht="12.95" customHeight="1" x14ac:dyDescent="0.2">
      <c r="A531" s="6" t="s">
        <v>885</v>
      </c>
      <c r="B531" s="5"/>
      <c r="C531" s="5"/>
      <c r="D531" s="5"/>
      <c r="E531" s="5"/>
      <c r="F531" s="5"/>
      <c r="G531" s="5"/>
      <c r="H531" s="5"/>
      <c r="I531" s="5"/>
      <c r="J531" s="5"/>
      <c r="K531" s="5"/>
    </row>
    <row r="532" spans="1:11" ht="12.95" customHeight="1" x14ac:dyDescent="0.2">
      <c r="A532" s="8" t="s">
        <v>138</v>
      </c>
      <c r="B532" s="24">
        <v>230</v>
      </c>
      <c r="C532" s="24">
        <v>181</v>
      </c>
      <c r="D532" s="24">
        <v>37</v>
      </c>
      <c r="E532" s="24">
        <v>4</v>
      </c>
      <c r="F532" s="24">
        <v>16</v>
      </c>
      <c r="G532" s="24">
        <v>10</v>
      </c>
      <c r="H532" s="24">
        <v>9</v>
      </c>
      <c r="I532" s="24">
        <v>4</v>
      </c>
      <c r="J532" s="9">
        <f t="shared" ref="J532:J595" si="56">K532-SUM(B532:I532)</f>
        <v>42</v>
      </c>
      <c r="K532" s="9">
        <f>'County Clerk'!L532</f>
        <v>533</v>
      </c>
    </row>
    <row r="533" spans="1:11" ht="12.95" customHeight="1" x14ac:dyDescent="0.2">
      <c r="A533" s="8" t="s">
        <v>139</v>
      </c>
      <c r="B533" s="24">
        <v>134</v>
      </c>
      <c r="C533" s="24">
        <v>115</v>
      </c>
      <c r="D533" s="24">
        <v>27</v>
      </c>
      <c r="E533" s="24">
        <v>1</v>
      </c>
      <c r="F533" s="24">
        <v>12</v>
      </c>
      <c r="G533" s="24">
        <v>9</v>
      </c>
      <c r="H533" s="24">
        <v>5</v>
      </c>
      <c r="I533" s="24">
        <v>1</v>
      </c>
      <c r="J533" s="9">
        <f t="shared" si="56"/>
        <v>24</v>
      </c>
      <c r="K533" s="9">
        <f>'County Clerk'!L533</f>
        <v>328</v>
      </c>
    </row>
    <row r="534" spans="1:11" ht="12.95" customHeight="1" x14ac:dyDescent="0.2">
      <c r="A534" s="8" t="s">
        <v>140</v>
      </c>
      <c r="B534" s="24">
        <v>78</v>
      </c>
      <c r="C534" s="24">
        <v>55</v>
      </c>
      <c r="D534" s="24">
        <v>9</v>
      </c>
      <c r="E534" s="24">
        <v>0</v>
      </c>
      <c r="F534" s="24">
        <v>10</v>
      </c>
      <c r="G534" s="24">
        <v>6</v>
      </c>
      <c r="H534" s="24">
        <v>1</v>
      </c>
      <c r="I534" s="24">
        <v>4</v>
      </c>
      <c r="J534" s="9">
        <f t="shared" si="56"/>
        <v>8</v>
      </c>
      <c r="K534" s="9">
        <f>'County Clerk'!L534</f>
        <v>171</v>
      </c>
    </row>
    <row r="535" spans="1:11" ht="12.95" customHeight="1" x14ac:dyDescent="0.2">
      <c r="A535" s="8" t="s">
        <v>141</v>
      </c>
      <c r="B535" s="24">
        <v>81</v>
      </c>
      <c r="C535" s="24">
        <v>81</v>
      </c>
      <c r="D535" s="24">
        <v>8</v>
      </c>
      <c r="E535" s="24">
        <v>0</v>
      </c>
      <c r="F535" s="24">
        <v>10</v>
      </c>
      <c r="G535" s="24">
        <v>9</v>
      </c>
      <c r="H535" s="24">
        <v>3</v>
      </c>
      <c r="I535" s="24">
        <v>1</v>
      </c>
      <c r="J535" s="9">
        <f t="shared" si="56"/>
        <v>24</v>
      </c>
      <c r="K535" s="9">
        <f>'County Clerk'!L535</f>
        <v>217</v>
      </c>
    </row>
    <row r="536" spans="1:11" ht="12.95" customHeight="1" x14ac:dyDescent="0.2">
      <c r="A536" s="8" t="s">
        <v>142</v>
      </c>
      <c r="B536" s="24">
        <v>146</v>
      </c>
      <c r="C536" s="24">
        <v>86</v>
      </c>
      <c r="D536" s="24">
        <v>20</v>
      </c>
      <c r="E536" s="24">
        <v>3</v>
      </c>
      <c r="F536" s="24">
        <v>19</v>
      </c>
      <c r="G536" s="24">
        <v>8</v>
      </c>
      <c r="H536" s="24">
        <v>12</v>
      </c>
      <c r="I536" s="24">
        <v>5</v>
      </c>
      <c r="J536" s="9">
        <f t="shared" si="56"/>
        <v>21</v>
      </c>
      <c r="K536" s="9">
        <f>'County Clerk'!L536</f>
        <v>320</v>
      </c>
    </row>
    <row r="537" spans="1:11" ht="12.95" customHeight="1" x14ac:dyDescent="0.2">
      <c r="A537" s="8" t="s">
        <v>143</v>
      </c>
      <c r="B537" s="24">
        <v>117</v>
      </c>
      <c r="C537" s="24">
        <v>74</v>
      </c>
      <c r="D537" s="24">
        <v>15</v>
      </c>
      <c r="E537" s="24">
        <v>3</v>
      </c>
      <c r="F537" s="24">
        <v>13</v>
      </c>
      <c r="G537" s="24">
        <v>5</v>
      </c>
      <c r="H537" s="24">
        <v>2</v>
      </c>
      <c r="I537" s="24">
        <v>2</v>
      </c>
      <c r="J537" s="9">
        <f t="shared" si="56"/>
        <v>18</v>
      </c>
      <c r="K537" s="9">
        <f>'County Clerk'!L537</f>
        <v>249</v>
      </c>
    </row>
    <row r="538" spans="1:11" ht="12.95" customHeight="1" x14ac:dyDescent="0.2">
      <c r="A538" s="8" t="s">
        <v>144</v>
      </c>
      <c r="B538" s="24">
        <v>173</v>
      </c>
      <c r="C538" s="24">
        <v>142</v>
      </c>
      <c r="D538" s="24">
        <v>44</v>
      </c>
      <c r="E538" s="24">
        <v>2</v>
      </c>
      <c r="F538" s="24">
        <v>17</v>
      </c>
      <c r="G538" s="24">
        <v>9</v>
      </c>
      <c r="H538" s="24">
        <v>7</v>
      </c>
      <c r="I538" s="24">
        <v>1</v>
      </c>
      <c r="J538" s="9">
        <f t="shared" si="56"/>
        <v>26</v>
      </c>
      <c r="K538" s="9">
        <f>'County Clerk'!L538</f>
        <v>421</v>
      </c>
    </row>
    <row r="539" spans="1:11" ht="12.95" customHeight="1" x14ac:dyDescent="0.2">
      <c r="A539" s="8" t="s">
        <v>145</v>
      </c>
      <c r="B539" s="24">
        <v>14</v>
      </c>
      <c r="C539" s="24">
        <v>11</v>
      </c>
      <c r="D539" s="24">
        <v>3</v>
      </c>
      <c r="E539" s="24">
        <v>0</v>
      </c>
      <c r="F539" s="24">
        <v>1</v>
      </c>
      <c r="G539" s="24">
        <v>2</v>
      </c>
      <c r="H539" s="24">
        <v>0</v>
      </c>
      <c r="I539" s="24">
        <v>0</v>
      </c>
      <c r="J539" s="9">
        <f t="shared" si="56"/>
        <v>0</v>
      </c>
      <c r="K539" s="9">
        <f>'County Clerk'!L539</f>
        <v>31</v>
      </c>
    </row>
    <row r="540" spans="1:11" ht="12.95" customHeight="1" x14ac:dyDescent="0.2">
      <c r="A540" s="8" t="s">
        <v>146</v>
      </c>
      <c r="B540" s="24">
        <v>179</v>
      </c>
      <c r="C540" s="24">
        <v>103</v>
      </c>
      <c r="D540" s="24">
        <v>26</v>
      </c>
      <c r="E540" s="24">
        <v>6</v>
      </c>
      <c r="F540" s="24">
        <v>30</v>
      </c>
      <c r="G540" s="24">
        <v>4</v>
      </c>
      <c r="H540" s="24">
        <v>8</v>
      </c>
      <c r="I540" s="24">
        <v>0</v>
      </c>
      <c r="J540" s="9">
        <f t="shared" si="56"/>
        <v>22</v>
      </c>
      <c r="K540" s="9">
        <f>'County Clerk'!L540</f>
        <v>378</v>
      </c>
    </row>
    <row r="541" spans="1:11" ht="12.95" customHeight="1" x14ac:dyDescent="0.2">
      <c r="A541" s="8" t="s">
        <v>147</v>
      </c>
      <c r="B541" s="24">
        <v>130</v>
      </c>
      <c r="C541" s="24">
        <v>94</v>
      </c>
      <c r="D541" s="24">
        <v>27</v>
      </c>
      <c r="E541" s="24">
        <v>0</v>
      </c>
      <c r="F541" s="24">
        <v>12</v>
      </c>
      <c r="G541" s="24">
        <v>6</v>
      </c>
      <c r="H541" s="24">
        <v>3</v>
      </c>
      <c r="I541" s="24">
        <v>1</v>
      </c>
      <c r="J541" s="9">
        <f t="shared" si="56"/>
        <v>31</v>
      </c>
      <c r="K541" s="9">
        <f>'County Clerk'!L541</f>
        <v>304</v>
      </c>
    </row>
    <row r="542" spans="1:11" ht="12.95" customHeight="1" x14ac:dyDescent="0.2">
      <c r="A542" s="8" t="s">
        <v>148</v>
      </c>
      <c r="B542" s="24">
        <v>80</v>
      </c>
      <c r="C542" s="24">
        <v>73</v>
      </c>
      <c r="D542" s="24">
        <v>14</v>
      </c>
      <c r="E542" s="24">
        <v>1</v>
      </c>
      <c r="F542" s="24">
        <v>12</v>
      </c>
      <c r="G542" s="24">
        <v>2</v>
      </c>
      <c r="H542" s="24">
        <v>7</v>
      </c>
      <c r="I542" s="24">
        <v>0</v>
      </c>
      <c r="J542" s="9">
        <f t="shared" si="56"/>
        <v>12</v>
      </c>
      <c r="K542" s="9">
        <f>'County Clerk'!L542</f>
        <v>201</v>
      </c>
    </row>
    <row r="543" spans="1:11" ht="12.95" customHeight="1" x14ac:dyDescent="0.2">
      <c r="A543" s="8" t="s">
        <v>149</v>
      </c>
      <c r="B543" s="24">
        <v>299</v>
      </c>
      <c r="C543" s="24">
        <v>142</v>
      </c>
      <c r="D543" s="24">
        <v>21</v>
      </c>
      <c r="E543" s="24">
        <v>3</v>
      </c>
      <c r="F543" s="24">
        <v>30</v>
      </c>
      <c r="G543" s="24">
        <v>7</v>
      </c>
      <c r="H543" s="24">
        <v>14</v>
      </c>
      <c r="I543" s="24">
        <v>3</v>
      </c>
      <c r="J543" s="9">
        <f t="shared" si="56"/>
        <v>23</v>
      </c>
      <c r="K543" s="9">
        <f>'County Clerk'!L543</f>
        <v>542</v>
      </c>
    </row>
    <row r="544" spans="1:11" ht="12.95" customHeight="1" x14ac:dyDescent="0.2">
      <c r="A544" s="8" t="s">
        <v>150</v>
      </c>
      <c r="B544" s="24">
        <v>267</v>
      </c>
      <c r="C544" s="24">
        <v>116</v>
      </c>
      <c r="D544" s="24">
        <v>20</v>
      </c>
      <c r="E544" s="24">
        <v>4</v>
      </c>
      <c r="F544" s="24">
        <v>30</v>
      </c>
      <c r="G544" s="24">
        <v>9</v>
      </c>
      <c r="H544" s="24">
        <v>10</v>
      </c>
      <c r="I544" s="24">
        <v>1</v>
      </c>
      <c r="J544" s="9">
        <f t="shared" si="56"/>
        <v>32</v>
      </c>
      <c r="K544" s="9">
        <f>'County Clerk'!L544</f>
        <v>489</v>
      </c>
    </row>
    <row r="545" spans="1:11" ht="12.95" customHeight="1" x14ac:dyDescent="0.2">
      <c r="A545" s="8" t="s">
        <v>151</v>
      </c>
      <c r="B545" s="24">
        <v>212</v>
      </c>
      <c r="C545" s="24">
        <v>101</v>
      </c>
      <c r="D545" s="24">
        <v>29</v>
      </c>
      <c r="E545" s="24">
        <v>1</v>
      </c>
      <c r="F545" s="24">
        <v>21</v>
      </c>
      <c r="G545" s="24">
        <v>8</v>
      </c>
      <c r="H545" s="24">
        <v>7</v>
      </c>
      <c r="I545" s="24">
        <v>2</v>
      </c>
      <c r="J545" s="9">
        <f t="shared" si="56"/>
        <v>15</v>
      </c>
      <c r="K545" s="9">
        <f>'County Clerk'!L545</f>
        <v>396</v>
      </c>
    </row>
    <row r="546" spans="1:11" ht="12.95" customHeight="1" x14ac:dyDescent="0.2">
      <c r="A546" s="8" t="s">
        <v>152</v>
      </c>
      <c r="B546" s="24">
        <v>392</v>
      </c>
      <c r="C546" s="24">
        <v>88</v>
      </c>
      <c r="D546" s="24">
        <v>22</v>
      </c>
      <c r="E546" s="24">
        <v>6</v>
      </c>
      <c r="F546" s="24">
        <v>83</v>
      </c>
      <c r="G546" s="24">
        <v>8</v>
      </c>
      <c r="H546" s="24">
        <v>20</v>
      </c>
      <c r="I546" s="24">
        <v>0</v>
      </c>
      <c r="J546" s="9">
        <f t="shared" si="56"/>
        <v>35</v>
      </c>
      <c r="K546" s="9">
        <f>'County Clerk'!L546</f>
        <v>654</v>
      </c>
    </row>
    <row r="547" spans="1:11" ht="12.95" customHeight="1" x14ac:dyDescent="0.2">
      <c r="A547" s="8" t="s">
        <v>153</v>
      </c>
      <c r="B547" s="24">
        <v>311</v>
      </c>
      <c r="C547" s="24">
        <v>66</v>
      </c>
      <c r="D547" s="24">
        <v>16</v>
      </c>
      <c r="E547" s="24">
        <v>3</v>
      </c>
      <c r="F547" s="24">
        <v>49</v>
      </c>
      <c r="G547" s="24">
        <v>10</v>
      </c>
      <c r="H547" s="24">
        <v>18</v>
      </c>
      <c r="I547" s="24">
        <v>1</v>
      </c>
      <c r="J547" s="9">
        <f t="shared" si="56"/>
        <v>24</v>
      </c>
      <c r="K547" s="9">
        <f>'County Clerk'!L547</f>
        <v>498</v>
      </c>
    </row>
    <row r="548" spans="1:11" ht="12.95" customHeight="1" x14ac:dyDescent="0.2">
      <c r="A548" s="8" t="s">
        <v>154</v>
      </c>
      <c r="B548" s="24">
        <v>1</v>
      </c>
      <c r="C548" s="24">
        <v>7</v>
      </c>
      <c r="D548" s="24">
        <v>2</v>
      </c>
      <c r="E548" s="24">
        <v>0</v>
      </c>
      <c r="F548" s="24">
        <v>1</v>
      </c>
      <c r="G548" s="24">
        <v>0</v>
      </c>
      <c r="H548" s="24">
        <v>0</v>
      </c>
      <c r="I548" s="24">
        <v>0</v>
      </c>
      <c r="J548" s="9">
        <f t="shared" si="56"/>
        <v>1</v>
      </c>
      <c r="K548" s="9">
        <f>'County Clerk'!L548</f>
        <v>12</v>
      </c>
    </row>
    <row r="549" spans="1:11" ht="12.95" customHeight="1" x14ac:dyDescent="0.2">
      <c r="A549" s="8" t="s">
        <v>155</v>
      </c>
      <c r="B549" s="24">
        <v>208</v>
      </c>
      <c r="C549" s="24">
        <v>138</v>
      </c>
      <c r="D549" s="24">
        <v>41</v>
      </c>
      <c r="E549" s="24">
        <v>1</v>
      </c>
      <c r="F549" s="24">
        <v>19</v>
      </c>
      <c r="G549" s="24">
        <v>10</v>
      </c>
      <c r="H549" s="24">
        <v>5</v>
      </c>
      <c r="I549" s="24">
        <v>3</v>
      </c>
      <c r="J549" s="9">
        <f t="shared" si="56"/>
        <v>39</v>
      </c>
      <c r="K549" s="9">
        <f>'County Clerk'!L549</f>
        <v>464</v>
      </c>
    </row>
    <row r="550" spans="1:11" ht="12.95" customHeight="1" x14ac:dyDescent="0.2">
      <c r="A550" s="8" t="s">
        <v>156</v>
      </c>
      <c r="B550" s="24">
        <v>165</v>
      </c>
      <c r="C550" s="24">
        <v>109</v>
      </c>
      <c r="D550" s="24">
        <v>26</v>
      </c>
      <c r="E550" s="24">
        <v>0</v>
      </c>
      <c r="F550" s="24">
        <v>18</v>
      </c>
      <c r="G550" s="24">
        <v>10</v>
      </c>
      <c r="H550" s="24">
        <v>4</v>
      </c>
      <c r="I550" s="24">
        <v>0</v>
      </c>
      <c r="J550" s="9">
        <f t="shared" si="56"/>
        <v>16</v>
      </c>
      <c r="K550" s="9">
        <f>'County Clerk'!L550</f>
        <v>348</v>
      </c>
    </row>
    <row r="551" spans="1:11" ht="12.95" customHeight="1" x14ac:dyDescent="0.2">
      <c r="A551" s="8" t="s">
        <v>157</v>
      </c>
      <c r="B551" s="24">
        <v>169</v>
      </c>
      <c r="C551" s="24">
        <v>76</v>
      </c>
      <c r="D551" s="24">
        <v>30</v>
      </c>
      <c r="E551" s="24">
        <v>8</v>
      </c>
      <c r="F551" s="24">
        <v>8</v>
      </c>
      <c r="G551" s="24">
        <v>7</v>
      </c>
      <c r="H551" s="24">
        <v>7</v>
      </c>
      <c r="I551" s="24">
        <v>0</v>
      </c>
      <c r="J551" s="9">
        <f t="shared" si="56"/>
        <v>22</v>
      </c>
      <c r="K551" s="9">
        <f>'County Clerk'!L551</f>
        <v>327</v>
      </c>
    </row>
    <row r="552" spans="1:11" ht="12.95" customHeight="1" x14ac:dyDescent="0.2">
      <c r="A552" s="8" t="s">
        <v>158</v>
      </c>
      <c r="B552" s="24">
        <v>209</v>
      </c>
      <c r="C552" s="24">
        <v>95</v>
      </c>
      <c r="D552" s="24">
        <v>19</v>
      </c>
      <c r="E552" s="24">
        <v>1</v>
      </c>
      <c r="F552" s="24">
        <v>23</v>
      </c>
      <c r="G552" s="24">
        <v>5</v>
      </c>
      <c r="H552" s="24">
        <v>5</v>
      </c>
      <c r="I552" s="24">
        <v>2</v>
      </c>
      <c r="J552" s="9">
        <f t="shared" si="56"/>
        <v>31</v>
      </c>
      <c r="K552" s="9">
        <f>'County Clerk'!L552</f>
        <v>390</v>
      </c>
    </row>
    <row r="553" spans="1:11" ht="12.95" customHeight="1" x14ac:dyDescent="0.2">
      <c r="A553" s="8" t="s">
        <v>159</v>
      </c>
      <c r="B553" s="24">
        <v>240</v>
      </c>
      <c r="C553" s="24">
        <v>139</v>
      </c>
      <c r="D553" s="24">
        <v>17</v>
      </c>
      <c r="E553" s="24">
        <v>2</v>
      </c>
      <c r="F553" s="24">
        <v>31</v>
      </c>
      <c r="G553" s="24">
        <v>9</v>
      </c>
      <c r="H553" s="24">
        <v>7</v>
      </c>
      <c r="I553" s="24">
        <v>0</v>
      </c>
      <c r="J553" s="9">
        <f t="shared" si="56"/>
        <v>30</v>
      </c>
      <c r="K553" s="9">
        <f>'County Clerk'!L553</f>
        <v>475</v>
      </c>
    </row>
    <row r="554" spans="1:11" ht="12.95" customHeight="1" x14ac:dyDescent="0.2">
      <c r="A554" s="8" t="s">
        <v>160</v>
      </c>
      <c r="B554" s="24">
        <v>122</v>
      </c>
      <c r="C554" s="24">
        <v>79</v>
      </c>
      <c r="D554" s="24">
        <v>13</v>
      </c>
      <c r="E554" s="24">
        <v>3</v>
      </c>
      <c r="F554" s="24">
        <v>12</v>
      </c>
      <c r="G554" s="24">
        <v>8</v>
      </c>
      <c r="H554" s="24">
        <v>5</v>
      </c>
      <c r="I554" s="24">
        <v>0</v>
      </c>
      <c r="J554" s="9">
        <f t="shared" si="56"/>
        <v>12</v>
      </c>
      <c r="K554" s="9">
        <f>'County Clerk'!L554</f>
        <v>254</v>
      </c>
    </row>
    <row r="555" spans="1:11" ht="12.95" customHeight="1" x14ac:dyDescent="0.2">
      <c r="A555" s="8" t="s">
        <v>161</v>
      </c>
      <c r="B555" s="24">
        <v>134</v>
      </c>
      <c r="C555" s="24">
        <v>75</v>
      </c>
      <c r="D555" s="24">
        <v>32</v>
      </c>
      <c r="E555" s="24">
        <v>5</v>
      </c>
      <c r="F555" s="24">
        <v>18</v>
      </c>
      <c r="G555" s="24">
        <v>14</v>
      </c>
      <c r="H555" s="24">
        <v>6</v>
      </c>
      <c r="I555" s="24">
        <v>3</v>
      </c>
      <c r="J555" s="9">
        <f t="shared" si="56"/>
        <v>14</v>
      </c>
      <c r="K555" s="9">
        <f>'County Clerk'!L555</f>
        <v>301</v>
      </c>
    </row>
    <row r="556" spans="1:11" ht="12.95" customHeight="1" x14ac:dyDescent="0.2">
      <c r="A556" s="8" t="s">
        <v>162</v>
      </c>
      <c r="B556" s="24">
        <v>121</v>
      </c>
      <c r="C556" s="24">
        <v>83</v>
      </c>
      <c r="D556" s="24">
        <v>12</v>
      </c>
      <c r="E556" s="24">
        <v>3</v>
      </c>
      <c r="F556" s="24">
        <v>14</v>
      </c>
      <c r="G556" s="24">
        <v>0</v>
      </c>
      <c r="H556" s="24">
        <v>2</v>
      </c>
      <c r="I556" s="24">
        <v>1</v>
      </c>
      <c r="J556" s="9">
        <f t="shared" si="56"/>
        <v>19</v>
      </c>
      <c r="K556" s="9">
        <f>'County Clerk'!L556</f>
        <v>255</v>
      </c>
    </row>
    <row r="557" spans="1:11" ht="12.95" customHeight="1" x14ac:dyDescent="0.2">
      <c r="A557" s="8" t="s">
        <v>163</v>
      </c>
      <c r="B557" s="24">
        <v>122</v>
      </c>
      <c r="C557" s="24">
        <v>66</v>
      </c>
      <c r="D557" s="24">
        <v>5</v>
      </c>
      <c r="E557" s="24">
        <v>3</v>
      </c>
      <c r="F557" s="24">
        <v>13</v>
      </c>
      <c r="G557" s="24">
        <v>2</v>
      </c>
      <c r="H557" s="24">
        <v>6</v>
      </c>
      <c r="I557" s="24">
        <v>1</v>
      </c>
      <c r="J557" s="9">
        <f t="shared" si="56"/>
        <v>12</v>
      </c>
      <c r="K557" s="9">
        <f>'County Clerk'!L557</f>
        <v>230</v>
      </c>
    </row>
    <row r="558" spans="1:11" ht="12.95" customHeight="1" x14ac:dyDescent="0.2">
      <c r="A558" s="8" t="s">
        <v>164</v>
      </c>
      <c r="B558" s="24">
        <v>78</v>
      </c>
      <c r="C558" s="24">
        <v>31</v>
      </c>
      <c r="D558" s="24">
        <v>7</v>
      </c>
      <c r="E558" s="24">
        <v>1</v>
      </c>
      <c r="F558" s="24">
        <v>4</v>
      </c>
      <c r="G558" s="24">
        <v>4</v>
      </c>
      <c r="H558" s="24">
        <v>4</v>
      </c>
      <c r="I558" s="24">
        <v>0</v>
      </c>
      <c r="J558" s="9">
        <f t="shared" si="56"/>
        <v>10</v>
      </c>
      <c r="K558" s="9">
        <f>'County Clerk'!L558</f>
        <v>139</v>
      </c>
    </row>
    <row r="559" spans="1:11" ht="12.95" customHeight="1" x14ac:dyDescent="0.2">
      <c r="A559" s="8" t="s">
        <v>165</v>
      </c>
      <c r="B559" s="24">
        <v>212</v>
      </c>
      <c r="C559" s="24">
        <v>154</v>
      </c>
      <c r="D559" s="24">
        <v>34</v>
      </c>
      <c r="E559" s="24">
        <v>0</v>
      </c>
      <c r="F559" s="24">
        <v>16</v>
      </c>
      <c r="G559" s="24">
        <v>9</v>
      </c>
      <c r="H559" s="24">
        <v>4</v>
      </c>
      <c r="I559" s="24">
        <v>1</v>
      </c>
      <c r="J559" s="9">
        <f t="shared" si="56"/>
        <v>37</v>
      </c>
      <c r="K559" s="9">
        <f>'County Clerk'!L559</f>
        <v>467</v>
      </c>
    </row>
    <row r="560" spans="1:11" ht="12.95" customHeight="1" x14ac:dyDescent="0.2">
      <c r="A560" s="8" t="s">
        <v>166</v>
      </c>
      <c r="B560" s="24">
        <v>88</v>
      </c>
      <c r="C560" s="24">
        <v>38</v>
      </c>
      <c r="D560" s="24">
        <v>13</v>
      </c>
      <c r="E560" s="24">
        <v>5</v>
      </c>
      <c r="F560" s="24">
        <v>10</v>
      </c>
      <c r="G560" s="24">
        <v>3</v>
      </c>
      <c r="H560" s="24">
        <v>5</v>
      </c>
      <c r="I560" s="24">
        <v>1</v>
      </c>
      <c r="J560" s="9">
        <f t="shared" si="56"/>
        <v>10</v>
      </c>
      <c r="K560" s="9">
        <f>'County Clerk'!L560</f>
        <v>173</v>
      </c>
    </row>
    <row r="561" spans="1:11" ht="12.95" customHeight="1" x14ac:dyDescent="0.2">
      <c r="A561" s="8" t="s">
        <v>167</v>
      </c>
      <c r="B561" s="24">
        <v>78</v>
      </c>
      <c r="C561" s="24">
        <v>31</v>
      </c>
      <c r="D561" s="24">
        <v>5</v>
      </c>
      <c r="E561" s="24">
        <v>2</v>
      </c>
      <c r="F561" s="24">
        <v>12</v>
      </c>
      <c r="G561" s="24">
        <v>3</v>
      </c>
      <c r="H561" s="24">
        <v>3</v>
      </c>
      <c r="I561" s="24">
        <v>1</v>
      </c>
      <c r="J561" s="9">
        <f t="shared" si="56"/>
        <v>7</v>
      </c>
      <c r="K561" s="9">
        <f>'County Clerk'!L561</f>
        <v>142</v>
      </c>
    </row>
    <row r="562" spans="1:11" ht="12.95" customHeight="1" x14ac:dyDescent="0.2">
      <c r="A562" s="8" t="s">
        <v>168</v>
      </c>
      <c r="B562" s="24">
        <v>260</v>
      </c>
      <c r="C562" s="24">
        <v>34</v>
      </c>
      <c r="D562" s="24">
        <v>16</v>
      </c>
      <c r="E562" s="24">
        <v>2</v>
      </c>
      <c r="F562" s="24">
        <v>48</v>
      </c>
      <c r="G562" s="24">
        <v>7</v>
      </c>
      <c r="H562" s="24">
        <v>8</v>
      </c>
      <c r="I562" s="24">
        <v>1</v>
      </c>
      <c r="J562" s="9">
        <f t="shared" si="56"/>
        <v>33</v>
      </c>
      <c r="K562" s="9">
        <f>'County Clerk'!L562</f>
        <v>409</v>
      </c>
    </row>
    <row r="563" spans="1:11" ht="12.95" customHeight="1" x14ac:dyDescent="0.2">
      <c r="A563" s="8" t="s">
        <v>169</v>
      </c>
      <c r="B563" s="24">
        <v>41</v>
      </c>
      <c r="C563" s="24">
        <v>16</v>
      </c>
      <c r="D563" s="24">
        <v>1</v>
      </c>
      <c r="E563" s="24">
        <v>1</v>
      </c>
      <c r="F563" s="24">
        <v>3</v>
      </c>
      <c r="G563" s="24">
        <v>0</v>
      </c>
      <c r="H563" s="24">
        <v>4</v>
      </c>
      <c r="I563" s="24">
        <v>1</v>
      </c>
      <c r="J563" s="9">
        <f t="shared" si="56"/>
        <v>3</v>
      </c>
      <c r="K563" s="9">
        <f>'County Clerk'!L563</f>
        <v>70</v>
      </c>
    </row>
    <row r="564" spans="1:11" ht="12.95" customHeight="1" x14ac:dyDescent="0.2">
      <c r="A564" s="8" t="s">
        <v>170</v>
      </c>
      <c r="B564" s="24">
        <v>285</v>
      </c>
      <c r="C564" s="24">
        <v>51</v>
      </c>
      <c r="D564" s="24">
        <v>11</v>
      </c>
      <c r="E564" s="24">
        <v>1</v>
      </c>
      <c r="F564" s="24">
        <v>46</v>
      </c>
      <c r="G564" s="24">
        <v>5</v>
      </c>
      <c r="H564" s="24">
        <v>8</v>
      </c>
      <c r="I564" s="24">
        <v>2</v>
      </c>
      <c r="J564" s="9">
        <f t="shared" si="56"/>
        <v>29</v>
      </c>
      <c r="K564" s="9">
        <f>'County Clerk'!L564</f>
        <v>438</v>
      </c>
    </row>
    <row r="565" spans="1:11" ht="12.95" customHeight="1" x14ac:dyDescent="0.2">
      <c r="A565" s="8" t="s">
        <v>171</v>
      </c>
      <c r="B565" s="24">
        <v>191</v>
      </c>
      <c r="C565" s="24">
        <v>52</v>
      </c>
      <c r="D565" s="24">
        <v>14</v>
      </c>
      <c r="E565" s="24">
        <v>3</v>
      </c>
      <c r="F565" s="24">
        <v>30</v>
      </c>
      <c r="G565" s="24">
        <v>10</v>
      </c>
      <c r="H565" s="24">
        <v>12</v>
      </c>
      <c r="I565" s="24">
        <v>0</v>
      </c>
      <c r="J565" s="9">
        <f t="shared" si="56"/>
        <v>22</v>
      </c>
      <c r="K565" s="9">
        <f>'County Clerk'!L565</f>
        <v>334</v>
      </c>
    </row>
    <row r="566" spans="1:11" ht="12.95" customHeight="1" x14ac:dyDescent="0.2">
      <c r="A566" s="8" t="s">
        <v>172</v>
      </c>
      <c r="B566" s="24">
        <v>196</v>
      </c>
      <c r="C566" s="24">
        <v>134</v>
      </c>
      <c r="D566" s="24">
        <v>27</v>
      </c>
      <c r="E566" s="24">
        <v>1</v>
      </c>
      <c r="F566" s="24">
        <v>21</v>
      </c>
      <c r="G566" s="24">
        <v>6</v>
      </c>
      <c r="H566" s="24">
        <v>7</v>
      </c>
      <c r="I566" s="24">
        <v>3</v>
      </c>
      <c r="J566" s="9">
        <f t="shared" si="56"/>
        <v>33</v>
      </c>
      <c r="K566" s="9">
        <f>'County Clerk'!L566</f>
        <v>428</v>
      </c>
    </row>
    <row r="567" spans="1:11" ht="12.95" customHeight="1" x14ac:dyDescent="0.2">
      <c r="A567" s="8" t="s">
        <v>173</v>
      </c>
      <c r="B567" s="24">
        <v>105</v>
      </c>
      <c r="C567" s="24">
        <v>40</v>
      </c>
      <c r="D567" s="24">
        <v>5</v>
      </c>
      <c r="E567" s="24">
        <v>2</v>
      </c>
      <c r="F567" s="24">
        <v>17</v>
      </c>
      <c r="G567" s="24">
        <v>4</v>
      </c>
      <c r="H567" s="24">
        <v>9</v>
      </c>
      <c r="I567" s="24">
        <v>1</v>
      </c>
      <c r="J567" s="9">
        <f t="shared" si="56"/>
        <v>14</v>
      </c>
      <c r="K567" s="9">
        <f>'County Clerk'!L567</f>
        <v>197</v>
      </c>
    </row>
    <row r="568" spans="1:11" ht="12.95" customHeight="1" x14ac:dyDescent="0.2">
      <c r="A568" s="8" t="s">
        <v>174</v>
      </c>
      <c r="B568" s="24">
        <v>111</v>
      </c>
      <c r="C568" s="24">
        <v>75</v>
      </c>
      <c r="D568" s="24">
        <v>9</v>
      </c>
      <c r="E568" s="24">
        <v>0</v>
      </c>
      <c r="F568" s="24">
        <v>13</v>
      </c>
      <c r="G568" s="24">
        <v>6</v>
      </c>
      <c r="H568" s="24">
        <v>4</v>
      </c>
      <c r="I568" s="24">
        <v>0</v>
      </c>
      <c r="J568" s="9">
        <f t="shared" si="56"/>
        <v>7</v>
      </c>
      <c r="K568" s="9">
        <f>'County Clerk'!L568</f>
        <v>225</v>
      </c>
    </row>
    <row r="569" spans="1:11" ht="12.95" customHeight="1" x14ac:dyDescent="0.2">
      <c r="A569" s="8" t="s">
        <v>175</v>
      </c>
      <c r="B569" s="24">
        <v>71</v>
      </c>
      <c r="C569" s="24">
        <v>52</v>
      </c>
      <c r="D569" s="24">
        <v>12</v>
      </c>
      <c r="E569" s="24">
        <v>0</v>
      </c>
      <c r="F569" s="24">
        <v>12</v>
      </c>
      <c r="G569" s="24">
        <v>1</v>
      </c>
      <c r="H569" s="24">
        <v>2</v>
      </c>
      <c r="I569" s="24">
        <v>0</v>
      </c>
      <c r="J569" s="9">
        <f t="shared" si="56"/>
        <v>13</v>
      </c>
      <c r="K569" s="9">
        <f>'County Clerk'!L569</f>
        <v>163</v>
      </c>
    </row>
    <row r="570" spans="1:11" ht="12.95" customHeight="1" x14ac:dyDescent="0.2">
      <c r="A570" s="8" t="s">
        <v>176</v>
      </c>
      <c r="B570" s="24">
        <v>120</v>
      </c>
      <c r="C570" s="24">
        <v>66</v>
      </c>
      <c r="D570" s="24">
        <v>17</v>
      </c>
      <c r="E570" s="24">
        <v>1</v>
      </c>
      <c r="F570" s="24">
        <v>13</v>
      </c>
      <c r="G570" s="24">
        <v>5</v>
      </c>
      <c r="H570" s="24">
        <v>4</v>
      </c>
      <c r="I570" s="24">
        <v>2</v>
      </c>
      <c r="J570" s="9">
        <f t="shared" si="56"/>
        <v>17</v>
      </c>
      <c r="K570" s="9">
        <f>'County Clerk'!L570</f>
        <v>245</v>
      </c>
    </row>
    <row r="571" spans="1:11" ht="12.95" customHeight="1" x14ac:dyDescent="0.2">
      <c r="A571" s="8" t="s">
        <v>177</v>
      </c>
      <c r="B571" s="24">
        <v>185</v>
      </c>
      <c r="C571" s="24">
        <v>100</v>
      </c>
      <c r="D571" s="24">
        <v>19</v>
      </c>
      <c r="E571" s="24">
        <v>4</v>
      </c>
      <c r="F571" s="24">
        <v>17</v>
      </c>
      <c r="G571" s="24">
        <v>10</v>
      </c>
      <c r="H571" s="24">
        <v>4</v>
      </c>
      <c r="I571" s="24">
        <v>0</v>
      </c>
      <c r="J571" s="9">
        <f t="shared" si="56"/>
        <v>27</v>
      </c>
      <c r="K571" s="9">
        <f>'County Clerk'!L571</f>
        <v>366</v>
      </c>
    </row>
    <row r="572" spans="1:11" ht="12.95" customHeight="1" x14ac:dyDescent="0.2">
      <c r="A572" s="8" t="s">
        <v>178</v>
      </c>
      <c r="B572" s="24">
        <v>233</v>
      </c>
      <c r="C572" s="24">
        <v>123</v>
      </c>
      <c r="D572" s="24">
        <v>16</v>
      </c>
      <c r="E572" s="24">
        <v>5</v>
      </c>
      <c r="F572" s="24">
        <v>26</v>
      </c>
      <c r="G572" s="24">
        <v>12</v>
      </c>
      <c r="H572" s="24">
        <v>3</v>
      </c>
      <c r="I572" s="24">
        <v>2</v>
      </c>
      <c r="J572" s="9">
        <f t="shared" si="56"/>
        <v>49</v>
      </c>
      <c r="K572" s="9">
        <f>'County Clerk'!L572</f>
        <v>469</v>
      </c>
    </row>
    <row r="573" spans="1:11" ht="12.95" customHeight="1" x14ac:dyDescent="0.2">
      <c r="A573" s="8" t="s">
        <v>179</v>
      </c>
      <c r="B573" s="24">
        <v>168</v>
      </c>
      <c r="C573" s="24">
        <v>39</v>
      </c>
      <c r="D573" s="24">
        <v>7</v>
      </c>
      <c r="E573" s="24">
        <v>0</v>
      </c>
      <c r="F573" s="24">
        <v>20</v>
      </c>
      <c r="G573" s="24">
        <v>5</v>
      </c>
      <c r="H573" s="24">
        <v>1</v>
      </c>
      <c r="I573" s="24">
        <v>0</v>
      </c>
      <c r="J573" s="9">
        <f t="shared" si="56"/>
        <v>15</v>
      </c>
      <c r="K573" s="9">
        <f>'County Clerk'!L573</f>
        <v>255</v>
      </c>
    </row>
    <row r="574" spans="1:11" ht="12.95" customHeight="1" x14ac:dyDescent="0.2">
      <c r="A574" s="8" t="s">
        <v>180</v>
      </c>
      <c r="B574" s="24">
        <v>372</v>
      </c>
      <c r="C574" s="24">
        <v>138</v>
      </c>
      <c r="D574" s="24">
        <v>30</v>
      </c>
      <c r="E574" s="24">
        <v>3</v>
      </c>
      <c r="F574" s="24">
        <v>40</v>
      </c>
      <c r="G574" s="24">
        <v>12</v>
      </c>
      <c r="H574" s="24">
        <v>12</v>
      </c>
      <c r="I574" s="24">
        <v>0</v>
      </c>
      <c r="J574" s="9">
        <f t="shared" si="56"/>
        <v>51</v>
      </c>
      <c r="K574" s="9">
        <f>'County Clerk'!L574</f>
        <v>658</v>
      </c>
    </row>
    <row r="575" spans="1:11" ht="12.95" customHeight="1" x14ac:dyDescent="0.2">
      <c r="A575" s="8" t="s">
        <v>181</v>
      </c>
      <c r="B575" s="24">
        <v>180</v>
      </c>
      <c r="C575" s="24">
        <v>88</v>
      </c>
      <c r="D575" s="24">
        <v>18</v>
      </c>
      <c r="E575" s="24">
        <v>4</v>
      </c>
      <c r="F575" s="24">
        <v>29</v>
      </c>
      <c r="G575" s="24">
        <v>3</v>
      </c>
      <c r="H575" s="24">
        <v>6</v>
      </c>
      <c r="I575" s="24">
        <v>0</v>
      </c>
      <c r="J575" s="9">
        <f t="shared" si="56"/>
        <v>25</v>
      </c>
      <c r="K575" s="9">
        <f>'County Clerk'!L575</f>
        <v>353</v>
      </c>
    </row>
    <row r="576" spans="1:11" ht="12.95" customHeight="1" x14ac:dyDescent="0.2">
      <c r="A576" s="8" t="s">
        <v>182</v>
      </c>
      <c r="B576" s="24">
        <v>159</v>
      </c>
      <c r="C576" s="24">
        <v>44</v>
      </c>
      <c r="D576" s="24">
        <v>7</v>
      </c>
      <c r="E576" s="24">
        <v>3</v>
      </c>
      <c r="F576" s="24">
        <v>27</v>
      </c>
      <c r="G576" s="24">
        <v>2</v>
      </c>
      <c r="H576" s="24">
        <v>7</v>
      </c>
      <c r="I576" s="24">
        <v>0</v>
      </c>
      <c r="J576" s="9">
        <f t="shared" si="56"/>
        <v>14</v>
      </c>
      <c r="K576" s="9">
        <f>'County Clerk'!L576</f>
        <v>263</v>
      </c>
    </row>
    <row r="577" spans="1:11" ht="12.95" customHeight="1" x14ac:dyDescent="0.2">
      <c r="A577" s="8" t="s">
        <v>183</v>
      </c>
      <c r="B577" s="24">
        <v>181</v>
      </c>
      <c r="C577" s="24">
        <v>142</v>
      </c>
      <c r="D577" s="24">
        <v>9</v>
      </c>
      <c r="E577" s="24">
        <v>5</v>
      </c>
      <c r="F577" s="24">
        <v>19</v>
      </c>
      <c r="G577" s="24">
        <v>10</v>
      </c>
      <c r="H577" s="24">
        <v>8</v>
      </c>
      <c r="I577" s="24">
        <v>0</v>
      </c>
      <c r="J577" s="9">
        <f t="shared" si="56"/>
        <v>28</v>
      </c>
      <c r="K577" s="9">
        <f>'County Clerk'!L577</f>
        <v>402</v>
      </c>
    </row>
    <row r="578" spans="1:11" ht="12.95" customHeight="1" x14ac:dyDescent="0.2">
      <c r="A578" s="8" t="s">
        <v>184</v>
      </c>
      <c r="B578" s="24">
        <v>159</v>
      </c>
      <c r="C578" s="24">
        <v>110</v>
      </c>
      <c r="D578" s="24">
        <v>15</v>
      </c>
      <c r="E578" s="24">
        <v>0</v>
      </c>
      <c r="F578" s="24">
        <v>19</v>
      </c>
      <c r="G578" s="24">
        <v>7</v>
      </c>
      <c r="H578" s="24">
        <v>5</v>
      </c>
      <c r="I578" s="24">
        <v>4</v>
      </c>
      <c r="J578" s="9">
        <f t="shared" si="56"/>
        <v>30</v>
      </c>
      <c r="K578" s="9">
        <f>'County Clerk'!L578</f>
        <v>349</v>
      </c>
    </row>
    <row r="579" spans="1:11" ht="12.95" customHeight="1" x14ac:dyDescent="0.2">
      <c r="A579" s="8" t="s">
        <v>185</v>
      </c>
      <c r="B579" s="24">
        <v>150</v>
      </c>
      <c r="C579" s="24">
        <v>96</v>
      </c>
      <c r="D579" s="24">
        <v>21</v>
      </c>
      <c r="E579" s="24">
        <v>6</v>
      </c>
      <c r="F579" s="24">
        <v>21</v>
      </c>
      <c r="G579" s="24">
        <v>5</v>
      </c>
      <c r="H579" s="24">
        <v>7</v>
      </c>
      <c r="I579" s="24">
        <v>2</v>
      </c>
      <c r="J579" s="9">
        <f t="shared" si="56"/>
        <v>31</v>
      </c>
      <c r="K579" s="9">
        <f>'County Clerk'!L579</f>
        <v>339</v>
      </c>
    </row>
    <row r="580" spans="1:11" ht="12.95" customHeight="1" x14ac:dyDescent="0.2">
      <c r="A580" s="8" t="s">
        <v>186</v>
      </c>
      <c r="B580" s="24">
        <v>139</v>
      </c>
      <c r="C580" s="24">
        <v>96</v>
      </c>
      <c r="D580" s="24">
        <v>15</v>
      </c>
      <c r="E580" s="24">
        <v>3</v>
      </c>
      <c r="F580" s="24">
        <v>16</v>
      </c>
      <c r="G580" s="24">
        <v>5</v>
      </c>
      <c r="H580" s="24">
        <v>9</v>
      </c>
      <c r="I580" s="24">
        <v>1</v>
      </c>
      <c r="J580" s="9">
        <f t="shared" si="56"/>
        <v>20</v>
      </c>
      <c r="K580" s="9">
        <f>'County Clerk'!L580</f>
        <v>304</v>
      </c>
    </row>
    <row r="581" spans="1:11" ht="12.95" customHeight="1" x14ac:dyDescent="0.2">
      <c r="A581" s="8" t="s">
        <v>187</v>
      </c>
      <c r="B581" s="24">
        <v>241</v>
      </c>
      <c r="C581" s="24">
        <v>148</v>
      </c>
      <c r="D581" s="24">
        <v>31</v>
      </c>
      <c r="E581" s="24">
        <v>1</v>
      </c>
      <c r="F581" s="24">
        <v>18</v>
      </c>
      <c r="G581" s="24">
        <v>13</v>
      </c>
      <c r="H581" s="24">
        <v>10</v>
      </c>
      <c r="I581" s="24">
        <v>1</v>
      </c>
      <c r="J581" s="9">
        <f t="shared" si="56"/>
        <v>25</v>
      </c>
      <c r="K581" s="9">
        <f>'County Clerk'!L581</f>
        <v>488</v>
      </c>
    </row>
    <row r="582" spans="1:11" ht="12.95" customHeight="1" x14ac:dyDescent="0.2">
      <c r="A582" s="8" t="s">
        <v>188</v>
      </c>
      <c r="B582" s="24">
        <v>77</v>
      </c>
      <c r="C582" s="24">
        <v>64</v>
      </c>
      <c r="D582" s="24">
        <v>11</v>
      </c>
      <c r="E582" s="24">
        <v>0</v>
      </c>
      <c r="F582" s="24">
        <v>9</v>
      </c>
      <c r="G582" s="24">
        <v>2</v>
      </c>
      <c r="H582" s="24">
        <v>3</v>
      </c>
      <c r="I582" s="24">
        <v>1</v>
      </c>
      <c r="J582" s="9">
        <f t="shared" si="56"/>
        <v>17</v>
      </c>
      <c r="K582" s="9">
        <f>'County Clerk'!L582</f>
        <v>184</v>
      </c>
    </row>
    <row r="583" spans="1:11" ht="12.95" customHeight="1" x14ac:dyDescent="0.2">
      <c r="A583" s="8" t="s">
        <v>189</v>
      </c>
      <c r="B583" s="24">
        <v>95</v>
      </c>
      <c r="C583" s="24">
        <v>73</v>
      </c>
      <c r="D583" s="24">
        <v>10</v>
      </c>
      <c r="E583" s="24">
        <v>0</v>
      </c>
      <c r="F583" s="24">
        <v>8</v>
      </c>
      <c r="G583" s="24">
        <v>2</v>
      </c>
      <c r="H583" s="24">
        <v>3</v>
      </c>
      <c r="I583" s="24">
        <v>0</v>
      </c>
      <c r="J583" s="9">
        <f t="shared" si="56"/>
        <v>15</v>
      </c>
      <c r="K583" s="9">
        <f>'County Clerk'!L583</f>
        <v>206</v>
      </c>
    </row>
    <row r="584" spans="1:11" ht="12.95" customHeight="1" x14ac:dyDescent="0.2">
      <c r="A584" s="8" t="s">
        <v>190</v>
      </c>
      <c r="B584" s="24">
        <v>207</v>
      </c>
      <c r="C584" s="24">
        <v>151</v>
      </c>
      <c r="D584" s="24">
        <v>30</v>
      </c>
      <c r="E584" s="24">
        <v>3</v>
      </c>
      <c r="F584" s="24">
        <v>12</v>
      </c>
      <c r="G584" s="24">
        <v>9</v>
      </c>
      <c r="H584" s="24">
        <v>12</v>
      </c>
      <c r="I584" s="24">
        <v>5</v>
      </c>
      <c r="J584" s="9">
        <f t="shared" si="56"/>
        <v>25</v>
      </c>
      <c r="K584" s="9">
        <f>'County Clerk'!L584</f>
        <v>454</v>
      </c>
    </row>
    <row r="585" spans="1:11" ht="12.95" customHeight="1" x14ac:dyDescent="0.2">
      <c r="A585" s="8" t="s">
        <v>191</v>
      </c>
      <c r="B585" s="24">
        <v>127</v>
      </c>
      <c r="C585" s="24">
        <v>86</v>
      </c>
      <c r="D585" s="24">
        <v>14</v>
      </c>
      <c r="E585" s="24">
        <v>2</v>
      </c>
      <c r="F585" s="24">
        <v>11</v>
      </c>
      <c r="G585" s="24">
        <v>7</v>
      </c>
      <c r="H585" s="24">
        <v>4</v>
      </c>
      <c r="I585" s="24">
        <v>1</v>
      </c>
      <c r="J585" s="9">
        <f t="shared" si="56"/>
        <v>11</v>
      </c>
      <c r="K585" s="9">
        <f>'County Clerk'!L585</f>
        <v>263</v>
      </c>
    </row>
    <row r="586" spans="1:11" ht="12.95" customHeight="1" x14ac:dyDescent="0.2">
      <c r="A586" s="8" t="s">
        <v>192</v>
      </c>
      <c r="B586" s="24">
        <v>140</v>
      </c>
      <c r="C586" s="24">
        <v>73</v>
      </c>
      <c r="D586" s="24">
        <v>11</v>
      </c>
      <c r="E586" s="24">
        <v>2</v>
      </c>
      <c r="F586" s="24">
        <v>10</v>
      </c>
      <c r="G586" s="24">
        <v>5</v>
      </c>
      <c r="H586" s="24">
        <v>1</v>
      </c>
      <c r="I586" s="24">
        <v>1</v>
      </c>
      <c r="J586" s="9">
        <f t="shared" si="56"/>
        <v>17</v>
      </c>
      <c r="K586" s="9">
        <f>'County Clerk'!L586</f>
        <v>260</v>
      </c>
    </row>
    <row r="587" spans="1:11" ht="12.95" customHeight="1" x14ac:dyDescent="0.2">
      <c r="A587" s="8" t="s">
        <v>193</v>
      </c>
      <c r="B587" s="24">
        <v>112</v>
      </c>
      <c r="C587" s="24">
        <v>81</v>
      </c>
      <c r="D587" s="24">
        <v>19</v>
      </c>
      <c r="E587" s="24">
        <v>2</v>
      </c>
      <c r="F587" s="24">
        <v>13</v>
      </c>
      <c r="G587" s="24">
        <v>8</v>
      </c>
      <c r="H587" s="24">
        <v>2</v>
      </c>
      <c r="I587" s="24">
        <v>1</v>
      </c>
      <c r="J587" s="9">
        <f t="shared" si="56"/>
        <v>13</v>
      </c>
      <c r="K587" s="9">
        <f>'County Clerk'!L587</f>
        <v>251</v>
      </c>
    </row>
    <row r="588" spans="1:11" ht="12.95" customHeight="1" x14ac:dyDescent="0.2">
      <c r="A588" s="8" t="s">
        <v>194</v>
      </c>
      <c r="B588" s="24">
        <v>110</v>
      </c>
      <c r="C588" s="24">
        <v>67</v>
      </c>
      <c r="D588" s="24">
        <v>11</v>
      </c>
      <c r="E588" s="24">
        <v>4</v>
      </c>
      <c r="F588" s="24">
        <v>10</v>
      </c>
      <c r="G588" s="24">
        <v>5</v>
      </c>
      <c r="H588" s="24">
        <v>1</v>
      </c>
      <c r="I588" s="24">
        <v>0</v>
      </c>
      <c r="J588" s="9">
        <f t="shared" si="56"/>
        <v>16</v>
      </c>
      <c r="K588" s="9">
        <f>'County Clerk'!L588</f>
        <v>224</v>
      </c>
    </row>
    <row r="589" spans="1:11" ht="12.95" customHeight="1" x14ac:dyDescent="0.2">
      <c r="A589" s="8" t="s">
        <v>195</v>
      </c>
      <c r="B589" s="24">
        <v>72</v>
      </c>
      <c r="C589" s="24">
        <v>52</v>
      </c>
      <c r="D589" s="24">
        <v>13</v>
      </c>
      <c r="E589" s="24">
        <v>0</v>
      </c>
      <c r="F589" s="24">
        <v>10</v>
      </c>
      <c r="G589" s="24">
        <v>5</v>
      </c>
      <c r="H589" s="24">
        <v>0</v>
      </c>
      <c r="I589" s="24">
        <v>0</v>
      </c>
      <c r="J589" s="9">
        <f t="shared" si="56"/>
        <v>12</v>
      </c>
      <c r="K589" s="9">
        <f>'County Clerk'!L589</f>
        <v>164</v>
      </c>
    </row>
    <row r="590" spans="1:11" ht="12.95" customHeight="1" x14ac:dyDescent="0.2">
      <c r="A590" s="8" t="s">
        <v>196</v>
      </c>
      <c r="B590" s="24">
        <v>182</v>
      </c>
      <c r="C590" s="24">
        <v>148</v>
      </c>
      <c r="D590" s="24">
        <v>22</v>
      </c>
      <c r="E590" s="24">
        <v>7</v>
      </c>
      <c r="F590" s="24">
        <v>21</v>
      </c>
      <c r="G590" s="24">
        <v>11</v>
      </c>
      <c r="H590" s="24">
        <v>6</v>
      </c>
      <c r="I590" s="24">
        <v>2</v>
      </c>
      <c r="J590" s="9">
        <f t="shared" si="56"/>
        <v>22</v>
      </c>
      <c r="K590" s="9">
        <f>'County Clerk'!L590</f>
        <v>421</v>
      </c>
    </row>
    <row r="591" spans="1:11" ht="12.95" customHeight="1" x14ac:dyDescent="0.2">
      <c r="A591" s="8" t="s">
        <v>197</v>
      </c>
      <c r="B591" s="24">
        <v>113</v>
      </c>
      <c r="C591" s="24">
        <v>55</v>
      </c>
      <c r="D591" s="24">
        <v>18</v>
      </c>
      <c r="E591" s="24">
        <v>3</v>
      </c>
      <c r="F591" s="24">
        <v>17</v>
      </c>
      <c r="G591" s="24">
        <v>8</v>
      </c>
      <c r="H591" s="24">
        <v>6</v>
      </c>
      <c r="I591" s="24">
        <v>1</v>
      </c>
      <c r="J591" s="9">
        <f t="shared" si="56"/>
        <v>12</v>
      </c>
      <c r="K591" s="9">
        <f>'County Clerk'!L591</f>
        <v>233</v>
      </c>
    </row>
    <row r="592" spans="1:11" ht="12.95" customHeight="1" x14ac:dyDescent="0.2">
      <c r="A592" s="8" t="s">
        <v>198</v>
      </c>
      <c r="B592" s="24">
        <v>134</v>
      </c>
      <c r="C592" s="24">
        <v>79</v>
      </c>
      <c r="D592" s="24">
        <v>15</v>
      </c>
      <c r="E592" s="24">
        <v>1</v>
      </c>
      <c r="F592" s="24">
        <v>10</v>
      </c>
      <c r="G592" s="24">
        <v>6</v>
      </c>
      <c r="H592" s="24">
        <v>5</v>
      </c>
      <c r="I592" s="24">
        <v>0</v>
      </c>
      <c r="J592" s="9">
        <f t="shared" si="56"/>
        <v>10</v>
      </c>
      <c r="K592" s="9">
        <f>'County Clerk'!L592</f>
        <v>260</v>
      </c>
    </row>
    <row r="593" spans="1:11" ht="12.95" customHeight="1" x14ac:dyDescent="0.2">
      <c r="A593" s="8" t="s">
        <v>199</v>
      </c>
      <c r="B593" s="24">
        <v>112</v>
      </c>
      <c r="C593" s="24">
        <v>74</v>
      </c>
      <c r="D593" s="24">
        <v>16</v>
      </c>
      <c r="E593" s="24">
        <v>0</v>
      </c>
      <c r="F593" s="24">
        <v>9</v>
      </c>
      <c r="G593" s="24">
        <v>5</v>
      </c>
      <c r="H593" s="24">
        <v>4</v>
      </c>
      <c r="I593" s="24">
        <v>1</v>
      </c>
      <c r="J593" s="9">
        <f t="shared" si="56"/>
        <v>10</v>
      </c>
      <c r="K593" s="9">
        <f>'County Clerk'!L593</f>
        <v>231</v>
      </c>
    </row>
    <row r="594" spans="1:11" ht="12.95" customHeight="1" x14ac:dyDescent="0.2">
      <c r="A594" s="8" t="s">
        <v>200</v>
      </c>
      <c r="B594" s="24">
        <v>128</v>
      </c>
      <c r="C594" s="24">
        <v>122</v>
      </c>
      <c r="D594" s="24">
        <v>22</v>
      </c>
      <c r="E594" s="24">
        <v>2</v>
      </c>
      <c r="F594" s="24">
        <v>9</v>
      </c>
      <c r="G594" s="24">
        <v>8</v>
      </c>
      <c r="H594" s="24">
        <v>0</v>
      </c>
      <c r="I594" s="24">
        <v>0</v>
      </c>
      <c r="J594" s="9">
        <f t="shared" si="56"/>
        <v>18</v>
      </c>
      <c r="K594" s="9">
        <f>'County Clerk'!L594</f>
        <v>309</v>
      </c>
    </row>
    <row r="595" spans="1:11" ht="12.95" customHeight="1" x14ac:dyDescent="0.2">
      <c r="A595" s="8" t="s">
        <v>201</v>
      </c>
      <c r="B595" s="24">
        <v>72</v>
      </c>
      <c r="C595" s="24">
        <v>51</v>
      </c>
      <c r="D595" s="24">
        <v>9</v>
      </c>
      <c r="E595" s="24">
        <v>1</v>
      </c>
      <c r="F595" s="24">
        <v>6</v>
      </c>
      <c r="G595" s="24">
        <v>3</v>
      </c>
      <c r="H595" s="24">
        <v>4</v>
      </c>
      <c r="I595" s="24">
        <v>0</v>
      </c>
      <c r="J595" s="9">
        <f t="shared" si="56"/>
        <v>18</v>
      </c>
      <c r="K595" s="9">
        <f>'County Clerk'!L595</f>
        <v>164</v>
      </c>
    </row>
    <row r="596" spans="1:11" ht="12.95" customHeight="1" x14ac:dyDescent="0.2">
      <c r="A596" s="8" t="s">
        <v>202</v>
      </c>
      <c r="B596" s="24">
        <v>126</v>
      </c>
      <c r="C596" s="24">
        <v>75</v>
      </c>
      <c r="D596" s="24">
        <v>16</v>
      </c>
      <c r="E596" s="24">
        <v>1</v>
      </c>
      <c r="F596" s="24">
        <v>16</v>
      </c>
      <c r="G596" s="24">
        <v>5</v>
      </c>
      <c r="H596" s="24">
        <v>2</v>
      </c>
      <c r="I596" s="24">
        <v>1</v>
      </c>
      <c r="J596" s="9">
        <f t="shared" ref="J596:J626" si="57">K596-SUM(B596:I596)</f>
        <v>23</v>
      </c>
      <c r="K596" s="9">
        <f>'County Clerk'!L596</f>
        <v>265</v>
      </c>
    </row>
    <row r="597" spans="1:11" ht="12.95" customHeight="1" x14ac:dyDescent="0.2">
      <c r="A597" s="8" t="s">
        <v>203</v>
      </c>
      <c r="B597" s="24">
        <v>87</v>
      </c>
      <c r="C597" s="24">
        <v>46</v>
      </c>
      <c r="D597" s="24">
        <v>7</v>
      </c>
      <c r="E597" s="24">
        <v>1</v>
      </c>
      <c r="F597" s="24">
        <v>11</v>
      </c>
      <c r="G597" s="24">
        <v>4</v>
      </c>
      <c r="H597" s="24">
        <v>6</v>
      </c>
      <c r="I597" s="24">
        <v>1</v>
      </c>
      <c r="J597" s="9">
        <f t="shared" si="57"/>
        <v>6</v>
      </c>
      <c r="K597" s="9">
        <f>'County Clerk'!L597</f>
        <v>169</v>
      </c>
    </row>
    <row r="598" spans="1:11" ht="12.95" customHeight="1" x14ac:dyDescent="0.2">
      <c r="A598" s="8" t="s">
        <v>204</v>
      </c>
      <c r="B598" s="24">
        <v>171</v>
      </c>
      <c r="C598" s="24">
        <v>62</v>
      </c>
      <c r="D598" s="24">
        <v>11</v>
      </c>
      <c r="E598" s="24">
        <v>0</v>
      </c>
      <c r="F598" s="24">
        <v>12</v>
      </c>
      <c r="G598" s="24">
        <v>6</v>
      </c>
      <c r="H598" s="24">
        <v>3</v>
      </c>
      <c r="I598" s="24">
        <v>3</v>
      </c>
      <c r="J598" s="9">
        <f t="shared" si="57"/>
        <v>29</v>
      </c>
      <c r="K598" s="9">
        <f>'County Clerk'!L598</f>
        <v>297</v>
      </c>
    </row>
    <row r="599" spans="1:11" ht="12.95" customHeight="1" x14ac:dyDescent="0.2">
      <c r="A599" s="8" t="s">
        <v>205</v>
      </c>
      <c r="B599" s="24">
        <v>119</v>
      </c>
      <c r="C599" s="24">
        <v>84</v>
      </c>
      <c r="D599" s="24">
        <v>23</v>
      </c>
      <c r="E599" s="24">
        <v>0</v>
      </c>
      <c r="F599" s="24">
        <v>14</v>
      </c>
      <c r="G599" s="24">
        <v>6</v>
      </c>
      <c r="H599" s="24">
        <v>3</v>
      </c>
      <c r="I599" s="24">
        <v>1</v>
      </c>
      <c r="J599" s="9">
        <f t="shared" si="57"/>
        <v>13</v>
      </c>
      <c r="K599" s="9">
        <f>'County Clerk'!L599</f>
        <v>263</v>
      </c>
    </row>
    <row r="600" spans="1:11" ht="12.95" customHeight="1" x14ac:dyDescent="0.2">
      <c r="A600" s="8" t="s">
        <v>206</v>
      </c>
      <c r="B600" s="24">
        <v>100</v>
      </c>
      <c r="C600" s="24">
        <v>48</v>
      </c>
      <c r="D600" s="24">
        <v>8</v>
      </c>
      <c r="E600" s="24">
        <v>2</v>
      </c>
      <c r="F600" s="24">
        <v>18</v>
      </c>
      <c r="G600" s="24">
        <v>3</v>
      </c>
      <c r="H600" s="24">
        <v>4</v>
      </c>
      <c r="I600" s="24">
        <v>2</v>
      </c>
      <c r="J600" s="9">
        <f t="shared" si="57"/>
        <v>12</v>
      </c>
      <c r="K600" s="9">
        <f>'County Clerk'!L600</f>
        <v>197</v>
      </c>
    </row>
    <row r="601" spans="1:11" ht="12.95" customHeight="1" x14ac:dyDescent="0.2">
      <c r="A601" s="8" t="s">
        <v>207</v>
      </c>
      <c r="B601" s="24">
        <v>416</v>
      </c>
      <c r="C601" s="24">
        <v>293</v>
      </c>
      <c r="D601" s="24">
        <v>76</v>
      </c>
      <c r="E601" s="24">
        <v>3</v>
      </c>
      <c r="F601" s="24">
        <v>46</v>
      </c>
      <c r="G601" s="24">
        <v>17</v>
      </c>
      <c r="H601" s="24">
        <v>14</v>
      </c>
      <c r="I601" s="24">
        <v>3</v>
      </c>
      <c r="J601" s="9">
        <f t="shared" si="57"/>
        <v>70</v>
      </c>
      <c r="K601" s="9">
        <f>'County Clerk'!L601</f>
        <v>938</v>
      </c>
    </row>
    <row r="602" spans="1:11" ht="12.95" customHeight="1" x14ac:dyDescent="0.2">
      <c r="A602" s="8" t="s">
        <v>208</v>
      </c>
      <c r="B602" s="24">
        <v>216</v>
      </c>
      <c r="C602" s="24">
        <v>67</v>
      </c>
      <c r="D602" s="24">
        <v>13</v>
      </c>
      <c r="E602" s="24">
        <v>5</v>
      </c>
      <c r="F602" s="24">
        <v>30</v>
      </c>
      <c r="G602" s="24">
        <v>4</v>
      </c>
      <c r="H602" s="24">
        <v>10</v>
      </c>
      <c r="I602" s="24">
        <v>2</v>
      </c>
      <c r="J602" s="9">
        <f t="shared" si="57"/>
        <v>16</v>
      </c>
      <c r="K602" s="9">
        <f>'County Clerk'!L602</f>
        <v>363</v>
      </c>
    </row>
    <row r="603" spans="1:11" ht="12.95" customHeight="1" x14ac:dyDescent="0.2">
      <c r="A603" s="8" t="s">
        <v>209</v>
      </c>
      <c r="B603" s="24">
        <v>125</v>
      </c>
      <c r="C603" s="24">
        <v>67</v>
      </c>
      <c r="D603" s="24">
        <v>19</v>
      </c>
      <c r="E603" s="24">
        <v>1</v>
      </c>
      <c r="F603" s="24">
        <v>11</v>
      </c>
      <c r="G603" s="24">
        <v>7</v>
      </c>
      <c r="H603" s="24">
        <v>4</v>
      </c>
      <c r="I603" s="24">
        <v>1</v>
      </c>
      <c r="J603" s="9">
        <f t="shared" si="57"/>
        <v>15</v>
      </c>
      <c r="K603" s="9">
        <f>'County Clerk'!L603</f>
        <v>250</v>
      </c>
    </row>
    <row r="604" spans="1:11" ht="12.95" customHeight="1" x14ac:dyDescent="0.2">
      <c r="A604" s="8" t="s">
        <v>210</v>
      </c>
      <c r="B604" s="24">
        <v>138</v>
      </c>
      <c r="C604" s="24">
        <v>62</v>
      </c>
      <c r="D604" s="24">
        <v>18</v>
      </c>
      <c r="E604" s="24">
        <v>4</v>
      </c>
      <c r="F604" s="24">
        <v>17</v>
      </c>
      <c r="G604" s="24">
        <v>7</v>
      </c>
      <c r="H604" s="24">
        <v>9</v>
      </c>
      <c r="I604" s="24">
        <v>1</v>
      </c>
      <c r="J604" s="9">
        <f t="shared" si="57"/>
        <v>15</v>
      </c>
      <c r="K604" s="9">
        <f>'County Clerk'!L604</f>
        <v>271</v>
      </c>
    </row>
    <row r="605" spans="1:11" ht="12.95" customHeight="1" x14ac:dyDescent="0.2">
      <c r="A605" s="8" t="s">
        <v>211</v>
      </c>
      <c r="B605" s="24">
        <v>297</v>
      </c>
      <c r="C605" s="24">
        <v>219</v>
      </c>
      <c r="D605" s="24">
        <v>38</v>
      </c>
      <c r="E605" s="24">
        <v>1</v>
      </c>
      <c r="F605" s="24">
        <v>33</v>
      </c>
      <c r="G605" s="24">
        <v>13</v>
      </c>
      <c r="H605" s="24">
        <v>8</v>
      </c>
      <c r="I605" s="24">
        <v>0</v>
      </c>
      <c r="J605" s="9">
        <f t="shared" si="57"/>
        <v>31</v>
      </c>
      <c r="K605" s="9">
        <f>'County Clerk'!L605</f>
        <v>640</v>
      </c>
    </row>
    <row r="606" spans="1:11" ht="12.95" customHeight="1" x14ac:dyDescent="0.2">
      <c r="A606" s="8" t="s">
        <v>212</v>
      </c>
      <c r="B606" s="24">
        <v>92</v>
      </c>
      <c r="C606" s="24">
        <v>54</v>
      </c>
      <c r="D606" s="24">
        <v>8</v>
      </c>
      <c r="E606" s="24">
        <v>0</v>
      </c>
      <c r="F606" s="24">
        <v>18</v>
      </c>
      <c r="G606" s="24">
        <v>2</v>
      </c>
      <c r="H606" s="24">
        <v>2</v>
      </c>
      <c r="I606" s="24">
        <v>1</v>
      </c>
      <c r="J606" s="9">
        <f t="shared" si="57"/>
        <v>16</v>
      </c>
      <c r="K606" s="9">
        <f>'County Clerk'!L606</f>
        <v>193</v>
      </c>
    </row>
    <row r="607" spans="1:11" ht="12.95" customHeight="1" x14ac:dyDescent="0.2">
      <c r="A607" s="8" t="s">
        <v>213</v>
      </c>
      <c r="B607" s="24">
        <v>149</v>
      </c>
      <c r="C607" s="24">
        <v>105</v>
      </c>
      <c r="D607" s="24">
        <v>20</v>
      </c>
      <c r="E607" s="24">
        <v>1</v>
      </c>
      <c r="F607" s="24">
        <v>11</v>
      </c>
      <c r="G607" s="24">
        <v>8</v>
      </c>
      <c r="H607" s="24">
        <v>8</v>
      </c>
      <c r="I607" s="24">
        <v>0</v>
      </c>
      <c r="J607" s="9">
        <f t="shared" si="57"/>
        <v>30</v>
      </c>
      <c r="K607" s="9">
        <f>'County Clerk'!L607</f>
        <v>332</v>
      </c>
    </row>
    <row r="608" spans="1:11" ht="12.95" customHeight="1" x14ac:dyDescent="0.2">
      <c r="A608" s="8" t="s">
        <v>214</v>
      </c>
      <c r="B608" s="24">
        <v>60</v>
      </c>
      <c r="C608" s="24">
        <v>54</v>
      </c>
      <c r="D608" s="24">
        <v>14</v>
      </c>
      <c r="E608" s="24">
        <v>2</v>
      </c>
      <c r="F608" s="24">
        <v>9</v>
      </c>
      <c r="G608" s="24">
        <v>1</v>
      </c>
      <c r="H608" s="24">
        <v>3</v>
      </c>
      <c r="I608" s="24">
        <v>1</v>
      </c>
      <c r="J608" s="9">
        <f t="shared" si="57"/>
        <v>13</v>
      </c>
      <c r="K608" s="9">
        <f>'County Clerk'!L608</f>
        <v>157</v>
      </c>
    </row>
    <row r="609" spans="1:11" ht="12.95" customHeight="1" x14ac:dyDescent="0.2">
      <c r="A609" s="8" t="s">
        <v>215</v>
      </c>
      <c r="B609" s="24">
        <v>74</v>
      </c>
      <c r="C609" s="24">
        <v>52</v>
      </c>
      <c r="D609" s="24">
        <v>10</v>
      </c>
      <c r="E609" s="24">
        <v>1</v>
      </c>
      <c r="F609" s="24">
        <v>8</v>
      </c>
      <c r="G609" s="24">
        <v>3</v>
      </c>
      <c r="H609" s="24">
        <v>1</v>
      </c>
      <c r="I609" s="24">
        <v>0</v>
      </c>
      <c r="J609" s="9">
        <f t="shared" si="57"/>
        <v>6</v>
      </c>
      <c r="K609" s="9">
        <f>'County Clerk'!L609</f>
        <v>155</v>
      </c>
    </row>
    <row r="610" spans="1:11" ht="12.95" customHeight="1" x14ac:dyDescent="0.2">
      <c r="A610" s="8" t="s">
        <v>216</v>
      </c>
      <c r="B610" s="24">
        <v>250</v>
      </c>
      <c r="C610" s="24">
        <v>156</v>
      </c>
      <c r="D610" s="24">
        <v>30</v>
      </c>
      <c r="E610" s="24">
        <v>2</v>
      </c>
      <c r="F610" s="24">
        <v>27</v>
      </c>
      <c r="G610" s="24">
        <v>21</v>
      </c>
      <c r="H610" s="24">
        <v>10</v>
      </c>
      <c r="I610" s="24">
        <v>4</v>
      </c>
      <c r="J610" s="9">
        <f t="shared" si="57"/>
        <v>29</v>
      </c>
      <c r="K610" s="9">
        <f>'County Clerk'!L610</f>
        <v>529</v>
      </c>
    </row>
    <row r="611" spans="1:11" ht="12.95" customHeight="1" x14ac:dyDescent="0.2">
      <c r="A611" s="8" t="s">
        <v>217</v>
      </c>
      <c r="B611" s="24">
        <v>113</v>
      </c>
      <c r="C611" s="24">
        <v>90</v>
      </c>
      <c r="D611" s="24">
        <v>15</v>
      </c>
      <c r="E611" s="24">
        <v>1</v>
      </c>
      <c r="F611" s="24">
        <v>12</v>
      </c>
      <c r="G611" s="24">
        <v>4</v>
      </c>
      <c r="H611" s="24">
        <v>2</v>
      </c>
      <c r="I611" s="24">
        <v>0</v>
      </c>
      <c r="J611" s="9">
        <f t="shared" si="57"/>
        <v>26</v>
      </c>
      <c r="K611" s="9">
        <f>'County Clerk'!L611</f>
        <v>263</v>
      </c>
    </row>
    <row r="612" spans="1:11" ht="12.95" customHeight="1" x14ac:dyDescent="0.2">
      <c r="A612" s="8" t="s">
        <v>218</v>
      </c>
      <c r="B612" s="24">
        <v>168</v>
      </c>
      <c r="C612" s="24">
        <v>134</v>
      </c>
      <c r="D612" s="24">
        <v>24</v>
      </c>
      <c r="E612" s="24">
        <v>0</v>
      </c>
      <c r="F612" s="24">
        <v>22</v>
      </c>
      <c r="G612" s="24">
        <v>13</v>
      </c>
      <c r="H612" s="24">
        <v>5</v>
      </c>
      <c r="I612" s="24">
        <v>3</v>
      </c>
      <c r="J612" s="9">
        <f t="shared" si="57"/>
        <v>32</v>
      </c>
      <c r="K612" s="9">
        <f>'County Clerk'!L612</f>
        <v>401</v>
      </c>
    </row>
    <row r="613" spans="1:11" ht="12.95" customHeight="1" x14ac:dyDescent="0.2">
      <c r="A613" s="8" t="s">
        <v>219</v>
      </c>
      <c r="B613" s="24">
        <v>148</v>
      </c>
      <c r="C613" s="24">
        <v>99</v>
      </c>
      <c r="D613" s="24">
        <v>31</v>
      </c>
      <c r="E613" s="24">
        <v>3</v>
      </c>
      <c r="F613" s="24">
        <v>22</v>
      </c>
      <c r="G613" s="24">
        <v>4</v>
      </c>
      <c r="H613" s="24">
        <v>7</v>
      </c>
      <c r="I613" s="24">
        <v>0</v>
      </c>
      <c r="J613" s="9">
        <f t="shared" si="57"/>
        <v>15</v>
      </c>
      <c r="K613" s="9">
        <f>'County Clerk'!L613</f>
        <v>329</v>
      </c>
    </row>
    <row r="614" spans="1:11" ht="12.95" customHeight="1" x14ac:dyDescent="0.2">
      <c r="A614" s="8" t="s">
        <v>220</v>
      </c>
      <c r="B614" s="24">
        <v>165</v>
      </c>
      <c r="C614" s="24">
        <v>152</v>
      </c>
      <c r="D614" s="24">
        <v>35</v>
      </c>
      <c r="E614" s="24">
        <v>2</v>
      </c>
      <c r="F614" s="24">
        <v>24</v>
      </c>
      <c r="G614" s="24">
        <v>8</v>
      </c>
      <c r="H614" s="24">
        <v>5</v>
      </c>
      <c r="I614" s="24">
        <v>3</v>
      </c>
      <c r="J614" s="9">
        <f t="shared" si="57"/>
        <v>29</v>
      </c>
      <c r="K614" s="9">
        <f>'County Clerk'!L614</f>
        <v>423</v>
      </c>
    </row>
    <row r="615" spans="1:11" ht="12.95" customHeight="1" x14ac:dyDescent="0.2">
      <c r="A615" s="8" t="s">
        <v>221</v>
      </c>
      <c r="B615" s="24">
        <v>193</v>
      </c>
      <c r="C615" s="24">
        <v>130</v>
      </c>
      <c r="D615" s="24">
        <v>24</v>
      </c>
      <c r="E615" s="24">
        <v>1</v>
      </c>
      <c r="F615" s="24">
        <v>16</v>
      </c>
      <c r="G615" s="24">
        <v>8</v>
      </c>
      <c r="H615" s="24">
        <v>9</v>
      </c>
      <c r="I615" s="24">
        <v>1</v>
      </c>
      <c r="J615" s="9">
        <f t="shared" si="57"/>
        <v>31</v>
      </c>
      <c r="K615" s="9">
        <f>'County Clerk'!L615</f>
        <v>413</v>
      </c>
    </row>
    <row r="616" spans="1:11" ht="12.95" customHeight="1" x14ac:dyDescent="0.2">
      <c r="A616" s="8" t="s">
        <v>222</v>
      </c>
      <c r="B616" s="24">
        <v>191</v>
      </c>
      <c r="C616" s="24">
        <v>142</v>
      </c>
      <c r="D616" s="24">
        <v>28</v>
      </c>
      <c r="E616" s="24">
        <v>3</v>
      </c>
      <c r="F616" s="24">
        <v>19</v>
      </c>
      <c r="G616" s="24">
        <v>10</v>
      </c>
      <c r="H616" s="24">
        <v>4</v>
      </c>
      <c r="I616" s="24">
        <v>1</v>
      </c>
      <c r="J616" s="9">
        <f t="shared" si="57"/>
        <v>30</v>
      </c>
      <c r="K616" s="9">
        <f>'County Clerk'!L616</f>
        <v>428</v>
      </c>
    </row>
    <row r="617" spans="1:11" ht="12.95" customHeight="1" x14ac:dyDescent="0.2">
      <c r="A617" s="8" t="s">
        <v>223</v>
      </c>
      <c r="B617" s="24">
        <v>146</v>
      </c>
      <c r="C617" s="24">
        <v>118</v>
      </c>
      <c r="D617" s="24">
        <v>12</v>
      </c>
      <c r="E617" s="24">
        <v>4</v>
      </c>
      <c r="F617" s="24">
        <v>15</v>
      </c>
      <c r="G617" s="24">
        <v>10</v>
      </c>
      <c r="H617" s="24">
        <v>5</v>
      </c>
      <c r="I617" s="24">
        <v>1</v>
      </c>
      <c r="J617" s="9">
        <f t="shared" si="57"/>
        <v>27</v>
      </c>
      <c r="K617" s="9">
        <f>'County Clerk'!L617</f>
        <v>338</v>
      </c>
    </row>
    <row r="618" spans="1:11" ht="12.95" customHeight="1" x14ac:dyDescent="0.2">
      <c r="A618" s="8" t="s">
        <v>224</v>
      </c>
      <c r="B618" s="24">
        <v>103</v>
      </c>
      <c r="C618" s="24">
        <v>93</v>
      </c>
      <c r="D618" s="24">
        <v>22</v>
      </c>
      <c r="E618" s="24">
        <v>1</v>
      </c>
      <c r="F618" s="24">
        <v>11</v>
      </c>
      <c r="G618" s="24">
        <v>6</v>
      </c>
      <c r="H618" s="24">
        <v>3</v>
      </c>
      <c r="I618" s="24">
        <v>0</v>
      </c>
      <c r="J618" s="9">
        <f t="shared" si="57"/>
        <v>20</v>
      </c>
      <c r="K618" s="9">
        <f>'County Clerk'!L618</f>
        <v>259</v>
      </c>
    </row>
    <row r="619" spans="1:11" ht="12.95" customHeight="1" x14ac:dyDescent="0.2">
      <c r="A619" s="8" t="s">
        <v>225</v>
      </c>
      <c r="B619" s="24">
        <v>105</v>
      </c>
      <c r="C619" s="24">
        <v>76</v>
      </c>
      <c r="D619" s="24">
        <v>12</v>
      </c>
      <c r="E619" s="24">
        <v>1</v>
      </c>
      <c r="F619" s="24">
        <v>12</v>
      </c>
      <c r="G619" s="24">
        <v>6</v>
      </c>
      <c r="H619" s="24">
        <v>8</v>
      </c>
      <c r="I619" s="24">
        <v>1</v>
      </c>
      <c r="J619" s="9">
        <f t="shared" si="57"/>
        <v>16</v>
      </c>
      <c r="K619" s="9">
        <f>'County Clerk'!L619</f>
        <v>237</v>
      </c>
    </row>
    <row r="620" spans="1:11" ht="12.95" customHeight="1" x14ac:dyDescent="0.2">
      <c r="A620" s="8" t="s">
        <v>226</v>
      </c>
      <c r="B620" s="24">
        <v>128</v>
      </c>
      <c r="C620" s="24">
        <v>90</v>
      </c>
      <c r="D620" s="24">
        <v>19</v>
      </c>
      <c r="E620" s="24">
        <v>3</v>
      </c>
      <c r="F620" s="24">
        <v>14</v>
      </c>
      <c r="G620" s="24">
        <v>7</v>
      </c>
      <c r="H620" s="24">
        <v>5</v>
      </c>
      <c r="I620" s="24">
        <v>1</v>
      </c>
      <c r="J620" s="9">
        <f t="shared" si="57"/>
        <v>15</v>
      </c>
      <c r="K620" s="9">
        <f>'County Clerk'!L620</f>
        <v>282</v>
      </c>
    </row>
    <row r="621" spans="1:11" ht="12.95" customHeight="1" x14ac:dyDescent="0.2">
      <c r="A621" s="8" t="s">
        <v>227</v>
      </c>
      <c r="B621" s="24">
        <v>136</v>
      </c>
      <c r="C621" s="24">
        <v>74</v>
      </c>
      <c r="D621" s="24">
        <v>18</v>
      </c>
      <c r="E621" s="24">
        <v>3</v>
      </c>
      <c r="F621" s="24">
        <v>15</v>
      </c>
      <c r="G621" s="24">
        <v>2</v>
      </c>
      <c r="H621" s="24">
        <v>2</v>
      </c>
      <c r="I621" s="24">
        <v>0</v>
      </c>
      <c r="J621" s="9">
        <f t="shared" si="57"/>
        <v>17</v>
      </c>
      <c r="K621" s="9">
        <f>'County Clerk'!L621</f>
        <v>267</v>
      </c>
    </row>
    <row r="622" spans="1:11" ht="12.95" customHeight="1" x14ac:dyDescent="0.2">
      <c r="A622" s="8" t="s">
        <v>228</v>
      </c>
      <c r="B622" s="24">
        <v>183</v>
      </c>
      <c r="C622" s="24">
        <v>123</v>
      </c>
      <c r="D622" s="24">
        <v>21</v>
      </c>
      <c r="E622" s="24">
        <v>3</v>
      </c>
      <c r="F622" s="24">
        <v>18</v>
      </c>
      <c r="G622" s="24">
        <v>13</v>
      </c>
      <c r="H622" s="24">
        <v>6</v>
      </c>
      <c r="I622" s="24">
        <v>0</v>
      </c>
      <c r="J622" s="9">
        <f t="shared" si="57"/>
        <v>21</v>
      </c>
      <c r="K622" s="9">
        <f>'County Clerk'!L622</f>
        <v>388</v>
      </c>
    </row>
    <row r="623" spans="1:11" ht="12.95" customHeight="1" x14ac:dyDescent="0.2">
      <c r="A623" s="8" t="s">
        <v>229</v>
      </c>
      <c r="B623" s="24">
        <v>153</v>
      </c>
      <c r="C623" s="24">
        <v>97</v>
      </c>
      <c r="D623" s="24">
        <v>6</v>
      </c>
      <c r="E623" s="24">
        <v>1</v>
      </c>
      <c r="F623" s="24">
        <v>15</v>
      </c>
      <c r="G623" s="24">
        <v>5</v>
      </c>
      <c r="H623" s="24">
        <v>5</v>
      </c>
      <c r="I623" s="24">
        <v>0</v>
      </c>
      <c r="J623" s="9">
        <f t="shared" si="57"/>
        <v>18</v>
      </c>
      <c r="K623" s="9">
        <f>'County Clerk'!L623</f>
        <v>300</v>
      </c>
    </row>
    <row r="624" spans="1:11" ht="12.95" customHeight="1" x14ac:dyDescent="0.2">
      <c r="A624" s="8" t="s">
        <v>230</v>
      </c>
      <c r="B624" s="24">
        <v>69</v>
      </c>
      <c r="C624" s="24">
        <v>56</v>
      </c>
      <c r="D624" s="24">
        <v>9</v>
      </c>
      <c r="E624" s="24">
        <v>0</v>
      </c>
      <c r="F624" s="24">
        <v>14</v>
      </c>
      <c r="G624" s="24">
        <v>10</v>
      </c>
      <c r="H624" s="24">
        <v>4</v>
      </c>
      <c r="I624" s="24">
        <v>0</v>
      </c>
      <c r="J624" s="9">
        <f t="shared" si="57"/>
        <v>11</v>
      </c>
      <c r="K624" s="9">
        <f>'County Clerk'!L624</f>
        <v>173</v>
      </c>
    </row>
    <row r="625" spans="1:11" ht="12.95" customHeight="1" x14ac:dyDescent="0.2">
      <c r="A625" s="8" t="s">
        <v>231</v>
      </c>
      <c r="B625" s="24">
        <v>92</v>
      </c>
      <c r="C625" s="24">
        <v>66</v>
      </c>
      <c r="D625" s="24">
        <v>23</v>
      </c>
      <c r="E625" s="24">
        <v>1</v>
      </c>
      <c r="F625" s="24">
        <v>21</v>
      </c>
      <c r="G625" s="24">
        <v>4</v>
      </c>
      <c r="H625" s="24">
        <v>2</v>
      </c>
      <c r="I625" s="24">
        <v>0</v>
      </c>
      <c r="J625" s="9">
        <f t="shared" si="57"/>
        <v>15</v>
      </c>
      <c r="K625" s="9">
        <f>'County Clerk'!L625</f>
        <v>224</v>
      </c>
    </row>
    <row r="626" spans="1:11" ht="12.95" customHeight="1" x14ac:dyDescent="0.2">
      <c r="A626" s="8" t="s">
        <v>232</v>
      </c>
      <c r="B626" s="24">
        <v>179</v>
      </c>
      <c r="C626" s="24">
        <v>173</v>
      </c>
      <c r="D626" s="24">
        <v>27</v>
      </c>
      <c r="E626" s="24">
        <v>2</v>
      </c>
      <c r="F626" s="24">
        <v>19</v>
      </c>
      <c r="G626" s="24">
        <v>9</v>
      </c>
      <c r="H626" s="24">
        <v>8</v>
      </c>
      <c r="I626" s="24">
        <v>3</v>
      </c>
      <c r="J626" s="9">
        <f t="shared" si="57"/>
        <v>39</v>
      </c>
      <c r="K626" s="9">
        <f>'County Clerk'!L626</f>
        <v>459</v>
      </c>
    </row>
    <row r="627" spans="1:11" s="4" customFormat="1" ht="12.95" customHeight="1" x14ac:dyDescent="0.2">
      <c r="A627" s="7" t="s">
        <v>886</v>
      </c>
      <c r="B627" s="25">
        <f>SUM(B532:B626)</f>
        <v>14710</v>
      </c>
      <c r="C627" s="25">
        <f t="shared" ref="C627:K627" si="58">SUM(C532:C626)</f>
        <v>8626</v>
      </c>
      <c r="D627" s="25">
        <f t="shared" si="58"/>
        <v>1752</v>
      </c>
      <c r="E627" s="25">
        <f t="shared" si="58"/>
        <v>196</v>
      </c>
      <c r="F627" s="25">
        <f t="shared" si="58"/>
        <v>1724</v>
      </c>
      <c r="G627" s="25">
        <f t="shared" si="58"/>
        <v>634</v>
      </c>
      <c r="H627" s="25">
        <f t="shared" si="58"/>
        <v>537</v>
      </c>
      <c r="I627" s="25">
        <f t="shared" si="58"/>
        <v>107</v>
      </c>
      <c r="J627" s="25">
        <f t="shared" si="58"/>
        <v>2005</v>
      </c>
      <c r="K627" s="25">
        <f t="shared" si="58"/>
        <v>30291</v>
      </c>
    </row>
    <row r="628" spans="1:11" ht="12.95" customHeight="1" x14ac:dyDescent="0.2">
      <c r="A628" s="6"/>
      <c r="J628" s="5"/>
    </row>
    <row r="629" spans="1:11" s="27" customFormat="1" ht="12.95" customHeight="1" x14ac:dyDescent="0.2">
      <c r="A629" s="6" t="s">
        <v>887</v>
      </c>
      <c r="B629" s="26"/>
      <c r="C629" s="26"/>
      <c r="D629" s="26"/>
      <c r="E629" s="26"/>
      <c r="F629" s="26"/>
      <c r="G629" s="26"/>
      <c r="H629" s="26"/>
      <c r="I629" s="26"/>
      <c r="J629" s="5"/>
      <c r="K629" s="26"/>
    </row>
    <row r="630" spans="1:11" ht="12.95" customHeight="1" x14ac:dyDescent="0.2">
      <c r="A630" s="8" t="s">
        <v>233</v>
      </c>
      <c r="B630" s="24">
        <v>199</v>
      </c>
      <c r="C630" s="24">
        <v>199</v>
      </c>
      <c r="D630" s="24">
        <v>51</v>
      </c>
      <c r="E630" s="24">
        <v>1</v>
      </c>
      <c r="F630" s="24">
        <v>15</v>
      </c>
      <c r="G630" s="24">
        <v>3</v>
      </c>
      <c r="H630" s="24">
        <v>11</v>
      </c>
      <c r="I630" s="24">
        <v>0</v>
      </c>
      <c r="J630" s="9">
        <f t="shared" ref="J630:J651" si="59">K630-SUM(B630:I630)</f>
        <v>36</v>
      </c>
      <c r="K630" s="9">
        <f>'County Clerk'!L630</f>
        <v>515</v>
      </c>
    </row>
    <row r="631" spans="1:11" ht="12.95" customHeight="1" x14ac:dyDescent="0.2">
      <c r="A631" s="8" t="s">
        <v>234</v>
      </c>
      <c r="B631" s="24">
        <v>255</v>
      </c>
      <c r="C631" s="24">
        <v>369</v>
      </c>
      <c r="D631" s="24">
        <v>83</v>
      </c>
      <c r="E631" s="24">
        <v>2</v>
      </c>
      <c r="F631" s="24">
        <v>19</v>
      </c>
      <c r="G631" s="24">
        <v>14</v>
      </c>
      <c r="H631" s="24">
        <v>9</v>
      </c>
      <c r="I631" s="24">
        <v>2</v>
      </c>
      <c r="J631" s="9">
        <f t="shared" si="59"/>
        <v>34</v>
      </c>
      <c r="K631" s="9">
        <f>'County Clerk'!L631</f>
        <v>787</v>
      </c>
    </row>
    <row r="632" spans="1:11" ht="12.95" customHeight="1" x14ac:dyDescent="0.2">
      <c r="A632" s="8" t="s">
        <v>235</v>
      </c>
      <c r="B632" s="24">
        <v>209</v>
      </c>
      <c r="C632" s="24">
        <v>357</v>
      </c>
      <c r="D632" s="24">
        <v>87</v>
      </c>
      <c r="E632" s="24">
        <v>2</v>
      </c>
      <c r="F632" s="24">
        <v>12</v>
      </c>
      <c r="G632" s="24">
        <v>8</v>
      </c>
      <c r="H632" s="24">
        <v>11</v>
      </c>
      <c r="I632" s="24">
        <v>0</v>
      </c>
      <c r="J632" s="9">
        <f t="shared" si="59"/>
        <v>50</v>
      </c>
      <c r="K632" s="9">
        <f>'County Clerk'!L632</f>
        <v>736</v>
      </c>
    </row>
    <row r="633" spans="1:11" ht="12.95" customHeight="1" x14ac:dyDescent="0.2">
      <c r="A633" s="8" t="s">
        <v>236</v>
      </c>
      <c r="B633" s="24">
        <v>152</v>
      </c>
      <c r="C633" s="24">
        <v>199</v>
      </c>
      <c r="D633" s="24">
        <v>43</v>
      </c>
      <c r="E633" s="24">
        <v>4</v>
      </c>
      <c r="F633" s="24">
        <v>8</v>
      </c>
      <c r="G633" s="24">
        <v>6</v>
      </c>
      <c r="H633" s="24">
        <v>8</v>
      </c>
      <c r="I633" s="24">
        <v>0</v>
      </c>
      <c r="J633" s="9">
        <f t="shared" si="59"/>
        <v>25</v>
      </c>
      <c r="K633" s="9">
        <f>'County Clerk'!L633</f>
        <v>445</v>
      </c>
    </row>
    <row r="634" spans="1:11" ht="12.95" customHeight="1" x14ac:dyDescent="0.2">
      <c r="A634" s="8" t="s">
        <v>237</v>
      </c>
      <c r="B634" s="24">
        <v>264</v>
      </c>
      <c r="C634" s="24">
        <v>332</v>
      </c>
      <c r="D634" s="24">
        <v>66</v>
      </c>
      <c r="E634" s="24">
        <v>3</v>
      </c>
      <c r="F634" s="24">
        <v>18</v>
      </c>
      <c r="G634" s="24">
        <v>10</v>
      </c>
      <c r="H634" s="24">
        <v>6</v>
      </c>
      <c r="I634" s="24">
        <v>2</v>
      </c>
      <c r="J634" s="9">
        <f t="shared" si="59"/>
        <v>27</v>
      </c>
      <c r="K634" s="9">
        <f>'County Clerk'!L634</f>
        <v>728</v>
      </c>
    </row>
    <row r="635" spans="1:11" ht="12.95" customHeight="1" x14ac:dyDescent="0.2">
      <c r="A635" s="8" t="s">
        <v>238</v>
      </c>
      <c r="B635" s="24">
        <v>435</v>
      </c>
      <c r="C635" s="24">
        <v>329</v>
      </c>
      <c r="D635" s="24">
        <v>75</v>
      </c>
      <c r="E635" s="24">
        <v>5</v>
      </c>
      <c r="F635" s="24">
        <v>31</v>
      </c>
      <c r="G635" s="24">
        <v>23</v>
      </c>
      <c r="H635" s="24">
        <v>14</v>
      </c>
      <c r="I635" s="24">
        <v>4</v>
      </c>
      <c r="J635" s="9">
        <f t="shared" si="59"/>
        <v>67</v>
      </c>
      <c r="K635" s="9">
        <f>'County Clerk'!L635</f>
        <v>983</v>
      </c>
    </row>
    <row r="636" spans="1:11" ht="12.95" customHeight="1" x14ac:dyDescent="0.2">
      <c r="A636" s="8" t="s">
        <v>239</v>
      </c>
      <c r="B636" s="24">
        <v>380</v>
      </c>
      <c r="C636" s="24">
        <v>437</v>
      </c>
      <c r="D636" s="24">
        <v>90</v>
      </c>
      <c r="E636" s="24">
        <v>11</v>
      </c>
      <c r="F636" s="24">
        <v>31</v>
      </c>
      <c r="G636" s="24">
        <v>14</v>
      </c>
      <c r="H636" s="24">
        <v>16</v>
      </c>
      <c r="I636" s="24">
        <v>2</v>
      </c>
      <c r="J636" s="9">
        <f t="shared" si="59"/>
        <v>48</v>
      </c>
      <c r="K636" s="9">
        <f>'County Clerk'!L636</f>
        <v>1029</v>
      </c>
    </row>
    <row r="637" spans="1:11" ht="12.95" customHeight="1" x14ac:dyDescent="0.2">
      <c r="A637" s="8" t="s">
        <v>240</v>
      </c>
      <c r="B637" s="24">
        <v>257</v>
      </c>
      <c r="C637" s="24">
        <v>385</v>
      </c>
      <c r="D637" s="24">
        <v>106</v>
      </c>
      <c r="E637" s="24">
        <v>6</v>
      </c>
      <c r="F637" s="24">
        <v>29</v>
      </c>
      <c r="G637" s="24">
        <v>20</v>
      </c>
      <c r="H637" s="24">
        <v>14</v>
      </c>
      <c r="I637" s="24">
        <v>4</v>
      </c>
      <c r="J637" s="9">
        <f t="shared" si="59"/>
        <v>56</v>
      </c>
      <c r="K637" s="9">
        <f>'County Clerk'!L637</f>
        <v>877</v>
      </c>
    </row>
    <row r="638" spans="1:11" ht="12.95" customHeight="1" x14ac:dyDescent="0.2">
      <c r="A638" s="8" t="s">
        <v>241</v>
      </c>
      <c r="B638" s="24">
        <v>182</v>
      </c>
      <c r="C638" s="24">
        <v>195</v>
      </c>
      <c r="D638" s="24">
        <v>53</v>
      </c>
      <c r="E638" s="24">
        <v>4</v>
      </c>
      <c r="F638" s="24">
        <v>24</v>
      </c>
      <c r="G638" s="24">
        <v>6</v>
      </c>
      <c r="H638" s="24">
        <v>9</v>
      </c>
      <c r="I638" s="24">
        <v>1</v>
      </c>
      <c r="J638" s="9">
        <f t="shared" si="59"/>
        <v>29</v>
      </c>
      <c r="K638" s="9">
        <f>'County Clerk'!L638</f>
        <v>503</v>
      </c>
    </row>
    <row r="639" spans="1:11" ht="12.95" customHeight="1" x14ac:dyDescent="0.2">
      <c r="A639" s="8" t="s">
        <v>242</v>
      </c>
      <c r="B639" s="24">
        <v>198</v>
      </c>
      <c r="C639" s="24">
        <v>211</v>
      </c>
      <c r="D639" s="24">
        <v>43</v>
      </c>
      <c r="E639" s="24">
        <v>3</v>
      </c>
      <c r="F639" s="24">
        <v>11</v>
      </c>
      <c r="G639" s="24">
        <v>8</v>
      </c>
      <c r="H639" s="24">
        <v>5</v>
      </c>
      <c r="I639" s="24">
        <v>1</v>
      </c>
      <c r="J639" s="9">
        <f t="shared" si="59"/>
        <v>23</v>
      </c>
      <c r="K639" s="9">
        <f>'County Clerk'!L639</f>
        <v>503</v>
      </c>
    </row>
    <row r="640" spans="1:11" ht="12.95" customHeight="1" x14ac:dyDescent="0.2">
      <c r="A640" s="8" t="s">
        <v>243</v>
      </c>
      <c r="B640" s="24">
        <v>250</v>
      </c>
      <c r="C640" s="24">
        <v>286</v>
      </c>
      <c r="D640" s="24">
        <v>72</v>
      </c>
      <c r="E640" s="24">
        <v>2</v>
      </c>
      <c r="F640" s="24">
        <v>20</v>
      </c>
      <c r="G640" s="24">
        <v>12</v>
      </c>
      <c r="H640" s="24">
        <v>8</v>
      </c>
      <c r="I640" s="24">
        <v>2</v>
      </c>
      <c r="J640" s="9">
        <f t="shared" si="59"/>
        <v>29</v>
      </c>
      <c r="K640" s="9">
        <f>'County Clerk'!L640</f>
        <v>681</v>
      </c>
    </row>
    <row r="641" spans="1:11" ht="12.95" customHeight="1" x14ac:dyDescent="0.2">
      <c r="A641" s="8" t="s">
        <v>244</v>
      </c>
      <c r="B641" s="24">
        <v>179</v>
      </c>
      <c r="C641" s="24">
        <v>302</v>
      </c>
      <c r="D641" s="24">
        <v>71</v>
      </c>
      <c r="E641" s="24">
        <v>1</v>
      </c>
      <c r="F641" s="24">
        <v>17</v>
      </c>
      <c r="G641" s="24">
        <v>19</v>
      </c>
      <c r="H641" s="24">
        <v>9</v>
      </c>
      <c r="I641" s="24">
        <v>4</v>
      </c>
      <c r="J641" s="9">
        <f t="shared" si="59"/>
        <v>51</v>
      </c>
      <c r="K641" s="9">
        <f>'County Clerk'!L641</f>
        <v>653</v>
      </c>
    </row>
    <row r="642" spans="1:11" ht="12.95" customHeight="1" x14ac:dyDescent="0.2">
      <c r="A642" s="8" t="s">
        <v>245</v>
      </c>
      <c r="B642" s="24">
        <v>197</v>
      </c>
      <c r="C642" s="24">
        <v>204</v>
      </c>
      <c r="D642" s="24">
        <v>45</v>
      </c>
      <c r="E642" s="24">
        <v>1</v>
      </c>
      <c r="F642" s="24">
        <v>11</v>
      </c>
      <c r="G642" s="24">
        <v>9</v>
      </c>
      <c r="H642" s="24">
        <v>3</v>
      </c>
      <c r="I642" s="24">
        <v>0</v>
      </c>
      <c r="J642" s="9">
        <f t="shared" si="59"/>
        <v>26</v>
      </c>
      <c r="K642" s="9">
        <f>'County Clerk'!L642</f>
        <v>496</v>
      </c>
    </row>
    <row r="643" spans="1:11" ht="12.95" customHeight="1" x14ac:dyDescent="0.2">
      <c r="A643" s="8" t="s">
        <v>246</v>
      </c>
      <c r="B643" s="24">
        <v>206</v>
      </c>
      <c r="C643" s="24">
        <v>356</v>
      </c>
      <c r="D643" s="24">
        <v>73</v>
      </c>
      <c r="E643" s="24">
        <v>1</v>
      </c>
      <c r="F643" s="24">
        <v>19</v>
      </c>
      <c r="G643" s="24">
        <v>4</v>
      </c>
      <c r="H643" s="24">
        <v>13</v>
      </c>
      <c r="I643" s="24">
        <v>2</v>
      </c>
      <c r="J643" s="9">
        <f t="shared" si="59"/>
        <v>34</v>
      </c>
      <c r="K643" s="9">
        <f>'County Clerk'!L643</f>
        <v>708</v>
      </c>
    </row>
    <row r="644" spans="1:11" ht="12.95" customHeight="1" x14ac:dyDescent="0.2">
      <c r="A644" s="8" t="s">
        <v>247</v>
      </c>
      <c r="B644" s="24">
        <v>324</v>
      </c>
      <c r="C644" s="24">
        <v>318</v>
      </c>
      <c r="D644" s="24">
        <v>63</v>
      </c>
      <c r="E644" s="24">
        <v>1</v>
      </c>
      <c r="F644" s="24">
        <v>19</v>
      </c>
      <c r="G644" s="24">
        <v>19</v>
      </c>
      <c r="H644" s="24">
        <v>8</v>
      </c>
      <c r="I644" s="24">
        <v>2</v>
      </c>
      <c r="J644" s="9">
        <f t="shared" si="59"/>
        <v>41</v>
      </c>
      <c r="K644" s="9">
        <f>'County Clerk'!L644</f>
        <v>795</v>
      </c>
    </row>
    <row r="645" spans="1:11" ht="12.95" customHeight="1" x14ac:dyDescent="0.2">
      <c r="A645" s="8" t="s">
        <v>248</v>
      </c>
      <c r="B645" s="24">
        <v>345</v>
      </c>
      <c r="C645" s="24">
        <v>411</v>
      </c>
      <c r="D645" s="24">
        <v>90</v>
      </c>
      <c r="E645" s="24">
        <v>8</v>
      </c>
      <c r="F645" s="24">
        <v>26</v>
      </c>
      <c r="G645" s="24">
        <v>16</v>
      </c>
      <c r="H645" s="24">
        <v>10</v>
      </c>
      <c r="I645" s="24">
        <v>2</v>
      </c>
      <c r="J645" s="9">
        <f t="shared" si="59"/>
        <v>57</v>
      </c>
      <c r="K645" s="9">
        <f>'County Clerk'!L645</f>
        <v>965</v>
      </c>
    </row>
    <row r="646" spans="1:11" ht="12.95" customHeight="1" x14ac:dyDescent="0.2">
      <c r="A646" s="8" t="s">
        <v>249</v>
      </c>
      <c r="B646" s="24">
        <v>228</v>
      </c>
      <c r="C646" s="24">
        <v>243</v>
      </c>
      <c r="D646" s="24">
        <v>53</v>
      </c>
      <c r="E646" s="24">
        <v>2</v>
      </c>
      <c r="F646" s="24">
        <v>9</v>
      </c>
      <c r="G646" s="24">
        <v>9</v>
      </c>
      <c r="H646" s="24">
        <v>8</v>
      </c>
      <c r="I646" s="24">
        <v>3</v>
      </c>
      <c r="J646" s="9">
        <f t="shared" si="59"/>
        <v>23</v>
      </c>
      <c r="K646" s="9">
        <f>'County Clerk'!L646</f>
        <v>578</v>
      </c>
    </row>
    <row r="647" spans="1:11" ht="12.95" customHeight="1" x14ac:dyDescent="0.2">
      <c r="A647" s="8" t="s">
        <v>250</v>
      </c>
      <c r="B647" s="24">
        <v>168</v>
      </c>
      <c r="C647" s="24">
        <v>208</v>
      </c>
      <c r="D647" s="24">
        <v>36</v>
      </c>
      <c r="E647" s="24">
        <v>4</v>
      </c>
      <c r="F647" s="24">
        <v>12</v>
      </c>
      <c r="G647" s="24">
        <v>3</v>
      </c>
      <c r="H647" s="24">
        <v>3</v>
      </c>
      <c r="I647" s="24">
        <v>2</v>
      </c>
      <c r="J647" s="9">
        <f t="shared" si="59"/>
        <v>23</v>
      </c>
      <c r="K647" s="9">
        <f>'County Clerk'!L647</f>
        <v>459</v>
      </c>
    </row>
    <row r="648" spans="1:11" ht="12.95" customHeight="1" x14ac:dyDescent="0.2">
      <c r="A648" s="8" t="s">
        <v>251</v>
      </c>
      <c r="B648" s="24">
        <v>162</v>
      </c>
      <c r="C648" s="24">
        <v>227</v>
      </c>
      <c r="D648" s="24">
        <v>59</v>
      </c>
      <c r="E648" s="24">
        <v>3</v>
      </c>
      <c r="F648" s="24">
        <v>17</v>
      </c>
      <c r="G648" s="24">
        <v>9</v>
      </c>
      <c r="H648" s="24">
        <v>6</v>
      </c>
      <c r="I648" s="24">
        <v>2</v>
      </c>
      <c r="J648" s="9">
        <f t="shared" si="59"/>
        <v>34</v>
      </c>
      <c r="K648" s="9">
        <f>'County Clerk'!L648</f>
        <v>519</v>
      </c>
    </row>
    <row r="649" spans="1:11" ht="12.95" customHeight="1" x14ac:dyDescent="0.2">
      <c r="A649" s="8" t="s">
        <v>252</v>
      </c>
      <c r="B649" s="24">
        <v>377</v>
      </c>
      <c r="C649" s="24">
        <v>421</v>
      </c>
      <c r="D649" s="24">
        <v>73</v>
      </c>
      <c r="E649" s="24">
        <v>6</v>
      </c>
      <c r="F649" s="24">
        <v>24</v>
      </c>
      <c r="G649" s="24">
        <v>17</v>
      </c>
      <c r="H649" s="24">
        <v>12</v>
      </c>
      <c r="I649" s="24">
        <v>0</v>
      </c>
      <c r="J649" s="9">
        <f t="shared" si="59"/>
        <v>37</v>
      </c>
      <c r="K649" s="9">
        <f>'County Clerk'!L649</f>
        <v>967</v>
      </c>
    </row>
    <row r="650" spans="1:11" ht="12.95" customHeight="1" x14ac:dyDescent="0.2">
      <c r="A650" s="8" t="s">
        <v>253</v>
      </c>
      <c r="B650" s="24">
        <v>327</v>
      </c>
      <c r="C650" s="24">
        <v>466</v>
      </c>
      <c r="D650" s="24">
        <v>114</v>
      </c>
      <c r="E650" s="24">
        <v>2</v>
      </c>
      <c r="F650" s="24">
        <v>22</v>
      </c>
      <c r="G650" s="24">
        <v>18</v>
      </c>
      <c r="H650" s="24">
        <v>16</v>
      </c>
      <c r="I650" s="24">
        <v>2</v>
      </c>
      <c r="J650" s="9">
        <f t="shared" si="59"/>
        <v>64</v>
      </c>
      <c r="K650" s="9">
        <f>'County Clerk'!L650</f>
        <v>1031</v>
      </c>
    </row>
    <row r="651" spans="1:11" ht="12.95" customHeight="1" x14ac:dyDescent="0.2">
      <c r="A651" s="8" t="s">
        <v>254</v>
      </c>
      <c r="B651" s="24">
        <v>265</v>
      </c>
      <c r="C651" s="24">
        <v>259</v>
      </c>
      <c r="D651" s="24">
        <v>44</v>
      </c>
      <c r="E651" s="24">
        <v>3</v>
      </c>
      <c r="F651" s="24">
        <v>12</v>
      </c>
      <c r="G651" s="24">
        <v>9</v>
      </c>
      <c r="H651" s="24">
        <v>11</v>
      </c>
      <c r="I651" s="24">
        <v>4</v>
      </c>
      <c r="J651" s="9">
        <f t="shared" si="59"/>
        <v>29</v>
      </c>
      <c r="K651" s="9">
        <f>'County Clerk'!L651</f>
        <v>636</v>
      </c>
    </row>
    <row r="652" spans="1:11" s="4" customFormat="1" ht="12.95" customHeight="1" x14ac:dyDescent="0.2">
      <c r="A652" s="7" t="s">
        <v>888</v>
      </c>
      <c r="B652" s="25">
        <f>SUM(B630:B651)</f>
        <v>5559</v>
      </c>
      <c r="C652" s="25">
        <f t="shared" ref="C652:K652" si="60">SUM(C630:C651)</f>
        <v>6714</v>
      </c>
      <c r="D652" s="25">
        <f t="shared" si="60"/>
        <v>1490</v>
      </c>
      <c r="E652" s="25">
        <f t="shared" si="60"/>
        <v>75</v>
      </c>
      <c r="F652" s="25">
        <f t="shared" si="60"/>
        <v>406</v>
      </c>
      <c r="G652" s="25">
        <f t="shared" si="60"/>
        <v>256</v>
      </c>
      <c r="H652" s="25">
        <f t="shared" si="60"/>
        <v>210</v>
      </c>
      <c r="I652" s="25">
        <f t="shared" si="60"/>
        <v>41</v>
      </c>
      <c r="J652" s="25">
        <f t="shared" si="60"/>
        <v>843</v>
      </c>
      <c r="K652" s="25">
        <f t="shared" si="60"/>
        <v>15594</v>
      </c>
    </row>
    <row r="653" spans="1:11" s="4" customFormat="1" ht="12.95" customHeight="1" x14ac:dyDescent="0.2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</row>
    <row r="654" spans="1:11" s="4" customFormat="1" ht="12.95" customHeight="1" x14ac:dyDescent="0.2">
      <c r="A654" s="6" t="s">
        <v>889</v>
      </c>
      <c r="B654" s="5"/>
      <c r="C654" s="5"/>
      <c r="D654" s="5"/>
      <c r="E654" s="5"/>
      <c r="F654" s="5"/>
      <c r="G654" s="5"/>
      <c r="H654" s="5"/>
      <c r="I654" s="5"/>
      <c r="J654" s="5"/>
      <c r="K654" s="5"/>
    </row>
    <row r="655" spans="1:11" ht="12.95" customHeight="1" x14ac:dyDescent="0.2">
      <c r="A655" s="8" t="s">
        <v>255</v>
      </c>
      <c r="B655" s="24">
        <v>199</v>
      </c>
      <c r="C655" s="24">
        <v>231</v>
      </c>
      <c r="D655" s="24">
        <v>74</v>
      </c>
      <c r="E655" s="24">
        <v>6</v>
      </c>
      <c r="F655" s="24">
        <v>27</v>
      </c>
      <c r="G655" s="24">
        <v>12</v>
      </c>
      <c r="H655" s="24">
        <v>11</v>
      </c>
      <c r="I655" s="24">
        <v>1</v>
      </c>
      <c r="J655" s="9">
        <f>K655-SUM(B655:I655)</f>
        <v>31</v>
      </c>
      <c r="K655" s="9">
        <f>'County Clerk'!L655</f>
        <v>592</v>
      </c>
    </row>
    <row r="656" spans="1:11" ht="12.95" customHeight="1" x14ac:dyDescent="0.2">
      <c r="A656" s="8" t="s">
        <v>256</v>
      </c>
      <c r="B656" s="24">
        <v>161</v>
      </c>
      <c r="C656" s="24">
        <v>194</v>
      </c>
      <c r="D656" s="24">
        <v>46</v>
      </c>
      <c r="E656" s="24">
        <v>3</v>
      </c>
      <c r="F656" s="24">
        <v>16</v>
      </c>
      <c r="G656" s="24">
        <v>2</v>
      </c>
      <c r="H656" s="24">
        <v>4</v>
      </c>
      <c r="I656" s="24">
        <v>2</v>
      </c>
      <c r="J656" s="9">
        <f>K656-SUM(B656:I656)</f>
        <v>31</v>
      </c>
      <c r="K656" s="9">
        <f>'County Clerk'!L656</f>
        <v>459</v>
      </c>
    </row>
    <row r="657" spans="1:11" ht="12.95" customHeight="1" x14ac:dyDescent="0.2">
      <c r="A657" s="8" t="s">
        <v>257</v>
      </c>
      <c r="B657" s="24">
        <v>143</v>
      </c>
      <c r="C657" s="24">
        <v>278</v>
      </c>
      <c r="D657" s="24">
        <v>61</v>
      </c>
      <c r="E657" s="24">
        <v>4</v>
      </c>
      <c r="F657" s="24">
        <v>19</v>
      </c>
      <c r="G657" s="24">
        <v>5</v>
      </c>
      <c r="H657" s="24">
        <v>6</v>
      </c>
      <c r="I657" s="24">
        <v>4</v>
      </c>
      <c r="J657" s="9">
        <f>K657-SUM(B657:I657)</f>
        <v>35</v>
      </c>
      <c r="K657" s="9">
        <f>'County Clerk'!L657</f>
        <v>555</v>
      </c>
    </row>
    <row r="658" spans="1:11" s="4" customFormat="1" ht="12.95" customHeight="1" x14ac:dyDescent="0.2">
      <c r="A658" s="7" t="s">
        <v>890</v>
      </c>
      <c r="B658" s="25">
        <f>SUM(B655:B657)</f>
        <v>503</v>
      </c>
      <c r="C658" s="25">
        <f t="shared" ref="C658:K658" si="61">SUM(C655:C657)</f>
        <v>703</v>
      </c>
      <c r="D658" s="25">
        <f t="shared" si="61"/>
        <v>181</v>
      </c>
      <c r="E658" s="25">
        <f t="shared" si="61"/>
        <v>13</v>
      </c>
      <c r="F658" s="25">
        <f t="shared" si="61"/>
        <v>62</v>
      </c>
      <c r="G658" s="25">
        <f t="shared" si="61"/>
        <v>19</v>
      </c>
      <c r="H658" s="25">
        <f t="shared" si="61"/>
        <v>21</v>
      </c>
      <c r="I658" s="25">
        <f t="shared" si="61"/>
        <v>7</v>
      </c>
      <c r="J658" s="25">
        <f t="shared" si="61"/>
        <v>97</v>
      </c>
      <c r="K658" s="25">
        <f t="shared" si="61"/>
        <v>1606</v>
      </c>
    </row>
    <row r="659" spans="1:11" s="4" customFormat="1" ht="12.95" customHeight="1" x14ac:dyDescent="0.2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</row>
    <row r="660" spans="1:11" s="4" customFormat="1" ht="12.95" customHeight="1" x14ac:dyDescent="0.2">
      <c r="A660" s="6" t="s">
        <v>891</v>
      </c>
      <c r="B660" s="5"/>
      <c r="C660" s="5"/>
      <c r="D660" s="5"/>
      <c r="E660" s="5"/>
      <c r="F660" s="5"/>
      <c r="G660" s="5"/>
      <c r="H660" s="5"/>
      <c r="I660" s="5"/>
      <c r="J660" s="5"/>
      <c r="K660" s="5"/>
    </row>
    <row r="661" spans="1:11" ht="12.95" customHeight="1" x14ac:dyDescent="0.2">
      <c r="A661" s="8" t="s">
        <v>258</v>
      </c>
      <c r="B661" s="24">
        <v>135</v>
      </c>
      <c r="C661" s="24">
        <v>243</v>
      </c>
      <c r="D661" s="24">
        <v>46</v>
      </c>
      <c r="E661" s="24">
        <v>5</v>
      </c>
      <c r="F661" s="24">
        <v>28</v>
      </c>
      <c r="G661" s="24">
        <v>13</v>
      </c>
      <c r="H661" s="24">
        <v>8</v>
      </c>
      <c r="I661" s="24">
        <v>2</v>
      </c>
      <c r="J661" s="9">
        <f>K661-SUM(B661:I661)</f>
        <v>34</v>
      </c>
      <c r="K661" s="9">
        <f>'County Clerk'!L661</f>
        <v>514</v>
      </c>
    </row>
    <row r="662" spans="1:11" ht="12.95" customHeight="1" x14ac:dyDescent="0.2">
      <c r="A662" s="8" t="s">
        <v>259</v>
      </c>
      <c r="B662" s="24">
        <v>93</v>
      </c>
      <c r="C662" s="24">
        <v>96</v>
      </c>
      <c r="D662" s="24">
        <v>18</v>
      </c>
      <c r="E662" s="24">
        <v>1</v>
      </c>
      <c r="F662" s="24">
        <v>8</v>
      </c>
      <c r="G662" s="24">
        <v>5</v>
      </c>
      <c r="H662" s="24">
        <v>5</v>
      </c>
      <c r="I662" s="24">
        <v>3</v>
      </c>
      <c r="J662" s="9">
        <f>K662-SUM(B662:I662)</f>
        <v>9</v>
      </c>
      <c r="K662" s="9">
        <f>'County Clerk'!L662</f>
        <v>238</v>
      </c>
    </row>
    <row r="663" spans="1:11" ht="12.95" customHeight="1" x14ac:dyDescent="0.2">
      <c r="A663" s="8" t="s">
        <v>260</v>
      </c>
      <c r="B663" s="24">
        <v>118</v>
      </c>
      <c r="C663" s="24">
        <v>245</v>
      </c>
      <c r="D663" s="24">
        <v>43</v>
      </c>
      <c r="E663" s="24">
        <v>2</v>
      </c>
      <c r="F663" s="24">
        <v>12</v>
      </c>
      <c r="G663" s="24">
        <v>6</v>
      </c>
      <c r="H663" s="24">
        <v>3</v>
      </c>
      <c r="I663" s="24">
        <v>2</v>
      </c>
      <c r="J663" s="9">
        <f>K663-SUM(B663:I663)</f>
        <v>29</v>
      </c>
      <c r="K663" s="9">
        <f>'County Clerk'!L663</f>
        <v>460</v>
      </c>
    </row>
    <row r="664" spans="1:11" ht="12.95" customHeight="1" x14ac:dyDescent="0.2">
      <c r="A664" s="8" t="s">
        <v>261</v>
      </c>
      <c r="B664" s="24">
        <v>173</v>
      </c>
      <c r="C664" s="24">
        <v>155</v>
      </c>
      <c r="D664" s="24">
        <v>23</v>
      </c>
      <c r="E664" s="24">
        <v>0</v>
      </c>
      <c r="F664" s="24">
        <v>25</v>
      </c>
      <c r="G664" s="24">
        <v>9</v>
      </c>
      <c r="H664" s="24">
        <v>4</v>
      </c>
      <c r="I664" s="24">
        <v>3</v>
      </c>
      <c r="J664" s="9">
        <f>K664-SUM(B664:I664)</f>
        <v>33</v>
      </c>
      <c r="K664" s="9">
        <f>'County Clerk'!L664</f>
        <v>425</v>
      </c>
    </row>
    <row r="665" spans="1:11" s="4" customFormat="1" ht="12.95" customHeight="1" x14ac:dyDescent="0.2">
      <c r="A665" s="7" t="s">
        <v>892</v>
      </c>
      <c r="B665" s="25">
        <f>SUM(B661:B664)</f>
        <v>519</v>
      </c>
      <c r="C665" s="25">
        <f t="shared" ref="C665:K665" si="62">SUM(C661:C664)</f>
        <v>739</v>
      </c>
      <c r="D665" s="25">
        <f t="shared" si="62"/>
        <v>130</v>
      </c>
      <c r="E665" s="25">
        <f t="shared" si="62"/>
        <v>8</v>
      </c>
      <c r="F665" s="25">
        <f t="shared" si="62"/>
        <v>73</v>
      </c>
      <c r="G665" s="25">
        <f t="shared" si="62"/>
        <v>33</v>
      </c>
      <c r="H665" s="25">
        <f t="shared" si="62"/>
        <v>20</v>
      </c>
      <c r="I665" s="25">
        <f t="shared" si="62"/>
        <v>10</v>
      </c>
      <c r="J665" s="25">
        <f t="shared" si="62"/>
        <v>105</v>
      </c>
      <c r="K665" s="25">
        <f t="shared" si="62"/>
        <v>1637</v>
      </c>
    </row>
    <row r="666" spans="1:11" s="4" customFormat="1" ht="12.95" customHeight="1" x14ac:dyDescent="0.2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</row>
    <row r="667" spans="1:11" s="4" customFormat="1" ht="12.95" customHeight="1" x14ac:dyDescent="0.2">
      <c r="A667" s="6" t="s">
        <v>893</v>
      </c>
      <c r="B667" s="5"/>
      <c r="C667" s="5"/>
      <c r="D667" s="5"/>
      <c r="E667" s="5"/>
      <c r="F667" s="5"/>
      <c r="G667" s="5"/>
      <c r="H667" s="5"/>
      <c r="I667" s="5"/>
      <c r="J667" s="5"/>
      <c r="K667" s="5"/>
    </row>
    <row r="668" spans="1:11" ht="12.95" customHeight="1" x14ac:dyDescent="0.2">
      <c r="A668" s="8" t="s">
        <v>262</v>
      </c>
      <c r="B668" s="24">
        <v>164</v>
      </c>
      <c r="C668" s="24">
        <v>213</v>
      </c>
      <c r="D668" s="24">
        <v>32</v>
      </c>
      <c r="E668" s="24">
        <v>6</v>
      </c>
      <c r="F668" s="24">
        <v>28</v>
      </c>
      <c r="G668" s="24">
        <v>9</v>
      </c>
      <c r="H668" s="24">
        <v>11</v>
      </c>
      <c r="I668" s="24">
        <v>1</v>
      </c>
      <c r="J668" s="9">
        <f t="shared" ref="J668:J675" si="63">K668-SUM(B668:I668)</f>
        <v>24</v>
      </c>
      <c r="K668" s="9">
        <f>'County Clerk'!L668</f>
        <v>488</v>
      </c>
    </row>
    <row r="669" spans="1:11" ht="12.95" customHeight="1" x14ac:dyDescent="0.2">
      <c r="A669" s="8" t="s">
        <v>263</v>
      </c>
      <c r="B669" s="24">
        <v>96</v>
      </c>
      <c r="C669" s="24">
        <v>182</v>
      </c>
      <c r="D669" s="24">
        <v>61</v>
      </c>
      <c r="E669" s="24">
        <v>4</v>
      </c>
      <c r="F669" s="24">
        <v>19</v>
      </c>
      <c r="G669" s="24">
        <v>9</v>
      </c>
      <c r="H669" s="24">
        <v>8</v>
      </c>
      <c r="I669" s="24">
        <v>3</v>
      </c>
      <c r="J669" s="9">
        <f t="shared" si="63"/>
        <v>23</v>
      </c>
      <c r="K669" s="9">
        <f>'County Clerk'!L669</f>
        <v>405</v>
      </c>
    </row>
    <row r="670" spans="1:11" ht="12.95" customHeight="1" x14ac:dyDescent="0.2">
      <c r="A670" s="8" t="s">
        <v>264</v>
      </c>
      <c r="B670" s="24">
        <v>146</v>
      </c>
      <c r="C670" s="24">
        <v>233</v>
      </c>
      <c r="D670" s="24">
        <v>66</v>
      </c>
      <c r="E670" s="24">
        <v>1</v>
      </c>
      <c r="F670" s="24">
        <v>16</v>
      </c>
      <c r="G670" s="24">
        <v>13</v>
      </c>
      <c r="H670" s="24">
        <v>6</v>
      </c>
      <c r="I670" s="24">
        <v>3</v>
      </c>
      <c r="J670" s="9">
        <f t="shared" si="63"/>
        <v>29</v>
      </c>
      <c r="K670" s="9">
        <f>'County Clerk'!L670</f>
        <v>513</v>
      </c>
    </row>
    <row r="671" spans="1:11" ht="12.95" customHeight="1" x14ac:dyDescent="0.2">
      <c r="A671" s="8" t="s">
        <v>265</v>
      </c>
      <c r="B671" s="24">
        <v>100</v>
      </c>
      <c r="C671" s="24">
        <v>83</v>
      </c>
      <c r="D671" s="24">
        <v>40</v>
      </c>
      <c r="E671" s="24">
        <v>3</v>
      </c>
      <c r="F671" s="24">
        <v>15</v>
      </c>
      <c r="G671" s="24">
        <v>9</v>
      </c>
      <c r="H671" s="24">
        <v>9</v>
      </c>
      <c r="I671" s="24">
        <v>0</v>
      </c>
      <c r="J671" s="9">
        <f t="shared" si="63"/>
        <v>16</v>
      </c>
      <c r="K671" s="9">
        <f>'County Clerk'!L671</f>
        <v>275</v>
      </c>
    </row>
    <row r="672" spans="1:11" ht="12.95" customHeight="1" x14ac:dyDescent="0.2">
      <c r="A672" s="8" t="s">
        <v>266</v>
      </c>
      <c r="B672" s="24">
        <v>167</v>
      </c>
      <c r="C672" s="24">
        <v>199</v>
      </c>
      <c r="D672" s="24">
        <v>39</v>
      </c>
      <c r="E672" s="24">
        <v>0</v>
      </c>
      <c r="F672" s="24">
        <v>20</v>
      </c>
      <c r="G672" s="24">
        <v>10</v>
      </c>
      <c r="H672" s="24">
        <v>7</v>
      </c>
      <c r="I672" s="24">
        <v>2</v>
      </c>
      <c r="J672" s="9">
        <f t="shared" si="63"/>
        <v>25</v>
      </c>
      <c r="K672" s="9">
        <f>'County Clerk'!L672</f>
        <v>469</v>
      </c>
    </row>
    <row r="673" spans="1:11" ht="12.95" customHeight="1" x14ac:dyDescent="0.2">
      <c r="A673" s="8" t="s">
        <v>267</v>
      </c>
      <c r="B673" s="24">
        <v>61</v>
      </c>
      <c r="C673" s="24">
        <v>163</v>
      </c>
      <c r="D673" s="24">
        <v>30</v>
      </c>
      <c r="E673" s="24">
        <v>1</v>
      </c>
      <c r="F673" s="24">
        <v>16</v>
      </c>
      <c r="G673" s="24">
        <v>4</v>
      </c>
      <c r="H673" s="24">
        <v>3</v>
      </c>
      <c r="I673" s="24">
        <v>2</v>
      </c>
      <c r="J673" s="9">
        <f t="shared" si="63"/>
        <v>27</v>
      </c>
      <c r="K673" s="9">
        <f>'County Clerk'!L673</f>
        <v>307</v>
      </c>
    </row>
    <row r="674" spans="1:11" ht="12.95" customHeight="1" x14ac:dyDescent="0.2">
      <c r="A674" s="8" t="s">
        <v>268</v>
      </c>
      <c r="B674" s="24">
        <v>172</v>
      </c>
      <c r="C674" s="24">
        <v>226</v>
      </c>
      <c r="D674" s="24">
        <v>46</v>
      </c>
      <c r="E674" s="24">
        <v>2</v>
      </c>
      <c r="F674" s="24">
        <v>27</v>
      </c>
      <c r="G674" s="24">
        <v>19</v>
      </c>
      <c r="H674" s="24">
        <v>10</v>
      </c>
      <c r="I674" s="24">
        <v>1</v>
      </c>
      <c r="J674" s="9">
        <f t="shared" si="63"/>
        <v>44</v>
      </c>
      <c r="K674" s="9">
        <f>'County Clerk'!L674</f>
        <v>547</v>
      </c>
    </row>
    <row r="675" spans="1:11" ht="12.95" customHeight="1" x14ac:dyDescent="0.2">
      <c r="A675" s="8" t="s">
        <v>269</v>
      </c>
      <c r="B675" s="24">
        <v>100</v>
      </c>
      <c r="C675" s="24">
        <v>150</v>
      </c>
      <c r="D675" s="24">
        <v>36</v>
      </c>
      <c r="E675" s="24">
        <v>2</v>
      </c>
      <c r="F675" s="24">
        <v>16</v>
      </c>
      <c r="G675" s="24">
        <v>7</v>
      </c>
      <c r="H675" s="24">
        <v>5</v>
      </c>
      <c r="I675" s="24">
        <v>2</v>
      </c>
      <c r="J675" s="9">
        <f t="shared" si="63"/>
        <v>24</v>
      </c>
      <c r="K675" s="9">
        <f>'County Clerk'!L675</f>
        <v>342</v>
      </c>
    </row>
    <row r="676" spans="1:11" s="4" customFormat="1" ht="12.95" customHeight="1" x14ac:dyDescent="0.2">
      <c r="A676" s="7" t="s">
        <v>894</v>
      </c>
      <c r="B676" s="25">
        <f>SUM(B668:B675)</f>
        <v>1006</v>
      </c>
      <c r="C676" s="25">
        <f t="shared" ref="C676:K676" si="64">SUM(C668:C675)</f>
        <v>1449</v>
      </c>
      <c r="D676" s="25">
        <f t="shared" si="64"/>
        <v>350</v>
      </c>
      <c r="E676" s="25">
        <f t="shared" si="64"/>
        <v>19</v>
      </c>
      <c r="F676" s="25">
        <f t="shared" si="64"/>
        <v>157</v>
      </c>
      <c r="G676" s="25">
        <f t="shared" si="64"/>
        <v>80</v>
      </c>
      <c r="H676" s="25">
        <f t="shared" si="64"/>
        <v>59</v>
      </c>
      <c r="I676" s="25">
        <f t="shared" si="64"/>
        <v>14</v>
      </c>
      <c r="J676" s="25">
        <f t="shared" si="64"/>
        <v>212</v>
      </c>
      <c r="K676" s="25">
        <f t="shared" si="64"/>
        <v>3346</v>
      </c>
    </row>
    <row r="677" spans="1:11" s="4" customFormat="1" ht="12.95" customHeight="1" x14ac:dyDescent="0.2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</row>
    <row r="678" spans="1:11" s="4" customFormat="1" ht="12.95" customHeight="1" x14ac:dyDescent="0.2">
      <c r="A678" s="6" t="s">
        <v>895</v>
      </c>
      <c r="B678" s="5"/>
      <c r="C678" s="5"/>
      <c r="D678" s="5"/>
      <c r="E678" s="5"/>
      <c r="F678" s="5"/>
      <c r="G678" s="5"/>
      <c r="H678" s="5"/>
      <c r="I678" s="5"/>
      <c r="J678" s="5"/>
      <c r="K678" s="5"/>
    </row>
    <row r="679" spans="1:11" ht="12.95" customHeight="1" x14ac:dyDescent="0.2">
      <c r="A679" s="8" t="s">
        <v>270</v>
      </c>
      <c r="B679" s="24">
        <v>159</v>
      </c>
      <c r="C679" s="24">
        <v>244</v>
      </c>
      <c r="D679" s="24">
        <v>67</v>
      </c>
      <c r="E679" s="24">
        <v>3</v>
      </c>
      <c r="F679" s="24">
        <v>21</v>
      </c>
      <c r="G679" s="24">
        <v>12</v>
      </c>
      <c r="H679" s="24">
        <v>9</v>
      </c>
      <c r="I679" s="24">
        <v>3</v>
      </c>
      <c r="J679" s="9">
        <f t="shared" ref="J679:J684" si="65">K679-SUM(B679:I679)</f>
        <v>27</v>
      </c>
      <c r="K679" s="9">
        <f>'County Clerk'!L679</f>
        <v>545</v>
      </c>
    </row>
    <row r="680" spans="1:11" ht="12.95" customHeight="1" x14ac:dyDescent="0.2">
      <c r="A680" s="8" t="s">
        <v>271</v>
      </c>
      <c r="B680" s="24">
        <v>186</v>
      </c>
      <c r="C680" s="24">
        <v>255</v>
      </c>
      <c r="D680" s="24">
        <v>77</v>
      </c>
      <c r="E680" s="24">
        <v>6</v>
      </c>
      <c r="F680" s="24">
        <v>31</v>
      </c>
      <c r="G680" s="24">
        <v>21</v>
      </c>
      <c r="H680" s="24">
        <v>6</v>
      </c>
      <c r="I680" s="24">
        <v>5</v>
      </c>
      <c r="J680" s="9">
        <f t="shared" si="65"/>
        <v>53</v>
      </c>
      <c r="K680" s="9">
        <f>'County Clerk'!L680</f>
        <v>640</v>
      </c>
    </row>
    <row r="681" spans="1:11" ht="12.95" customHeight="1" x14ac:dyDescent="0.2">
      <c r="A681" s="8" t="s">
        <v>272</v>
      </c>
      <c r="B681" s="24">
        <v>210</v>
      </c>
      <c r="C681" s="24">
        <v>267</v>
      </c>
      <c r="D681" s="24">
        <v>79</v>
      </c>
      <c r="E681" s="24">
        <v>0</v>
      </c>
      <c r="F681" s="24">
        <v>18</v>
      </c>
      <c r="G681" s="24">
        <v>16</v>
      </c>
      <c r="H681" s="24">
        <v>11</v>
      </c>
      <c r="I681" s="24">
        <v>1</v>
      </c>
      <c r="J681" s="9">
        <f t="shared" si="65"/>
        <v>49</v>
      </c>
      <c r="K681" s="9">
        <f>'County Clerk'!L681</f>
        <v>651</v>
      </c>
    </row>
    <row r="682" spans="1:11" ht="12.95" customHeight="1" x14ac:dyDescent="0.2">
      <c r="A682" s="8" t="s">
        <v>273</v>
      </c>
      <c r="B682" s="24">
        <v>165</v>
      </c>
      <c r="C682" s="24">
        <v>235</v>
      </c>
      <c r="D682" s="24">
        <v>63</v>
      </c>
      <c r="E682" s="24">
        <v>0</v>
      </c>
      <c r="F682" s="24">
        <v>17</v>
      </c>
      <c r="G682" s="24">
        <v>8</v>
      </c>
      <c r="H682" s="24">
        <v>6</v>
      </c>
      <c r="I682" s="24">
        <v>1</v>
      </c>
      <c r="J682" s="9">
        <f t="shared" si="65"/>
        <v>33</v>
      </c>
      <c r="K682" s="9">
        <f>'County Clerk'!L682</f>
        <v>528</v>
      </c>
    </row>
    <row r="683" spans="1:11" ht="12.95" customHeight="1" x14ac:dyDescent="0.2">
      <c r="A683" s="8" t="s">
        <v>274</v>
      </c>
      <c r="B683" s="24">
        <v>160</v>
      </c>
      <c r="C683" s="24">
        <v>272</v>
      </c>
      <c r="D683" s="24">
        <v>72</v>
      </c>
      <c r="E683" s="24">
        <v>6</v>
      </c>
      <c r="F683" s="24">
        <v>21</v>
      </c>
      <c r="G683" s="24">
        <v>10</v>
      </c>
      <c r="H683" s="24">
        <v>6</v>
      </c>
      <c r="I683" s="24">
        <v>6</v>
      </c>
      <c r="J683" s="9">
        <f t="shared" si="65"/>
        <v>41</v>
      </c>
      <c r="K683" s="9">
        <f>'County Clerk'!L683</f>
        <v>594</v>
      </c>
    </row>
    <row r="684" spans="1:11" ht="12.95" customHeight="1" x14ac:dyDescent="0.2">
      <c r="A684" s="8" t="s">
        <v>275</v>
      </c>
      <c r="B684" s="24">
        <v>163</v>
      </c>
      <c r="C684" s="24">
        <v>154</v>
      </c>
      <c r="D684" s="24">
        <v>52</v>
      </c>
      <c r="E684" s="24">
        <v>2</v>
      </c>
      <c r="F684" s="24">
        <v>13</v>
      </c>
      <c r="G684" s="24">
        <v>10</v>
      </c>
      <c r="H684" s="24">
        <v>10</v>
      </c>
      <c r="I684" s="24">
        <v>0</v>
      </c>
      <c r="J684" s="9">
        <f t="shared" si="65"/>
        <v>40</v>
      </c>
      <c r="K684" s="9">
        <f>'County Clerk'!L684</f>
        <v>444</v>
      </c>
    </row>
    <row r="685" spans="1:11" s="4" customFormat="1" ht="12.95" customHeight="1" x14ac:dyDescent="0.2">
      <c r="A685" s="7" t="s">
        <v>896</v>
      </c>
      <c r="B685" s="25">
        <f>SUM(B679:B684)</f>
        <v>1043</v>
      </c>
      <c r="C685" s="25">
        <f t="shared" ref="C685:K685" si="66">SUM(C679:C684)</f>
        <v>1427</v>
      </c>
      <c r="D685" s="25">
        <f t="shared" si="66"/>
        <v>410</v>
      </c>
      <c r="E685" s="25">
        <f t="shared" si="66"/>
        <v>17</v>
      </c>
      <c r="F685" s="25">
        <f t="shared" si="66"/>
        <v>121</v>
      </c>
      <c r="G685" s="25">
        <f t="shared" si="66"/>
        <v>77</v>
      </c>
      <c r="H685" s="25">
        <f t="shared" si="66"/>
        <v>48</v>
      </c>
      <c r="I685" s="25">
        <f t="shared" si="66"/>
        <v>16</v>
      </c>
      <c r="J685" s="25">
        <f t="shared" si="66"/>
        <v>243</v>
      </c>
      <c r="K685" s="25">
        <f t="shared" si="66"/>
        <v>3402</v>
      </c>
    </row>
    <row r="686" spans="1:11" s="4" customFormat="1" ht="12.95" customHeight="1" x14ac:dyDescent="0.2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</row>
    <row r="687" spans="1:11" s="4" customFormat="1" ht="12.95" customHeight="1" x14ac:dyDescent="0.2">
      <c r="A687" s="6" t="s">
        <v>897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</row>
    <row r="688" spans="1:11" ht="12.95" customHeight="1" x14ac:dyDescent="0.2">
      <c r="A688" s="8" t="s">
        <v>276</v>
      </c>
      <c r="B688" s="24">
        <v>299</v>
      </c>
      <c r="C688" s="24">
        <v>450</v>
      </c>
      <c r="D688" s="24">
        <v>108</v>
      </c>
      <c r="E688" s="24">
        <v>4</v>
      </c>
      <c r="F688" s="24">
        <v>30</v>
      </c>
      <c r="G688" s="24">
        <v>28</v>
      </c>
      <c r="H688" s="24">
        <v>11</v>
      </c>
      <c r="I688" s="24">
        <v>6</v>
      </c>
      <c r="J688" s="9">
        <f t="shared" ref="J688:J695" si="67">K688-SUM(B688:I688)</f>
        <v>59</v>
      </c>
      <c r="K688" s="9">
        <f>'County Clerk'!L688</f>
        <v>995</v>
      </c>
    </row>
    <row r="689" spans="1:11" ht="12.95" customHeight="1" x14ac:dyDescent="0.2">
      <c r="A689" s="8" t="s">
        <v>277</v>
      </c>
      <c r="B689" s="24">
        <v>168</v>
      </c>
      <c r="C689" s="24">
        <v>283</v>
      </c>
      <c r="D689" s="24">
        <v>82</v>
      </c>
      <c r="E689" s="24">
        <v>4</v>
      </c>
      <c r="F689" s="24">
        <v>25</v>
      </c>
      <c r="G689" s="24">
        <v>16</v>
      </c>
      <c r="H689" s="24">
        <v>10</v>
      </c>
      <c r="I689" s="24">
        <v>5</v>
      </c>
      <c r="J689" s="9">
        <f t="shared" si="67"/>
        <v>40</v>
      </c>
      <c r="K689" s="9">
        <f>'County Clerk'!L689</f>
        <v>633</v>
      </c>
    </row>
    <row r="690" spans="1:11" ht="12.95" customHeight="1" x14ac:dyDescent="0.2">
      <c r="A690" s="8" t="s">
        <v>278</v>
      </c>
      <c r="B690" s="24">
        <v>258</v>
      </c>
      <c r="C690" s="24">
        <v>329</v>
      </c>
      <c r="D690" s="24">
        <v>117</v>
      </c>
      <c r="E690" s="24">
        <v>2</v>
      </c>
      <c r="F690" s="24">
        <v>24</v>
      </c>
      <c r="G690" s="24">
        <v>12</v>
      </c>
      <c r="H690" s="24">
        <v>8</v>
      </c>
      <c r="I690" s="24">
        <v>1</v>
      </c>
      <c r="J690" s="9">
        <f t="shared" si="67"/>
        <v>46</v>
      </c>
      <c r="K690" s="9">
        <f>'County Clerk'!L690</f>
        <v>797</v>
      </c>
    </row>
    <row r="691" spans="1:11" ht="12.95" customHeight="1" x14ac:dyDescent="0.2">
      <c r="A691" s="8" t="s">
        <v>279</v>
      </c>
      <c r="B691" s="24">
        <v>225</v>
      </c>
      <c r="C691" s="24">
        <v>379</v>
      </c>
      <c r="D691" s="24">
        <v>110</v>
      </c>
      <c r="E691" s="24">
        <v>6</v>
      </c>
      <c r="F691" s="24">
        <v>25</v>
      </c>
      <c r="G691" s="24">
        <v>21</v>
      </c>
      <c r="H691" s="24">
        <v>4</v>
      </c>
      <c r="I691" s="24">
        <v>2</v>
      </c>
      <c r="J691" s="9">
        <f t="shared" si="67"/>
        <v>41</v>
      </c>
      <c r="K691" s="9">
        <f>'County Clerk'!L691</f>
        <v>813</v>
      </c>
    </row>
    <row r="692" spans="1:11" ht="12.95" customHeight="1" x14ac:dyDescent="0.2">
      <c r="A692" s="8" t="s">
        <v>280</v>
      </c>
      <c r="B692" s="24">
        <v>223</v>
      </c>
      <c r="C692" s="24">
        <v>388</v>
      </c>
      <c r="D692" s="24">
        <v>104</v>
      </c>
      <c r="E692" s="24">
        <v>3</v>
      </c>
      <c r="F692" s="24">
        <v>24</v>
      </c>
      <c r="G692" s="24">
        <v>14</v>
      </c>
      <c r="H692" s="24">
        <v>10</v>
      </c>
      <c r="I692" s="24">
        <v>2</v>
      </c>
      <c r="J692" s="9">
        <f t="shared" si="67"/>
        <v>42</v>
      </c>
      <c r="K692" s="9">
        <f>'County Clerk'!L692</f>
        <v>810</v>
      </c>
    </row>
    <row r="693" spans="1:11" ht="12.95" customHeight="1" x14ac:dyDescent="0.2">
      <c r="A693" s="8" t="s">
        <v>281</v>
      </c>
      <c r="B693" s="24">
        <v>187</v>
      </c>
      <c r="C693" s="24">
        <v>312</v>
      </c>
      <c r="D693" s="24">
        <v>87</v>
      </c>
      <c r="E693" s="24">
        <v>2</v>
      </c>
      <c r="F693" s="24">
        <v>10</v>
      </c>
      <c r="G693" s="24">
        <v>8</v>
      </c>
      <c r="H693" s="24">
        <v>6</v>
      </c>
      <c r="I693" s="24">
        <v>3</v>
      </c>
      <c r="J693" s="9">
        <f t="shared" si="67"/>
        <v>46</v>
      </c>
      <c r="K693" s="9">
        <f>'County Clerk'!L693</f>
        <v>661</v>
      </c>
    </row>
    <row r="694" spans="1:11" ht="12.95" customHeight="1" x14ac:dyDescent="0.2">
      <c r="A694" s="8" t="s">
        <v>282</v>
      </c>
      <c r="B694" s="24">
        <v>195</v>
      </c>
      <c r="C694" s="24">
        <v>329</v>
      </c>
      <c r="D694" s="24">
        <v>116</v>
      </c>
      <c r="E694" s="24">
        <v>5</v>
      </c>
      <c r="F694" s="24">
        <v>20</v>
      </c>
      <c r="G694" s="24">
        <v>14</v>
      </c>
      <c r="H694" s="24">
        <v>8</v>
      </c>
      <c r="I694" s="24">
        <v>5</v>
      </c>
      <c r="J694" s="9">
        <f t="shared" si="67"/>
        <v>41</v>
      </c>
      <c r="K694" s="9">
        <f>'County Clerk'!L694</f>
        <v>733</v>
      </c>
    </row>
    <row r="695" spans="1:11" ht="12.95" customHeight="1" x14ac:dyDescent="0.2">
      <c r="A695" s="8" t="s">
        <v>283</v>
      </c>
      <c r="B695" s="24">
        <v>148</v>
      </c>
      <c r="C695" s="24">
        <v>202</v>
      </c>
      <c r="D695" s="24">
        <v>60</v>
      </c>
      <c r="E695" s="24">
        <v>1</v>
      </c>
      <c r="F695" s="24">
        <v>13</v>
      </c>
      <c r="G695" s="24">
        <v>8</v>
      </c>
      <c r="H695" s="24">
        <v>4</v>
      </c>
      <c r="I695" s="24">
        <v>0</v>
      </c>
      <c r="J695" s="9">
        <f t="shared" si="67"/>
        <v>28</v>
      </c>
      <c r="K695" s="9">
        <f>'County Clerk'!L695</f>
        <v>464</v>
      </c>
    </row>
    <row r="696" spans="1:11" s="4" customFormat="1" ht="12.95" customHeight="1" x14ac:dyDescent="0.2">
      <c r="A696" s="7" t="s">
        <v>898</v>
      </c>
      <c r="B696" s="25">
        <f>SUM(B688:B695)</f>
        <v>1703</v>
      </c>
      <c r="C696" s="25">
        <f t="shared" ref="C696:K696" si="68">SUM(C688:C695)</f>
        <v>2672</v>
      </c>
      <c r="D696" s="25">
        <f t="shared" si="68"/>
        <v>784</v>
      </c>
      <c r="E696" s="25">
        <f t="shared" si="68"/>
        <v>27</v>
      </c>
      <c r="F696" s="25">
        <f t="shared" si="68"/>
        <v>171</v>
      </c>
      <c r="G696" s="25">
        <f t="shared" si="68"/>
        <v>121</v>
      </c>
      <c r="H696" s="25">
        <f t="shared" si="68"/>
        <v>61</v>
      </c>
      <c r="I696" s="25">
        <f t="shared" si="68"/>
        <v>24</v>
      </c>
      <c r="J696" s="25">
        <f t="shared" si="68"/>
        <v>343</v>
      </c>
      <c r="K696" s="25">
        <f t="shared" si="68"/>
        <v>5906</v>
      </c>
    </row>
    <row r="697" spans="1:11" s="4" customFormat="1" ht="12.95" customHeight="1" x14ac:dyDescent="0.2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</row>
    <row r="698" spans="1:11" s="4" customFormat="1" ht="12.95" customHeight="1" x14ac:dyDescent="0.2">
      <c r="A698" s="6" t="s">
        <v>899</v>
      </c>
      <c r="B698" s="5"/>
      <c r="C698" s="5"/>
      <c r="D698" s="5"/>
      <c r="E698" s="5"/>
      <c r="F698" s="5"/>
      <c r="G698" s="5"/>
      <c r="H698" s="5"/>
      <c r="I698" s="5"/>
      <c r="J698" s="5"/>
      <c r="K698" s="5"/>
    </row>
    <row r="699" spans="1:11" ht="12.95" customHeight="1" x14ac:dyDescent="0.2">
      <c r="A699" s="8" t="s">
        <v>284</v>
      </c>
      <c r="B699" s="24">
        <v>232</v>
      </c>
      <c r="C699" s="24">
        <v>246</v>
      </c>
      <c r="D699" s="24">
        <v>51</v>
      </c>
      <c r="E699" s="24">
        <v>6</v>
      </c>
      <c r="F699" s="24">
        <v>14</v>
      </c>
      <c r="G699" s="24">
        <v>13</v>
      </c>
      <c r="H699" s="24">
        <v>6</v>
      </c>
      <c r="I699" s="24">
        <v>0</v>
      </c>
      <c r="J699" s="9">
        <f t="shared" ref="J699:J715" si="69">K699-SUM(B699:I699)</f>
        <v>39</v>
      </c>
      <c r="K699" s="9">
        <f>'County Clerk'!L699</f>
        <v>607</v>
      </c>
    </row>
    <row r="700" spans="1:11" ht="12.95" customHeight="1" x14ac:dyDescent="0.2">
      <c r="A700" s="8" t="s">
        <v>285</v>
      </c>
      <c r="B700" s="24">
        <v>74</v>
      </c>
      <c r="C700" s="24">
        <v>125</v>
      </c>
      <c r="D700" s="24">
        <v>29</v>
      </c>
      <c r="E700" s="24">
        <v>1</v>
      </c>
      <c r="F700" s="24">
        <v>9</v>
      </c>
      <c r="G700" s="24">
        <v>4</v>
      </c>
      <c r="H700" s="24">
        <v>5</v>
      </c>
      <c r="I700" s="24">
        <v>1</v>
      </c>
      <c r="J700" s="9">
        <f t="shared" si="69"/>
        <v>9</v>
      </c>
      <c r="K700" s="9">
        <f>'County Clerk'!L700</f>
        <v>257</v>
      </c>
    </row>
    <row r="701" spans="1:11" ht="12.95" customHeight="1" x14ac:dyDescent="0.2">
      <c r="A701" s="8" t="s">
        <v>286</v>
      </c>
      <c r="B701" s="24">
        <v>139</v>
      </c>
      <c r="C701" s="24">
        <v>139</v>
      </c>
      <c r="D701" s="24">
        <v>46</v>
      </c>
      <c r="E701" s="24">
        <v>1</v>
      </c>
      <c r="F701" s="24">
        <v>11</v>
      </c>
      <c r="G701" s="24">
        <v>4</v>
      </c>
      <c r="H701" s="24">
        <v>4</v>
      </c>
      <c r="I701" s="24">
        <v>3</v>
      </c>
      <c r="J701" s="9">
        <f t="shared" si="69"/>
        <v>21</v>
      </c>
      <c r="K701" s="9">
        <f>'County Clerk'!L701</f>
        <v>368</v>
      </c>
    </row>
    <row r="702" spans="1:11" ht="12.95" customHeight="1" x14ac:dyDescent="0.2">
      <c r="A702" s="8" t="s">
        <v>287</v>
      </c>
      <c r="B702" s="24">
        <v>117</v>
      </c>
      <c r="C702" s="24">
        <v>81</v>
      </c>
      <c r="D702" s="24">
        <v>16</v>
      </c>
      <c r="E702" s="24">
        <v>1</v>
      </c>
      <c r="F702" s="24">
        <v>8</v>
      </c>
      <c r="G702" s="24">
        <v>4</v>
      </c>
      <c r="H702" s="24">
        <v>3</v>
      </c>
      <c r="I702" s="24">
        <v>1</v>
      </c>
      <c r="J702" s="9">
        <f t="shared" si="69"/>
        <v>24</v>
      </c>
      <c r="K702" s="9">
        <f>'County Clerk'!L702</f>
        <v>255</v>
      </c>
    </row>
    <row r="703" spans="1:11" ht="12.95" customHeight="1" x14ac:dyDescent="0.2">
      <c r="A703" s="8" t="s">
        <v>288</v>
      </c>
      <c r="B703" s="24">
        <v>227</v>
      </c>
      <c r="C703" s="24">
        <v>163</v>
      </c>
      <c r="D703" s="24">
        <v>62</v>
      </c>
      <c r="E703" s="24">
        <v>2</v>
      </c>
      <c r="F703" s="24">
        <v>30</v>
      </c>
      <c r="G703" s="24">
        <v>9</v>
      </c>
      <c r="H703" s="24">
        <v>8</v>
      </c>
      <c r="I703" s="24">
        <v>0</v>
      </c>
      <c r="J703" s="9">
        <f t="shared" si="69"/>
        <v>28</v>
      </c>
      <c r="K703" s="9">
        <f>'County Clerk'!L703</f>
        <v>529</v>
      </c>
    </row>
    <row r="704" spans="1:11" ht="12.95" customHeight="1" x14ac:dyDescent="0.2">
      <c r="A704" s="8" t="s">
        <v>289</v>
      </c>
      <c r="B704" s="24">
        <v>157</v>
      </c>
      <c r="C704" s="24">
        <v>119</v>
      </c>
      <c r="D704" s="24">
        <v>33</v>
      </c>
      <c r="E704" s="24">
        <v>5</v>
      </c>
      <c r="F704" s="24">
        <v>23</v>
      </c>
      <c r="G704" s="24">
        <v>7</v>
      </c>
      <c r="H704" s="24">
        <v>5</v>
      </c>
      <c r="I704" s="24">
        <v>1</v>
      </c>
      <c r="J704" s="9">
        <f t="shared" si="69"/>
        <v>13</v>
      </c>
      <c r="K704" s="9">
        <f>'County Clerk'!L704</f>
        <v>363</v>
      </c>
    </row>
    <row r="705" spans="1:11" ht="12.95" customHeight="1" x14ac:dyDescent="0.2">
      <c r="A705" s="8" t="s">
        <v>290</v>
      </c>
      <c r="B705" s="24">
        <v>133</v>
      </c>
      <c r="C705" s="24">
        <v>108</v>
      </c>
      <c r="D705" s="24">
        <v>29</v>
      </c>
      <c r="E705" s="24">
        <v>2</v>
      </c>
      <c r="F705" s="24">
        <v>8</v>
      </c>
      <c r="G705" s="24">
        <v>5</v>
      </c>
      <c r="H705" s="24">
        <v>7</v>
      </c>
      <c r="I705" s="24">
        <v>0</v>
      </c>
      <c r="J705" s="9">
        <f t="shared" si="69"/>
        <v>18</v>
      </c>
      <c r="K705" s="9">
        <f>'County Clerk'!L705</f>
        <v>310</v>
      </c>
    </row>
    <row r="706" spans="1:11" ht="12.95" customHeight="1" x14ac:dyDescent="0.2">
      <c r="A706" s="8" t="s">
        <v>291</v>
      </c>
      <c r="B706" s="24">
        <v>118</v>
      </c>
      <c r="C706" s="24">
        <v>82</v>
      </c>
      <c r="D706" s="24">
        <v>20</v>
      </c>
      <c r="E706" s="24">
        <v>3</v>
      </c>
      <c r="F706" s="24">
        <v>11</v>
      </c>
      <c r="G706" s="24">
        <v>4</v>
      </c>
      <c r="H706" s="24">
        <v>2</v>
      </c>
      <c r="I706" s="24">
        <v>1</v>
      </c>
      <c r="J706" s="9">
        <f t="shared" si="69"/>
        <v>20</v>
      </c>
      <c r="K706" s="9">
        <f>'County Clerk'!L706</f>
        <v>261</v>
      </c>
    </row>
    <row r="707" spans="1:11" ht="12.95" customHeight="1" x14ac:dyDescent="0.2">
      <c r="A707" s="8" t="s">
        <v>292</v>
      </c>
      <c r="B707" s="24">
        <v>168</v>
      </c>
      <c r="C707" s="24">
        <v>120</v>
      </c>
      <c r="D707" s="24">
        <v>37</v>
      </c>
      <c r="E707" s="24">
        <v>4</v>
      </c>
      <c r="F707" s="24">
        <v>18</v>
      </c>
      <c r="G707" s="24">
        <v>13</v>
      </c>
      <c r="H707" s="24">
        <v>0</v>
      </c>
      <c r="I707" s="24">
        <v>2</v>
      </c>
      <c r="J707" s="9">
        <f t="shared" si="69"/>
        <v>20</v>
      </c>
      <c r="K707" s="9">
        <f>'County Clerk'!L707</f>
        <v>382</v>
      </c>
    </row>
    <row r="708" spans="1:11" ht="12.95" customHeight="1" x14ac:dyDescent="0.2">
      <c r="A708" s="8" t="s">
        <v>293</v>
      </c>
      <c r="B708" s="24">
        <v>205</v>
      </c>
      <c r="C708" s="24">
        <v>230</v>
      </c>
      <c r="D708" s="24">
        <v>53</v>
      </c>
      <c r="E708" s="24">
        <v>2</v>
      </c>
      <c r="F708" s="24">
        <v>26</v>
      </c>
      <c r="G708" s="24">
        <v>13</v>
      </c>
      <c r="H708" s="24">
        <v>9</v>
      </c>
      <c r="I708" s="24">
        <v>3</v>
      </c>
      <c r="J708" s="9">
        <f t="shared" si="69"/>
        <v>37</v>
      </c>
      <c r="K708" s="9">
        <f>'County Clerk'!L708</f>
        <v>578</v>
      </c>
    </row>
    <row r="709" spans="1:11" ht="12.95" customHeight="1" x14ac:dyDescent="0.2">
      <c r="A709" s="8" t="s">
        <v>294</v>
      </c>
      <c r="B709" s="24">
        <v>112</v>
      </c>
      <c r="C709" s="24">
        <v>102</v>
      </c>
      <c r="D709" s="24">
        <v>14</v>
      </c>
      <c r="E709" s="24">
        <v>1</v>
      </c>
      <c r="F709" s="24">
        <v>11</v>
      </c>
      <c r="G709" s="24">
        <v>1</v>
      </c>
      <c r="H709" s="24">
        <v>4</v>
      </c>
      <c r="I709" s="24">
        <v>2</v>
      </c>
      <c r="J709" s="9">
        <f t="shared" si="69"/>
        <v>6</v>
      </c>
      <c r="K709" s="9">
        <f>'County Clerk'!L709</f>
        <v>253</v>
      </c>
    </row>
    <row r="710" spans="1:11" ht="12.95" customHeight="1" x14ac:dyDescent="0.2">
      <c r="A710" s="8" t="s">
        <v>295</v>
      </c>
      <c r="B710" s="24">
        <v>187</v>
      </c>
      <c r="C710" s="24">
        <v>166</v>
      </c>
      <c r="D710" s="24">
        <v>30</v>
      </c>
      <c r="E710" s="24">
        <v>1</v>
      </c>
      <c r="F710" s="24">
        <v>28</v>
      </c>
      <c r="G710" s="24">
        <v>12</v>
      </c>
      <c r="H710" s="24">
        <v>6</v>
      </c>
      <c r="I710" s="24">
        <v>2</v>
      </c>
      <c r="J710" s="9">
        <f t="shared" si="69"/>
        <v>23</v>
      </c>
      <c r="K710" s="9">
        <f>'County Clerk'!L710</f>
        <v>455</v>
      </c>
    </row>
    <row r="711" spans="1:11" ht="12.95" customHeight="1" x14ac:dyDescent="0.2">
      <c r="A711" s="8" t="s">
        <v>296</v>
      </c>
      <c r="B711" s="24">
        <v>152</v>
      </c>
      <c r="C711" s="24">
        <v>143</v>
      </c>
      <c r="D711" s="24">
        <v>34</v>
      </c>
      <c r="E711" s="24">
        <v>2</v>
      </c>
      <c r="F711" s="24">
        <v>17</v>
      </c>
      <c r="G711" s="24">
        <v>8</v>
      </c>
      <c r="H711" s="24">
        <v>5</v>
      </c>
      <c r="I711" s="24">
        <v>2</v>
      </c>
      <c r="J711" s="9">
        <f t="shared" si="69"/>
        <v>30</v>
      </c>
      <c r="K711" s="9">
        <f>'County Clerk'!L711</f>
        <v>393</v>
      </c>
    </row>
    <row r="712" spans="1:11" ht="12.95" customHeight="1" x14ac:dyDescent="0.2">
      <c r="A712" s="8" t="s">
        <v>297</v>
      </c>
      <c r="B712" s="24">
        <v>140</v>
      </c>
      <c r="C712" s="24">
        <v>190</v>
      </c>
      <c r="D712" s="24">
        <v>33</v>
      </c>
      <c r="E712" s="24">
        <v>0</v>
      </c>
      <c r="F712" s="24">
        <v>19</v>
      </c>
      <c r="G712" s="24">
        <v>6</v>
      </c>
      <c r="H712" s="24">
        <v>3</v>
      </c>
      <c r="I712" s="24">
        <v>1</v>
      </c>
      <c r="J712" s="9">
        <f t="shared" si="69"/>
        <v>19</v>
      </c>
      <c r="K712" s="9">
        <f>'County Clerk'!L712</f>
        <v>411</v>
      </c>
    </row>
    <row r="713" spans="1:11" ht="12.95" customHeight="1" x14ac:dyDescent="0.2">
      <c r="A713" s="8" t="s">
        <v>298</v>
      </c>
      <c r="B713" s="24">
        <v>46</v>
      </c>
      <c r="C713" s="24">
        <v>74</v>
      </c>
      <c r="D713" s="24">
        <v>10</v>
      </c>
      <c r="E713" s="24">
        <v>1</v>
      </c>
      <c r="F713" s="24">
        <v>4</v>
      </c>
      <c r="G713" s="24">
        <v>3</v>
      </c>
      <c r="H713" s="24">
        <v>4</v>
      </c>
      <c r="I713" s="24">
        <v>2</v>
      </c>
      <c r="J713" s="9">
        <f t="shared" si="69"/>
        <v>15</v>
      </c>
      <c r="K713" s="9">
        <f>'County Clerk'!L713</f>
        <v>159</v>
      </c>
    </row>
    <row r="714" spans="1:11" ht="12.95" customHeight="1" x14ac:dyDescent="0.2">
      <c r="A714" s="8" t="s">
        <v>299</v>
      </c>
      <c r="B714" s="24">
        <v>241</v>
      </c>
      <c r="C714" s="24">
        <v>147</v>
      </c>
      <c r="D714" s="24">
        <v>48</v>
      </c>
      <c r="E714" s="24">
        <v>4</v>
      </c>
      <c r="F714" s="24">
        <v>15</v>
      </c>
      <c r="G714" s="24">
        <v>11</v>
      </c>
      <c r="H714" s="24">
        <v>4</v>
      </c>
      <c r="I714" s="24">
        <v>2</v>
      </c>
      <c r="J714" s="9">
        <f t="shared" si="69"/>
        <v>27</v>
      </c>
      <c r="K714" s="9">
        <f>'County Clerk'!L714</f>
        <v>499</v>
      </c>
    </row>
    <row r="715" spans="1:11" ht="12.95" customHeight="1" x14ac:dyDescent="0.2">
      <c r="A715" s="8" t="s">
        <v>300</v>
      </c>
      <c r="B715" s="24">
        <v>133</v>
      </c>
      <c r="C715" s="24">
        <v>133</v>
      </c>
      <c r="D715" s="24">
        <v>14</v>
      </c>
      <c r="E715" s="24">
        <v>0</v>
      </c>
      <c r="F715" s="24">
        <v>25</v>
      </c>
      <c r="G715" s="24">
        <v>9</v>
      </c>
      <c r="H715" s="24">
        <v>4</v>
      </c>
      <c r="I715" s="24">
        <v>1</v>
      </c>
      <c r="J715" s="9">
        <f t="shared" si="69"/>
        <v>16</v>
      </c>
      <c r="K715" s="9">
        <f>'County Clerk'!L715</f>
        <v>335</v>
      </c>
    </row>
    <row r="716" spans="1:11" s="4" customFormat="1" ht="12.95" customHeight="1" x14ac:dyDescent="0.2">
      <c r="A716" s="7" t="s">
        <v>900</v>
      </c>
      <c r="B716" s="25">
        <f>SUM(B699:B715)</f>
        <v>2581</v>
      </c>
      <c r="C716" s="25">
        <f t="shared" ref="C716:K716" si="70">SUM(C699:C715)</f>
        <v>2368</v>
      </c>
      <c r="D716" s="25">
        <f t="shared" si="70"/>
        <v>559</v>
      </c>
      <c r="E716" s="25">
        <f t="shared" si="70"/>
        <v>36</v>
      </c>
      <c r="F716" s="25">
        <f t="shared" si="70"/>
        <v>277</v>
      </c>
      <c r="G716" s="25">
        <f t="shared" si="70"/>
        <v>126</v>
      </c>
      <c r="H716" s="25">
        <f t="shared" si="70"/>
        <v>79</v>
      </c>
      <c r="I716" s="25">
        <f t="shared" si="70"/>
        <v>24</v>
      </c>
      <c r="J716" s="25">
        <f t="shared" si="70"/>
        <v>365</v>
      </c>
      <c r="K716" s="25">
        <f t="shared" si="70"/>
        <v>6415</v>
      </c>
    </row>
    <row r="717" spans="1:11" s="4" customFormat="1" ht="12.95" customHeight="1" x14ac:dyDescent="0.2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</row>
    <row r="718" spans="1:11" s="4" customFormat="1" ht="12.95" customHeight="1" x14ac:dyDescent="0.2">
      <c r="A718" s="6" t="s">
        <v>901</v>
      </c>
      <c r="B718" s="5"/>
      <c r="C718" s="5"/>
      <c r="D718" s="5"/>
      <c r="E718" s="5"/>
      <c r="F718" s="5"/>
      <c r="G718" s="5"/>
      <c r="H718" s="5"/>
      <c r="I718" s="5"/>
      <c r="J718" s="5"/>
      <c r="K718" s="5"/>
    </row>
    <row r="719" spans="1:11" ht="12.95" customHeight="1" x14ac:dyDescent="0.2">
      <c r="A719" s="8" t="s">
        <v>301</v>
      </c>
      <c r="B719" s="24">
        <v>153</v>
      </c>
      <c r="C719" s="24">
        <v>258</v>
      </c>
      <c r="D719" s="24">
        <v>69</v>
      </c>
      <c r="E719" s="24">
        <v>3</v>
      </c>
      <c r="F719" s="24">
        <v>27</v>
      </c>
      <c r="G719" s="24">
        <v>16</v>
      </c>
      <c r="H719" s="24">
        <v>12</v>
      </c>
      <c r="I719" s="24">
        <v>0</v>
      </c>
      <c r="J719" s="9">
        <f t="shared" ref="J719:J731" si="71">K719-SUM(B719:I719)</f>
        <v>34</v>
      </c>
      <c r="K719" s="9">
        <f>'County Clerk'!L719</f>
        <v>572</v>
      </c>
    </row>
    <row r="720" spans="1:11" ht="12.95" customHeight="1" x14ac:dyDescent="0.2">
      <c r="A720" s="8" t="s">
        <v>302</v>
      </c>
      <c r="B720" s="24">
        <v>223</v>
      </c>
      <c r="C720" s="24">
        <v>255</v>
      </c>
      <c r="D720" s="24">
        <v>73</v>
      </c>
      <c r="E720" s="24">
        <v>5</v>
      </c>
      <c r="F720" s="24">
        <v>27</v>
      </c>
      <c r="G720" s="24">
        <v>9</v>
      </c>
      <c r="H720" s="24">
        <v>11</v>
      </c>
      <c r="I720" s="24">
        <v>2</v>
      </c>
      <c r="J720" s="9">
        <f t="shared" si="71"/>
        <v>42</v>
      </c>
      <c r="K720" s="9">
        <f>'County Clerk'!L720</f>
        <v>647</v>
      </c>
    </row>
    <row r="721" spans="1:11" ht="12.95" customHeight="1" x14ac:dyDescent="0.2">
      <c r="A721" s="8" t="s">
        <v>303</v>
      </c>
      <c r="B721" s="24">
        <v>430</v>
      </c>
      <c r="C721" s="24">
        <v>428</v>
      </c>
      <c r="D721" s="24">
        <v>91</v>
      </c>
      <c r="E721" s="24">
        <v>4</v>
      </c>
      <c r="F721" s="24">
        <v>38</v>
      </c>
      <c r="G721" s="24">
        <v>13</v>
      </c>
      <c r="H721" s="24">
        <v>17</v>
      </c>
      <c r="I721" s="24">
        <v>0</v>
      </c>
      <c r="J721" s="9">
        <f t="shared" si="71"/>
        <v>57</v>
      </c>
      <c r="K721" s="9">
        <f>'County Clerk'!L721</f>
        <v>1078</v>
      </c>
    </row>
    <row r="722" spans="1:11" ht="12.95" customHeight="1" x14ac:dyDescent="0.2">
      <c r="A722" s="8" t="s">
        <v>304</v>
      </c>
      <c r="B722" s="24">
        <v>211</v>
      </c>
      <c r="C722" s="24">
        <v>266</v>
      </c>
      <c r="D722" s="24">
        <v>78</v>
      </c>
      <c r="E722" s="24">
        <v>6</v>
      </c>
      <c r="F722" s="24">
        <v>32</v>
      </c>
      <c r="G722" s="24">
        <v>18</v>
      </c>
      <c r="H722" s="24">
        <v>13</v>
      </c>
      <c r="I722" s="24">
        <v>2</v>
      </c>
      <c r="J722" s="9">
        <f t="shared" si="71"/>
        <v>43</v>
      </c>
      <c r="K722" s="9">
        <f>'County Clerk'!L722</f>
        <v>669</v>
      </c>
    </row>
    <row r="723" spans="1:11" ht="12.95" customHeight="1" x14ac:dyDescent="0.2">
      <c r="A723" s="8" t="s">
        <v>305</v>
      </c>
      <c r="B723" s="24">
        <v>290</v>
      </c>
      <c r="C723" s="24">
        <v>363</v>
      </c>
      <c r="D723" s="24">
        <v>105</v>
      </c>
      <c r="E723" s="24">
        <v>1</v>
      </c>
      <c r="F723" s="24">
        <v>22</v>
      </c>
      <c r="G723" s="24">
        <v>23</v>
      </c>
      <c r="H723" s="24">
        <v>15</v>
      </c>
      <c r="I723" s="24">
        <v>3</v>
      </c>
      <c r="J723" s="9">
        <f t="shared" si="71"/>
        <v>57</v>
      </c>
      <c r="K723" s="9">
        <f>'County Clerk'!L723</f>
        <v>879</v>
      </c>
    </row>
    <row r="724" spans="1:11" ht="12.95" customHeight="1" x14ac:dyDescent="0.2">
      <c r="A724" s="8" t="s">
        <v>306</v>
      </c>
      <c r="B724" s="24">
        <v>185</v>
      </c>
      <c r="C724" s="24">
        <v>229</v>
      </c>
      <c r="D724" s="24">
        <v>66</v>
      </c>
      <c r="E724" s="24">
        <v>4</v>
      </c>
      <c r="F724" s="24">
        <v>28</v>
      </c>
      <c r="G724" s="24">
        <v>18</v>
      </c>
      <c r="H724" s="24">
        <v>6</v>
      </c>
      <c r="I724" s="24">
        <v>1</v>
      </c>
      <c r="J724" s="9">
        <f t="shared" si="71"/>
        <v>24</v>
      </c>
      <c r="K724" s="9">
        <f>'County Clerk'!L724</f>
        <v>561</v>
      </c>
    </row>
    <row r="725" spans="1:11" ht="12.95" customHeight="1" x14ac:dyDescent="0.2">
      <c r="A725" s="8" t="s">
        <v>307</v>
      </c>
      <c r="B725" s="24">
        <v>222</v>
      </c>
      <c r="C725" s="24">
        <v>202</v>
      </c>
      <c r="D725" s="24">
        <v>60</v>
      </c>
      <c r="E725" s="24">
        <v>4</v>
      </c>
      <c r="F725" s="24">
        <v>25</v>
      </c>
      <c r="G725" s="24">
        <v>12</v>
      </c>
      <c r="H725" s="24">
        <v>5</v>
      </c>
      <c r="I725" s="24">
        <v>1</v>
      </c>
      <c r="J725" s="9">
        <f t="shared" si="71"/>
        <v>34</v>
      </c>
      <c r="K725" s="9">
        <f>'County Clerk'!L725</f>
        <v>565</v>
      </c>
    </row>
    <row r="726" spans="1:11" ht="12.95" customHeight="1" x14ac:dyDescent="0.2">
      <c r="A726" s="8" t="s">
        <v>308</v>
      </c>
      <c r="B726" s="24">
        <v>329</v>
      </c>
      <c r="C726" s="24">
        <v>318</v>
      </c>
      <c r="D726" s="24">
        <v>102</v>
      </c>
      <c r="E726" s="24">
        <v>2</v>
      </c>
      <c r="F726" s="24">
        <v>33</v>
      </c>
      <c r="G726" s="24">
        <v>18</v>
      </c>
      <c r="H726" s="24">
        <v>17</v>
      </c>
      <c r="I726" s="24">
        <v>0</v>
      </c>
      <c r="J726" s="9">
        <f t="shared" si="71"/>
        <v>43</v>
      </c>
      <c r="K726" s="9">
        <f>'County Clerk'!L726</f>
        <v>862</v>
      </c>
    </row>
    <row r="727" spans="1:11" ht="12.95" customHeight="1" x14ac:dyDescent="0.2">
      <c r="A727" s="8" t="s">
        <v>309</v>
      </c>
      <c r="B727" s="24">
        <v>213</v>
      </c>
      <c r="C727" s="24">
        <v>189</v>
      </c>
      <c r="D727" s="24">
        <v>44</v>
      </c>
      <c r="E727" s="24">
        <v>7</v>
      </c>
      <c r="F727" s="24">
        <v>27</v>
      </c>
      <c r="G727" s="24">
        <v>10</v>
      </c>
      <c r="H727" s="24">
        <v>7</v>
      </c>
      <c r="I727" s="24">
        <v>1</v>
      </c>
      <c r="J727" s="9">
        <f t="shared" si="71"/>
        <v>32</v>
      </c>
      <c r="K727" s="9">
        <f>'County Clerk'!L727</f>
        <v>530</v>
      </c>
    </row>
    <row r="728" spans="1:11" ht="12.95" customHeight="1" x14ac:dyDescent="0.2">
      <c r="A728" s="8" t="s">
        <v>310</v>
      </c>
      <c r="B728" s="24">
        <v>180</v>
      </c>
      <c r="C728" s="24">
        <v>179</v>
      </c>
      <c r="D728" s="24">
        <v>41</v>
      </c>
      <c r="E728" s="24">
        <v>5</v>
      </c>
      <c r="F728" s="24">
        <v>25</v>
      </c>
      <c r="G728" s="24">
        <v>15</v>
      </c>
      <c r="H728" s="24">
        <v>8</v>
      </c>
      <c r="I728" s="24">
        <v>1</v>
      </c>
      <c r="J728" s="9">
        <f t="shared" si="71"/>
        <v>28</v>
      </c>
      <c r="K728" s="9">
        <f>'County Clerk'!L728</f>
        <v>482</v>
      </c>
    </row>
    <row r="729" spans="1:11" ht="12.95" customHeight="1" x14ac:dyDescent="0.2">
      <c r="A729" s="8" t="s">
        <v>311</v>
      </c>
      <c r="B729" s="24">
        <v>288</v>
      </c>
      <c r="C729" s="24">
        <v>260</v>
      </c>
      <c r="D729" s="24">
        <v>81</v>
      </c>
      <c r="E729" s="24">
        <v>6</v>
      </c>
      <c r="F729" s="24">
        <v>34</v>
      </c>
      <c r="G729" s="24">
        <v>21</v>
      </c>
      <c r="H729" s="24">
        <v>14</v>
      </c>
      <c r="I729" s="24">
        <v>3</v>
      </c>
      <c r="J729" s="9">
        <f t="shared" si="71"/>
        <v>42</v>
      </c>
      <c r="K729" s="9">
        <f>'County Clerk'!L729</f>
        <v>749</v>
      </c>
    </row>
    <row r="730" spans="1:11" ht="12.95" customHeight="1" x14ac:dyDescent="0.2">
      <c r="A730" s="8" t="s">
        <v>312</v>
      </c>
      <c r="B730" s="24">
        <v>331</v>
      </c>
      <c r="C730" s="24">
        <v>300</v>
      </c>
      <c r="D730" s="24">
        <v>66</v>
      </c>
      <c r="E730" s="24">
        <v>5</v>
      </c>
      <c r="F730" s="24">
        <v>43</v>
      </c>
      <c r="G730" s="24">
        <v>21</v>
      </c>
      <c r="H730" s="24">
        <v>14</v>
      </c>
      <c r="I730" s="24">
        <v>1</v>
      </c>
      <c r="J730" s="9">
        <f t="shared" si="71"/>
        <v>41</v>
      </c>
      <c r="K730" s="9">
        <f>'County Clerk'!L730</f>
        <v>822</v>
      </c>
    </row>
    <row r="731" spans="1:11" ht="12.95" customHeight="1" x14ac:dyDescent="0.2">
      <c r="A731" s="8" t="s">
        <v>313</v>
      </c>
      <c r="B731" s="24">
        <v>376</v>
      </c>
      <c r="C731" s="24">
        <v>360</v>
      </c>
      <c r="D731" s="24">
        <v>74</v>
      </c>
      <c r="E731" s="24">
        <v>9</v>
      </c>
      <c r="F731" s="24">
        <v>26</v>
      </c>
      <c r="G731" s="24">
        <v>23</v>
      </c>
      <c r="H731" s="24">
        <v>17</v>
      </c>
      <c r="I731" s="24">
        <v>1</v>
      </c>
      <c r="J731" s="9">
        <f t="shared" si="71"/>
        <v>43</v>
      </c>
      <c r="K731" s="9">
        <f>'County Clerk'!L731</f>
        <v>929</v>
      </c>
    </row>
    <row r="732" spans="1:11" s="4" customFormat="1" ht="12.95" customHeight="1" x14ac:dyDescent="0.2">
      <c r="A732" s="7" t="s">
        <v>902</v>
      </c>
      <c r="B732" s="25">
        <f>SUM(B719:B731)</f>
        <v>3431</v>
      </c>
      <c r="C732" s="25">
        <f t="shared" ref="C732:K732" si="72">SUM(C719:C731)</f>
        <v>3607</v>
      </c>
      <c r="D732" s="25">
        <f t="shared" si="72"/>
        <v>950</v>
      </c>
      <c r="E732" s="25">
        <f t="shared" si="72"/>
        <v>61</v>
      </c>
      <c r="F732" s="25">
        <f t="shared" si="72"/>
        <v>387</v>
      </c>
      <c r="G732" s="25">
        <f t="shared" si="72"/>
        <v>217</v>
      </c>
      <c r="H732" s="25">
        <f t="shared" si="72"/>
        <v>156</v>
      </c>
      <c r="I732" s="25">
        <f t="shared" si="72"/>
        <v>16</v>
      </c>
      <c r="J732" s="25">
        <f t="shared" si="72"/>
        <v>520</v>
      </c>
      <c r="K732" s="25">
        <f t="shared" si="72"/>
        <v>9345</v>
      </c>
    </row>
    <row r="733" spans="1:11" s="4" customFormat="1" ht="12.95" customHeight="1" x14ac:dyDescent="0.2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</row>
    <row r="734" spans="1:11" s="4" customFormat="1" ht="12.95" customHeight="1" x14ac:dyDescent="0.2">
      <c r="A734" s="6" t="s">
        <v>903</v>
      </c>
      <c r="B734" s="5"/>
      <c r="C734" s="5"/>
      <c r="D734" s="5"/>
      <c r="E734" s="5"/>
      <c r="F734" s="5"/>
      <c r="G734" s="5"/>
      <c r="H734" s="5"/>
      <c r="I734" s="5"/>
      <c r="J734" s="5"/>
      <c r="K734" s="5"/>
    </row>
    <row r="735" spans="1:11" ht="12.95" customHeight="1" x14ac:dyDescent="0.2">
      <c r="A735" s="8" t="s">
        <v>314</v>
      </c>
      <c r="B735" s="24">
        <v>244</v>
      </c>
      <c r="C735" s="24">
        <v>204</v>
      </c>
      <c r="D735" s="24">
        <v>49</v>
      </c>
      <c r="E735" s="24">
        <v>6</v>
      </c>
      <c r="F735" s="24">
        <v>32</v>
      </c>
      <c r="G735" s="24">
        <v>11</v>
      </c>
      <c r="H735" s="24">
        <v>10</v>
      </c>
      <c r="I735" s="24">
        <v>2</v>
      </c>
      <c r="J735" s="9">
        <f t="shared" ref="J735:J775" si="73">K735-SUM(B735:I735)</f>
        <v>31</v>
      </c>
      <c r="K735" s="9">
        <f>'County Clerk'!L735</f>
        <v>589</v>
      </c>
    </row>
    <row r="736" spans="1:11" ht="12.95" customHeight="1" x14ac:dyDescent="0.2">
      <c r="A736" s="8" t="s">
        <v>315</v>
      </c>
      <c r="B736" s="24">
        <v>161</v>
      </c>
      <c r="C736" s="24">
        <v>109</v>
      </c>
      <c r="D736" s="24">
        <v>23</v>
      </c>
      <c r="E736" s="24">
        <v>0</v>
      </c>
      <c r="F736" s="24">
        <v>22</v>
      </c>
      <c r="G736" s="24">
        <v>8</v>
      </c>
      <c r="H736" s="24">
        <v>5</v>
      </c>
      <c r="I736" s="24">
        <v>2</v>
      </c>
      <c r="J736" s="9">
        <f t="shared" si="73"/>
        <v>21</v>
      </c>
      <c r="K736" s="9">
        <f>'County Clerk'!L736</f>
        <v>351</v>
      </c>
    </row>
    <row r="737" spans="1:11" ht="12.95" customHeight="1" x14ac:dyDescent="0.2">
      <c r="A737" s="8" t="s">
        <v>316</v>
      </c>
      <c r="B737" s="24">
        <v>220</v>
      </c>
      <c r="C737" s="24">
        <v>165</v>
      </c>
      <c r="D737" s="24">
        <v>33</v>
      </c>
      <c r="E737" s="24">
        <v>3</v>
      </c>
      <c r="F737" s="24">
        <v>25</v>
      </c>
      <c r="G737" s="24">
        <v>8</v>
      </c>
      <c r="H737" s="24">
        <v>6</v>
      </c>
      <c r="I737" s="24">
        <v>2</v>
      </c>
      <c r="J737" s="9">
        <f t="shared" si="73"/>
        <v>26</v>
      </c>
      <c r="K737" s="9">
        <f>'County Clerk'!L737</f>
        <v>488</v>
      </c>
    </row>
    <row r="738" spans="1:11" ht="12.95" customHeight="1" x14ac:dyDescent="0.2">
      <c r="A738" s="8" t="s">
        <v>317</v>
      </c>
      <c r="B738" s="24">
        <v>281</v>
      </c>
      <c r="C738" s="24">
        <v>212</v>
      </c>
      <c r="D738" s="24">
        <v>60</v>
      </c>
      <c r="E738" s="24">
        <v>2</v>
      </c>
      <c r="F738" s="24">
        <v>31</v>
      </c>
      <c r="G738" s="24">
        <v>4</v>
      </c>
      <c r="H738" s="24">
        <v>10</v>
      </c>
      <c r="I738" s="24">
        <v>3</v>
      </c>
      <c r="J738" s="9">
        <f t="shared" si="73"/>
        <v>42</v>
      </c>
      <c r="K738" s="9">
        <f>'County Clerk'!L738</f>
        <v>645</v>
      </c>
    </row>
    <row r="739" spans="1:11" ht="12.95" customHeight="1" x14ac:dyDescent="0.2">
      <c r="A739" s="8" t="s">
        <v>318</v>
      </c>
      <c r="B739" s="24">
        <v>337</v>
      </c>
      <c r="C739" s="24">
        <v>230</v>
      </c>
      <c r="D739" s="24">
        <v>44</v>
      </c>
      <c r="E739" s="24">
        <v>1</v>
      </c>
      <c r="F739" s="24">
        <v>16</v>
      </c>
      <c r="G739" s="24">
        <v>12</v>
      </c>
      <c r="H739" s="24">
        <v>9</v>
      </c>
      <c r="I739" s="24">
        <v>3</v>
      </c>
      <c r="J739" s="9">
        <f t="shared" si="73"/>
        <v>29</v>
      </c>
      <c r="K739" s="9">
        <f>'County Clerk'!L739</f>
        <v>681</v>
      </c>
    </row>
    <row r="740" spans="1:11" ht="12.95" customHeight="1" x14ac:dyDescent="0.2">
      <c r="A740" s="8" t="s">
        <v>319</v>
      </c>
      <c r="B740" s="24">
        <v>244</v>
      </c>
      <c r="C740" s="24">
        <v>187</v>
      </c>
      <c r="D740" s="24">
        <v>58</v>
      </c>
      <c r="E740" s="24">
        <v>5</v>
      </c>
      <c r="F740" s="24">
        <v>24</v>
      </c>
      <c r="G740" s="24">
        <v>11</v>
      </c>
      <c r="H740" s="24">
        <v>9</v>
      </c>
      <c r="I740" s="24">
        <v>1</v>
      </c>
      <c r="J740" s="9">
        <f t="shared" si="73"/>
        <v>27</v>
      </c>
      <c r="K740" s="9">
        <f>'County Clerk'!L740</f>
        <v>566</v>
      </c>
    </row>
    <row r="741" spans="1:11" ht="12.95" customHeight="1" x14ac:dyDescent="0.2">
      <c r="A741" s="8" t="s">
        <v>320</v>
      </c>
      <c r="B741" s="24">
        <v>281</v>
      </c>
      <c r="C741" s="24">
        <v>206</v>
      </c>
      <c r="D741" s="24">
        <v>71</v>
      </c>
      <c r="E741" s="24">
        <v>3</v>
      </c>
      <c r="F741" s="24">
        <v>26</v>
      </c>
      <c r="G741" s="24">
        <v>16</v>
      </c>
      <c r="H741" s="24">
        <v>5</v>
      </c>
      <c r="I741" s="24">
        <v>2</v>
      </c>
      <c r="J741" s="9">
        <f t="shared" si="73"/>
        <v>33</v>
      </c>
      <c r="K741" s="9">
        <f>'County Clerk'!L741</f>
        <v>643</v>
      </c>
    </row>
    <row r="742" spans="1:11" ht="12.95" customHeight="1" x14ac:dyDescent="0.2">
      <c r="A742" s="8" t="s">
        <v>321</v>
      </c>
      <c r="B742" s="24">
        <v>248</v>
      </c>
      <c r="C742" s="24">
        <v>176</v>
      </c>
      <c r="D742" s="24">
        <v>45</v>
      </c>
      <c r="E742" s="24">
        <v>2</v>
      </c>
      <c r="F742" s="24">
        <v>24</v>
      </c>
      <c r="G742" s="24">
        <v>10</v>
      </c>
      <c r="H742" s="24">
        <v>3</v>
      </c>
      <c r="I742" s="24">
        <v>1</v>
      </c>
      <c r="J742" s="9">
        <f t="shared" si="73"/>
        <v>44</v>
      </c>
      <c r="K742" s="9">
        <f>'County Clerk'!L742</f>
        <v>553</v>
      </c>
    </row>
    <row r="743" spans="1:11" ht="12.95" customHeight="1" x14ac:dyDescent="0.2">
      <c r="A743" s="8" t="s">
        <v>322</v>
      </c>
      <c r="B743" s="24">
        <v>379</v>
      </c>
      <c r="C743" s="24">
        <v>265</v>
      </c>
      <c r="D743" s="24">
        <v>54</v>
      </c>
      <c r="E743" s="24">
        <v>4</v>
      </c>
      <c r="F743" s="24">
        <v>36</v>
      </c>
      <c r="G743" s="24">
        <v>9</v>
      </c>
      <c r="H743" s="24">
        <v>7</v>
      </c>
      <c r="I743" s="24">
        <v>1</v>
      </c>
      <c r="J743" s="9">
        <f t="shared" si="73"/>
        <v>63</v>
      </c>
      <c r="K743" s="9">
        <f>'County Clerk'!L743</f>
        <v>818</v>
      </c>
    </row>
    <row r="744" spans="1:11" ht="12.95" customHeight="1" x14ac:dyDescent="0.2">
      <c r="A744" s="8" t="s">
        <v>323</v>
      </c>
      <c r="B744" s="24">
        <v>242</v>
      </c>
      <c r="C744" s="24">
        <v>179</v>
      </c>
      <c r="D744" s="24">
        <v>52</v>
      </c>
      <c r="E744" s="24">
        <v>2</v>
      </c>
      <c r="F744" s="24">
        <v>16</v>
      </c>
      <c r="G744" s="24">
        <v>8</v>
      </c>
      <c r="H744" s="24">
        <v>7</v>
      </c>
      <c r="I744" s="24">
        <v>3</v>
      </c>
      <c r="J744" s="9">
        <f t="shared" si="73"/>
        <v>28</v>
      </c>
      <c r="K744" s="9">
        <f>'County Clerk'!L744</f>
        <v>537</v>
      </c>
    </row>
    <row r="745" spans="1:11" ht="12.95" customHeight="1" x14ac:dyDescent="0.2">
      <c r="A745" s="8" t="s">
        <v>324</v>
      </c>
      <c r="B745" s="24">
        <v>359</v>
      </c>
      <c r="C745" s="24">
        <v>314</v>
      </c>
      <c r="D745" s="24">
        <v>57</v>
      </c>
      <c r="E745" s="24">
        <v>2</v>
      </c>
      <c r="F745" s="24">
        <v>25</v>
      </c>
      <c r="G745" s="24">
        <v>25</v>
      </c>
      <c r="H745" s="24">
        <v>16</v>
      </c>
      <c r="I745" s="24">
        <v>1</v>
      </c>
      <c r="J745" s="9">
        <f t="shared" si="73"/>
        <v>48</v>
      </c>
      <c r="K745" s="9">
        <f>'County Clerk'!L745</f>
        <v>847</v>
      </c>
    </row>
    <row r="746" spans="1:11" ht="12.95" customHeight="1" x14ac:dyDescent="0.2">
      <c r="A746" s="8" t="s">
        <v>325</v>
      </c>
      <c r="B746" s="24">
        <v>97</v>
      </c>
      <c r="C746" s="24">
        <v>98</v>
      </c>
      <c r="D746" s="24">
        <v>27</v>
      </c>
      <c r="E746" s="24">
        <v>1</v>
      </c>
      <c r="F746" s="24">
        <v>9</v>
      </c>
      <c r="G746" s="24">
        <v>5</v>
      </c>
      <c r="H746" s="24">
        <v>0</v>
      </c>
      <c r="I746" s="24">
        <v>2</v>
      </c>
      <c r="J746" s="9">
        <f t="shared" si="73"/>
        <v>9</v>
      </c>
      <c r="K746" s="9">
        <f>'County Clerk'!L746</f>
        <v>248</v>
      </c>
    </row>
    <row r="747" spans="1:11" ht="12.95" customHeight="1" x14ac:dyDescent="0.2">
      <c r="A747" s="8" t="s">
        <v>326</v>
      </c>
      <c r="B747" s="24">
        <v>277</v>
      </c>
      <c r="C747" s="24">
        <v>254</v>
      </c>
      <c r="D747" s="24">
        <v>78</v>
      </c>
      <c r="E747" s="24">
        <v>2</v>
      </c>
      <c r="F747" s="24">
        <v>24</v>
      </c>
      <c r="G747" s="24">
        <v>20</v>
      </c>
      <c r="H747" s="24">
        <v>13</v>
      </c>
      <c r="I747" s="24">
        <v>3</v>
      </c>
      <c r="J747" s="9">
        <f t="shared" si="73"/>
        <v>37</v>
      </c>
      <c r="K747" s="9">
        <f>'County Clerk'!L747</f>
        <v>708</v>
      </c>
    </row>
    <row r="748" spans="1:11" ht="12.95" customHeight="1" x14ac:dyDescent="0.2">
      <c r="A748" s="8" t="s">
        <v>327</v>
      </c>
      <c r="B748" s="24">
        <v>265</v>
      </c>
      <c r="C748" s="24">
        <v>205</v>
      </c>
      <c r="D748" s="24">
        <v>45</v>
      </c>
      <c r="E748" s="24">
        <v>1</v>
      </c>
      <c r="F748" s="24">
        <v>29</v>
      </c>
      <c r="G748" s="24">
        <v>15</v>
      </c>
      <c r="H748" s="24">
        <v>13</v>
      </c>
      <c r="I748" s="24">
        <v>2</v>
      </c>
      <c r="J748" s="9">
        <f t="shared" si="73"/>
        <v>46</v>
      </c>
      <c r="K748" s="9">
        <f>'County Clerk'!L748</f>
        <v>621</v>
      </c>
    </row>
    <row r="749" spans="1:11" ht="12.95" customHeight="1" x14ac:dyDescent="0.2">
      <c r="A749" s="8" t="s">
        <v>328</v>
      </c>
      <c r="B749" s="24">
        <v>241</v>
      </c>
      <c r="C749" s="24">
        <v>190</v>
      </c>
      <c r="D749" s="24">
        <v>49</v>
      </c>
      <c r="E749" s="24">
        <v>4</v>
      </c>
      <c r="F749" s="24">
        <v>21</v>
      </c>
      <c r="G749" s="24">
        <v>14</v>
      </c>
      <c r="H749" s="24">
        <v>3</v>
      </c>
      <c r="I749" s="24">
        <v>2</v>
      </c>
      <c r="J749" s="9">
        <f t="shared" si="73"/>
        <v>21</v>
      </c>
      <c r="K749" s="9">
        <f>'County Clerk'!L749</f>
        <v>545</v>
      </c>
    </row>
    <row r="750" spans="1:11" ht="12.95" customHeight="1" x14ac:dyDescent="0.2">
      <c r="A750" s="8" t="s">
        <v>329</v>
      </c>
      <c r="B750" s="24">
        <v>387</v>
      </c>
      <c r="C750" s="24">
        <v>295</v>
      </c>
      <c r="D750" s="24">
        <v>72</v>
      </c>
      <c r="E750" s="24">
        <v>4</v>
      </c>
      <c r="F750" s="24">
        <v>44</v>
      </c>
      <c r="G750" s="24">
        <v>28</v>
      </c>
      <c r="H750" s="24">
        <v>9</v>
      </c>
      <c r="I750" s="24">
        <v>5</v>
      </c>
      <c r="J750" s="9">
        <f t="shared" si="73"/>
        <v>50</v>
      </c>
      <c r="K750" s="9">
        <f>'County Clerk'!L750</f>
        <v>894</v>
      </c>
    </row>
    <row r="751" spans="1:11" ht="12.95" customHeight="1" x14ac:dyDescent="0.2">
      <c r="A751" s="8" t="s">
        <v>330</v>
      </c>
      <c r="B751" s="24">
        <v>291</v>
      </c>
      <c r="C751" s="24">
        <v>164</v>
      </c>
      <c r="D751" s="24">
        <v>43</v>
      </c>
      <c r="E751" s="24">
        <v>6</v>
      </c>
      <c r="F751" s="24">
        <v>23</v>
      </c>
      <c r="G751" s="24">
        <v>19</v>
      </c>
      <c r="H751" s="24">
        <v>10</v>
      </c>
      <c r="I751" s="24">
        <v>4</v>
      </c>
      <c r="J751" s="9">
        <f t="shared" si="73"/>
        <v>27</v>
      </c>
      <c r="K751" s="9">
        <f>'County Clerk'!L751</f>
        <v>587</v>
      </c>
    </row>
    <row r="752" spans="1:11" ht="12.95" customHeight="1" x14ac:dyDescent="0.2">
      <c r="A752" s="8" t="s">
        <v>331</v>
      </c>
      <c r="B752" s="24">
        <v>241</v>
      </c>
      <c r="C752" s="24">
        <v>211</v>
      </c>
      <c r="D752" s="24">
        <v>62</v>
      </c>
      <c r="E752" s="24">
        <v>3</v>
      </c>
      <c r="F752" s="24">
        <v>29</v>
      </c>
      <c r="G752" s="24">
        <v>20</v>
      </c>
      <c r="H752" s="24">
        <v>8</v>
      </c>
      <c r="I752" s="24">
        <v>1</v>
      </c>
      <c r="J752" s="9">
        <f t="shared" si="73"/>
        <v>38</v>
      </c>
      <c r="K752" s="9">
        <f>'County Clerk'!L752</f>
        <v>613</v>
      </c>
    </row>
    <row r="753" spans="1:11" ht="12.95" customHeight="1" x14ac:dyDescent="0.2">
      <c r="A753" s="8" t="s">
        <v>332</v>
      </c>
      <c r="B753" s="24">
        <v>404</v>
      </c>
      <c r="C753" s="24">
        <v>285</v>
      </c>
      <c r="D753" s="24">
        <v>68</v>
      </c>
      <c r="E753" s="24">
        <v>10</v>
      </c>
      <c r="F753" s="24">
        <v>37</v>
      </c>
      <c r="G753" s="24">
        <v>15</v>
      </c>
      <c r="H753" s="24">
        <v>15</v>
      </c>
      <c r="I753" s="24">
        <v>2</v>
      </c>
      <c r="J753" s="9">
        <f t="shared" si="73"/>
        <v>40</v>
      </c>
      <c r="K753" s="9">
        <f>'County Clerk'!L753</f>
        <v>876</v>
      </c>
    </row>
    <row r="754" spans="1:11" ht="12.95" customHeight="1" x14ac:dyDescent="0.2">
      <c r="A754" s="8" t="s">
        <v>333</v>
      </c>
      <c r="B754" s="24">
        <v>187</v>
      </c>
      <c r="C754" s="24">
        <v>201</v>
      </c>
      <c r="D754" s="24">
        <v>50</v>
      </c>
      <c r="E754" s="24">
        <v>6</v>
      </c>
      <c r="F754" s="24">
        <v>13</v>
      </c>
      <c r="G754" s="24">
        <v>13</v>
      </c>
      <c r="H754" s="24">
        <v>8</v>
      </c>
      <c r="I754" s="24">
        <v>4</v>
      </c>
      <c r="J754" s="9">
        <f t="shared" si="73"/>
        <v>27</v>
      </c>
      <c r="K754" s="9">
        <f>'County Clerk'!L754</f>
        <v>509</v>
      </c>
    </row>
    <row r="755" spans="1:11" ht="12.95" customHeight="1" x14ac:dyDescent="0.2">
      <c r="A755" s="8" t="s">
        <v>334</v>
      </c>
      <c r="B755" s="24">
        <v>290</v>
      </c>
      <c r="C755" s="24">
        <v>246</v>
      </c>
      <c r="D755" s="24">
        <v>60</v>
      </c>
      <c r="E755" s="24">
        <v>6</v>
      </c>
      <c r="F755" s="24">
        <v>21</v>
      </c>
      <c r="G755" s="24">
        <v>23</v>
      </c>
      <c r="H755" s="24">
        <v>7</v>
      </c>
      <c r="I755" s="24">
        <v>2</v>
      </c>
      <c r="J755" s="9">
        <f t="shared" si="73"/>
        <v>36</v>
      </c>
      <c r="K755" s="9">
        <f>'County Clerk'!L755</f>
        <v>691</v>
      </c>
    </row>
    <row r="756" spans="1:11" ht="12.95" customHeight="1" x14ac:dyDescent="0.2">
      <c r="A756" s="8" t="s">
        <v>335</v>
      </c>
      <c r="B756" s="24">
        <v>271</v>
      </c>
      <c r="C756" s="24">
        <v>262</v>
      </c>
      <c r="D756" s="24">
        <v>57</v>
      </c>
      <c r="E756" s="24">
        <v>6</v>
      </c>
      <c r="F756" s="24">
        <v>16</v>
      </c>
      <c r="G756" s="24">
        <v>16</v>
      </c>
      <c r="H756" s="24">
        <v>11</v>
      </c>
      <c r="I756" s="24">
        <v>1</v>
      </c>
      <c r="J756" s="9">
        <f t="shared" si="73"/>
        <v>32</v>
      </c>
      <c r="K756" s="9">
        <f>'County Clerk'!L756</f>
        <v>672</v>
      </c>
    </row>
    <row r="757" spans="1:11" ht="12.95" customHeight="1" x14ac:dyDescent="0.2">
      <c r="A757" s="8" t="s">
        <v>336</v>
      </c>
      <c r="B757" s="24">
        <v>232</v>
      </c>
      <c r="C757" s="24">
        <v>221</v>
      </c>
      <c r="D757" s="24">
        <v>33</v>
      </c>
      <c r="E757" s="24">
        <v>1</v>
      </c>
      <c r="F757" s="24">
        <v>12</v>
      </c>
      <c r="G757" s="24">
        <v>10</v>
      </c>
      <c r="H757" s="24">
        <v>9</v>
      </c>
      <c r="I757" s="24">
        <v>1</v>
      </c>
      <c r="J757" s="9">
        <f t="shared" si="73"/>
        <v>16</v>
      </c>
      <c r="K757" s="9">
        <f>'County Clerk'!L757</f>
        <v>535</v>
      </c>
    </row>
    <row r="758" spans="1:11" ht="12.95" customHeight="1" x14ac:dyDescent="0.2">
      <c r="A758" s="8" t="s">
        <v>337</v>
      </c>
      <c r="B758" s="24">
        <v>250</v>
      </c>
      <c r="C758" s="24">
        <v>235</v>
      </c>
      <c r="D758" s="24">
        <v>55</v>
      </c>
      <c r="E758" s="24">
        <v>4</v>
      </c>
      <c r="F758" s="24">
        <v>28</v>
      </c>
      <c r="G758" s="24">
        <v>15</v>
      </c>
      <c r="H758" s="24">
        <v>5</v>
      </c>
      <c r="I758" s="24">
        <v>3</v>
      </c>
      <c r="J758" s="9">
        <f t="shared" si="73"/>
        <v>45</v>
      </c>
      <c r="K758" s="9">
        <f>'County Clerk'!L758</f>
        <v>640</v>
      </c>
    </row>
    <row r="759" spans="1:11" ht="12.95" customHeight="1" x14ac:dyDescent="0.2">
      <c r="A759" s="8" t="s">
        <v>338</v>
      </c>
      <c r="B759" s="24">
        <v>284</v>
      </c>
      <c r="C759" s="24">
        <v>179</v>
      </c>
      <c r="D759" s="24">
        <v>30</v>
      </c>
      <c r="E759" s="24">
        <v>3</v>
      </c>
      <c r="F759" s="24">
        <v>25</v>
      </c>
      <c r="G759" s="24">
        <v>12</v>
      </c>
      <c r="H759" s="24">
        <v>12</v>
      </c>
      <c r="I759" s="24">
        <v>7</v>
      </c>
      <c r="J759" s="9">
        <f t="shared" si="73"/>
        <v>34</v>
      </c>
      <c r="K759" s="9">
        <f>'County Clerk'!L759</f>
        <v>586</v>
      </c>
    </row>
    <row r="760" spans="1:11" ht="12.95" customHeight="1" x14ac:dyDescent="0.2">
      <c r="A760" s="8" t="s">
        <v>339</v>
      </c>
      <c r="B760" s="24">
        <v>168</v>
      </c>
      <c r="C760" s="24">
        <v>197</v>
      </c>
      <c r="D760" s="24">
        <v>61</v>
      </c>
      <c r="E760" s="24">
        <v>2</v>
      </c>
      <c r="F760" s="24">
        <v>30</v>
      </c>
      <c r="G760" s="24">
        <v>13</v>
      </c>
      <c r="H760" s="24">
        <v>5</v>
      </c>
      <c r="I760" s="24">
        <v>1</v>
      </c>
      <c r="J760" s="9">
        <f t="shared" si="73"/>
        <v>31</v>
      </c>
      <c r="K760" s="9">
        <f>'County Clerk'!L760</f>
        <v>508</v>
      </c>
    </row>
    <row r="761" spans="1:11" ht="12.95" customHeight="1" x14ac:dyDescent="0.2">
      <c r="A761" s="8" t="s">
        <v>340</v>
      </c>
      <c r="B761" s="24">
        <v>365</v>
      </c>
      <c r="C761" s="24">
        <v>255</v>
      </c>
      <c r="D761" s="24">
        <v>57</v>
      </c>
      <c r="E761" s="24">
        <v>1</v>
      </c>
      <c r="F761" s="24">
        <v>34</v>
      </c>
      <c r="G761" s="24">
        <v>24</v>
      </c>
      <c r="H761" s="24">
        <v>11</v>
      </c>
      <c r="I761" s="24">
        <v>1</v>
      </c>
      <c r="J761" s="9">
        <f t="shared" si="73"/>
        <v>36</v>
      </c>
      <c r="K761" s="9">
        <f>'County Clerk'!L761</f>
        <v>784</v>
      </c>
    </row>
    <row r="762" spans="1:11" ht="12.95" customHeight="1" x14ac:dyDescent="0.2">
      <c r="A762" s="8" t="s">
        <v>341</v>
      </c>
      <c r="B762" s="24">
        <v>218</v>
      </c>
      <c r="C762" s="24">
        <v>201</v>
      </c>
      <c r="D762" s="24">
        <v>46</v>
      </c>
      <c r="E762" s="24">
        <v>2</v>
      </c>
      <c r="F762" s="24">
        <v>27</v>
      </c>
      <c r="G762" s="24">
        <v>18</v>
      </c>
      <c r="H762" s="24">
        <v>7</v>
      </c>
      <c r="I762" s="24">
        <v>4</v>
      </c>
      <c r="J762" s="9">
        <f t="shared" si="73"/>
        <v>36</v>
      </c>
      <c r="K762" s="9">
        <f>'County Clerk'!L762</f>
        <v>559</v>
      </c>
    </row>
    <row r="763" spans="1:11" ht="12.95" customHeight="1" x14ac:dyDescent="0.2">
      <c r="A763" s="8" t="s">
        <v>342</v>
      </c>
      <c r="B763" s="24">
        <v>291</v>
      </c>
      <c r="C763" s="24">
        <v>153</v>
      </c>
      <c r="D763" s="24">
        <v>45</v>
      </c>
      <c r="E763" s="24">
        <v>4</v>
      </c>
      <c r="F763" s="24">
        <v>23</v>
      </c>
      <c r="G763" s="24">
        <v>12</v>
      </c>
      <c r="H763" s="24">
        <v>14</v>
      </c>
      <c r="I763" s="24">
        <v>2</v>
      </c>
      <c r="J763" s="9">
        <f t="shared" si="73"/>
        <v>25</v>
      </c>
      <c r="K763" s="9">
        <f>'County Clerk'!L763</f>
        <v>569</v>
      </c>
    </row>
    <row r="764" spans="1:11" ht="12.95" customHeight="1" x14ac:dyDescent="0.2">
      <c r="A764" s="8" t="s">
        <v>343</v>
      </c>
      <c r="B764" s="24">
        <v>252</v>
      </c>
      <c r="C764" s="24">
        <v>162</v>
      </c>
      <c r="D764" s="24">
        <v>45</v>
      </c>
      <c r="E764" s="24">
        <v>4</v>
      </c>
      <c r="F764" s="24">
        <v>24</v>
      </c>
      <c r="G764" s="24">
        <v>11</v>
      </c>
      <c r="H764" s="24">
        <v>9</v>
      </c>
      <c r="I764" s="24">
        <v>1</v>
      </c>
      <c r="J764" s="9">
        <f t="shared" si="73"/>
        <v>20</v>
      </c>
      <c r="K764" s="9">
        <f>'County Clerk'!L764</f>
        <v>528</v>
      </c>
    </row>
    <row r="765" spans="1:11" ht="12.95" customHeight="1" x14ac:dyDescent="0.2">
      <c r="A765" s="8" t="s">
        <v>344</v>
      </c>
      <c r="B765" s="24">
        <v>398</v>
      </c>
      <c r="C765" s="24">
        <v>219</v>
      </c>
      <c r="D765" s="24">
        <v>56</v>
      </c>
      <c r="E765" s="24">
        <v>6</v>
      </c>
      <c r="F765" s="24">
        <v>44</v>
      </c>
      <c r="G765" s="24">
        <v>21</v>
      </c>
      <c r="H765" s="24">
        <v>23</v>
      </c>
      <c r="I765" s="24">
        <v>4</v>
      </c>
      <c r="J765" s="9">
        <f t="shared" si="73"/>
        <v>46</v>
      </c>
      <c r="K765" s="9">
        <f>'County Clerk'!L765</f>
        <v>817</v>
      </c>
    </row>
    <row r="766" spans="1:11" ht="12.95" customHeight="1" x14ac:dyDescent="0.2">
      <c r="A766" s="8" t="s">
        <v>345</v>
      </c>
      <c r="B766" s="24">
        <v>292</v>
      </c>
      <c r="C766" s="24">
        <v>164</v>
      </c>
      <c r="D766" s="24">
        <v>43</v>
      </c>
      <c r="E766" s="24">
        <v>4</v>
      </c>
      <c r="F766" s="24">
        <v>27</v>
      </c>
      <c r="G766" s="24">
        <v>20</v>
      </c>
      <c r="H766" s="24">
        <v>8</v>
      </c>
      <c r="I766" s="24">
        <v>5</v>
      </c>
      <c r="J766" s="9">
        <f t="shared" si="73"/>
        <v>39</v>
      </c>
      <c r="K766" s="9">
        <f>'County Clerk'!L766</f>
        <v>602</v>
      </c>
    </row>
    <row r="767" spans="1:11" ht="12.95" customHeight="1" x14ac:dyDescent="0.2">
      <c r="A767" s="8" t="s">
        <v>346</v>
      </c>
      <c r="B767" s="24">
        <v>305</v>
      </c>
      <c r="C767" s="24">
        <v>218</v>
      </c>
      <c r="D767" s="24">
        <v>55</v>
      </c>
      <c r="E767" s="24">
        <v>5</v>
      </c>
      <c r="F767" s="24">
        <v>32</v>
      </c>
      <c r="G767" s="24">
        <v>22</v>
      </c>
      <c r="H767" s="24">
        <v>14</v>
      </c>
      <c r="I767" s="24">
        <v>2</v>
      </c>
      <c r="J767" s="9">
        <f t="shared" si="73"/>
        <v>38</v>
      </c>
      <c r="K767" s="9">
        <f>'County Clerk'!L767</f>
        <v>691</v>
      </c>
    </row>
    <row r="768" spans="1:11" ht="12.95" customHeight="1" x14ac:dyDescent="0.2">
      <c r="A768" s="8" t="s">
        <v>347</v>
      </c>
      <c r="B768" s="24">
        <v>319</v>
      </c>
      <c r="C768" s="24">
        <v>286</v>
      </c>
      <c r="D768" s="24">
        <v>59</v>
      </c>
      <c r="E768" s="24">
        <v>5</v>
      </c>
      <c r="F768" s="24">
        <v>16</v>
      </c>
      <c r="G768" s="24">
        <v>18</v>
      </c>
      <c r="H768" s="24">
        <v>9</v>
      </c>
      <c r="I768" s="24">
        <v>4</v>
      </c>
      <c r="J768" s="9">
        <f t="shared" si="73"/>
        <v>44</v>
      </c>
      <c r="K768" s="9">
        <f>'County Clerk'!L768</f>
        <v>760</v>
      </c>
    </row>
    <row r="769" spans="1:11" ht="12.95" customHeight="1" x14ac:dyDescent="0.2">
      <c r="A769" s="8" t="s">
        <v>348</v>
      </c>
      <c r="B769" s="24">
        <v>278</v>
      </c>
      <c r="C769" s="24">
        <v>201</v>
      </c>
      <c r="D769" s="24">
        <v>49</v>
      </c>
      <c r="E769" s="24">
        <v>6</v>
      </c>
      <c r="F769" s="24">
        <v>19</v>
      </c>
      <c r="G769" s="24">
        <v>9</v>
      </c>
      <c r="H769" s="24">
        <v>5</v>
      </c>
      <c r="I769" s="24">
        <v>1</v>
      </c>
      <c r="J769" s="9">
        <f t="shared" si="73"/>
        <v>27</v>
      </c>
      <c r="K769" s="9">
        <f>'County Clerk'!L769</f>
        <v>595</v>
      </c>
    </row>
    <row r="770" spans="1:11" ht="12.95" customHeight="1" x14ac:dyDescent="0.2">
      <c r="A770" s="8" t="s">
        <v>349</v>
      </c>
      <c r="B770" s="24">
        <v>280</v>
      </c>
      <c r="C770" s="24">
        <v>266</v>
      </c>
      <c r="D770" s="24">
        <v>67</v>
      </c>
      <c r="E770" s="24">
        <v>7</v>
      </c>
      <c r="F770" s="24">
        <v>34</v>
      </c>
      <c r="G770" s="24">
        <v>28</v>
      </c>
      <c r="H770" s="24">
        <v>7</v>
      </c>
      <c r="I770" s="24">
        <v>1</v>
      </c>
      <c r="J770" s="9">
        <f t="shared" si="73"/>
        <v>35</v>
      </c>
      <c r="K770" s="9">
        <f>'County Clerk'!L770</f>
        <v>725</v>
      </c>
    </row>
    <row r="771" spans="1:11" ht="12.95" customHeight="1" x14ac:dyDescent="0.2">
      <c r="A771" s="8" t="s">
        <v>350</v>
      </c>
      <c r="B771" s="24">
        <v>361</v>
      </c>
      <c r="C771" s="24">
        <v>247</v>
      </c>
      <c r="D771" s="24">
        <v>58</v>
      </c>
      <c r="E771" s="24">
        <v>11</v>
      </c>
      <c r="F771" s="24">
        <v>29</v>
      </c>
      <c r="G771" s="24">
        <v>12</v>
      </c>
      <c r="H771" s="24">
        <v>11</v>
      </c>
      <c r="I771" s="24">
        <v>3</v>
      </c>
      <c r="J771" s="9">
        <f t="shared" si="73"/>
        <v>33</v>
      </c>
      <c r="K771" s="9">
        <f>'County Clerk'!L771</f>
        <v>765</v>
      </c>
    </row>
    <row r="772" spans="1:11" ht="12.95" customHeight="1" x14ac:dyDescent="0.2">
      <c r="A772" s="8" t="s">
        <v>351</v>
      </c>
      <c r="B772" s="24">
        <v>354</v>
      </c>
      <c r="C772" s="24">
        <v>325</v>
      </c>
      <c r="D772" s="24">
        <v>104</v>
      </c>
      <c r="E772" s="24">
        <v>4</v>
      </c>
      <c r="F772" s="24">
        <v>46</v>
      </c>
      <c r="G772" s="24">
        <v>18</v>
      </c>
      <c r="H772" s="24">
        <v>13</v>
      </c>
      <c r="I772" s="24">
        <v>0</v>
      </c>
      <c r="J772" s="9">
        <f t="shared" si="73"/>
        <v>66</v>
      </c>
      <c r="K772" s="9">
        <f>'County Clerk'!L772</f>
        <v>930</v>
      </c>
    </row>
    <row r="773" spans="1:11" ht="12.95" customHeight="1" x14ac:dyDescent="0.2">
      <c r="A773" s="8" t="s">
        <v>352</v>
      </c>
      <c r="B773" s="24">
        <v>103</v>
      </c>
      <c r="C773" s="24">
        <v>117</v>
      </c>
      <c r="D773" s="24">
        <v>27</v>
      </c>
      <c r="E773" s="24">
        <v>2</v>
      </c>
      <c r="F773" s="24">
        <v>12</v>
      </c>
      <c r="G773" s="24">
        <v>16</v>
      </c>
      <c r="H773" s="24">
        <v>4</v>
      </c>
      <c r="I773" s="24">
        <v>0</v>
      </c>
      <c r="J773" s="9">
        <f t="shared" si="73"/>
        <v>22</v>
      </c>
      <c r="K773" s="9">
        <f>'County Clerk'!L773</f>
        <v>303</v>
      </c>
    </row>
    <row r="774" spans="1:11" ht="12.95" customHeight="1" x14ac:dyDescent="0.2">
      <c r="A774" s="8" t="s">
        <v>353</v>
      </c>
      <c r="B774" s="24">
        <v>154</v>
      </c>
      <c r="C774" s="24">
        <v>133</v>
      </c>
      <c r="D774" s="24">
        <v>55</v>
      </c>
      <c r="E774" s="24">
        <v>4</v>
      </c>
      <c r="F774" s="24">
        <v>21</v>
      </c>
      <c r="G774" s="24">
        <v>12</v>
      </c>
      <c r="H774" s="24">
        <v>9</v>
      </c>
      <c r="I774" s="24">
        <v>3</v>
      </c>
      <c r="J774" s="9">
        <f t="shared" si="73"/>
        <v>19</v>
      </c>
      <c r="K774" s="9">
        <f>'County Clerk'!L774</f>
        <v>410</v>
      </c>
    </row>
    <row r="775" spans="1:11" ht="12.95" customHeight="1" x14ac:dyDescent="0.2">
      <c r="A775" s="8" t="s">
        <v>354</v>
      </c>
      <c r="B775" s="24">
        <v>224</v>
      </c>
      <c r="C775" s="24">
        <v>248</v>
      </c>
      <c r="D775" s="24">
        <v>62</v>
      </c>
      <c r="E775" s="24">
        <v>1</v>
      </c>
      <c r="F775" s="24">
        <v>19</v>
      </c>
      <c r="G775" s="24">
        <v>11</v>
      </c>
      <c r="H775" s="24">
        <v>4</v>
      </c>
      <c r="I775" s="24">
        <v>1</v>
      </c>
      <c r="J775" s="9">
        <f t="shared" si="73"/>
        <v>38</v>
      </c>
      <c r="K775" s="9">
        <f>'County Clerk'!L775</f>
        <v>608</v>
      </c>
    </row>
    <row r="776" spans="1:11" s="4" customFormat="1" ht="12.95" customHeight="1" x14ac:dyDescent="0.2">
      <c r="A776" s="7" t="s">
        <v>904</v>
      </c>
      <c r="B776" s="25">
        <f>SUM(B735:B775)</f>
        <v>11075</v>
      </c>
      <c r="C776" s="25">
        <f t="shared" ref="C776:K776" si="74">SUM(C735:C775)</f>
        <v>8685</v>
      </c>
      <c r="D776" s="25">
        <f t="shared" si="74"/>
        <v>2164</v>
      </c>
      <c r="E776" s="25">
        <f t="shared" si="74"/>
        <v>155</v>
      </c>
      <c r="F776" s="25">
        <f t="shared" si="74"/>
        <v>1045</v>
      </c>
      <c r="G776" s="25">
        <f t="shared" si="74"/>
        <v>612</v>
      </c>
      <c r="H776" s="25">
        <f t="shared" si="74"/>
        <v>363</v>
      </c>
      <c r="I776" s="25">
        <f t="shared" si="74"/>
        <v>93</v>
      </c>
      <c r="J776" s="25">
        <f t="shared" si="74"/>
        <v>1405</v>
      </c>
      <c r="K776" s="25">
        <f t="shared" si="74"/>
        <v>25597</v>
      </c>
    </row>
    <row r="777" spans="1:11" s="4" customFormat="1" ht="12.95" customHeight="1" x14ac:dyDescent="0.2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</row>
    <row r="778" spans="1:11" s="4" customFormat="1" ht="12.95" customHeight="1" x14ac:dyDescent="0.2">
      <c r="A778" s="6" t="s">
        <v>905</v>
      </c>
      <c r="B778" s="5"/>
      <c r="C778" s="5"/>
      <c r="D778" s="5"/>
      <c r="E778" s="5"/>
      <c r="F778" s="5"/>
      <c r="G778" s="5"/>
      <c r="H778" s="5"/>
      <c r="I778" s="5"/>
      <c r="J778" s="5"/>
      <c r="K778" s="5"/>
    </row>
    <row r="779" spans="1:11" ht="12.95" customHeight="1" x14ac:dyDescent="0.2">
      <c r="A779" s="8" t="s">
        <v>355</v>
      </c>
      <c r="B779" s="24">
        <v>126</v>
      </c>
      <c r="C779" s="24">
        <v>209</v>
      </c>
      <c r="D779" s="24">
        <v>60</v>
      </c>
      <c r="E779" s="24">
        <v>1</v>
      </c>
      <c r="F779" s="24">
        <v>19</v>
      </c>
      <c r="G779" s="24">
        <v>6</v>
      </c>
      <c r="H779" s="24">
        <v>4</v>
      </c>
      <c r="I779" s="24">
        <v>2</v>
      </c>
      <c r="J779" s="9">
        <f>K779-SUM(B779:I779)</f>
        <v>30</v>
      </c>
      <c r="K779" s="9">
        <f>'County Clerk'!L779</f>
        <v>457</v>
      </c>
    </row>
    <row r="780" spans="1:11" ht="12.95" customHeight="1" x14ac:dyDescent="0.2">
      <c r="A780" s="8" t="s">
        <v>356</v>
      </c>
      <c r="B780" s="24">
        <v>144</v>
      </c>
      <c r="C780" s="24">
        <v>208</v>
      </c>
      <c r="D780" s="24">
        <v>38</v>
      </c>
      <c r="E780" s="24">
        <v>5</v>
      </c>
      <c r="F780" s="24">
        <v>22</v>
      </c>
      <c r="G780" s="24">
        <v>16</v>
      </c>
      <c r="H780" s="24">
        <v>8</v>
      </c>
      <c r="I780" s="24">
        <v>5</v>
      </c>
      <c r="J780" s="9">
        <f>K780-SUM(B780:I780)</f>
        <v>32</v>
      </c>
      <c r="K780" s="9">
        <f>'County Clerk'!L780</f>
        <v>478</v>
      </c>
    </row>
    <row r="781" spans="1:11" ht="12.95" customHeight="1" x14ac:dyDescent="0.2">
      <c r="A781" s="8" t="s">
        <v>357</v>
      </c>
      <c r="B781" s="24">
        <v>94</v>
      </c>
      <c r="C781" s="24">
        <v>240</v>
      </c>
      <c r="D781" s="24">
        <v>46</v>
      </c>
      <c r="E781" s="24">
        <v>6</v>
      </c>
      <c r="F781" s="24">
        <v>11</v>
      </c>
      <c r="G781" s="24">
        <v>4</v>
      </c>
      <c r="H781" s="24">
        <v>5</v>
      </c>
      <c r="I781" s="24">
        <v>1</v>
      </c>
      <c r="J781" s="9">
        <f>K781-SUM(B781:I781)</f>
        <v>28</v>
      </c>
      <c r="K781" s="9">
        <f>'County Clerk'!L781</f>
        <v>435</v>
      </c>
    </row>
    <row r="782" spans="1:11" s="4" customFormat="1" ht="12.95" customHeight="1" x14ac:dyDescent="0.2">
      <c r="A782" s="7" t="s">
        <v>906</v>
      </c>
      <c r="B782" s="25">
        <f>SUM(B779:B781)</f>
        <v>364</v>
      </c>
      <c r="C782" s="25">
        <f t="shared" ref="C782:K782" si="75">SUM(C779:C781)</f>
        <v>657</v>
      </c>
      <c r="D782" s="25">
        <f t="shared" si="75"/>
        <v>144</v>
      </c>
      <c r="E782" s="25">
        <f t="shared" si="75"/>
        <v>12</v>
      </c>
      <c r="F782" s="25">
        <f t="shared" si="75"/>
        <v>52</v>
      </c>
      <c r="G782" s="25">
        <f t="shared" si="75"/>
        <v>26</v>
      </c>
      <c r="H782" s="25">
        <f t="shared" si="75"/>
        <v>17</v>
      </c>
      <c r="I782" s="25">
        <f t="shared" si="75"/>
        <v>8</v>
      </c>
      <c r="J782" s="25">
        <f t="shared" si="75"/>
        <v>90</v>
      </c>
      <c r="K782" s="25">
        <f t="shared" si="75"/>
        <v>1370</v>
      </c>
    </row>
    <row r="783" spans="1:11" s="4" customFormat="1" ht="12.95" customHeight="1" x14ac:dyDescent="0.2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</row>
    <row r="784" spans="1:11" s="4" customFormat="1" ht="12.95" customHeight="1" x14ac:dyDescent="0.2">
      <c r="A784" s="6" t="s">
        <v>907</v>
      </c>
      <c r="B784" s="5"/>
      <c r="C784" s="5"/>
      <c r="D784" s="5"/>
      <c r="E784" s="5"/>
      <c r="F784" s="5"/>
      <c r="G784" s="5"/>
      <c r="H784" s="5"/>
      <c r="I784" s="5"/>
      <c r="J784" s="5"/>
      <c r="K784" s="5"/>
    </row>
    <row r="785" spans="1:11" ht="12.95" customHeight="1" x14ac:dyDescent="0.2">
      <c r="A785" s="8" t="s">
        <v>358</v>
      </c>
      <c r="B785" s="24">
        <v>342</v>
      </c>
      <c r="C785" s="24">
        <v>262</v>
      </c>
      <c r="D785" s="24">
        <v>66</v>
      </c>
      <c r="E785" s="24">
        <v>5</v>
      </c>
      <c r="F785" s="24">
        <v>40</v>
      </c>
      <c r="G785" s="24">
        <v>30</v>
      </c>
      <c r="H785" s="24">
        <v>12</v>
      </c>
      <c r="I785" s="24">
        <v>4</v>
      </c>
      <c r="J785" s="9">
        <f t="shared" ref="J785:J818" si="76">K785-SUM(B785:I785)</f>
        <v>48</v>
      </c>
      <c r="K785" s="9">
        <f>'County Clerk'!L785</f>
        <v>809</v>
      </c>
    </row>
    <row r="786" spans="1:11" ht="12.95" customHeight="1" x14ac:dyDescent="0.2">
      <c r="A786" s="8" t="s">
        <v>359</v>
      </c>
      <c r="B786" s="24">
        <v>190</v>
      </c>
      <c r="C786" s="24">
        <v>132</v>
      </c>
      <c r="D786" s="24">
        <v>36</v>
      </c>
      <c r="E786" s="24">
        <v>2</v>
      </c>
      <c r="F786" s="24">
        <v>20</v>
      </c>
      <c r="G786" s="24">
        <v>10</v>
      </c>
      <c r="H786" s="24">
        <v>8</v>
      </c>
      <c r="I786" s="24">
        <v>2</v>
      </c>
      <c r="J786" s="9">
        <f t="shared" si="76"/>
        <v>27</v>
      </c>
      <c r="K786" s="9">
        <f>'County Clerk'!L786</f>
        <v>427</v>
      </c>
    </row>
    <row r="787" spans="1:11" ht="12.95" customHeight="1" x14ac:dyDescent="0.2">
      <c r="A787" s="8" t="s">
        <v>360</v>
      </c>
      <c r="B787" s="24">
        <v>266</v>
      </c>
      <c r="C787" s="24">
        <v>175</v>
      </c>
      <c r="D787" s="24">
        <v>51</v>
      </c>
      <c r="E787" s="24">
        <v>8</v>
      </c>
      <c r="F787" s="24">
        <v>36</v>
      </c>
      <c r="G787" s="24">
        <v>17</v>
      </c>
      <c r="H787" s="24">
        <v>11</v>
      </c>
      <c r="I787" s="24">
        <v>4</v>
      </c>
      <c r="J787" s="9">
        <f t="shared" si="76"/>
        <v>38</v>
      </c>
      <c r="K787" s="9">
        <f>'County Clerk'!L787</f>
        <v>606</v>
      </c>
    </row>
    <row r="788" spans="1:11" ht="12.95" customHeight="1" x14ac:dyDescent="0.2">
      <c r="A788" s="8" t="s">
        <v>361</v>
      </c>
      <c r="B788" s="24">
        <v>157</v>
      </c>
      <c r="C788" s="24">
        <v>167</v>
      </c>
      <c r="D788" s="24">
        <v>38</v>
      </c>
      <c r="E788" s="24">
        <v>3</v>
      </c>
      <c r="F788" s="24">
        <v>14</v>
      </c>
      <c r="G788" s="24">
        <v>16</v>
      </c>
      <c r="H788" s="24">
        <v>5</v>
      </c>
      <c r="I788" s="24">
        <v>1</v>
      </c>
      <c r="J788" s="9">
        <f t="shared" si="76"/>
        <v>32</v>
      </c>
      <c r="K788" s="9">
        <f>'County Clerk'!L788</f>
        <v>433</v>
      </c>
    </row>
    <row r="789" spans="1:11" ht="12.95" customHeight="1" x14ac:dyDescent="0.2">
      <c r="A789" s="8" t="s">
        <v>362</v>
      </c>
      <c r="B789" s="24">
        <v>205</v>
      </c>
      <c r="C789" s="24">
        <v>209</v>
      </c>
      <c r="D789" s="24">
        <v>63</v>
      </c>
      <c r="E789" s="24">
        <v>3</v>
      </c>
      <c r="F789" s="24">
        <v>21</v>
      </c>
      <c r="G789" s="24">
        <v>13</v>
      </c>
      <c r="H789" s="24">
        <v>12</v>
      </c>
      <c r="I789" s="24">
        <v>3</v>
      </c>
      <c r="J789" s="9">
        <f t="shared" si="76"/>
        <v>37</v>
      </c>
      <c r="K789" s="9">
        <f>'County Clerk'!L789</f>
        <v>566</v>
      </c>
    </row>
    <row r="790" spans="1:11" ht="12.95" customHeight="1" x14ac:dyDescent="0.2">
      <c r="A790" s="8" t="s">
        <v>363</v>
      </c>
      <c r="B790" s="24">
        <v>188</v>
      </c>
      <c r="C790" s="24">
        <v>185</v>
      </c>
      <c r="D790" s="24">
        <v>41</v>
      </c>
      <c r="E790" s="24">
        <v>5</v>
      </c>
      <c r="F790" s="24">
        <v>28</v>
      </c>
      <c r="G790" s="24">
        <v>11</v>
      </c>
      <c r="H790" s="24">
        <v>9</v>
      </c>
      <c r="I790" s="24">
        <v>4</v>
      </c>
      <c r="J790" s="9">
        <f t="shared" si="76"/>
        <v>33</v>
      </c>
      <c r="K790" s="9">
        <f>'County Clerk'!L790</f>
        <v>504</v>
      </c>
    </row>
    <row r="791" spans="1:11" ht="12.95" customHeight="1" x14ac:dyDescent="0.2">
      <c r="A791" s="8" t="s">
        <v>364</v>
      </c>
      <c r="B791" s="24">
        <v>89</v>
      </c>
      <c r="C791" s="24">
        <v>90</v>
      </c>
      <c r="D791" s="24">
        <v>29</v>
      </c>
      <c r="E791" s="24">
        <v>2</v>
      </c>
      <c r="F791" s="24">
        <v>8</v>
      </c>
      <c r="G791" s="24">
        <v>9</v>
      </c>
      <c r="H791" s="24">
        <v>3</v>
      </c>
      <c r="I791" s="24">
        <v>1</v>
      </c>
      <c r="J791" s="9">
        <f t="shared" si="76"/>
        <v>9</v>
      </c>
      <c r="K791" s="9">
        <f>'County Clerk'!L791</f>
        <v>240</v>
      </c>
    </row>
    <row r="792" spans="1:11" ht="12.95" customHeight="1" x14ac:dyDescent="0.2">
      <c r="A792" s="8" t="s">
        <v>365</v>
      </c>
      <c r="B792" s="24">
        <v>168</v>
      </c>
      <c r="C792" s="24">
        <v>183</v>
      </c>
      <c r="D792" s="24">
        <v>43</v>
      </c>
      <c r="E792" s="24">
        <v>5</v>
      </c>
      <c r="F792" s="24">
        <v>22</v>
      </c>
      <c r="G792" s="24">
        <v>10</v>
      </c>
      <c r="H792" s="24">
        <v>8</v>
      </c>
      <c r="I792" s="24">
        <v>2</v>
      </c>
      <c r="J792" s="9">
        <f t="shared" si="76"/>
        <v>33</v>
      </c>
      <c r="K792" s="9">
        <f>'County Clerk'!L792</f>
        <v>474</v>
      </c>
    </row>
    <row r="793" spans="1:11" ht="12.95" customHeight="1" x14ac:dyDescent="0.2">
      <c r="A793" s="8" t="s">
        <v>366</v>
      </c>
      <c r="B793" s="24">
        <v>208</v>
      </c>
      <c r="C793" s="24">
        <v>197</v>
      </c>
      <c r="D793" s="24">
        <v>49</v>
      </c>
      <c r="E793" s="24">
        <v>1</v>
      </c>
      <c r="F793" s="24">
        <v>22</v>
      </c>
      <c r="G793" s="24">
        <v>10</v>
      </c>
      <c r="H793" s="24">
        <v>6</v>
      </c>
      <c r="I793" s="24">
        <v>1</v>
      </c>
      <c r="J793" s="9">
        <f t="shared" si="76"/>
        <v>28</v>
      </c>
      <c r="K793" s="9">
        <f>'County Clerk'!L793</f>
        <v>522</v>
      </c>
    </row>
    <row r="794" spans="1:11" ht="12.95" customHeight="1" x14ac:dyDescent="0.2">
      <c r="A794" s="8" t="s">
        <v>367</v>
      </c>
      <c r="B794" s="24">
        <v>269</v>
      </c>
      <c r="C794" s="24">
        <v>207</v>
      </c>
      <c r="D794" s="24">
        <v>49</v>
      </c>
      <c r="E794" s="24">
        <v>4</v>
      </c>
      <c r="F794" s="24">
        <v>34</v>
      </c>
      <c r="G794" s="24">
        <v>19</v>
      </c>
      <c r="H794" s="24">
        <v>17</v>
      </c>
      <c r="I794" s="24">
        <v>2</v>
      </c>
      <c r="J794" s="9">
        <f t="shared" si="76"/>
        <v>38</v>
      </c>
      <c r="K794" s="9">
        <f>'County Clerk'!L794</f>
        <v>639</v>
      </c>
    </row>
    <row r="795" spans="1:11" ht="12.95" customHeight="1" x14ac:dyDescent="0.2">
      <c r="A795" s="8" t="s">
        <v>368</v>
      </c>
      <c r="B795" s="24">
        <v>222</v>
      </c>
      <c r="C795" s="24">
        <v>197</v>
      </c>
      <c r="D795" s="24">
        <v>40</v>
      </c>
      <c r="E795" s="24">
        <v>2</v>
      </c>
      <c r="F795" s="24">
        <v>23</v>
      </c>
      <c r="G795" s="24">
        <v>14</v>
      </c>
      <c r="H795" s="24">
        <v>12</v>
      </c>
      <c r="I795" s="24">
        <v>4</v>
      </c>
      <c r="J795" s="9">
        <f t="shared" si="76"/>
        <v>33</v>
      </c>
      <c r="K795" s="9">
        <f>'County Clerk'!L795</f>
        <v>547</v>
      </c>
    </row>
    <row r="796" spans="1:11" ht="12.95" customHeight="1" x14ac:dyDescent="0.2">
      <c r="A796" s="8" t="s">
        <v>369</v>
      </c>
      <c r="B796" s="24">
        <v>180</v>
      </c>
      <c r="C796" s="24">
        <v>179</v>
      </c>
      <c r="D796" s="24">
        <v>49</v>
      </c>
      <c r="E796" s="24">
        <v>4</v>
      </c>
      <c r="F796" s="24">
        <v>11</v>
      </c>
      <c r="G796" s="24">
        <v>13</v>
      </c>
      <c r="H796" s="24">
        <v>6</v>
      </c>
      <c r="I796" s="24">
        <v>3</v>
      </c>
      <c r="J796" s="9">
        <f t="shared" si="76"/>
        <v>32</v>
      </c>
      <c r="K796" s="9">
        <f>'County Clerk'!L796</f>
        <v>477</v>
      </c>
    </row>
    <row r="797" spans="1:11" ht="12.95" customHeight="1" x14ac:dyDescent="0.2">
      <c r="A797" s="8" t="s">
        <v>370</v>
      </c>
      <c r="B797" s="24">
        <v>193</v>
      </c>
      <c r="C797" s="24">
        <v>162</v>
      </c>
      <c r="D797" s="24">
        <v>35</v>
      </c>
      <c r="E797" s="24">
        <v>5</v>
      </c>
      <c r="F797" s="24">
        <v>43</v>
      </c>
      <c r="G797" s="24">
        <v>9</v>
      </c>
      <c r="H797" s="24">
        <v>3</v>
      </c>
      <c r="I797" s="24">
        <v>1</v>
      </c>
      <c r="J797" s="9">
        <f t="shared" si="76"/>
        <v>37</v>
      </c>
      <c r="K797" s="9">
        <f>'County Clerk'!L797</f>
        <v>488</v>
      </c>
    </row>
    <row r="798" spans="1:11" ht="12.95" customHeight="1" x14ac:dyDescent="0.2">
      <c r="A798" s="8" t="s">
        <v>371</v>
      </c>
      <c r="B798" s="24">
        <v>173</v>
      </c>
      <c r="C798" s="24">
        <v>190</v>
      </c>
      <c r="D798" s="24">
        <v>40</v>
      </c>
      <c r="E798" s="24">
        <v>3</v>
      </c>
      <c r="F798" s="24">
        <v>15</v>
      </c>
      <c r="G798" s="24">
        <v>5</v>
      </c>
      <c r="H798" s="24">
        <v>6</v>
      </c>
      <c r="I798" s="24">
        <v>1</v>
      </c>
      <c r="J798" s="9">
        <f t="shared" si="76"/>
        <v>37</v>
      </c>
      <c r="K798" s="9">
        <f>'County Clerk'!L798</f>
        <v>470</v>
      </c>
    </row>
    <row r="799" spans="1:11" ht="12.95" customHeight="1" x14ac:dyDescent="0.2">
      <c r="A799" s="8" t="s">
        <v>372</v>
      </c>
      <c r="B799" s="24">
        <v>203</v>
      </c>
      <c r="C799" s="24">
        <v>202</v>
      </c>
      <c r="D799" s="24">
        <v>44</v>
      </c>
      <c r="E799" s="24">
        <v>3</v>
      </c>
      <c r="F799" s="24">
        <v>20</v>
      </c>
      <c r="G799" s="24">
        <v>20</v>
      </c>
      <c r="H799" s="24">
        <v>4</v>
      </c>
      <c r="I799" s="24">
        <v>2</v>
      </c>
      <c r="J799" s="9">
        <f t="shared" si="76"/>
        <v>50</v>
      </c>
      <c r="K799" s="9">
        <f>'County Clerk'!L799</f>
        <v>548</v>
      </c>
    </row>
    <row r="800" spans="1:11" ht="12.95" customHeight="1" x14ac:dyDescent="0.2">
      <c r="A800" s="8" t="s">
        <v>373</v>
      </c>
      <c r="B800" s="24">
        <v>282</v>
      </c>
      <c r="C800" s="24">
        <v>353</v>
      </c>
      <c r="D800" s="24">
        <v>93</v>
      </c>
      <c r="E800" s="24">
        <v>7</v>
      </c>
      <c r="F800" s="24">
        <v>23</v>
      </c>
      <c r="G800" s="24">
        <v>11</v>
      </c>
      <c r="H800" s="24">
        <v>16</v>
      </c>
      <c r="I800" s="24">
        <v>3</v>
      </c>
      <c r="J800" s="9">
        <f t="shared" si="76"/>
        <v>52</v>
      </c>
      <c r="K800" s="9">
        <f>'County Clerk'!L800</f>
        <v>840</v>
      </c>
    </row>
    <row r="801" spans="1:11" ht="12.95" customHeight="1" x14ac:dyDescent="0.2">
      <c r="A801" s="8" t="s">
        <v>374</v>
      </c>
      <c r="B801" s="24">
        <v>213</v>
      </c>
      <c r="C801" s="24">
        <v>272</v>
      </c>
      <c r="D801" s="24">
        <v>69</v>
      </c>
      <c r="E801" s="24">
        <v>5</v>
      </c>
      <c r="F801" s="24">
        <v>30</v>
      </c>
      <c r="G801" s="24">
        <v>18</v>
      </c>
      <c r="H801" s="24">
        <v>9</v>
      </c>
      <c r="I801" s="24">
        <v>0</v>
      </c>
      <c r="J801" s="9">
        <f t="shared" si="76"/>
        <v>64</v>
      </c>
      <c r="K801" s="9">
        <f>'County Clerk'!L801</f>
        <v>680</v>
      </c>
    </row>
    <row r="802" spans="1:11" ht="12.95" customHeight="1" x14ac:dyDescent="0.2">
      <c r="A802" s="8" t="s">
        <v>375</v>
      </c>
      <c r="B802" s="24">
        <v>104</v>
      </c>
      <c r="C802" s="24">
        <v>141</v>
      </c>
      <c r="D802" s="24">
        <v>46</v>
      </c>
      <c r="E802" s="24">
        <v>2</v>
      </c>
      <c r="F802" s="24">
        <v>12</v>
      </c>
      <c r="G802" s="24">
        <v>7</v>
      </c>
      <c r="H802" s="24">
        <v>4</v>
      </c>
      <c r="I802" s="24">
        <v>0</v>
      </c>
      <c r="J802" s="9">
        <f t="shared" si="76"/>
        <v>18</v>
      </c>
      <c r="K802" s="9">
        <f>'County Clerk'!L802</f>
        <v>334</v>
      </c>
    </row>
    <row r="803" spans="1:11" ht="12.95" customHeight="1" x14ac:dyDescent="0.2">
      <c r="A803" s="8" t="s">
        <v>376</v>
      </c>
      <c r="B803" s="24">
        <v>168</v>
      </c>
      <c r="C803" s="24">
        <v>205</v>
      </c>
      <c r="D803" s="24">
        <v>43</v>
      </c>
      <c r="E803" s="24">
        <v>2</v>
      </c>
      <c r="F803" s="24">
        <v>23</v>
      </c>
      <c r="G803" s="24">
        <v>14</v>
      </c>
      <c r="H803" s="24">
        <v>3</v>
      </c>
      <c r="I803" s="24">
        <v>1</v>
      </c>
      <c r="J803" s="9">
        <f t="shared" si="76"/>
        <v>33</v>
      </c>
      <c r="K803" s="9">
        <f>'County Clerk'!L803</f>
        <v>492</v>
      </c>
    </row>
    <row r="804" spans="1:11" ht="12.95" customHeight="1" x14ac:dyDescent="0.2">
      <c r="A804" s="8" t="s">
        <v>377</v>
      </c>
      <c r="B804" s="24">
        <v>213</v>
      </c>
      <c r="C804" s="24">
        <v>223</v>
      </c>
      <c r="D804" s="24">
        <v>45</v>
      </c>
      <c r="E804" s="24">
        <v>3</v>
      </c>
      <c r="F804" s="24">
        <v>18</v>
      </c>
      <c r="G804" s="24">
        <v>18</v>
      </c>
      <c r="H804" s="24">
        <v>14</v>
      </c>
      <c r="I804" s="24">
        <v>1</v>
      </c>
      <c r="J804" s="9">
        <f t="shared" si="76"/>
        <v>31</v>
      </c>
      <c r="K804" s="9">
        <f>'County Clerk'!L804</f>
        <v>566</v>
      </c>
    </row>
    <row r="805" spans="1:11" ht="12.95" customHeight="1" x14ac:dyDescent="0.2">
      <c r="A805" s="8" t="s">
        <v>378</v>
      </c>
      <c r="B805" s="24">
        <v>205</v>
      </c>
      <c r="C805" s="24">
        <v>198</v>
      </c>
      <c r="D805" s="24">
        <v>54</v>
      </c>
      <c r="E805" s="24">
        <v>2</v>
      </c>
      <c r="F805" s="24">
        <v>20</v>
      </c>
      <c r="G805" s="24">
        <v>12</v>
      </c>
      <c r="H805" s="24">
        <v>6</v>
      </c>
      <c r="I805" s="24">
        <v>2</v>
      </c>
      <c r="J805" s="9">
        <f t="shared" si="76"/>
        <v>37</v>
      </c>
      <c r="K805" s="9">
        <f>'County Clerk'!L805</f>
        <v>536</v>
      </c>
    </row>
    <row r="806" spans="1:11" ht="12.95" customHeight="1" x14ac:dyDescent="0.2">
      <c r="A806" s="8" t="s">
        <v>379</v>
      </c>
      <c r="B806" s="24">
        <v>430</v>
      </c>
      <c r="C806" s="24">
        <v>447</v>
      </c>
      <c r="D806" s="24">
        <v>71</v>
      </c>
      <c r="E806" s="24">
        <v>5</v>
      </c>
      <c r="F806" s="24">
        <v>50</v>
      </c>
      <c r="G806" s="24">
        <v>30</v>
      </c>
      <c r="H806" s="24">
        <v>16</v>
      </c>
      <c r="I806" s="24">
        <v>3</v>
      </c>
      <c r="J806" s="9">
        <f t="shared" si="76"/>
        <v>86</v>
      </c>
      <c r="K806" s="9">
        <f>'County Clerk'!L806</f>
        <v>1138</v>
      </c>
    </row>
    <row r="807" spans="1:11" ht="12.95" customHeight="1" x14ac:dyDescent="0.2">
      <c r="A807" s="8" t="s">
        <v>380</v>
      </c>
      <c r="B807" s="24">
        <v>242</v>
      </c>
      <c r="C807" s="24">
        <v>322</v>
      </c>
      <c r="D807" s="24">
        <v>72</v>
      </c>
      <c r="E807" s="24">
        <v>7</v>
      </c>
      <c r="F807" s="24">
        <v>28</v>
      </c>
      <c r="G807" s="24">
        <v>17</v>
      </c>
      <c r="H807" s="24">
        <v>14</v>
      </c>
      <c r="I807" s="24">
        <v>3</v>
      </c>
      <c r="J807" s="9">
        <f t="shared" si="76"/>
        <v>60</v>
      </c>
      <c r="K807" s="9">
        <f>'County Clerk'!L807</f>
        <v>765</v>
      </c>
    </row>
    <row r="808" spans="1:11" ht="12.95" customHeight="1" x14ac:dyDescent="0.2">
      <c r="A808" s="8" t="s">
        <v>381</v>
      </c>
      <c r="B808" s="24">
        <v>160</v>
      </c>
      <c r="C808" s="24">
        <v>175</v>
      </c>
      <c r="D808" s="24">
        <v>43</v>
      </c>
      <c r="E808" s="24">
        <v>2</v>
      </c>
      <c r="F808" s="24">
        <v>16</v>
      </c>
      <c r="G808" s="24">
        <v>5</v>
      </c>
      <c r="H808" s="24">
        <v>5</v>
      </c>
      <c r="I808" s="24">
        <v>1</v>
      </c>
      <c r="J808" s="9">
        <f t="shared" si="76"/>
        <v>38</v>
      </c>
      <c r="K808" s="9">
        <f>'County Clerk'!L808</f>
        <v>445</v>
      </c>
    </row>
    <row r="809" spans="1:11" ht="12.95" customHeight="1" x14ac:dyDescent="0.2">
      <c r="A809" s="8" t="s">
        <v>382</v>
      </c>
      <c r="B809" s="24">
        <v>236</v>
      </c>
      <c r="C809" s="24">
        <v>192</v>
      </c>
      <c r="D809" s="24">
        <v>47</v>
      </c>
      <c r="E809" s="24">
        <v>3</v>
      </c>
      <c r="F809" s="24">
        <v>27</v>
      </c>
      <c r="G809" s="24">
        <v>19</v>
      </c>
      <c r="H809" s="24">
        <v>5</v>
      </c>
      <c r="I809" s="24">
        <v>0</v>
      </c>
      <c r="J809" s="9">
        <f t="shared" si="76"/>
        <v>33</v>
      </c>
      <c r="K809" s="9">
        <f>'County Clerk'!L809</f>
        <v>562</v>
      </c>
    </row>
    <row r="810" spans="1:11" ht="12.95" customHeight="1" x14ac:dyDescent="0.2">
      <c r="A810" s="8" t="s">
        <v>383</v>
      </c>
      <c r="B810" s="24">
        <v>198</v>
      </c>
      <c r="C810" s="24">
        <v>214</v>
      </c>
      <c r="D810" s="24">
        <v>47</v>
      </c>
      <c r="E810" s="24">
        <v>2</v>
      </c>
      <c r="F810" s="24">
        <v>15</v>
      </c>
      <c r="G810" s="24">
        <v>15</v>
      </c>
      <c r="H810" s="24">
        <v>4</v>
      </c>
      <c r="I810" s="24">
        <v>2</v>
      </c>
      <c r="J810" s="9">
        <f t="shared" si="76"/>
        <v>31</v>
      </c>
      <c r="K810" s="9">
        <f>'County Clerk'!L810</f>
        <v>528</v>
      </c>
    </row>
    <row r="811" spans="1:11" ht="12.95" customHeight="1" x14ac:dyDescent="0.2">
      <c r="A811" s="8" t="s">
        <v>384</v>
      </c>
      <c r="B811" s="24">
        <v>199</v>
      </c>
      <c r="C811" s="24">
        <v>199</v>
      </c>
      <c r="D811" s="24">
        <v>44</v>
      </c>
      <c r="E811" s="24">
        <v>2</v>
      </c>
      <c r="F811" s="24">
        <v>25</v>
      </c>
      <c r="G811" s="24">
        <v>15</v>
      </c>
      <c r="H811" s="24">
        <v>7</v>
      </c>
      <c r="I811" s="24">
        <v>2</v>
      </c>
      <c r="J811" s="9">
        <f t="shared" si="76"/>
        <v>34</v>
      </c>
      <c r="K811" s="9">
        <f>'County Clerk'!L811</f>
        <v>527</v>
      </c>
    </row>
    <row r="812" spans="1:11" ht="12.95" customHeight="1" x14ac:dyDescent="0.2">
      <c r="A812" s="8" t="s">
        <v>385</v>
      </c>
      <c r="B812" s="24">
        <v>208</v>
      </c>
      <c r="C812" s="24">
        <v>173</v>
      </c>
      <c r="D812" s="24">
        <v>30</v>
      </c>
      <c r="E812" s="24">
        <v>1</v>
      </c>
      <c r="F812" s="24">
        <v>15</v>
      </c>
      <c r="G812" s="24">
        <v>11</v>
      </c>
      <c r="H812" s="24">
        <v>4</v>
      </c>
      <c r="I812" s="24">
        <v>1</v>
      </c>
      <c r="J812" s="9">
        <f t="shared" si="76"/>
        <v>37</v>
      </c>
      <c r="K812" s="9">
        <f>'County Clerk'!L812</f>
        <v>480</v>
      </c>
    </row>
    <row r="813" spans="1:11" ht="12.95" customHeight="1" x14ac:dyDescent="0.2">
      <c r="A813" s="8" t="s">
        <v>386</v>
      </c>
      <c r="B813" s="24">
        <v>209</v>
      </c>
      <c r="C813" s="24">
        <v>228</v>
      </c>
      <c r="D813" s="24">
        <v>41</v>
      </c>
      <c r="E813" s="24">
        <v>1</v>
      </c>
      <c r="F813" s="24">
        <v>27</v>
      </c>
      <c r="G813" s="24">
        <v>14</v>
      </c>
      <c r="H813" s="24">
        <v>3</v>
      </c>
      <c r="I813" s="24">
        <v>2</v>
      </c>
      <c r="J813" s="9">
        <f t="shared" si="76"/>
        <v>40</v>
      </c>
      <c r="K813" s="9">
        <f>'County Clerk'!L813</f>
        <v>565</v>
      </c>
    </row>
    <row r="814" spans="1:11" ht="12.95" customHeight="1" x14ac:dyDescent="0.2">
      <c r="A814" s="8" t="s">
        <v>387</v>
      </c>
      <c r="B814" s="24">
        <v>133</v>
      </c>
      <c r="C814" s="24">
        <v>174</v>
      </c>
      <c r="D814" s="24">
        <v>28</v>
      </c>
      <c r="E814" s="24">
        <v>2</v>
      </c>
      <c r="F814" s="24">
        <v>17</v>
      </c>
      <c r="G814" s="24">
        <v>12</v>
      </c>
      <c r="H814" s="24">
        <v>4</v>
      </c>
      <c r="I814" s="24">
        <v>0</v>
      </c>
      <c r="J814" s="9">
        <f t="shared" si="76"/>
        <v>35</v>
      </c>
      <c r="K814" s="9">
        <f>'County Clerk'!L814</f>
        <v>405</v>
      </c>
    </row>
    <row r="815" spans="1:11" ht="12.95" customHeight="1" x14ac:dyDescent="0.2">
      <c r="A815" s="8" t="s">
        <v>388</v>
      </c>
      <c r="B815" s="24">
        <v>163</v>
      </c>
      <c r="C815" s="24">
        <v>263</v>
      </c>
      <c r="D815" s="24">
        <v>87</v>
      </c>
      <c r="E815" s="24">
        <v>5</v>
      </c>
      <c r="F815" s="24">
        <v>19</v>
      </c>
      <c r="G815" s="24">
        <v>18</v>
      </c>
      <c r="H815" s="24">
        <v>3</v>
      </c>
      <c r="I815" s="24">
        <v>1</v>
      </c>
      <c r="J815" s="9">
        <f t="shared" si="76"/>
        <v>54</v>
      </c>
      <c r="K815" s="9">
        <f>'County Clerk'!L815</f>
        <v>613</v>
      </c>
    </row>
    <row r="816" spans="1:11" ht="12.95" customHeight="1" x14ac:dyDescent="0.2">
      <c r="A816" s="8" t="s">
        <v>389</v>
      </c>
      <c r="B816" s="24">
        <v>152</v>
      </c>
      <c r="C816" s="24">
        <v>156</v>
      </c>
      <c r="D816" s="24">
        <v>42</v>
      </c>
      <c r="E816" s="24">
        <v>0</v>
      </c>
      <c r="F816" s="24">
        <v>11</v>
      </c>
      <c r="G816" s="24">
        <v>3</v>
      </c>
      <c r="H816" s="24">
        <v>4</v>
      </c>
      <c r="I816" s="24">
        <v>2</v>
      </c>
      <c r="J816" s="9">
        <f t="shared" si="76"/>
        <v>44</v>
      </c>
      <c r="K816" s="9">
        <f>'County Clerk'!L816</f>
        <v>414</v>
      </c>
    </row>
    <row r="817" spans="1:11" ht="12.95" customHeight="1" x14ac:dyDescent="0.2">
      <c r="A817" s="8" t="s">
        <v>390</v>
      </c>
      <c r="B817" s="24">
        <v>332</v>
      </c>
      <c r="C817" s="24">
        <v>260</v>
      </c>
      <c r="D817" s="24">
        <v>50</v>
      </c>
      <c r="E817" s="24">
        <v>0</v>
      </c>
      <c r="F817" s="24">
        <v>25</v>
      </c>
      <c r="G817" s="24">
        <v>13</v>
      </c>
      <c r="H817" s="24">
        <v>13</v>
      </c>
      <c r="I817" s="24">
        <v>0</v>
      </c>
      <c r="J817" s="9">
        <f t="shared" si="76"/>
        <v>46</v>
      </c>
      <c r="K817" s="9">
        <f>'County Clerk'!L817</f>
        <v>739</v>
      </c>
    </row>
    <row r="818" spans="1:11" ht="12.95" customHeight="1" x14ac:dyDescent="0.2">
      <c r="A818" s="8" t="s">
        <v>391</v>
      </c>
      <c r="B818" s="24">
        <v>221</v>
      </c>
      <c r="C818" s="24">
        <v>206</v>
      </c>
      <c r="D818" s="24">
        <v>33</v>
      </c>
      <c r="E818" s="24">
        <v>3</v>
      </c>
      <c r="F818" s="24">
        <v>25</v>
      </c>
      <c r="G818" s="24">
        <v>15</v>
      </c>
      <c r="H818" s="24">
        <v>6</v>
      </c>
      <c r="I818" s="24">
        <v>2</v>
      </c>
      <c r="J818" s="9">
        <f t="shared" si="76"/>
        <v>37</v>
      </c>
      <c r="K818" s="9">
        <f>'County Clerk'!L818</f>
        <v>548</v>
      </c>
    </row>
    <row r="819" spans="1:11" s="4" customFormat="1" ht="12.95" customHeight="1" x14ac:dyDescent="0.2">
      <c r="A819" s="7" t="s">
        <v>908</v>
      </c>
      <c r="B819" s="25">
        <f>SUM(B785:B818)</f>
        <v>7121</v>
      </c>
      <c r="C819" s="25">
        <f t="shared" ref="C819:K819" si="77">SUM(C785:C818)</f>
        <v>7138</v>
      </c>
      <c r="D819" s="25">
        <f t="shared" si="77"/>
        <v>1658</v>
      </c>
      <c r="E819" s="25">
        <f t="shared" si="77"/>
        <v>109</v>
      </c>
      <c r="F819" s="25">
        <f t="shared" si="77"/>
        <v>783</v>
      </c>
      <c r="G819" s="25">
        <f t="shared" si="77"/>
        <v>473</v>
      </c>
      <c r="H819" s="25">
        <f t="shared" si="77"/>
        <v>262</v>
      </c>
      <c r="I819" s="25">
        <f t="shared" si="77"/>
        <v>61</v>
      </c>
      <c r="J819" s="25">
        <f t="shared" si="77"/>
        <v>1322</v>
      </c>
      <c r="K819" s="25">
        <f t="shared" si="77"/>
        <v>18927</v>
      </c>
    </row>
    <row r="820" spans="1:11" s="4" customFormat="1" ht="12.95" customHeight="1" x14ac:dyDescent="0.2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</row>
    <row r="821" spans="1:11" s="4" customFormat="1" ht="12.95" customHeight="1" x14ac:dyDescent="0.2">
      <c r="A821" s="6" t="s">
        <v>909</v>
      </c>
      <c r="B821" s="5"/>
      <c r="C821" s="5"/>
      <c r="D821" s="5"/>
      <c r="E821" s="5"/>
      <c r="F821" s="5"/>
      <c r="G821" s="5"/>
      <c r="H821" s="5"/>
      <c r="I821" s="5"/>
      <c r="J821" s="5"/>
      <c r="K821" s="5"/>
    </row>
    <row r="822" spans="1:11" ht="12.95" customHeight="1" x14ac:dyDescent="0.2">
      <c r="A822" s="8" t="s">
        <v>392</v>
      </c>
      <c r="B822" s="24">
        <v>178</v>
      </c>
      <c r="C822" s="24">
        <v>313</v>
      </c>
      <c r="D822" s="24">
        <v>80</v>
      </c>
      <c r="E822" s="24">
        <v>5</v>
      </c>
      <c r="F822" s="24">
        <v>18</v>
      </c>
      <c r="G822" s="24">
        <v>17</v>
      </c>
      <c r="H822" s="24">
        <v>5</v>
      </c>
      <c r="I822" s="24">
        <v>4</v>
      </c>
      <c r="J822" s="9">
        <f>K822-SUM(B822:I822)</f>
        <v>41</v>
      </c>
      <c r="K822" s="9">
        <f>'County Clerk'!L822</f>
        <v>661</v>
      </c>
    </row>
    <row r="823" spans="1:11" ht="12.95" customHeight="1" x14ac:dyDescent="0.2">
      <c r="A823" s="8" t="s">
        <v>393</v>
      </c>
      <c r="B823" s="24">
        <v>155</v>
      </c>
      <c r="C823" s="24">
        <v>316</v>
      </c>
      <c r="D823" s="24">
        <v>110</v>
      </c>
      <c r="E823" s="24">
        <v>2</v>
      </c>
      <c r="F823" s="24">
        <v>23</v>
      </c>
      <c r="G823" s="24">
        <v>14</v>
      </c>
      <c r="H823" s="24">
        <v>10</v>
      </c>
      <c r="I823" s="24">
        <v>5</v>
      </c>
      <c r="J823" s="9">
        <f>K823-SUM(B823:I823)</f>
        <v>63</v>
      </c>
      <c r="K823" s="9">
        <f>'County Clerk'!L823</f>
        <v>698</v>
      </c>
    </row>
    <row r="824" spans="1:11" ht="12.95" customHeight="1" x14ac:dyDescent="0.2">
      <c r="A824" s="8" t="s">
        <v>394</v>
      </c>
      <c r="B824" s="24">
        <v>124</v>
      </c>
      <c r="C824" s="24">
        <v>316</v>
      </c>
      <c r="D824" s="24">
        <v>101</v>
      </c>
      <c r="E824" s="24">
        <v>2</v>
      </c>
      <c r="F824" s="24">
        <v>15</v>
      </c>
      <c r="G824" s="24">
        <v>7</v>
      </c>
      <c r="H824" s="24">
        <v>11</v>
      </c>
      <c r="I824" s="24">
        <v>2</v>
      </c>
      <c r="J824" s="9">
        <f>K824-SUM(B824:I824)</f>
        <v>51</v>
      </c>
      <c r="K824" s="9">
        <f>'County Clerk'!L824</f>
        <v>629</v>
      </c>
    </row>
    <row r="825" spans="1:11" ht="12.95" customHeight="1" x14ac:dyDescent="0.2">
      <c r="A825" s="8" t="s">
        <v>395</v>
      </c>
      <c r="B825" s="24">
        <v>126</v>
      </c>
      <c r="C825" s="24">
        <v>306</v>
      </c>
      <c r="D825" s="24">
        <v>73</v>
      </c>
      <c r="E825" s="24">
        <v>1</v>
      </c>
      <c r="F825" s="24">
        <v>21</v>
      </c>
      <c r="G825" s="24">
        <v>13</v>
      </c>
      <c r="H825" s="24">
        <v>4</v>
      </c>
      <c r="I825" s="24">
        <v>3</v>
      </c>
      <c r="J825" s="9">
        <f>K825-SUM(B825:I825)</f>
        <v>45</v>
      </c>
      <c r="K825" s="9">
        <f>'County Clerk'!L825</f>
        <v>592</v>
      </c>
    </row>
    <row r="826" spans="1:11" s="4" customFormat="1" ht="12.95" customHeight="1" x14ac:dyDescent="0.2">
      <c r="A826" s="7" t="s">
        <v>910</v>
      </c>
      <c r="B826" s="25">
        <f>SUM(B822:B825)</f>
        <v>583</v>
      </c>
      <c r="C826" s="25">
        <f t="shared" ref="C826:K826" si="78">SUM(C822:C825)</f>
        <v>1251</v>
      </c>
      <c r="D826" s="25">
        <f t="shared" si="78"/>
        <v>364</v>
      </c>
      <c r="E826" s="25">
        <f t="shared" si="78"/>
        <v>10</v>
      </c>
      <c r="F826" s="25">
        <f t="shared" si="78"/>
        <v>77</v>
      </c>
      <c r="G826" s="25">
        <f t="shared" si="78"/>
        <v>51</v>
      </c>
      <c r="H826" s="25">
        <f t="shared" si="78"/>
        <v>30</v>
      </c>
      <c r="I826" s="25">
        <f t="shared" si="78"/>
        <v>14</v>
      </c>
      <c r="J826" s="25">
        <f t="shared" si="78"/>
        <v>200</v>
      </c>
      <c r="K826" s="25">
        <f t="shared" si="78"/>
        <v>2580</v>
      </c>
    </row>
    <row r="827" spans="1:11" s="4" customFormat="1" ht="12.95" customHeight="1" x14ac:dyDescent="0.2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</row>
    <row r="828" spans="1:11" s="4" customFormat="1" ht="12.95" customHeight="1" x14ac:dyDescent="0.2">
      <c r="A828" s="6" t="s">
        <v>911</v>
      </c>
      <c r="B828" s="5"/>
      <c r="C828" s="5"/>
      <c r="D828" s="5"/>
      <c r="E828" s="5"/>
      <c r="F828" s="5"/>
      <c r="G828" s="5"/>
      <c r="H828" s="5"/>
      <c r="I828" s="5"/>
      <c r="J828" s="5"/>
      <c r="K828" s="5"/>
    </row>
    <row r="829" spans="1:11" ht="12.95" customHeight="1" x14ac:dyDescent="0.2">
      <c r="A829" s="8" t="s">
        <v>396</v>
      </c>
      <c r="B829" s="24">
        <v>182</v>
      </c>
      <c r="C829" s="24">
        <v>267</v>
      </c>
      <c r="D829" s="24">
        <v>65</v>
      </c>
      <c r="E829" s="24">
        <v>3</v>
      </c>
      <c r="F829" s="24">
        <v>12</v>
      </c>
      <c r="G829" s="24">
        <v>19</v>
      </c>
      <c r="H829" s="24">
        <v>6</v>
      </c>
      <c r="I829" s="24">
        <v>1</v>
      </c>
      <c r="J829" s="9">
        <f t="shared" ref="J829:J834" si="79">K829-SUM(B829:I829)</f>
        <v>48</v>
      </c>
      <c r="K829" s="9">
        <f>'County Clerk'!L829</f>
        <v>603</v>
      </c>
    </row>
    <row r="830" spans="1:11" ht="12.95" customHeight="1" x14ac:dyDescent="0.2">
      <c r="A830" s="8" t="s">
        <v>397</v>
      </c>
      <c r="B830" s="24">
        <v>120</v>
      </c>
      <c r="C830" s="24">
        <v>201</v>
      </c>
      <c r="D830" s="24">
        <v>54</v>
      </c>
      <c r="E830" s="24">
        <v>0</v>
      </c>
      <c r="F830" s="24">
        <v>13</v>
      </c>
      <c r="G830" s="24">
        <v>5</v>
      </c>
      <c r="H830" s="24">
        <v>2</v>
      </c>
      <c r="I830" s="24">
        <v>2</v>
      </c>
      <c r="J830" s="9">
        <f t="shared" si="79"/>
        <v>25</v>
      </c>
      <c r="K830" s="9">
        <f>'County Clerk'!L830</f>
        <v>422</v>
      </c>
    </row>
    <row r="831" spans="1:11" ht="12.95" customHeight="1" x14ac:dyDescent="0.2">
      <c r="A831" s="8" t="s">
        <v>398</v>
      </c>
      <c r="B831" s="24">
        <v>216</v>
      </c>
      <c r="C831" s="24">
        <v>441</v>
      </c>
      <c r="D831" s="24">
        <v>107</v>
      </c>
      <c r="E831" s="24">
        <v>8</v>
      </c>
      <c r="F831" s="24">
        <v>30</v>
      </c>
      <c r="G831" s="24">
        <v>19</v>
      </c>
      <c r="H831" s="24">
        <v>11</v>
      </c>
      <c r="I831" s="24">
        <v>3</v>
      </c>
      <c r="J831" s="9">
        <f t="shared" si="79"/>
        <v>67</v>
      </c>
      <c r="K831" s="9">
        <f>'County Clerk'!L831</f>
        <v>902</v>
      </c>
    </row>
    <row r="832" spans="1:11" ht="12.95" customHeight="1" x14ac:dyDescent="0.2">
      <c r="A832" s="8" t="s">
        <v>399</v>
      </c>
      <c r="B832" s="24">
        <v>216</v>
      </c>
      <c r="C832" s="24">
        <v>254</v>
      </c>
      <c r="D832" s="24">
        <v>63</v>
      </c>
      <c r="E832" s="24">
        <v>5</v>
      </c>
      <c r="F832" s="24">
        <v>20</v>
      </c>
      <c r="G832" s="24">
        <v>14</v>
      </c>
      <c r="H832" s="24">
        <v>8</v>
      </c>
      <c r="I832" s="24">
        <v>1</v>
      </c>
      <c r="J832" s="9">
        <f t="shared" si="79"/>
        <v>36</v>
      </c>
      <c r="K832" s="9">
        <f>'County Clerk'!L832</f>
        <v>617</v>
      </c>
    </row>
    <row r="833" spans="1:11" ht="12.95" customHeight="1" x14ac:dyDescent="0.2">
      <c r="A833" s="8" t="s">
        <v>400</v>
      </c>
      <c r="B833" s="24">
        <v>141</v>
      </c>
      <c r="C833" s="24">
        <v>245</v>
      </c>
      <c r="D833" s="24">
        <v>48</v>
      </c>
      <c r="E833" s="24">
        <v>6</v>
      </c>
      <c r="F833" s="24">
        <v>18</v>
      </c>
      <c r="G833" s="24">
        <v>12</v>
      </c>
      <c r="H833" s="24">
        <v>8</v>
      </c>
      <c r="I833" s="24">
        <v>2</v>
      </c>
      <c r="J833" s="9">
        <f t="shared" si="79"/>
        <v>33</v>
      </c>
      <c r="K833" s="9">
        <f>'County Clerk'!L833</f>
        <v>513</v>
      </c>
    </row>
    <row r="834" spans="1:11" ht="12.95" customHeight="1" x14ac:dyDescent="0.2">
      <c r="A834" s="8" t="s">
        <v>401</v>
      </c>
      <c r="B834" s="24">
        <v>141</v>
      </c>
      <c r="C834" s="24">
        <v>240</v>
      </c>
      <c r="D834" s="24">
        <v>66</v>
      </c>
      <c r="E834" s="24">
        <v>5</v>
      </c>
      <c r="F834" s="24">
        <v>19</v>
      </c>
      <c r="G834" s="24">
        <v>12</v>
      </c>
      <c r="H834" s="24">
        <v>3</v>
      </c>
      <c r="I834" s="24">
        <v>2</v>
      </c>
      <c r="J834" s="9">
        <f t="shared" si="79"/>
        <v>36</v>
      </c>
      <c r="K834" s="9">
        <f>'County Clerk'!L834</f>
        <v>524</v>
      </c>
    </row>
    <row r="835" spans="1:11" s="4" customFormat="1" ht="12.95" customHeight="1" x14ac:dyDescent="0.2">
      <c r="A835" s="7" t="s">
        <v>912</v>
      </c>
      <c r="B835" s="25">
        <f>SUM(B829:B834)</f>
        <v>1016</v>
      </c>
      <c r="C835" s="25">
        <f t="shared" ref="C835:K835" si="80">SUM(C829:C834)</f>
        <v>1648</v>
      </c>
      <c r="D835" s="25">
        <f t="shared" si="80"/>
        <v>403</v>
      </c>
      <c r="E835" s="25">
        <f t="shared" si="80"/>
        <v>27</v>
      </c>
      <c r="F835" s="25">
        <f t="shared" si="80"/>
        <v>112</v>
      </c>
      <c r="G835" s="25">
        <f t="shared" si="80"/>
        <v>81</v>
      </c>
      <c r="H835" s="25">
        <f t="shared" si="80"/>
        <v>38</v>
      </c>
      <c r="I835" s="25">
        <f t="shared" si="80"/>
        <v>11</v>
      </c>
      <c r="J835" s="25">
        <f t="shared" si="80"/>
        <v>245</v>
      </c>
      <c r="K835" s="25">
        <f t="shared" si="80"/>
        <v>3581</v>
      </c>
    </row>
    <row r="836" spans="1:11" s="4" customFormat="1" ht="12.95" customHeight="1" x14ac:dyDescent="0.2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</row>
    <row r="837" spans="1:11" s="4" customFormat="1" ht="12.95" customHeight="1" x14ac:dyDescent="0.2">
      <c r="A837" s="6" t="s">
        <v>913</v>
      </c>
      <c r="B837" s="5"/>
      <c r="C837" s="5"/>
      <c r="D837" s="5"/>
      <c r="E837" s="5"/>
      <c r="F837" s="5"/>
      <c r="G837" s="5"/>
      <c r="H837" s="5"/>
      <c r="I837" s="5"/>
      <c r="J837" s="5"/>
      <c r="K837" s="5"/>
    </row>
    <row r="838" spans="1:11" ht="12.95" customHeight="1" x14ac:dyDescent="0.2">
      <c r="A838" s="8" t="s">
        <v>402</v>
      </c>
      <c r="B838" s="24">
        <v>110</v>
      </c>
      <c r="C838" s="24">
        <v>142</v>
      </c>
      <c r="D838" s="24">
        <v>41</v>
      </c>
      <c r="E838" s="24">
        <v>1</v>
      </c>
      <c r="F838" s="24">
        <v>20</v>
      </c>
      <c r="G838" s="24">
        <v>6</v>
      </c>
      <c r="H838" s="24">
        <v>6</v>
      </c>
      <c r="I838" s="24">
        <v>1</v>
      </c>
      <c r="J838" s="9">
        <f>K838-SUM(B838:I838)</f>
        <v>32</v>
      </c>
      <c r="K838" s="9">
        <f>'County Clerk'!L838</f>
        <v>359</v>
      </c>
    </row>
    <row r="839" spans="1:11" ht="12.95" customHeight="1" x14ac:dyDescent="0.2">
      <c r="A839" s="8" t="s">
        <v>403</v>
      </c>
      <c r="B839" s="24">
        <v>122</v>
      </c>
      <c r="C839" s="24">
        <v>258</v>
      </c>
      <c r="D839" s="24">
        <v>56</v>
      </c>
      <c r="E839" s="24">
        <v>3</v>
      </c>
      <c r="F839" s="24">
        <v>21</v>
      </c>
      <c r="G839" s="24">
        <v>5</v>
      </c>
      <c r="H839" s="24">
        <v>5</v>
      </c>
      <c r="I839" s="24">
        <v>1</v>
      </c>
      <c r="J839" s="9">
        <f>K839-SUM(B839:I839)</f>
        <v>37</v>
      </c>
      <c r="K839" s="9">
        <f>'County Clerk'!L839</f>
        <v>508</v>
      </c>
    </row>
    <row r="840" spans="1:11" ht="12.95" customHeight="1" x14ac:dyDescent="0.2">
      <c r="A840" s="8" t="s">
        <v>404</v>
      </c>
      <c r="B840" s="24">
        <v>129</v>
      </c>
      <c r="C840" s="24">
        <v>202</v>
      </c>
      <c r="D840" s="24">
        <v>59</v>
      </c>
      <c r="E840" s="24">
        <v>3</v>
      </c>
      <c r="F840" s="24">
        <v>13</v>
      </c>
      <c r="G840" s="24">
        <v>4</v>
      </c>
      <c r="H840" s="24">
        <v>7</v>
      </c>
      <c r="I840" s="24">
        <v>1</v>
      </c>
      <c r="J840" s="9">
        <f>K840-SUM(B840:I840)</f>
        <v>47</v>
      </c>
      <c r="K840" s="9">
        <f>'County Clerk'!L840</f>
        <v>465</v>
      </c>
    </row>
    <row r="841" spans="1:11" s="4" customFormat="1" ht="12.95" customHeight="1" x14ac:dyDescent="0.2">
      <c r="A841" s="7" t="s">
        <v>914</v>
      </c>
      <c r="B841" s="25">
        <f>SUM(B838:B840)</f>
        <v>361</v>
      </c>
      <c r="C841" s="25">
        <f t="shared" ref="C841:K841" si="81">SUM(C838:C840)</f>
        <v>602</v>
      </c>
      <c r="D841" s="25">
        <f t="shared" si="81"/>
        <v>156</v>
      </c>
      <c r="E841" s="25">
        <f t="shared" si="81"/>
        <v>7</v>
      </c>
      <c r="F841" s="25">
        <f t="shared" si="81"/>
        <v>54</v>
      </c>
      <c r="G841" s="25">
        <f t="shared" si="81"/>
        <v>15</v>
      </c>
      <c r="H841" s="25">
        <f t="shared" si="81"/>
        <v>18</v>
      </c>
      <c r="I841" s="25">
        <f t="shared" si="81"/>
        <v>3</v>
      </c>
      <c r="J841" s="25">
        <f t="shared" si="81"/>
        <v>116</v>
      </c>
      <c r="K841" s="25">
        <f t="shared" si="81"/>
        <v>1332</v>
      </c>
    </row>
    <row r="842" spans="1:11" s="4" customFormat="1" ht="12.95" customHeight="1" x14ac:dyDescent="0.2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</row>
    <row r="843" spans="1:11" s="4" customFormat="1" ht="12.95" customHeight="1" x14ac:dyDescent="0.2">
      <c r="A843" s="6" t="s">
        <v>915</v>
      </c>
      <c r="B843" s="5"/>
      <c r="C843" s="5"/>
      <c r="D843" s="5"/>
      <c r="E843" s="5"/>
      <c r="F843" s="5"/>
      <c r="G843" s="5"/>
      <c r="H843" s="5"/>
      <c r="I843" s="5"/>
      <c r="J843" s="5"/>
      <c r="K843" s="5"/>
    </row>
    <row r="844" spans="1:11" ht="12.95" customHeight="1" x14ac:dyDescent="0.2">
      <c r="A844" s="8" t="s">
        <v>405</v>
      </c>
      <c r="B844" s="24">
        <v>217</v>
      </c>
      <c r="C844" s="24">
        <v>138</v>
      </c>
      <c r="D844" s="24">
        <v>27</v>
      </c>
      <c r="E844" s="24">
        <v>2</v>
      </c>
      <c r="F844" s="24">
        <v>24</v>
      </c>
      <c r="G844" s="24">
        <v>15</v>
      </c>
      <c r="H844" s="24">
        <v>9</v>
      </c>
      <c r="I844" s="24">
        <v>2</v>
      </c>
      <c r="J844" s="9">
        <f t="shared" ref="J844:J864" si="82">K844-SUM(B844:I844)</f>
        <v>29</v>
      </c>
      <c r="K844" s="9">
        <f>'County Clerk'!L844</f>
        <v>463</v>
      </c>
    </row>
    <row r="845" spans="1:11" ht="12.95" customHeight="1" x14ac:dyDescent="0.2">
      <c r="A845" s="8" t="s">
        <v>406</v>
      </c>
      <c r="B845" s="24">
        <v>270</v>
      </c>
      <c r="C845" s="24">
        <v>201</v>
      </c>
      <c r="D845" s="24">
        <v>46</v>
      </c>
      <c r="E845" s="24">
        <v>5</v>
      </c>
      <c r="F845" s="24">
        <v>25</v>
      </c>
      <c r="G845" s="24">
        <v>12</v>
      </c>
      <c r="H845" s="24">
        <v>20</v>
      </c>
      <c r="I845" s="24">
        <v>0</v>
      </c>
      <c r="J845" s="9">
        <f t="shared" si="82"/>
        <v>30</v>
      </c>
      <c r="K845" s="9">
        <f>'County Clerk'!L845</f>
        <v>609</v>
      </c>
    </row>
    <row r="846" spans="1:11" ht="12.95" customHeight="1" x14ac:dyDescent="0.2">
      <c r="A846" s="8" t="s">
        <v>407</v>
      </c>
      <c r="B846" s="24">
        <v>229</v>
      </c>
      <c r="C846" s="24">
        <v>182</v>
      </c>
      <c r="D846" s="24">
        <v>42</v>
      </c>
      <c r="E846" s="24">
        <v>2</v>
      </c>
      <c r="F846" s="24">
        <v>19</v>
      </c>
      <c r="G846" s="24">
        <v>10</v>
      </c>
      <c r="H846" s="24">
        <v>12</v>
      </c>
      <c r="I846" s="24">
        <v>0</v>
      </c>
      <c r="J846" s="9">
        <f t="shared" si="82"/>
        <v>29</v>
      </c>
      <c r="K846" s="9">
        <f>'County Clerk'!L846</f>
        <v>525</v>
      </c>
    </row>
    <row r="847" spans="1:11" ht="12.95" customHeight="1" x14ac:dyDescent="0.2">
      <c r="A847" s="8" t="s">
        <v>408</v>
      </c>
      <c r="B847" s="24">
        <v>249</v>
      </c>
      <c r="C847" s="24">
        <v>313</v>
      </c>
      <c r="D847" s="24">
        <v>63</v>
      </c>
      <c r="E847" s="24">
        <v>3</v>
      </c>
      <c r="F847" s="24">
        <v>20</v>
      </c>
      <c r="G847" s="24">
        <v>17</v>
      </c>
      <c r="H847" s="24">
        <v>13</v>
      </c>
      <c r="I847" s="24">
        <v>1</v>
      </c>
      <c r="J847" s="9">
        <f t="shared" si="82"/>
        <v>38</v>
      </c>
      <c r="K847" s="9">
        <f>'County Clerk'!L847</f>
        <v>717</v>
      </c>
    </row>
    <row r="848" spans="1:11" ht="12.95" customHeight="1" x14ac:dyDescent="0.2">
      <c r="A848" s="8" t="s">
        <v>409</v>
      </c>
      <c r="B848" s="24">
        <v>329</v>
      </c>
      <c r="C848" s="24">
        <v>341</v>
      </c>
      <c r="D848" s="24">
        <v>81</v>
      </c>
      <c r="E848" s="24">
        <v>4</v>
      </c>
      <c r="F848" s="24">
        <v>28</v>
      </c>
      <c r="G848" s="24">
        <v>22</v>
      </c>
      <c r="H848" s="24">
        <v>17</v>
      </c>
      <c r="I848" s="24">
        <v>4</v>
      </c>
      <c r="J848" s="9">
        <f t="shared" si="82"/>
        <v>51</v>
      </c>
      <c r="K848" s="9">
        <f>'County Clerk'!L848</f>
        <v>877</v>
      </c>
    </row>
    <row r="849" spans="1:11" ht="12.95" customHeight="1" x14ac:dyDescent="0.2">
      <c r="A849" s="8" t="s">
        <v>410</v>
      </c>
      <c r="B849" s="24">
        <v>159</v>
      </c>
      <c r="C849" s="24">
        <v>218</v>
      </c>
      <c r="D849" s="24">
        <v>55</v>
      </c>
      <c r="E849" s="24">
        <v>2</v>
      </c>
      <c r="F849" s="24">
        <v>9</v>
      </c>
      <c r="G849" s="24">
        <v>13</v>
      </c>
      <c r="H849" s="24">
        <v>4</v>
      </c>
      <c r="I849" s="24">
        <v>1</v>
      </c>
      <c r="J849" s="9">
        <f t="shared" si="82"/>
        <v>19</v>
      </c>
      <c r="K849" s="9">
        <f>'County Clerk'!L849</f>
        <v>480</v>
      </c>
    </row>
    <row r="850" spans="1:11" ht="12.95" customHeight="1" x14ac:dyDescent="0.2">
      <c r="A850" s="8" t="s">
        <v>411</v>
      </c>
      <c r="B850" s="24">
        <v>199</v>
      </c>
      <c r="C850" s="24">
        <v>270</v>
      </c>
      <c r="D850" s="24">
        <v>59</v>
      </c>
      <c r="E850" s="24">
        <v>2</v>
      </c>
      <c r="F850" s="24">
        <v>27</v>
      </c>
      <c r="G850" s="24">
        <v>5</v>
      </c>
      <c r="H850" s="24">
        <v>5</v>
      </c>
      <c r="I850" s="24">
        <v>1</v>
      </c>
      <c r="J850" s="9">
        <f t="shared" si="82"/>
        <v>48</v>
      </c>
      <c r="K850" s="9">
        <f>'County Clerk'!L850</f>
        <v>616</v>
      </c>
    </row>
    <row r="851" spans="1:11" ht="12.95" customHeight="1" x14ac:dyDescent="0.2">
      <c r="A851" s="8" t="s">
        <v>412</v>
      </c>
      <c r="B851" s="24">
        <v>225</v>
      </c>
      <c r="C851" s="24">
        <v>253</v>
      </c>
      <c r="D851" s="24">
        <v>67</v>
      </c>
      <c r="E851" s="24">
        <v>1</v>
      </c>
      <c r="F851" s="24">
        <v>28</v>
      </c>
      <c r="G851" s="24">
        <v>10</v>
      </c>
      <c r="H851" s="24">
        <v>3</v>
      </c>
      <c r="I851" s="24">
        <v>2</v>
      </c>
      <c r="J851" s="9">
        <f t="shared" si="82"/>
        <v>28</v>
      </c>
      <c r="K851" s="9">
        <f>'County Clerk'!L851</f>
        <v>617</v>
      </c>
    </row>
    <row r="852" spans="1:11" ht="12.95" customHeight="1" x14ac:dyDescent="0.2">
      <c r="A852" s="8" t="s">
        <v>413</v>
      </c>
      <c r="B852" s="24">
        <v>362</v>
      </c>
      <c r="C852" s="24">
        <v>293</v>
      </c>
      <c r="D852" s="24">
        <v>61</v>
      </c>
      <c r="E852" s="24">
        <v>3</v>
      </c>
      <c r="F852" s="24">
        <v>23</v>
      </c>
      <c r="G852" s="24">
        <v>27</v>
      </c>
      <c r="H852" s="24">
        <v>9</v>
      </c>
      <c r="I852" s="24">
        <v>0</v>
      </c>
      <c r="J852" s="9">
        <f t="shared" si="82"/>
        <v>34</v>
      </c>
      <c r="K852" s="9">
        <f>'County Clerk'!L852</f>
        <v>812</v>
      </c>
    </row>
    <row r="853" spans="1:11" ht="12.95" customHeight="1" x14ac:dyDescent="0.2">
      <c r="A853" s="8" t="s">
        <v>414</v>
      </c>
      <c r="B853" s="24">
        <v>208</v>
      </c>
      <c r="C853" s="24">
        <v>169</v>
      </c>
      <c r="D853" s="24">
        <v>34</v>
      </c>
      <c r="E853" s="24">
        <v>3</v>
      </c>
      <c r="F853" s="24">
        <v>20</v>
      </c>
      <c r="G853" s="24">
        <v>8</v>
      </c>
      <c r="H853" s="24">
        <v>5</v>
      </c>
      <c r="I853" s="24">
        <v>0</v>
      </c>
      <c r="J853" s="9">
        <f t="shared" si="82"/>
        <v>26</v>
      </c>
      <c r="K853" s="9">
        <f>'County Clerk'!L853</f>
        <v>473</v>
      </c>
    </row>
    <row r="854" spans="1:11" ht="12.95" customHeight="1" x14ac:dyDescent="0.2">
      <c r="A854" s="8" t="s">
        <v>415</v>
      </c>
      <c r="B854" s="24">
        <v>252</v>
      </c>
      <c r="C854" s="24">
        <v>229</v>
      </c>
      <c r="D854" s="24">
        <v>52</v>
      </c>
      <c r="E854" s="24">
        <v>3</v>
      </c>
      <c r="F854" s="24">
        <v>28</v>
      </c>
      <c r="G854" s="24">
        <v>18</v>
      </c>
      <c r="H854" s="24">
        <v>9</v>
      </c>
      <c r="I854" s="24">
        <v>6</v>
      </c>
      <c r="J854" s="9">
        <f t="shared" si="82"/>
        <v>46</v>
      </c>
      <c r="K854" s="9">
        <f>'County Clerk'!L854</f>
        <v>643</v>
      </c>
    </row>
    <row r="855" spans="1:11" ht="12.95" customHeight="1" x14ac:dyDescent="0.2">
      <c r="A855" s="8" t="s">
        <v>416</v>
      </c>
      <c r="B855" s="24">
        <v>226</v>
      </c>
      <c r="C855" s="24">
        <v>193</v>
      </c>
      <c r="D855" s="24">
        <v>59</v>
      </c>
      <c r="E855" s="24">
        <v>3</v>
      </c>
      <c r="F855" s="24">
        <v>20</v>
      </c>
      <c r="G855" s="24">
        <v>10</v>
      </c>
      <c r="H855" s="24">
        <v>8</v>
      </c>
      <c r="I855" s="24">
        <v>2</v>
      </c>
      <c r="J855" s="9">
        <f t="shared" si="82"/>
        <v>36</v>
      </c>
      <c r="K855" s="9">
        <f>'County Clerk'!L855</f>
        <v>557</v>
      </c>
    </row>
    <row r="856" spans="1:11" ht="12.95" customHeight="1" x14ac:dyDescent="0.2">
      <c r="A856" s="8" t="s">
        <v>417</v>
      </c>
      <c r="B856" s="24">
        <v>247</v>
      </c>
      <c r="C856" s="24">
        <v>272</v>
      </c>
      <c r="D856" s="24">
        <v>73</v>
      </c>
      <c r="E856" s="24">
        <v>3</v>
      </c>
      <c r="F856" s="24">
        <v>26</v>
      </c>
      <c r="G856" s="24">
        <v>23</v>
      </c>
      <c r="H856" s="24">
        <v>8</v>
      </c>
      <c r="I856" s="24">
        <v>1</v>
      </c>
      <c r="J856" s="9">
        <f t="shared" si="82"/>
        <v>50</v>
      </c>
      <c r="K856" s="9">
        <f>'County Clerk'!L856</f>
        <v>703</v>
      </c>
    </row>
    <row r="857" spans="1:11" ht="12.95" customHeight="1" x14ac:dyDescent="0.2">
      <c r="A857" s="8" t="s">
        <v>418</v>
      </c>
      <c r="B857" s="24">
        <v>189</v>
      </c>
      <c r="C857" s="24">
        <v>251</v>
      </c>
      <c r="D857" s="24">
        <v>51</v>
      </c>
      <c r="E857" s="24">
        <v>3</v>
      </c>
      <c r="F857" s="24">
        <v>20</v>
      </c>
      <c r="G857" s="24">
        <v>16</v>
      </c>
      <c r="H857" s="24">
        <v>5</v>
      </c>
      <c r="I857" s="24">
        <v>0</v>
      </c>
      <c r="J857" s="9">
        <f t="shared" si="82"/>
        <v>37</v>
      </c>
      <c r="K857" s="9">
        <f>'County Clerk'!L857</f>
        <v>572</v>
      </c>
    </row>
    <row r="858" spans="1:11" ht="12.95" customHeight="1" x14ac:dyDescent="0.2">
      <c r="A858" s="8" t="s">
        <v>419</v>
      </c>
      <c r="B858" s="24">
        <v>230</v>
      </c>
      <c r="C858" s="24">
        <v>311</v>
      </c>
      <c r="D858" s="24">
        <v>47</v>
      </c>
      <c r="E858" s="24">
        <v>2</v>
      </c>
      <c r="F858" s="24">
        <v>17</v>
      </c>
      <c r="G858" s="24">
        <v>21</v>
      </c>
      <c r="H858" s="24">
        <v>12</v>
      </c>
      <c r="I858" s="24">
        <v>1</v>
      </c>
      <c r="J858" s="9">
        <f t="shared" si="82"/>
        <v>41</v>
      </c>
      <c r="K858" s="9">
        <f>'County Clerk'!L858</f>
        <v>682</v>
      </c>
    </row>
    <row r="859" spans="1:11" ht="12.95" customHeight="1" x14ac:dyDescent="0.2">
      <c r="A859" s="8" t="s">
        <v>420</v>
      </c>
      <c r="B859" s="24">
        <v>250</v>
      </c>
      <c r="C859" s="24">
        <v>257</v>
      </c>
      <c r="D859" s="24">
        <v>50</v>
      </c>
      <c r="E859" s="24">
        <v>4</v>
      </c>
      <c r="F859" s="24">
        <v>16</v>
      </c>
      <c r="G859" s="24">
        <v>15</v>
      </c>
      <c r="H859" s="24">
        <v>13</v>
      </c>
      <c r="I859" s="24">
        <v>1</v>
      </c>
      <c r="J859" s="9">
        <f t="shared" si="82"/>
        <v>33</v>
      </c>
      <c r="K859" s="9">
        <f>'County Clerk'!L859</f>
        <v>639</v>
      </c>
    </row>
    <row r="860" spans="1:11" ht="12.95" customHeight="1" x14ac:dyDescent="0.2">
      <c r="A860" s="8" t="s">
        <v>421</v>
      </c>
      <c r="B860" s="24">
        <v>285</v>
      </c>
      <c r="C860" s="24">
        <v>280</v>
      </c>
      <c r="D860" s="24">
        <v>60</v>
      </c>
      <c r="E860" s="24">
        <v>3</v>
      </c>
      <c r="F860" s="24">
        <v>20</v>
      </c>
      <c r="G860" s="24">
        <v>12</v>
      </c>
      <c r="H860" s="24">
        <v>8</v>
      </c>
      <c r="I860" s="24">
        <v>1</v>
      </c>
      <c r="J860" s="9">
        <f t="shared" si="82"/>
        <v>42</v>
      </c>
      <c r="K860" s="9">
        <f>'County Clerk'!L860</f>
        <v>711</v>
      </c>
    </row>
    <row r="861" spans="1:11" ht="12.95" customHeight="1" x14ac:dyDescent="0.2">
      <c r="A861" s="8" t="s">
        <v>422</v>
      </c>
      <c r="B861" s="24">
        <v>345</v>
      </c>
      <c r="C861" s="24">
        <v>350</v>
      </c>
      <c r="D861" s="24">
        <v>79</v>
      </c>
      <c r="E861" s="24">
        <v>1</v>
      </c>
      <c r="F861" s="24">
        <v>31</v>
      </c>
      <c r="G861" s="24">
        <v>22</v>
      </c>
      <c r="H861" s="24">
        <v>10</v>
      </c>
      <c r="I861" s="24">
        <v>2</v>
      </c>
      <c r="J861" s="9">
        <f t="shared" si="82"/>
        <v>54</v>
      </c>
      <c r="K861" s="9">
        <f>'County Clerk'!L861</f>
        <v>894</v>
      </c>
    </row>
    <row r="862" spans="1:11" ht="12.95" customHeight="1" x14ac:dyDescent="0.2">
      <c r="A862" s="8" t="s">
        <v>423</v>
      </c>
      <c r="B862" s="24">
        <v>402</v>
      </c>
      <c r="C862" s="24">
        <v>305</v>
      </c>
      <c r="D862" s="24">
        <v>86</v>
      </c>
      <c r="E862" s="24">
        <v>2</v>
      </c>
      <c r="F862" s="24">
        <v>30</v>
      </c>
      <c r="G862" s="24">
        <v>28</v>
      </c>
      <c r="H862" s="24">
        <v>10</v>
      </c>
      <c r="I862" s="24">
        <v>2</v>
      </c>
      <c r="J862" s="9">
        <f t="shared" si="82"/>
        <v>56</v>
      </c>
      <c r="K862" s="9">
        <f>'County Clerk'!L862</f>
        <v>921</v>
      </c>
    </row>
    <row r="863" spans="1:11" ht="12.95" customHeight="1" x14ac:dyDescent="0.2">
      <c r="A863" s="8" t="s">
        <v>424</v>
      </c>
      <c r="B863" s="24">
        <v>328</v>
      </c>
      <c r="C863" s="24">
        <v>318</v>
      </c>
      <c r="D863" s="24">
        <v>77</v>
      </c>
      <c r="E863" s="24">
        <v>4</v>
      </c>
      <c r="F863" s="24">
        <v>26</v>
      </c>
      <c r="G863" s="24">
        <v>19</v>
      </c>
      <c r="H863" s="24">
        <v>15</v>
      </c>
      <c r="I863" s="24">
        <v>3</v>
      </c>
      <c r="J863" s="9">
        <f t="shared" si="82"/>
        <v>51</v>
      </c>
      <c r="K863" s="9">
        <f>'County Clerk'!L863</f>
        <v>841</v>
      </c>
    </row>
    <row r="864" spans="1:11" ht="12.95" customHeight="1" x14ac:dyDescent="0.2">
      <c r="A864" s="8" t="s">
        <v>425</v>
      </c>
      <c r="B864" s="24">
        <v>287</v>
      </c>
      <c r="C864" s="24">
        <v>358</v>
      </c>
      <c r="D864" s="24">
        <v>75</v>
      </c>
      <c r="E864" s="24">
        <v>5</v>
      </c>
      <c r="F864" s="24">
        <v>19</v>
      </c>
      <c r="G864" s="24">
        <v>25</v>
      </c>
      <c r="H864" s="24">
        <v>9</v>
      </c>
      <c r="I864" s="24">
        <v>2</v>
      </c>
      <c r="J864" s="9">
        <f t="shared" si="82"/>
        <v>37</v>
      </c>
      <c r="K864" s="9">
        <f>'County Clerk'!L864</f>
        <v>817</v>
      </c>
    </row>
    <row r="865" spans="1:11" s="4" customFormat="1" ht="12.95" customHeight="1" x14ac:dyDescent="0.2">
      <c r="A865" s="7" t="s">
        <v>916</v>
      </c>
      <c r="B865" s="25">
        <f>SUM(B844:B864)</f>
        <v>5488</v>
      </c>
      <c r="C865" s="25">
        <f t="shared" ref="C865:K865" si="83">SUM(C844:C864)</f>
        <v>5502</v>
      </c>
      <c r="D865" s="25">
        <f t="shared" si="83"/>
        <v>1244</v>
      </c>
      <c r="E865" s="25">
        <f t="shared" si="83"/>
        <v>60</v>
      </c>
      <c r="F865" s="25">
        <f t="shared" si="83"/>
        <v>476</v>
      </c>
      <c r="G865" s="25">
        <f t="shared" si="83"/>
        <v>348</v>
      </c>
      <c r="H865" s="25">
        <f t="shared" si="83"/>
        <v>204</v>
      </c>
      <c r="I865" s="25">
        <f t="shared" si="83"/>
        <v>32</v>
      </c>
      <c r="J865" s="25">
        <f t="shared" si="83"/>
        <v>815</v>
      </c>
      <c r="K865" s="25">
        <f t="shared" si="83"/>
        <v>14169</v>
      </c>
    </row>
    <row r="866" spans="1:11" s="4" customFormat="1" ht="12.95" customHeight="1" x14ac:dyDescent="0.2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</row>
    <row r="867" spans="1:11" s="4" customFormat="1" ht="12.95" customHeight="1" x14ac:dyDescent="0.2">
      <c r="A867" s="6" t="s">
        <v>917</v>
      </c>
      <c r="B867" s="5"/>
      <c r="C867" s="5"/>
      <c r="D867" s="5"/>
      <c r="E867" s="5"/>
      <c r="F867" s="5"/>
      <c r="G867" s="5"/>
      <c r="H867" s="5"/>
      <c r="I867" s="5"/>
      <c r="J867" s="5"/>
      <c r="K867" s="5"/>
    </row>
    <row r="868" spans="1:11" ht="12.95" customHeight="1" x14ac:dyDescent="0.2">
      <c r="A868" s="8" t="s">
        <v>426</v>
      </c>
      <c r="B868" s="24">
        <v>161</v>
      </c>
      <c r="C868" s="24">
        <v>279</v>
      </c>
      <c r="D868" s="24">
        <v>31</v>
      </c>
      <c r="E868" s="24">
        <v>1</v>
      </c>
      <c r="F868" s="24">
        <v>15</v>
      </c>
      <c r="G868" s="24">
        <v>10</v>
      </c>
      <c r="H868" s="24">
        <v>4</v>
      </c>
      <c r="I868" s="24">
        <v>1</v>
      </c>
      <c r="J868" s="9">
        <f>K868-SUM(B868:I868)</f>
        <v>26</v>
      </c>
      <c r="K868" s="9">
        <f>'County Clerk'!L868</f>
        <v>528</v>
      </c>
    </row>
    <row r="869" spans="1:11" ht="12.95" customHeight="1" x14ac:dyDescent="0.2">
      <c r="A869" s="8" t="s">
        <v>427</v>
      </c>
      <c r="B869" s="24">
        <v>127</v>
      </c>
      <c r="C869" s="24">
        <v>345</v>
      </c>
      <c r="D869" s="24">
        <v>69</v>
      </c>
      <c r="E869" s="24">
        <v>0</v>
      </c>
      <c r="F869" s="24">
        <v>18</v>
      </c>
      <c r="G869" s="24">
        <v>8</v>
      </c>
      <c r="H869" s="24">
        <v>8</v>
      </c>
      <c r="I869" s="24">
        <v>2</v>
      </c>
      <c r="J869" s="9">
        <f>K869-SUM(B869:I869)</f>
        <v>38</v>
      </c>
      <c r="K869" s="9">
        <f>'County Clerk'!L869</f>
        <v>615</v>
      </c>
    </row>
    <row r="870" spans="1:11" s="4" customFormat="1" ht="12.95" customHeight="1" x14ac:dyDescent="0.2">
      <c r="A870" s="7" t="s">
        <v>918</v>
      </c>
      <c r="B870" s="25">
        <f>SUM(B868:B869)</f>
        <v>288</v>
      </c>
      <c r="C870" s="25">
        <f t="shared" ref="C870:K870" si="84">SUM(C868:C869)</f>
        <v>624</v>
      </c>
      <c r="D870" s="25">
        <f t="shared" si="84"/>
        <v>100</v>
      </c>
      <c r="E870" s="25">
        <f t="shared" si="84"/>
        <v>1</v>
      </c>
      <c r="F870" s="25">
        <f t="shared" si="84"/>
        <v>33</v>
      </c>
      <c r="G870" s="25">
        <f t="shared" si="84"/>
        <v>18</v>
      </c>
      <c r="H870" s="25">
        <f t="shared" si="84"/>
        <v>12</v>
      </c>
      <c r="I870" s="25">
        <f t="shared" si="84"/>
        <v>3</v>
      </c>
      <c r="J870" s="25">
        <f t="shared" si="84"/>
        <v>64</v>
      </c>
      <c r="K870" s="25">
        <f t="shared" si="84"/>
        <v>1143</v>
      </c>
    </row>
    <row r="871" spans="1:11" s="4" customFormat="1" ht="12.95" customHeight="1" x14ac:dyDescent="0.2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</row>
    <row r="872" spans="1:11" s="4" customFormat="1" ht="12.95" customHeight="1" x14ac:dyDescent="0.2">
      <c r="A872" s="6" t="s">
        <v>919</v>
      </c>
      <c r="B872" s="5"/>
      <c r="C872" s="5"/>
      <c r="D872" s="5"/>
      <c r="E872" s="5"/>
      <c r="F872" s="5"/>
      <c r="G872" s="5"/>
      <c r="H872" s="5"/>
      <c r="I872" s="5"/>
      <c r="J872" s="5"/>
      <c r="K872" s="5"/>
    </row>
    <row r="873" spans="1:11" ht="12.95" customHeight="1" x14ac:dyDescent="0.2">
      <c r="A873" s="8" t="s">
        <v>428</v>
      </c>
      <c r="B873" s="24">
        <v>226</v>
      </c>
      <c r="C873" s="24">
        <v>83</v>
      </c>
      <c r="D873" s="24">
        <v>19</v>
      </c>
      <c r="E873" s="24">
        <v>4</v>
      </c>
      <c r="F873" s="24">
        <v>39</v>
      </c>
      <c r="G873" s="24">
        <v>5</v>
      </c>
      <c r="H873" s="24">
        <v>17</v>
      </c>
      <c r="I873" s="24">
        <v>2</v>
      </c>
      <c r="J873" s="9">
        <f t="shared" ref="J873:J936" si="85">K873-SUM(B873:I873)</f>
        <v>17</v>
      </c>
      <c r="K873" s="9">
        <f>'County Clerk'!L873</f>
        <v>412</v>
      </c>
    </row>
    <row r="874" spans="1:11" ht="12.95" customHeight="1" x14ac:dyDescent="0.2">
      <c r="A874" s="8" t="s">
        <v>429</v>
      </c>
      <c r="B874" s="24">
        <v>183</v>
      </c>
      <c r="C874" s="24">
        <v>66</v>
      </c>
      <c r="D874" s="24">
        <v>16</v>
      </c>
      <c r="E874" s="24">
        <v>4</v>
      </c>
      <c r="F874" s="24">
        <v>25</v>
      </c>
      <c r="G874" s="24">
        <v>7</v>
      </c>
      <c r="H874" s="24">
        <v>15</v>
      </c>
      <c r="I874" s="24">
        <v>3</v>
      </c>
      <c r="J874" s="9">
        <f t="shared" si="85"/>
        <v>14</v>
      </c>
      <c r="K874" s="9">
        <f>'County Clerk'!L874</f>
        <v>333</v>
      </c>
    </row>
    <row r="875" spans="1:11" ht="12.95" customHeight="1" x14ac:dyDescent="0.2">
      <c r="A875" s="8" t="s">
        <v>430</v>
      </c>
      <c r="B875" s="24">
        <v>261</v>
      </c>
      <c r="C875" s="24">
        <v>90</v>
      </c>
      <c r="D875" s="24">
        <v>23</v>
      </c>
      <c r="E875" s="24">
        <v>6</v>
      </c>
      <c r="F875" s="24">
        <v>24</v>
      </c>
      <c r="G875" s="24">
        <v>13</v>
      </c>
      <c r="H875" s="24">
        <v>14</v>
      </c>
      <c r="I875" s="24">
        <v>2</v>
      </c>
      <c r="J875" s="9">
        <f t="shared" si="85"/>
        <v>26</v>
      </c>
      <c r="K875" s="9">
        <f>'County Clerk'!L875</f>
        <v>459</v>
      </c>
    </row>
    <row r="876" spans="1:11" ht="12.95" customHeight="1" x14ac:dyDescent="0.2">
      <c r="A876" s="8" t="s">
        <v>431</v>
      </c>
      <c r="B876" s="24">
        <v>169</v>
      </c>
      <c r="C876" s="24">
        <v>73</v>
      </c>
      <c r="D876" s="24">
        <v>17</v>
      </c>
      <c r="E876" s="24">
        <v>0</v>
      </c>
      <c r="F876" s="24">
        <v>13</v>
      </c>
      <c r="G876" s="24">
        <v>2</v>
      </c>
      <c r="H876" s="24">
        <v>9</v>
      </c>
      <c r="I876" s="24">
        <v>1</v>
      </c>
      <c r="J876" s="9">
        <f t="shared" si="85"/>
        <v>9</v>
      </c>
      <c r="K876" s="9">
        <f>'County Clerk'!L876</f>
        <v>293</v>
      </c>
    </row>
    <row r="877" spans="1:11" ht="12.95" customHeight="1" x14ac:dyDescent="0.2">
      <c r="A877" s="8" t="s">
        <v>432</v>
      </c>
      <c r="B877" s="24">
        <v>260</v>
      </c>
      <c r="C877" s="24">
        <v>70</v>
      </c>
      <c r="D877" s="24">
        <v>20</v>
      </c>
      <c r="E877" s="24">
        <v>5</v>
      </c>
      <c r="F877" s="24">
        <v>27</v>
      </c>
      <c r="G877" s="24">
        <v>9</v>
      </c>
      <c r="H877" s="24">
        <v>21</v>
      </c>
      <c r="I877" s="24">
        <v>0</v>
      </c>
      <c r="J877" s="9">
        <f t="shared" si="85"/>
        <v>20</v>
      </c>
      <c r="K877" s="9">
        <f>'County Clerk'!L877</f>
        <v>432</v>
      </c>
    </row>
    <row r="878" spans="1:11" ht="12.95" customHeight="1" x14ac:dyDescent="0.2">
      <c r="A878" s="8" t="s">
        <v>433</v>
      </c>
      <c r="B878" s="24">
        <v>261</v>
      </c>
      <c r="C878" s="24">
        <v>104</v>
      </c>
      <c r="D878" s="24">
        <v>29</v>
      </c>
      <c r="E878" s="24">
        <v>2</v>
      </c>
      <c r="F878" s="24">
        <v>17</v>
      </c>
      <c r="G878" s="24">
        <v>14</v>
      </c>
      <c r="H878" s="24">
        <v>6</v>
      </c>
      <c r="I878" s="24">
        <v>1</v>
      </c>
      <c r="J878" s="9">
        <f t="shared" si="85"/>
        <v>31</v>
      </c>
      <c r="K878" s="9">
        <f>'County Clerk'!L878</f>
        <v>465</v>
      </c>
    </row>
    <row r="879" spans="1:11" ht="12.95" customHeight="1" x14ac:dyDescent="0.2">
      <c r="A879" s="8" t="s">
        <v>434</v>
      </c>
      <c r="B879" s="24">
        <v>244</v>
      </c>
      <c r="C879" s="24">
        <v>91</v>
      </c>
      <c r="D879" s="24">
        <v>22</v>
      </c>
      <c r="E879" s="24">
        <v>3</v>
      </c>
      <c r="F879" s="24">
        <v>32</v>
      </c>
      <c r="G879" s="24">
        <v>6</v>
      </c>
      <c r="H879" s="24">
        <v>12</v>
      </c>
      <c r="I879" s="24">
        <v>2</v>
      </c>
      <c r="J879" s="9">
        <f t="shared" si="85"/>
        <v>18</v>
      </c>
      <c r="K879" s="9">
        <f>'County Clerk'!L879</f>
        <v>430</v>
      </c>
    </row>
    <row r="880" spans="1:11" ht="12.95" customHeight="1" x14ac:dyDescent="0.2">
      <c r="A880" s="8" t="s">
        <v>435</v>
      </c>
      <c r="B880" s="24">
        <v>178</v>
      </c>
      <c r="C880" s="24">
        <v>80</v>
      </c>
      <c r="D880" s="24">
        <v>21</v>
      </c>
      <c r="E880" s="24">
        <v>6</v>
      </c>
      <c r="F880" s="24">
        <v>21</v>
      </c>
      <c r="G880" s="24">
        <v>10</v>
      </c>
      <c r="H880" s="24">
        <v>11</v>
      </c>
      <c r="I880" s="24">
        <v>0</v>
      </c>
      <c r="J880" s="9">
        <f t="shared" si="85"/>
        <v>14</v>
      </c>
      <c r="K880" s="9">
        <f>'County Clerk'!L880</f>
        <v>341</v>
      </c>
    </row>
    <row r="881" spans="1:11" ht="12.95" customHeight="1" x14ac:dyDescent="0.2">
      <c r="A881" s="8" t="s">
        <v>436</v>
      </c>
      <c r="B881" s="24">
        <v>247</v>
      </c>
      <c r="C881" s="24">
        <v>89</v>
      </c>
      <c r="D881" s="24">
        <v>16</v>
      </c>
      <c r="E881" s="24">
        <v>7</v>
      </c>
      <c r="F881" s="24">
        <v>20</v>
      </c>
      <c r="G881" s="24">
        <v>9</v>
      </c>
      <c r="H881" s="24">
        <v>7</v>
      </c>
      <c r="I881" s="24">
        <v>3</v>
      </c>
      <c r="J881" s="9">
        <f t="shared" si="85"/>
        <v>24</v>
      </c>
      <c r="K881" s="9">
        <f>'County Clerk'!L881</f>
        <v>422</v>
      </c>
    </row>
    <row r="882" spans="1:11" ht="12.95" customHeight="1" x14ac:dyDescent="0.2">
      <c r="A882" s="8" t="s">
        <v>437</v>
      </c>
      <c r="B882" s="24">
        <v>226</v>
      </c>
      <c r="C882" s="24">
        <v>85</v>
      </c>
      <c r="D882" s="24">
        <v>19</v>
      </c>
      <c r="E882" s="24">
        <v>8</v>
      </c>
      <c r="F882" s="24">
        <v>32</v>
      </c>
      <c r="G882" s="24">
        <v>11</v>
      </c>
      <c r="H882" s="24">
        <v>15</v>
      </c>
      <c r="I882" s="24">
        <v>1</v>
      </c>
      <c r="J882" s="9">
        <f t="shared" si="85"/>
        <v>23</v>
      </c>
      <c r="K882" s="9">
        <f>'County Clerk'!L882</f>
        <v>420</v>
      </c>
    </row>
    <row r="883" spans="1:11" ht="12.95" customHeight="1" x14ac:dyDescent="0.2">
      <c r="A883" s="8" t="s">
        <v>438</v>
      </c>
      <c r="B883" s="24">
        <v>215</v>
      </c>
      <c r="C883" s="24">
        <v>67</v>
      </c>
      <c r="D883" s="24">
        <v>17</v>
      </c>
      <c r="E883" s="24">
        <v>2</v>
      </c>
      <c r="F883" s="24">
        <v>19</v>
      </c>
      <c r="G883" s="24">
        <v>5</v>
      </c>
      <c r="H883" s="24">
        <v>13</v>
      </c>
      <c r="I883" s="24">
        <v>0</v>
      </c>
      <c r="J883" s="9">
        <f t="shared" si="85"/>
        <v>18</v>
      </c>
      <c r="K883" s="9">
        <f>'County Clerk'!L883</f>
        <v>356</v>
      </c>
    </row>
    <row r="884" spans="1:11" ht="12.95" customHeight="1" x14ac:dyDescent="0.2">
      <c r="A884" s="8" t="s">
        <v>439</v>
      </c>
      <c r="B884" s="24">
        <v>185</v>
      </c>
      <c r="C884" s="24">
        <v>81</v>
      </c>
      <c r="D884" s="24">
        <v>16</v>
      </c>
      <c r="E884" s="24">
        <v>6</v>
      </c>
      <c r="F884" s="24">
        <v>18</v>
      </c>
      <c r="G884" s="24">
        <v>5</v>
      </c>
      <c r="H884" s="24">
        <v>8</v>
      </c>
      <c r="I884" s="24">
        <v>2</v>
      </c>
      <c r="J884" s="9">
        <f t="shared" si="85"/>
        <v>14</v>
      </c>
      <c r="K884" s="9">
        <f>'County Clerk'!L884</f>
        <v>335</v>
      </c>
    </row>
    <row r="885" spans="1:11" ht="12.95" customHeight="1" x14ac:dyDescent="0.2">
      <c r="A885" s="8" t="s">
        <v>440</v>
      </c>
      <c r="B885" s="24">
        <v>186</v>
      </c>
      <c r="C885" s="24">
        <v>94</v>
      </c>
      <c r="D885" s="24">
        <v>23</v>
      </c>
      <c r="E885" s="24">
        <v>8</v>
      </c>
      <c r="F885" s="24">
        <v>20</v>
      </c>
      <c r="G885" s="24">
        <v>6</v>
      </c>
      <c r="H885" s="24">
        <v>8</v>
      </c>
      <c r="I885" s="24">
        <v>1</v>
      </c>
      <c r="J885" s="9">
        <f t="shared" si="85"/>
        <v>16</v>
      </c>
      <c r="K885" s="9">
        <f>'County Clerk'!L885</f>
        <v>362</v>
      </c>
    </row>
    <row r="886" spans="1:11" ht="12.95" customHeight="1" x14ac:dyDescent="0.2">
      <c r="A886" s="8" t="s">
        <v>441</v>
      </c>
      <c r="B886" s="24">
        <v>206</v>
      </c>
      <c r="C886" s="24">
        <v>77</v>
      </c>
      <c r="D886" s="24">
        <v>18</v>
      </c>
      <c r="E886" s="24">
        <v>2</v>
      </c>
      <c r="F886" s="24">
        <v>26</v>
      </c>
      <c r="G886" s="24">
        <v>9</v>
      </c>
      <c r="H886" s="24">
        <v>5</v>
      </c>
      <c r="I886" s="24">
        <v>0</v>
      </c>
      <c r="J886" s="9">
        <f t="shared" si="85"/>
        <v>25</v>
      </c>
      <c r="K886" s="9">
        <f>'County Clerk'!L886</f>
        <v>368</v>
      </c>
    </row>
    <row r="887" spans="1:11" ht="12.95" customHeight="1" x14ac:dyDescent="0.2">
      <c r="A887" s="8" t="s">
        <v>442</v>
      </c>
      <c r="B887" s="24">
        <v>269</v>
      </c>
      <c r="C887" s="24">
        <v>106</v>
      </c>
      <c r="D887" s="24">
        <v>25</v>
      </c>
      <c r="E887" s="24">
        <v>8</v>
      </c>
      <c r="F887" s="24">
        <v>23</v>
      </c>
      <c r="G887" s="24">
        <v>12</v>
      </c>
      <c r="H887" s="24">
        <v>12</v>
      </c>
      <c r="I887" s="24">
        <v>1</v>
      </c>
      <c r="J887" s="9">
        <f t="shared" si="85"/>
        <v>24</v>
      </c>
      <c r="K887" s="9">
        <f>'County Clerk'!L887</f>
        <v>480</v>
      </c>
    </row>
    <row r="888" spans="1:11" ht="12.95" customHeight="1" x14ac:dyDescent="0.2">
      <c r="A888" s="8" t="s">
        <v>443</v>
      </c>
      <c r="B888" s="24">
        <v>199</v>
      </c>
      <c r="C888" s="24">
        <v>105</v>
      </c>
      <c r="D888" s="24">
        <v>23</v>
      </c>
      <c r="E888" s="24">
        <v>3</v>
      </c>
      <c r="F888" s="24">
        <v>33</v>
      </c>
      <c r="G888" s="24">
        <v>9</v>
      </c>
      <c r="H888" s="24">
        <v>14</v>
      </c>
      <c r="I888" s="24">
        <v>3</v>
      </c>
      <c r="J888" s="9">
        <f t="shared" si="85"/>
        <v>23</v>
      </c>
      <c r="K888" s="9">
        <f>'County Clerk'!L888</f>
        <v>412</v>
      </c>
    </row>
    <row r="889" spans="1:11" ht="12.95" customHeight="1" x14ac:dyDescent="0.2">
      <c r="A889" s="8" t="s">
        <v>444</v>
      </c>
      <c r="B889" s="24">
        <v>288</v>
      </c>
      <c r="C889" s="24">
        <v>215</v>
      </c>
      <c r="D889" s="24">
        <v>38</v>
      </c>
      <c r="E889" s="24">
        <v>3</v>
      </c>
      <c r="F889" s="24">
        <v>30</v>
      </c>
      <c r="G889" s="24">
        <v>23</v>
      </c>
      <c r="H889" s="24">
        <v>10</v>
      </c>
      <c r="I889" s="24">
        <v>4</v>
      </c>
      <c r="J889" s="9">
        <f t="shared" si="85"/>
        <v>27</v>
      </c>
      <c r="K889" s="9">
        <f>'County Clerk'!L889</f>
        <v>638</v>
      </c>
    </row>
    <row r="890" spans="1:11" ht="12.95" customHeight="1" x14ac:dyDescent="0.2">
      <c r="A890" s="8" t="s">
        <v>445</v>
      </c>
      <c r="B890" s="24">
        <v>174</v>
      </c>
      <c r="C890" s="24">
        <v>99</v>
      </c>
      <c r="D890" s="24">
        <v>19</v>
      </c>
      <c r="E890" s="24">
        <v>2</v>
      </c>
      <c r="F890" s="24">
        <v>22</v>
      </c>
      <c r="G890" s="24">
        <v>11</v>
      </c>
      <c r="H890" s="24">
        <v>5</v>
      </c>
      <c r="I890" s="24">
        <v>3</v>
      </c>
      <c r="J890" s="9">
        <f t="shared" si="85"/>
        <v>20</v>
      </c>
      <c r="K890" s="9">
        <f>'County Clerk'!L890</f>
        <v>355</v>
      </c>
    </row>
    <row r="891" spans="1:11" ht="12.95" customHeight="1" x14ac:dyDescent="0.2">
      <c r="A891" s="8" t="s">
        <v>446</v>
      </c>
      <c r="B891" s="24">
        <v>314</v>
      </c>
      <c r="C891" s="24">
        <v>243</v>
      </c>
      <c r="D891" s="24">
        <v>58</v>
      </c>
      <c r="E891" s="24">
        <v>10</v>
      </c>
      <c r="F891" s="24">
        <v>31</v>
      </c>
      <c r="G891" s="24">
        <v>25</v>
      </c>
      <c r="H891" s="24">
        <v>19</v>
      </c>
      <c r="I891" s="24">
        <v>2</v>
      </c>
      <c r="J891" s="9">
        <f t="shared" si="85"/>
        <v>44</v>
      </c>
      <c r="K891" s="9">
        <f>'County Clerk'!L891</f>
        <v>746</v>
      </c>
    </row>
    <row r="892" spans="1:11" ht="12.95" customHeight="1" x14ac:dyDescent="0.2">
      <c r="A892" s="8" t="s">
        <v>447</v>
      </c>
      <c r="B892" s="24">
        <v>95</v>
      </c>
      <c r="C892" s="24">
        <v>52</v>
      </c>
      <c r="D892" s="24">
        <v>20</v>
      </c>
      <c r="E892" s="24">
        <v>0</v>
      </c>
      <c r="F892" s="24">
        <v>16</v>
      </c>
      <c r="G892" s="24">
        <v>7</v>
      </c>
      <c r="H892" s="24">
        <v>5</v>
      </c>
      <c r="I892" s="24">
        <v>0</v>
      </c>
      <c r="J892" s="9">
        <f t="shared" si="85"/>
        <v>11</v>
      </c>
      <c r="K892" s="9">
        <f>'County Clerk'!L892</f>
        <v>206</v>
      </c>
    </row>
    <row r="893" spans="1:11" ht="12.95" customHeight="1" x14ac:dyDescent="0.2">
      <c r="A893" s="8" t="s">
        <v>448</v>
      </c>
      <c r="B893" s="24">
        <v>232</v>
      </c>
      <c r="C893" s="24">
        <v>208</v>
      </c>
      <c r="D893" s="24">
        <v>39</v>
      </c>
      <c r="E893" s="24">
        <v>4</v>
      </c>
      <c r="F893" s="24">
        <v>23</v>
      </c>
      <c r="G893" s="24">
        <v>15</v>
      </c>
      <c r="H893" s="24">
        <v>8</v>
      </c>
      <c r="I893" s="24">
        <v>3</v>
      </c>
      <c r="J893" s="9">
        <f t="shared" si="85"/>
        <v>31</v>
      </c>
      <c r="K893" s="9">
        <f>'County Clerk'!L893</f>
        <v>563</v>
      </c>
    </row>
    <row r="894" spans="1:11" ht="12.95" customHeight="1" x14ac:dyDescent="0.2">
      <c r="A894" s="8" t="s">
        <v>449</v>
      </c>
      <c r="B894" s="24">
        <v>151</v>
      </c>
      <c r="C894" s="24">
        <v>138</v>
      </c>
      <c r="D894" s="24">
        <v>20</v>
      </c>
      <c r="E894" s="24">
        <v>0</v>
      </c>
      <c r="F894" s="24">
        <v>8</v>
      </c>
      <c r="G894" s="24">
        <v>7</v>
      </c>
      <c r="H894" s="24">
        <v>8</v>
      </c>
      <c r="I894" s="24">
        <v>0</v>
      </c>
      <c r="J894" s="9">
        <f t="shared" si="85"/>
        <v>17</v>
      </c>
      <c r="K894" s="9">
        <f>'County Clerk'!L894</f>
        <v>349</v>
      </c>
    </row>
    <row r="895" spans="1:11" ht="12.95" customHeight="1" x14ac:dyDescent="0.2">
      <c r="A895" s="8" t="s">
        <v>450</v>
      </c>
      <c r="B895" s="24">
        <v>167</v>
      </c>
      <c r="C895" s="24">
        <v>61</v>
      </c>
      <c r="D895" s="24">
        <v>14</v>
      </c>
      <c r="E895" s="24">
        <v>3</v>
      </c>
      <c r="F895" s="24">
        <v>17</v>
      </c>
      <c r="G895" s="24">
        <v>10</v>
      </c>
      <c r="H895" s="24">
        <v>14</v>
      </c>
      <c r="I895" s="24">
        <v>0</v>
      </c>
      <c r="J895" s="9">
        <f t="shared" si="85"/>
        <v>20</v>
      </c>
      <c r="K895" s="9">
        <f>'County Clerk'!L895</f>
        <v>306</v>
      </c>
    </row>
    <row r="896" spans="1:11" ht="12.95" customHeight="1" x14ac:dyDescent="0.2">
      <c r="A896" s="8" t="s">
        <v>451</v>
      </c>
      <c r="B896" s="24">
        <v>149</v>
      </c>
      <c r="C896" s="24">
        <v>116</v>
      </c>
      <c r="D896" s="24">
        <v>32</v>
      </c>
      <c r="E896" s="24">
        <v>1</v>
      </c>
      <c r="F896" s="24">
        <v>12</v>
      </c>
      <c r="G896" s="24">
        <v>19</v>
      </c>
      <c r="H896" s="24">
        <v>5</v>
      </c>
      <c r="I896" s="24">
        <v>0</v>
      </c>
      <c r="J896" s="9">
        <f t="shared" si="85"/>
        <v>21</v>
      </c>
      <c r="K896" s="9">
        <f>'County Clerk'!L896</f>
        <v>355</v>
      </c>
    </row>
    <row r="897" spans="1:11" ht="12.95" customHeight="1" x14ac:dyDescent="0.2">
      <c r="A897" s="8" t="s">
        <v>452</v>
      </c>
      <c r="B897" s="24">
        <v>215</v>
      </c>
      <c r="C897" s="24">
        <v>109</v>
      </c>
      <c r="D897" s="24">
        <v>27</v>
      </c>
      <c r="E897" s="24">
        <v>1</v>
      </c>
      <c r="F897" s="24">
        <v>23</v>
      </c>
      <c r="G897" s="24">
        <v>11</v>
      </c>
      <c r="H897" s="24">
        <v>10</v>
      </c>
      <c r="I897" s="24">
        <v>0</v>
      </c>
      <c r="J897" s="9">
        <f t="shared" si="85"/>
        <v>24</v>
      </c>
      <c r="K897" s="9">
        <f>'County Clerk'!L897</f>
        <v>420</v>
      </c>
    </row>
    <row r="898" spans="1:11" ht="12.95" customHeight="1" x14ac:dyDescent="0.2">
      <c r="A898" s="8" t="s">
        <v>453</v>
      </c>
      <c r="B898" s="24">
        <v>157</v>
      </c>
      <c r="C898" s="24">
        <v>133</v>
      </c>
      <c r="D898" s="24">
        <v>32</v>
      </c>
      <c r="E898" s="24">
        <v>4</v>
      </c>
      <c r="F898" s="24">
        <v>9</v>
      </c>
      <c r="G898" s="24">
        <v>11</v>
      </c>
      <c r="H898" s="24">
        <v>4</v>
      </c>
      <c r="I898" s="24">
        <v>3</v>
      </c>
      <c r="J898" s="9">
        <f t="shared" si="85"/>
        <v>18</v>
      </c>
      <c r="K898" s="9">
        <f>'County Clerk'!L898</f>
        <v>371</v>
      </c>
    </row>
    <row r="899" spans="1:11" ht="12.95" customHeight="1" x14ac:dyDescent="0.2">
      <c r="A899" s="8" t="s">
        <v>454</v>
      </c>
      <c r="B899" s="24">
        <v>93</v>
      </c>
      <c r="C899" s="24">
        <v>100</v>
      </c>
      <c r="D899" s="24">
        <v>11</v>
      </c>
      <c r="E899" s="24">
        <v>2</v>
      </c>
      <c r="F899" s="24">
        <v>15</v>
      </c>
      <c r="G899" s="24">
        <v>4</v>
      </c>
      <c r="H899" s="24">
        <v>2</v>
      </c>
      <c r="I899" s="24">
        <v>1</v>
      </c>
      <c r="J899" s="9">
        <f t="shared" si="85"/>
        <v>8</v>
      </c>
      <c r="K899" s="9">
        <f>'County Clerk'!L899</f>
        <v>236</v>
      </c>
    </row>
    <row r="900" spans="1:11" ht="12.95" customHeight="1" x14ac:dyDescent="0.2">
      <c r="A900" s="8" t="s">
        <v>455</v>
      </c>
      <c r="B900" s="24">
        <v>249</v>
      </c>
      <c r="C900" s="24">
        <v>113</v>
      </c>
      <c r="D900" s="24">
        <v>28</v>
      </c>
      <c r="E900" s="24">
        <v>1</v>
      </c>
      <c r="F900" s="24">
        <v>31</v>
      </c>
      <c r="G900" s="24">
        <v>13</v>
      </c>
      <c r="H900" s="24">
        <v>13</v>
      </c>
      <c r="I900" s="24">
        <v>2</v>
      </c>
      <c r="J900" s="9">
        <f t="shared" si="85"/>
        <v>26</v>
      </c>
      <c r="K900" s="9">
        <f>'County Clerk'!L900</f>
        <v>476</v>
      </c>
    </row>
    <row r="901" spans="1:11" ht="12.95" customHeight="1" x14ac:dyDescent="0.2">
      <c r="A901" s="8" t="s">
        <v>456</v>
      </c>
      <c r="B901" s="24">
        <v>97</v>
      </c>
      <c r="C901" s="24">
        <v>36</v>
      </c>
      <c r="D901" s="24">
        <v>9</v>
      </c>
      <c r="E901" s="24">
        <v>2</v>
      </c>
      <c r="F901" s="24">
        <v>15</v>
      </c>
      <c r="G901" s="24">
        <v>9</v>
      </c>
      <c r="H901" s="24">
        <v>1</v>
      </c>
      <c r="I901" s="24">
        <v>0</v>
      </c>
      <c r="J901" s="9">
        <f t="shared" si="85"/>
        <v>12</v>
      </c>
      <c r="K901" s="9">
        <f>'County Clerk'!L901</f>
        <v>181</v>
      </c>
    </row>
    <row r="902" spans="1:11" ht="12.95" customHeight="1" x14ac:dyDescent="0.2">
      <c r="A902" s="8" t="s">
        <v>457</v>
      </c>
      <c r="B902" s="24">
        <v>157</v>
      </c>
      <c r="C902" s="24">
        <v>111</v>
      </c>
      <c r="D902" s="24">
        <v>22</v>
      </c>
      <c r="E902" s="24">
        <v>2</v>
      </c>
      <c r="F902" s="24">
        <v>10</v>
      </c>
      <c r="G902" s="24">
        <v>4</v>
      </c>
      <c r="H902" s="24">
        <v>7</v>
      </c>
      <c r="I902" s="24">
        <v>0</v>
      </c>
      <c r="J902" s="9">
        <f t="shared" si="85"/>
        <v>18</v>
      </c>
      <c r="K902" s="9">
        <f>'County Clerk'!L902</f>
        <v>331</v>
      </c>
    </row>
    <row r="903" spans="1:11" ht="12.95" customHeight="1" x14ac:dyDescent="0.2">
      <c r="A903" s="8" t="s">
        <v>458</v>
      </c>
      <c r="B903" s="24">
        <v>169</v>
      </c>
      <c r="C903" s="24">
        <v>78</v>
      </c>
      <c r="D903" s="24">
        <v>15</v>
      </c>
      <c r="E903" s="24">
        <v>2</v>
      </c>
      <c r="F903" s="24">
        <v>15</v>
      </c>
      <c r="G903" s="24">
        <v>9</v>
      </c>
      <c r="H903" s="24">
        <v>7</v>
      </c>
      <c r="I903" s="24">
        <v>2</v>
      </c>
      <c r="J903" s="9">
        <f t="shared" si="85"/>
        <v>12</v>
      </c>
      <c r="K903" s="9">
        <f>'County Clerk'!L903</f>
        <v>309</v>
      </c>
    </row>
    <row r="904" spans="1:11" ht="12.95" customHeight="1" x14ac:dyDescent="0.2">
      <c r="A904" s="8" t="s">
        <v>459</v>
      </c>
      <c r="B904" s="24">
        <v>152</v>
      </c>
      <c r="C904" s="24">
        <v>104</v>
      </c>
      <c r="D904" s="24">
        <v>15</v>
      </c>
      <c r="E904" s="24">
        <v>4</v>
      </c>
      <c r="F904" s="24">
        <v>13</v>
      </c>
      <c r="G904" s="24">
        <v>8</v>
      </c>
      <c r="H904" s="24">
        <v>2</v>
      </c>
      <c r="I904" s="24">
        <v>1</v>
      </c>
      <c r="J904" s="9">
        <f t="shared" si="85"/>
        <v>18</v>
      </c>
      <c r="K904" s="9">
        <f>'County Clerk'!L904</f>
        <v>317</v>
      </c>
    </row>
    <row r="905" spans="1:11" ht="12.95" customHeight="1" x14ac:dyDescent="0.2">
      <c r="A905" s="8" t="s">
        <v>460</v>
      </c>
      <c r="B905" s="24">
        <v>126</v>
      </c>
      <c r="C905" s="24">
        <v>102</v>
      </c>
      <c r="D905" s="24">
        <v>21</v>
      </c>
      <c r="E905" s="24">
        <v>2</v>
      </c>
      <c r="F905" s="24">
        <v>23</v>
      </c>
      <c r="G905" s="24">
        <v>12</v>
      </c>
      <c r="H905" s="24">
        <v>10</v>
      </c>
      <c r="I905" s="24">
        <v>0</v>
      </c>
      <c r="J905" s="9">
        <f t="shared" si="85"/>
        <v>19</v>
      </c>
      <c r="K905" s="9">
        <f>'County Clerk'!L905</f>
        <v>315</v>
      </c>
    </row>
    <row r="906" spans="1:11" ht="12.95" customHeight="1" x14ac:dyDescent="0.2">
      <c r="A906" s="8" t="s">
        <v>461</v>
      </c>
      <c r="B906" s="24">
        <v>79</v>
      </c>
      <c r="C906" s="24">
        <v>66</v>
      </c>
      <c r="D906" s="24">
        <v>18</v>
      </c>
      <c r="E906" s="24">
        <v>3</v>
      </c>
      <c r="F906" s="24">
        <v>14</v>
      </c>
      <c r="G906" s="24">
        <v>3</v>
      </c>
      <c r="H906" s="24">
        <v>0</v>
      </c>
      <c r="I906" s="24">
        <v>1</v>
      </c>
      <c r="J906" s="9">
        <f t="shared" si="85"/>
        <v>6</v>
      </c>
      <c r="K906" s="9">
        <f>'County Clerk'!L906</f>
        <v>190</v>
      </c>
    </row>
    <row r="907" spans="1:11" ht="12.95" customHeight="1" x14ac:dyDescent="0.2">
      <c r="A907" s="8" t="s">
        <v>462</v>
      </c>
      <c r="B907" s="24">
        <v>122</v>
      </c>
      <c r="C907" s="24">
        <v>111</v>
      </c>
      <c r="D907" s="24">
        <v>27</v>
      </c>
      <c r="E907" s="24">
        <v>3</v>
      </c>
      <c r="F907" s="24">
        <v>10</v>
      </c>
      <c r="G907" s="24">
        <v>6</v>
      </c>
      <c r="H907" s="24">
        <v>2</v>
      </c>
      <c r="I907" s="24">
        <v>2</v>
      </c>
      <c r="J907" s="9">
        <f t="shared" si="85"/>
        <v>20</v>
      </c>
      <c r="K907" s="9">
        <f>'County Clerk'!L907</f>
        <v>303</v>
      </c>
    </row>
    <row r="908" spans="1:11" ht="12.95" customHeight="1" x14ac:dyDescent="0.2">
      <c r="A908" s="8" t="s">
        <v>463</v>
      </c>
      <c r="B908" s="24">
        <v>193</v>
      </c>
      <c r="C908" s="24">
        <v>93</v>
      </c>
      <c r="D908" s="24">
        <v>25</v>
      </c>
      <c r="E908" s="24">
        <v>2</v>
      </c>
      <c r="F908" s="24">
        <v>12</v>
      </c>
      <c r="G908" s="24">
        <v>10</v>
      </c>
      <c r="H908" s="24">
        <v>7</v>
      </c>
      <c r="I908" s="24">
        <v>2</v>
      </c>
      <c r="J908" s="9">
        <f t="shared" si="85"/>
        <v>27</v>
      </c>
      <c r="K908" s="9">
        <f>'County Clerk'!L908</f>
        <v>371</v>
      </c>
    </row>
    <row r="909" spans="1:11" ht="12.95" customHeight="1" x14ac:dyDescent="0.2">
      <c r="A909" s="8" t="s">
        <v>464</v>
      </c>
      <c r="B909" s="24">
        <v>172</v>
      </c>
      <c r="C909" s="24">
        <v>92</v>
      </c>
      <c r="D909" s="24">
        <v>15</v>
      </c>
      <c r="E909" s="24">
        <v>6</v>
      </c>
      <c r="F909" s="24">
        <v>9</v>
      </c>
      <c r="G909" s="24">
        <v>6</v>
      </c>
      <c r="H909" s="24">
        <v>6</v>
      </c>
      <c r="I909" s="24">
        <v>0</v>
      </c>
      <c r="J909" s="9">
        <f t="shared" si="85"/>
        <v>19</v>
      </c>
      <c r="K909" s="9">
        <f>'County Clerk'!L909</f>
        <v>325</v>
      </c>
    </row>
    <row r="910" spans="1:11" ht="12.95" customHeight="1" x14ac:dyDescent="0.2">
      <c r="A910" s="8" t="s">
        <v>465</v>
      </c>
      <c r="B910" s="24">
        <v>121</v>
      </c>
      <c r="C910" s="24">
        <v>72</v>
      </c>
      <c r="D910" s="24">
        <v>25</v>
      </c>
      <c r="E910" s="24">
        <v>2</v>
      </c>
      <c r="F910" s="24">
        <v>17</v>
      </c>
      <c r="G910" s="24">
        <v>5</v>
      </c>
      <c r="H910" s="24">
        <v>7</v>
      </c>
      <c r="I910" s="24">
        <v>1</v>
      </c>
      <c r="J910" s="9">
        <f t="shared" si="85"/>
        <v>13</v>
      </c>
      <c r="K910" s="9">
        <f>'County Clerk'!L910</f>
        <v>263</v>
      </c>
    </row>
    <row r="911" spans="1:11" ht="12.95" customHeight="1" x14ac:dyDescent="0.2">
      <c r="A911" s="8" t="s">
        <v>466</v>
      </c>
      <c r="B911" s="24">
        <v>154</v>
      </c>
      <c r="C911" s="24">
        <v>102</v>
      </c>
      <c r="D911" s="24">
        <v>12</v>
      </c>
      <c r="E911" s="24">
        <v>4</v>
      </c>
      <c r="F911" s="24">
        <v>12</v>
      </c>
      <c r="G911" s="24">
        <v>6</v>
      </c>
      <c r="H911" s="24">
        <v>4</v>
      </c>
      <c r="I911" s="24">
        <v>1</v>
      </c>
      <c r="J911" s="9">
        <f t="shared" si="85"/>
        <v>15</v>
      </c>
      <c r="K911" s="9">
        <f>'County Clerk'!L911</f>
        <v>310</v>
      </c>
    </row>
    <row r="912" spans="1:11" ht="12.95" customHeight="1" x14ac:dyDescent="0.2">
      <c r="A912" s="8" t="s">
        <v>467</v>
      </c>
      <c r="B912" s="24">
        <v>223</v>
      </c>
      <c r="C912" s="24">
        <v>140</v>
      </c>
      <c r="D912" s="24">
        <v>44</v>
      </c>
      <c r="E912" s="24">
        <v>5</v>
      </c>
      <c r="F912" s="24">
        <v>24</v>
      </c>
      <c r="G912" s="24">
        <v>9</v>
      </c>
      <c r="H912" s="24">
        <v>10</v>
      </c>
      <c r="I912" s="24">
        <v>7</v>
      </c>
      <c r="J912" s="9">
        <f t="shared" si="85"/>
        <v>22</v>
      </c>
      <c r="K912" s="9">
        <f>'County Clerk'!L912</f>
        <v>484</v>
      </c>
    </row>
    <row r="913" spans="1:11" ht="12.95" customHeight="1" x14ac:dyDescent="0.2">
      <c r="A913" s="8" t="s">
        <v>468</v>
      </c>
      <c r="B913" s="24">
        <v>152</v>
      </c>
      <c r="C913" s="24">
        <v>111</v>
      </c>
      <c r="D913" s="24">
        <v>16</v>
      </c>
      <c r="E913" s="24">
        <v>1</v>
      </c>
      <c r="F913" s="24">
        <v>21</v>
      </c>
      <c r="G913" s="24">
        <v>7</v>
      </c>
      <c r="H913" s="24">
        <v>10</v>
      </c>
      <c r="I913" s="24">
        <v>0</v>
      </c>
      <c r="J913" s="9">
        <f t="shared" si="85"/>
        <v>14</v>
      </c>
      <c r="K913" s="9">
        <f>'County Clerk'!L913</f>
        <v>332</v>
      </c>
    </row>
    <row r="914" spans="1:11" ht="12.95" customHeight="1" x14ac:dyDescent="0.2">
      <c r="A914" s="8" t="s">
        <v>469</v>
      </c>
      <c r="B914" s="24">
        <v>354</v>
      </c>
      <c r="C914" s="24">
        <v>203</v>
      </c>
      <c r="D914" s="24">
        <v>59</v>
      </c>
      <c r="E914" s="24">
        <v>10</v>
      </c>
      <c r="F914" s="24">
        <v>23</v>
      </c>
      <c r="G914" s="24">
        <v>15</v>
      </c>
      <c r="H914" s="24">
        <v>17</v>
      </c>
      <c r="I914" s="24">
        <v>0</v>
      </c>
      <c r="J914" s="9">
        <f t="shared" si="85"/>
        <v>38</v>
      </c>
      <c r="K914" s="9">
        <f>'County Clerk'!L914</f>
        <v>719</v>
      </c>
    </row>
    <row r="915" spans="1:11" ht="12.95" customHeight="1" x14ac:dyDescent="0.2">
      <c r="A915" s="8" t="s">
        <v>470</v>
      </c>
      <c r="B915" s="24">
        <v>180</v>
      </c>
      <c r="C915" s="24">
        <v>72</v>
      </c>
      <c r="D915" s="24">
        <v>11</v>
      </c>
      <c r="E915" s="24">
        <v>4</v>
      </c>
      <c r="F915" s="24">
        <v>12</v>
      </c>
      <c r="G915" s="24">
        <v>12</v>
      </c>
      <c r="H915" s="24">
        <v>10</v>
      </c>
      <c r="I915" s="24">
        <v>0</v>
      </c>
      <c r="J915" s="9">
        <f t="shared" si="85"/>
        <v>17</v>
      </c>
      <c r="K915" s="9">
        <f>'County Clerk'!L915</f>
        <v>318</v>
      </c>
    </row>
    <row r="916" spans="1:11" ht="12.95" customHeight="1" x14ac:dyDescent="0.2">
      <c r="A916" s="8" t="s">
        <v>471</v>
      </c>
      <c r="B916" s="24">
        <v>183</v>
      </c>
      <c r="C916" s="24">
        <v>99</v>
      </c>
      <c r="D916" s="24">
        <v>21</v>
      </c>
      <c r="E916" s="24">
        <v>4</v>
      </c>
      <c r="F916" s="24">
        <v>15</v>
      </c>
      <c r="G916" s="24">
        <v>8</v>
      </c>
      <c r="H916" s="24">
        <v>4</v>
      </c>
      <c r="I916" s="24">
        <v>1</v>
      </c>
      <c r="J916" s="9">
        <f t="shared" si="85"/>
        <v>16</v>
      </c>
      <c r="K916" s="9">
        <f>'County Clerk'!L916</f>
        <v>351</v>
      </c>
    </row>
    <row r="917" spans="1:11" ht="12.95" customHeight="1" x14ac:dyDescent="0.2">
      <c r="A917" s="8" t="s">
        <v>472</v>
      </c>
      <c r="B917" s="24">
        <v>223</v>
      </c>
      <c r="C917" s="24">
        <v>129</v>
      </c>
      <c r="D917" s="24">
        <v>34</v>
      </c>
      <c r="E917" s="24">
        <v>5</v>
      </c>
      <c r="F917" s="24">
        <v>13</v>
      </c>
      <c r="G917" s="24">
        <v>10</v>
      </c>
      <c r="H917" s="24">
        <v>14</v>
      </c>
      <c r="I917" s="24">
        <v>1</v>
      </c>
      <c r="J917" s="9">
        <f t="shared" si="85"/>
        <v>19</v>
      </c>
      <c r="K917" s="9">
        <f>'County Clerk'!L917</f>
        <v>448</v>
      </c>
    </row>
    <row r="918" spans="1:11" ht="12.95" customHeight="1" x14ac:dyDescent="0.2">
      <c r="A918" s="8" t="s">
        <v>473</v>
      </c>
      <c r="B918" s="24">
        <v>132</v>
      </c>
      <c r="C918" s="24">
        <v>99</v>
      </c>
      <c r="D918" s="24">
        <v>28</v>
      </c>
      <c r="E918" s="24">
        <v>2</v>
      </c>
      <c r="F918" s="24">
        <v>13</v>
      </c>
      <c r="G918" s="24">
        <v>7</v>
      </c>
      <c r="H918" s="24">
        <v>4</v>
      </c>
      <c r="I918" s="24">
        <v>0</v>
      </c>
      <c r="J918" s="9">
        <f t="shared" si="85"/>
        <v>21</v>
      </c>
      <c r="K918" s="9">
        <f>'County Clerk'!L918</f>
        <v>306</v>
      </c>
    </row>
    <row r="919" spans="1:11" ht="12.95" customHeight="1" x14ac:dyDescent="0.2">
      <c r="A919" s="8" t="s">
        <v>474</v>
      </c>
      <c r="B919" s="24">
        <v>177</v>
      </c>
      <c r="C919" s="24">
        <v>122</v>
      </c>
      <c r="D919" s="24">
        <v>36</v>
      </c>
      <c r="E919" s="24">
        <v>1</v>
      </c>
      <c r="F919" s="24">
        <v>19</v>
      </c>
      <c r="G919" s="24">
        <v>13</v>
      </c>
      <c r="H919" s="24">
        <v>10</v>
      </c>
      <c r="I919" s="24">
        <v>1</v>
      </c>
      <c r="J919" s="9">
        <f t="shared" si="85"/>
        <v>14</v>
      </c>
      <c r="K919" s="9">
        <f>'County Clerk'!L919</f>
        <v>393</v>
      </c>
    </row>
    <row r="920" spans="1:11" ht="12.95" customHeight="1" x14ac:dyDescent="0.2">
      <c r="A920" s="8" t="s">
        <v>475</v>
      </c>
      <c r="B920" s="24">
        <v>208</v>
      </c>
      <c r="C920" s="24">
        <v>127</v>
      </c>
      <c r="D920" s="24">
        <v>28</v>
      </c>
      <c r="E920" s="24">
        <v>1</v>
      </c>
      <c r="F920" s="24">
        <v>8</v>
      </c>
      <c r="G920" s="24">
        <v>10</v>
      </c>
      <c r="H920" s="24">
        <v>5</v>
      </c>
      <c r="I920" s="24">
        <v>0</v>
      </c>
      <c r="J920" s="9">
        <f t="shared" si="85"/>
        <v>21</v>
      </c>
      <c r="K920" s="9">
        <f>'County Clerk'!L920</f>
        <v>408</v>
      </c>
    </row>
    <row r="921" spans="1:11" ht="12.95" customHeight="1" x14ac:dyDescent="0.2">
      <c r="A921" s="8" t="s">
        <v>476</v>
      </c>
      <c r="B921" s="24">
        <v>432</v>
      </c>
      <c r="C921" s="24">
        <v>207</v>
      </c>
      <c r="D921" s="24">
        <v>62</v>
      </c>
      <c r="E921" s="24">
        <v>13</v>
      </c>
      <c r="F921" s="24">
        <v>43</v>
      </c>
      <c r="G921" s="24">
        <v>23</v>
      </c>
      <c r="H921" s="24">
        <v>17</v>
      </c>
      <c r="I921" s="24">
        <v>6</v>
      </c>
      <c r="J921" s="9">
        <f t="shared" si="85"/>
        <v>34</v>
      </c>
      <c r="K921" s="9">
        <f>'County Clerk'!L921</f>
        <v>837</v>
      </c>
    </row>
    <row r="922" spans="1:11" ht="12.95" customHeight="1" x14ac:dyDescent="0.2">
      <c r="A922" s="8" t="s">
        <v>477</v>
      </c>
      <c r="B922" s="24">
        <v>145</v>
      </c>
      <c r="C922" s="24">
        <v>84</v>
      </c>
      <c r="D922" s="24">
        <v>18</v>
      </c>
      <c r="E922" s="24">
        <v>3</v>
      </c>
      <c r="F922" s="24">
        <v>12</v>
      </c>
      <c r="G922" s="24">
        <v>5</v>
      </c>
      <c r="H922" s="24">
        <v>5</v>
      </c>
      <c r="I922" s="24">
        <v>0</v>
      </c>
      <c r="J922" s="9">
        <f t="shared" si="85"/>
        <v>12</v>
      </c>
      <c r="K922" s="9">
        <f>'County Clerk'!L922</f>
        <v>284</v>
      </c>
    </row>
    <row r="923" spans="1:11" ht="12.95" customHeight="1" x14ac:dyDescent="0.2">
      <c r="A923" s="8" t="s">
        <v>478</v>
      </c>
      <c r="B923" s="24">
        <v>168</v>
      </c>
      <c r="C923" s="24">
        <v>123</v>
      </c>
      <c r="D923" s="24">
        <v>25</v>
      </c>
      <c r="E923" s="24">
        <v>1</v>
      </c>
      <c r="F923" s="24">
        <v>15</v>
      </c>
      <c r="G923" s="24">
        <v>6</v>
      </c>
      <c r="H923" s="24">
        <v>5</v>
      </c>
      <c r="I923" s="24">
        <v>1</v>
      </c>
      <c r="J923" s="9">
        <f t="shared" si="85"/>
        <v>20</v>
      </c>
      <c r="K923" s="9">
        <f>'County Clerk'!L923</f>
        <v>364</v>
      </c>
    </row>
    <row r="924" spans="1:11" ht="12.95" customHeight="1" x14ac:dyDescent="0.2">
      <c r="A924" s="8" t="s">
        <v>479</v>
      </c>
      <c r="B924" s="24">
        <v>404</v>
      </c>
      <c r="C924" s="24">
        <v>156</v>
      </c>
      <c r="D924" s="24">
        <v>39</v>
      </c>
      <c r="E924" s="24">
        <v>4</v>
      </c>
      <c r="F924" s="24">
        <v>32</v>
      </c>
      <c r="G924" s="24">
        <v>16</v>
      </c>
      <c r="H924" s="24">
        <v>17</v>
      </c>
      <c r="I924" s="24">
        <v>8</v>
      </c>
      <c r="J924" s="9">
        <f t="shared" si="85"/>
        <v>38</v>
      </c>
      <c r="K924" s="9">
        <f>'County Clerk'!L924</f>
        <v>714</v>
      </c>
    </row>
    <row r="925" spans="1:11" ht="12.95" customHeight="1" x14ac:dyDescent="0.2">
      <c r="A925" s="8" t="s">
        <v>480</v>
      </c>
      <c r="B925" s="24">
        <v>173</v>
      </c>
      <c r="C925" s="24">
        <v>123</v>
      </c>
      <c r="D925" s="24">
        <v>27</v>
      </c>
      <c r="E925" s="24">
        <v>0</v>
      </c>
      <c r="F925" s="24">
        <v>8</v>
      </c>
      <c r="G925" s="24">
        <v>9</v>
      </c>
      <c r="H925" s="24">
        <v>4</v>
      </c>
      <c r="I925" s="24">
        <v>0</v>
      </c>
      <c r="J925" s="9">
        <f t="shared" si="85"/>
        <v>18</v>
      </c>
      <c r="K925" s="9">
        <f>'County Clerk'!L925</f>
        <v>362</v>
      </c>
    </row>
    <row r="926" spans="1:11" ht="12.95" customHeight="1" x14ac:dyDescent="0.2">
      <c r="A926" s="8" t="s">
        <v>481</v>
      </c>
      <c r="B926" s="24">
        <v>289</v>
      </c>
      <c r="C926" s="24">
        <v>199</v>
      </c>
      <c r="D926" s="24">
        <v>56</v>
      </c>
      <c r="E926" s="24">
        <v>5</v>
      </c>
      <c r="F926" s="24">
        <v>24</v>
      </c>
      <c r="G926" s="24">
        <v>8</v>
      </c>
      <c r="H926" s="24">
        <v>12</v>
      </c>
      <c r="I926" s="24">
        <v>2</v>
      </c>
      <c r="J926" s="9">
        <f t="shared" si="85"/>
        <v>23</v>
      </c>
      <c r="K926" s="9">
        <f>'County Clerk'!L926</f>
        <v>618</v>
      </c>
    </row>
    <row r="927" spans="1:11" ht="12.95" customHeight="1" x14ac:dyDescent="0.2">
      <c r="A927" s="8" t="s">
        <v>482</v>
      </c>
      <c r="B927" s="24">
        <v>220</v>
      </c>
      <c r="C927" s="24">
        <v>104</v>
      </c>
      <c r="D927" s="24">
        <v>25</v>
      </c>
      <c r="E927" s="24">
        <v>3</v>
      </c>
      <c r="F927" s="24">
        <v>17</v>
      </c>
      <c r="G927" s="24">
        <v>9</v>
      </c>
      <c r="H927" s="24">
        <v>7</v>
      </c>
      <c r="I927" s="24">
        <v>2</v>
      </c>
      <c r="J927" s="9">
        <f t="shared" si="85"/>
        <v>21</v>
      </c>
      <c r="K927" s="9">
        <f>'County Clerk'!L927</f>
        <v>408</v>
      </c>
    </row>
    <row r="928" spans="1:11" ht="12.95" customHeight="1" x14ac:dyDescent="0.2">
      <c r="A928" s="8" t="s">
        <v>483</v>
      </c>
      <c r="B928" s="24">
        <v>293</v>
      </c>
      <c r="C928" s="24">
        <v>225</v>
      </c>
      <c r="D928" s="24">
        <v>42</v>
      </c>
      <c r="E928" s="24">
        <v>4</v>
      </c>
      <c r="F928" s="24">
        <v>31</v>
      </c>
      <c r="G928" s="24">
        <v>16</v>
      </c>
      <c r="H928" s="24">
        <v>9</v>
      </c>
      <c r="I928" s="24">
        <v>3</v>
      </c>
      <c r="J928" s="9">
        <f t="shared" si="85"/>
        <v>32</v>
      </c>
      <c r="K928" s="9">
        <f>'County Clerk'!L928</f>
        <v>655</v>
      </c>
    </row>
    <row r="929" spans="1:11" ht="12.95" customHeight="1" x14ac:dyDescent="0.2">
      <c r="A929" s="8" t="s">
        <v>484</v>
      </c>
      <c r="B929" s="24">
        <v>399</v>
      </c>
      <c r="C929" s="24">
        <v>205</v>
      </c>
      <c r="D929" s="24">
        <v>41</v>
      </c>
      <c r="E929" s="24">
        <v>12</v>
      </c>
      <c r="F929" s="24">
        <v>43</v>
      </c>
      <c r="G929" s="24">
        <v>22</v>
      </c>
      <c r="H929" s="24">
        <v>19</v>
      </c>
      <c r="I929" s="24">
        <v>7</v>
      </c>
      <c r="J929" s="9">
        <f t="shared" si="85"/>
        <v>35</v>
      </c>
      <c r="K929" s="9">
        <f>'County Clerk'!L929</f>
        <v>783</v>
      </c>
    </row>
    <row r="930" spans="1:11" ht="12.95" customHeight="1" x14ac:dyDescent="0.2">
      <c r="A930" s="8" t="s">
        <v>485</v>
      </c>
      <c r="B930" s="24">
        <v>267</v>
      </c>
      <c r="C930" s="24">
        <v>170</v>
      </c>
      <c r="D930" s="24">
        <v>40</v>
      </c>
      <c r="E930" s="24">
        <v>0</v>
      </c>
      <c r="F930" s="24">
        <v>24</v>
      </c>
      <c r="G930" s="24">
        <v>16</v>
      </c>
      <c r="H930" s="24">
        <v>5</v>
      </c>
      <c r="I930" s="24">
        <v>3</v>
      </c>
      <c r="J930" s="9">
        <f t="shared" si="85"/>
        <v>22</v>
      </c>
      <c r="K930" s="9">
        <f>'County Clerk'!L930</f>
        <v>547</v>
      </c>
    </row>
    <row r="931" spans="1:11" ht="12.95" customHeight="1" x14ac:dyDescent="0.2">
      <c r="A931" s="8" t="s">
        <v>486</v>
      </c>
      <c r="B931" s="24">
        <v>329</v>
      </c>
      <c r="C931" s="24">
        <v>198</v>
      </c>
      <c r="D931" s="24">
        <v>38</v>
      </c>
      <c r="E931" s="24">
        <v>6</v>
      </c>
      <c r="F931" s="24">
        <v>41</v>
      </c>
      <c r="G931" s="24">
        <v>20</v>
      </c>
      <c r="H931" s="24">
        <v>8</v>
      </c>
      <c r="I931" s="24">
        <v>6</v>
      </c>
      <c r="J931" s="9">
        <f t="shared" si="85"/>
        <v>32</v>
      </c>
      <c r="K931" s="9">
        <f>'County Clerk'!L931</f>
        <v>678</v>
      </c>
    </row>
    <row r="932" spans="1:11" ht="12.95" customHeight="1" x14ac:dyDescent="0.2">
      <c r="A932" s="8" t="s">
        <v>487</v>
      </c>
      <c r="B932" s="24">
        <v>144</v>
      </c>
      <c r="C932" s="24">
        <v>119</v>
      </c>
      <c r="D932" s="24">
        <v>24</v>
      </c>
      <c r="E932" s="24">
        <v>2</v>
      </c>
      <c r="F932" s="24">
        <v>15</v>
      </c>
      <c r="G932" s="24">
        <v>8</v>
      </c>
      <c r="H932" s="24">
        <v>4</v>
      </c>
      <c r="I932" s="24">
        <v>0</v>
      </c>
      <c r="J932" s="9">
        <f t="shared" si="85"/>
        <v>18</v>
      </c>
      <c r="K932" s="9">
        <f>'County Clerk'!L932</f>
        <v>334</v>
      </c>
    </row>
    <row r="933" spans="1:11" ht="12.95" customHeight="1" x14ac:dyDescent="0.2">
      <c r="A933" s="8" t="s">
        <v>488</v>
      </c>
      <c r="B933" s="24">
        <v>203</v>
      </c>
      <c r="C933" s="24">
        <v>79</v>
      </c>
      <c r="D933" s="24">
        <v>26</v>
      </c>
      <c r="E933" s="24">
        <v>0</v>
      </c>
      <c r="F933" s="24">
        <v>14</v>
      </c>
      <c r="G933" s="24">
        <v>8</v>
      </c>
      <c r="H933" s="24">
        <v>5</v>
      </c>
      <c r="I933" s="24">
        <v>1</v>
      </c>
      <c r="J933" s="9">
        <f t="shared" si="85"/>
        <v>20</v>
      </c>
      <c r="K933" s="9">
        <f>'County Clerk'!L933</f>
        <v>356</v>
      </c>
    </row>
    <row r="934" spans="1:11" ht="12.95" customHeight="1" x14ac:dyDescent="0.2">
      <c r="A934" s="8" t="s">
        <v>489</v>
      </c>
      <c r="B934" s="24">
        <v>149</v>
      </c>
      <c r="C934" s="24">
        <v>103</v>
      </c>
      <c r="D934" s="24">
        <v>31</v>
      </c>
      <c r="E934" s="24">
        <v>2</v>
      </c>
      <c r="F934" s="24">
        <v>13</v>
      </c>
      <c r="G934" s="24">
        <v>5</v>
      </c>
      <c r="H934" s="24">
        <v>5</v>
      </c>
      <c r="I934" s="24">
        <v>0</v>
      </c>
      <c r="J934" s="9">
        <f t="shared" si="85"/>
        <v>12</v>
      </c>
      <c r="K934" s="9">
        <f>'County Clerk'!L934</f>
        <v>320</v>
      </c>
    </row>
    <row r="935" spans="1:11" ht="12.95" customHeight="1" x14ac:dyDescent="0.2">
      <c r="A935" s="8" t="s">
        <v>490</v>
      </c>
      <c r="B935" s="24">
        <v>122</v>
      </c>
      <c r="C935" s="24">
        <v>73</v>
      </c>
      <c r="D935" s="24">
        <v>12</v>
      </c>
      <c r="E935" s="24">
        <v>3</v>
      </c>
      <c r="F935" s="24">
        <v>16</v>
      </c>
      <c r="G935" s="24">
        <v>4</v>
      </c>
      <c r="H935" s="24">
        <v>6</v>
      </c>
      <c r="I935" s="24">
        <v>0</v>
      </c>
      <c r="J935" s="9">
        <f t="shared" si="85"/>
        <v>12</v>
      </c>
      <c r="K935" s="9">
        <f>'County Clerk'!L935</f>
        <v>248</v>
      </c>
    </row>
    <row r="936" spans="1:11" ht="12.95" customHeight="1" x14ac:dyDescent="0.2">
      <c r="A936" s="8" t="s">
        <v>491</v>
      </c>
      <c r="B936" s="24">
        <v>163</v>
      </c>
      <c r="C936" s="24">
        <v>94</v>
      </c>
      <c r="D936" s="24">
        <v>25</v>
      </c>
      <c r="E936" s="24">
        <v>4</v>
      </c>
      <c r="F936" s="24">
        <v>10</v>
      </c>
      <c r="G936" s="24">
        <v>13</v>
      </c>
      <c r="H936" s="24">
        <v>4</v>
      </c>
      <c r="I936" s="24">
        <v>0</v>
      </c>
      <c r="J936" s="9">
        <f t="shared" si="85"/>
        <v>27</v>
      </c>
      <c r="K936" s="9">
        <f>'County Clerk'!L936</f>
        <v>340</v>
      </c>
    </row>
    <row r="937" spans="1:11" ht="12.95" customHeight="1" x14ac:dyDescent="0.2">
      <c r="A937" s="8" t="s">
        <v>492</v>
      </c>
      <c r="B937" s="24">
        <v>176</v>
      </c>
      <c r="C937" s="24">
        <v>78</v>
      </c>
      <c r="D937" s="24">
        <v>24</v>
      </c>
      <c r="E937" s="24">
        <v>1</v>
      </c>
      <c r="F937" s="24">
        <v>18</v>
      </c>
      <c r="G937" s="24">
        <v>7</v>
      </c>
      <c r="H937" s="24">
        <v>3</v>
      </c>
      <c r="I937" s="24">
        <v>0</v>
      </c>
      <c r="J937" s="9">
        <f t="shared" ref="J937:J947" si="86">K937-SUM(B937:I937)</f>
        <v>19</v>
      </c>
      <c r="K937" s="9">
        <f>'County Clerk'!L937</f>
        <v>326</v>
      </c>
    </row>
    <row r="938" spans="1:11" ht="12.95" customHeight="1" x14ac:dyDescent="0.2">
      <c r="A938" s="8" t="s">
        <v>493</v>
      </c>
      <c r="B938" s="24">
        <v>198</v>
      </c>
      <c r="C938" s="24">
        <v>120</v>
      </c>
      <c r="D938" s="24">
        <v>30</v>
      </c>
      <c r="E938" s="24">
        <v>4</v>
      </c>
      <c r="F938" s="24">
        <v>23</v>
      </c>
      <c r="G938" s="24">
        <v>5</v>
      </c>
      <c r="H938" s="24">
        <v>4</v>
      </c>
      <c r="I938" s="24">
        <v>1</v>
      </c>
      <c r="J938" s="9">
        <f t="shared" si="86"/>
        <v>14</v>
      </c>
      <c r="K938" s="9">
        <f>'County Clerk'!L938</f>
        <v>399</v>
      </c>
    </row>
    <row r="939" spans="1:11" ht="12.95" customHeight="1" x14ac:dyDescent="0.2">
      <c r="A939" s="8" t="s">
        <v>494</v>
      </c>
      <c r="B939" s="24">
        <v>221</v>
      </c>
      <c r="C939" s="24">
        <v>151</v>
      </c>
      <c r="D939" s="24">
        <v>32</v>
      </c>
      <c r="E939" s="24">
        <v>3</v>
      </c>
      <c r="F939" s="24">
        <v>22</v>
      </c>
      <c r="G939" s="24">
        <v>19</v>
      </c>
      <c r="H939" s="24">
        <v>6</v>
      </c>
      <c r="I939" s="24">
        <v>1</v>
      </c>
      <c r="J939" s="9">
        <f t="shared" si="86"/>
        <v>30</v>
      </c>
      <c r="K939" s="9">
        <f>'County Clerk'!L939</f>
        <v>485</v>
      </c>
    </row>
    <row r="940" spans="1:11" ht="12.95" customHeight="1" x14ac:dyDescent="0.2">
      <c r="A940" s="8" t="s">
        <v>495</v>
      </c>
      <c r="B940" s="24">
        <v>125</v>
      </c>
      <c r="C940" s="24">
        <v>78</v>
      </c>
      <c r="D940" s="24">
        <v>25</v>
      </c>
      <c r="E940" s="24">
        <v>0</v>
      </c>
      <c r="F940" s="24">
        <v>12</v>
      </c>
      <c r="G940" s="24">
        <v>8</v>
      </c>
      <c r="H940" s="24">
        <v>3</v>
      </c>
      <c r="I940" s="24">
        <v>2</v>
      </c>
      <c r="J940" s="9">
        <f t="shared" si="86"/>
        <v>12</v>
      </c>
      <c r="K940" s="9">
        <f>'County Clerk'!L940</f>
        <v>265</v>
      </c>
    </row>
    <row r="941" spans="1:11" ht="12.95" customHeight="1" x14ac:dyDescent="0.2">
      <c r="A941" s="8" t="s">
        <v>496</v>
      </c>
      <c r="B941" s="24">
        <v>181</v>
      </c>
      <c r="C941" s="24">
        <v>126</v>
      </c>
      <c r="D941" s="24">
        <v>22</v>
      </c>
      <c r="E941" s="24">
        <v>4</v>
      </c>
      <c r="F941" s="24">
        <v>14</v>
      </c>
      <c r="G941" s="24">
        <v>12</v>
      </c>
      <c r="H941" s="24">
        <v>6</v>
      </c>
      <c r="I941" s="24">
        <v>0</v>
      </c>
      <c r="J941" s="9">
        <f t="shared" si="86"/>
        <v>24</v>
      </c>
      <c r="K941" s="9">
        <f>'County Clerk'!L941</f>
        <v>389</v>
      </c>
    </row>
    <row r="942" spans="1:11" ht="12.95" customHeight="1" x14ac:dyDescent="0.2">
      <c r="A942" s="8" t="s">
        <v>497</v>
      </c>
      <c r="B942" s="24">
        <v>163</v>
      </c>
      <c r="C942" s="24">
        <v>115</v>
      </c>
      <c r="D942" s="24">
        <v>22</v>
      </c>
      <c r="E942" s="24">
        <v>2</v>
      </c>
      <c r="F942" s="24">
        <v>11</v>
      </c>
      <c r="G942" s="24">
        <v>5</v>
      </c>
      <c r="H942" s="24">
        <v>3</v>
      </c>
      <c r="I942" s="24">
        <v>1</v>
      </c>
      <c r="J942" s="9">
        <f t="shared" si="86"/>
        <v>17</v>
      </c>
      <c r="K942" s="9">
        <f>'County Clerk'!L942</f>
        <v>339</v>
      </c>
    </row>
    <row r="943" spans="1:11" ht="12.95" customHeight="1" x14ac:dyDescent="0.2">
      <c r="A943" s="8" t="s">
        <v>498</v>
      </c>
      <c r="B943" s="24">
        <v>186</v>
      </c>
      <c r="C943" s="24">
        <v>119</v>
      </c>
      <c r="D943" s="24">
        <v>15</v>
      </c>
      <c r="E943" s="24">
        <v>4</v>
      </c>
      <c r="F943" s="24">
        <v>15</v>
      </c>
      <c r="G943" s="24">
        <v>7</v>
      </c>
      <c r="H943" s="24">
        <v>11</v>
      </c>
      <c r="I943" s="24">
        <v>1</v>
      </c>
      <c r="J943" s="9">
        <f t="shared" si="86"/>
        <v>17</v>
      </c>
      <c r="K943" s="9">
        <f>'County Clerk'!L943</f>
        <v>375</v>
      </c>
    </row>
    <row r="944" spans="1:11" ht="12.95" customHeight="1" x14ac:dyDescent="0.2">
      <c r="A944" s="8" t="s">
        <v>499</v>
      </c>
      <c r="B944" s="24">
        <v>157</v>
      </c>
      <c r="C944" s="24">
        <v>113</v>
      </c>
      <c r="D944" s="24">
        <v>19</v>
      </c>
      <c r="E944" s="24">
        <v>4</v>
      </c>
      <c r="F944" s="24">
        <v>9</v>
      </c>
      <c r="G944" s="24">
        <v>4</v>
      </c>
      <c r="H944" s="24">
        <v>3</v>
      </c>
      <c r="I944" s="24">
        <v>1</v>
      </c>
      <c r="J944" s="9">
        <f t="shared" si="86"/>
        <v>23</v>
      </c>
      <c r="K944" s="9">
        <f>'County Clerk'!L944</f>
        <v>333</v>
      </c>
    </row>
    <row r="945" spans="1:11" ht="12.95" customHeight="1" x14ac:dyDescent="0.2">
      <c r="A945" s="8" t="s">
        <v>500</v>
      </c>
      <c r="B945" s="24">
        <v>160</v>
      </c>
      <c r="C945" s="24">
        <v>119</v>
      </c>
      <c r="D945" s="24">
        <v>30</v>
      </c>
      <c r="E945" s="24">
        <v>2</v>
      </c>
      <c r="F945" s="24">
        <v>16</v>
      </c>
      <c r="G945" s="24">
        <v>7</v>
      </c>
      <c r="H945" s="24">
        <v>10</v>
      </c>
      <c r="I945" s="24">
        <v>0</v>
      </c>
      <c r="J945" s="9">
        <f t="shared" si="86"/>
        <v>23</v>
      </c>
      <c r="K945" s="9">
        <f>'County Clerk'!L945</f>
        <v>367</v>
      </c>
    </row>
    <row r="946" spans="1:11" ht="12.95" customHeight="1" x14ac:dyDescent="0.2">
      <c r="A946" s="8" t="s">
        <v>501</v>
      </c>
      <c r="B946" s="24">
        <v>175</v>
      </c>
      <c r="C946" s="24">
        <v>109</v>
      </c>
      <c r="D946" s="24">
        <v>32</v>
      </c>
      <c r="E946" s="24">
        <v>0</v>
      </c>
      <c r="F946" s="24">
        <v>15</v>
      </c>
      <c r="G946" s="24">
        <v>9</v>
      </c>
      <c r="H946" s="24">
        <v>12</v>
      </c>
      <c r="I946" s="24">
        <v>0</v>
      </c>
      <c r="J946" s="9">
        <f t="shared" si="86"/>
        <v>16</v>
      </c>
      <c r="K946" s="9">
        <f>'County Clerk'!L946</f>
        <v>368</v>
      </c>
    </row>
    <row r="947" spans="1:11" ht="12.95" customHeight="1" x14ac:dyDescent="0.2">
      <c r="A947" s="8" t="s">
        <v>502</v>
      </c>
      <c r="B947" s="24">
        <v>207</v>
      </c>
      <c r="C947" s="24">
        <v>118</v>
      </c>
      <c r="D947" s="24">
        <v>27</v>
      </c>
      <c r="E947" s="24">
        <v>2</v>
      </c>
      <c r="F947" s="24">
        <v>12</v>
      </c>
      <c r="G947" s="24">
        <v>5</v>
      </c>
      <c r="H947" s="24">
        <v>7</v>
      </c>
      <c r="I947" s="24">
        <v>3</v>
      </c>
      <c r="J947" s="9">
        <f t="shared" si="86"/>
        <v>10</v>
      </c>
      <c r="K947" s="9">
        <f>'County Clerk'!L947</f>
        <v>391</v>
      </c>
    </row>
    <row r="948" spans="1:11" s="4" customFormat="1" ht="12.95" customHeight="1" x14ac:dyDescent="0.2">
      <c r="A948" s="7" t="s">
        <v>920</v>
      </c>
      <c r="B948" s="25">
        <f>SUM(B873:B947)</f>
        <v>15022</v>
      </c>
      <c r="C948" s="25">
        <f t="shared" ref="C948:K948" si="87">SUM(C873:C947)</f>
        <v>8525</v>
      </c>
      <c r="D948" s="25">
        <f t="shared" si="87"/>
        <v>1952</v>
      </c>
      <c r="E948" s="25">
        <f t="shared" si="87"/>
        <v>258</v>
      </c>
      <c r="F948" s="25">
        <f t="shared" si="87"/>
        <v>1449</v>
      </c>
      <c r="G948" s="25">
        <f t="shared" si="87"/>
        <v>733</v>
      </c>
      <c r="H948" s="25">
        <f t="shared" si="87"/>
        <v>627</v>
      </c>
      <c r="I948" s="25">
        <f t="shared" si="87"/>
        <v>109</v>
      </c>
      <c r="J948" s="25">
        <f t="shared" si="87"/>
        <v>1525</v>
      </c>
      <c r="K948" s="25">
        <f t="shared" si="87"/>
        <v>30200</v>
      </c>
    </row>
    <row r="949" spans="1:11" s="4" customFormat="1" ht="12.95" customHeight="1" x14ac:dyDescent="0.2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</row>
    <row r="950" spans="1:11" s="4" customFormat="1" ht="12.95" customHeight="1" x14ac:dyDescent="0.2">
      <c r="A950" s="6" t="s">
        <v>921</v>
      </c>
      <c r="B950" s="5"/>
      <c r="C950" s="5"/>
      <c r="D950" s="5"/>
      <c r="E950" s="5"/>
      <c r="F950" s="5"/>
      <c r="G950" s="5"/>
      <c r="H950" s="5"/>
      <c r="I950" s="5"/>
      <c r="J950" s="5"/>
      <c r="K950" s="5"/>
    </row>
    <row r="951" spans="1:11" ht="12.95" customHeight="1" x14ac:dyDescent="0.2">
      <c r="A951" s="8" t="s">
        <v>503</v>
      </c>
      <c r="B951" s="24">
        <v>185</v>
      </c>
      <c r="C951" s="24">
        <v>375</v>
      </c>
      <c r="D951" s="24">
        <v>113</v>
      </c>
      <c r="E951" s="24">
        <v>6</v>
      </c>
      <c r="F951" s="24">
        <v>20</v>
      </c>
      <c r="G951" s="24">
        <v>14</v>
      </c>
      <c r="H951" s="24">
        <v>14</v>
      </c>
      <c r="I951" s="24">
        <v>4</v>
      </c>
      <c r="J951" s="9">
        <f>K951-SUM(B951:I951)</f>
        <v>50</v>
      </c>
      <c r="K951" s="9">
        <f>'County Clerk'!L951</f>
        <v>781</v>
      </c>
    </row>
    <row r="952" spans="1:11" ht="12.95" customHeight="1" x14ac:dyDescent="0.2">
      <c r="A952" s="8" t="s">
        <v>504</v>
      </c>
      <c r="B952" s="24">
        <v>166</v>
      </c>
      <c r="C952" s="24">
        <v>276</v>
      </c>
      <c r="D952" s="24">
        <v>81</v>
      </c>
      <c r="E952" s="24">
        <v>5</v>
      </c>
      <c r="F952" s="24">
        <v>18</v>
      </c>
      <c r="G952" s="24">
        <v>11</v>
      </c>
      <c r="H952" s="24">
        <v>6</v>
      </c>
      <c r="I952" s="24">
        <v>3</v>
      </c>
      <c r="J952" s="9">
        <f>K952-SUM(B952:I952)</f>
        <v>47</v>
      </c>
      <c r="K952" s="9">
        <f>'County Clerk'!L952</f>
        <v>613</v>
      </c>
    </row>
    <row r="953" spans="1:11" s="4" customFormat="1" ht="12.95" customHeight="1" x14ac:dyDescent="0.2">
      <c r="A953" s="7" t="s">
        <v>922</v>
      </c>
      <c r="B953" s="25">
        <f>SUM(B951:B952)</f>
        <v>351</v>
      </c>
      <c r="C953" s="25">
        <f t="shared" ref="C953:K953" si="88">SUM(C951:C952)</f>
        <v>651</v>
      </c>
      <c r="D953" s="25">
        <f t="shared" si="88"/>
        <v>194</v>
      </c>
      <c r="E953" s="25">
        <f t="shared" si="88"/>
        <v>11</v>
      </c>
      <c r="F953" s="25">
        <f t="shared" si="88"/>
        <v>38</v>
      </c>
      <c r="G953" s="25">
        <f t="shared" si="88"/>
        <v>25</v>
      </c>
      <c r="H953" s="25">
        <f t="shared" si="88"/>
        <v>20</v>
      </c>
      <c r="I953" s="25">
        <f t="shared" si="88"/>
        <v>7</v>
      </c>
      <c r="J953" s="25">
        <f t="shared" si="88"/>
        <v>97</v>
      </c>
      <c r="K953" s="25">
        <f t="shared" si="88"/>
        <v>1394</v>
      </c>
    </row>
    <row r="954" spans="1:11" s="4" customFormat="1" ht="12.95" customHeight="1" x14ac:dyDescent="0.2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</row>
    <row r="955" spans="1:11" s="4" customFormat="1" ht="12.95" customHeight="1" x14ac:dyDescent="0.2">
      <c r="A955" s="6" t="s">
        <v>923</v>
      </c>
      <c r="B955" s="5"/>
      <c r="C955" s="5"/>
      <c r="D955" s="5"/>
      <c r="E955" s="5"/>
      <c r="F955" s="5"/>
      <c r="G955" s="5"/>
      <c r="H955" s="5"/>
      <c r="I955" s="5"/>
      <c r="J955" s="5"/>
      <c r="K955" s="5"/>
    </row>
    <row r="956" spans="1:11" ht="12.95" customHeight="1" x14ac:dyDescent="0.2">
      <c r="A956" s="8" t="s">
        <v>505</v>
      </c>
      <c r="B956" s="24">
        <v>159</v>
      </c>
      <c r="C956" s="24">
        <v>147</v>
      </c>
      <c r="D956" s="24">
        <v>28</v>
      </c>
      <c r="E956" s="24">
        <v>1</v>
      </c>
      <c r="F956" s="24">
        <v>20</v>
      </c>
      <c r="G956" s="24">
        <v>8</v>
      </c>
      <c r="H956" s="24">
        <v>5</v>
      </c>
      <c r="I956" s="24">
        <v>3</v>
      </c>
      <c r="J956" s="9">
        <f t="shared" ref="J956:J996" si="89">K956-SUM(B956:I956)</f>
        <v>43</v>
      </c>
      <c r="K956" s="9">
        <f>'County Clerk'!L956</f>
        <v>414</v>
      </c>
    </row>
    <row r="957" spans="1:11" ht="12.95" customHeight="1" x14ac:dyDescent="0.2">
      <c r="A957" s="8" t="s">
        <v>506</v>
      </c>
      <c r="B957" s="24">
        <v>275</v>
      </c>
      <c r="C957" s="24">
        <v>211</v>
      </c>
      <c r="D957" s="24">
        <v>42</v>
      </c>
      <c r="E957" s="24">
        <v>5</v>
      </c>
      <c r="F957" s="24">
        <v>21</v>
      </c>
      <c r="G957" s="24">
        <v>19</v>
      </c>
      <c r="H957" s="24">
        <v>6</v>
      </c>
      <c r="I957" s="24">
        <v>2</v>
      </c>
      <c r="J957" s="9">
        <f t="shared" si="89"/>
        <v>28</v>
      </c>
      <c r="K957" s="9">
        <f>'County Clerk'!L957</f>
        <v>609</v>
      </c>
    </row>
    <row r="958" spans="1:11" ht="12.95" customHeight="1" x14ac:dyDescent="0.2">
      <c r="A958" s="8" t="s">
        <v>507</v>
      </c>
      <c r="B958" s="24">
        <v>265</v>
      </c>
      <c r="C958" s="24">
        <v>254</v>
      </c>
      <c r="D958" s="24">
        <v>91</v>
      </c>
      <c r="E958" s="24">
        <v>5</v>
      </c>
      <c r="F958" s="24">
        <v>17</v>
      </c>
      <c r="G958" s="24">
        <v>19</v>
      </c>
      <c r="H958" s="24">
        <v>14</v>
      </c>
      <c r="I958" s="24">
        <v>3</v>
      </c>
      <c r="J958" s="9">
        <f t="shared" si="89"/>
        <v>39</v>
      </c>
      <c r="K958" s="9">
        <f>'County Clerk'!L958</f>
        <v>707</v>
      </c>
    </row>
    <row r="959" spans="1:11" ht="12.95" customHeight="1" x14ac:dyDescent="0.2">
      <c r="A959" s="8" t="s">
        <v>508</v>
      </c>
      <c r="B959" s="24">
        <v>178</v>
      </c>
      <c r="C959" s="24">
        <v>168</v>
      </c>
      <c r="D959" s="24">
        <v>40</v>
      </c>
      <c r="E959" s="24">
        <v>2</v>
      </c>
      <c r="F959" s="24">
        <v>24</v>
      </c>
      <c r="G959" s="24">
        <v>13</v>
      </c>
      <c r="H959" s="24">
        <v>9</v>
      </c>
      <c r="I959" s="24">
        <v>0</v>
      </c>
      <c r="J959" s="9">
        <f t="shared" si="89"/>
        <v>48</v>
      </c>
      <c r="K959" s="9">
        <f>'County Clerk'!L959</f>
        <v>482</v>
      </c>
    </row>
    <row r="960" spans="1:11" ht="12.95" customHeight="1" x14ac:dyDescent="0.2">
      <c r="A960" s="8" t="s">
        <v>509</v>
      </c>
      <c r="B960" s="24">
        <v>161</v>
      </c>
      <c r="C960" s="24">
        <v>183</v>
      </c>
      <c r="D960" s="24">
        <v>45</v>
      </c>
      <c r="E960" s="24">
        <v>3</v>
      </c>
      <c r="F960" s="24">
        <v>25</v>
      </c>
      <c r="G960" s="24">
        <v>2</v>
      </c>
      <c r="H960" s="24">
        <v>4</v>
      </c>
      <c r="I960" s="24">
        <v>3</v>
      </c>
      <c r="J960" s="9">
        <f t="shared" si="89"/>
        <v>39</v>
      </c>
      <c r="K960" s="9">
        <f>'County Clerk'!L960</f>
        <v>465</v>
      </c>
    </row>
    <row r="961" spans="1:11" ht="12.95" customHeight="1" x14ac:dyDescent="0.2">
      <c r="A961" s="8" t="s">
        <v>510</v>
      </c>
      <c r="B961" s="24">
        <v>170</v>
      </c>
      <c r="C961" s="24">
        <v>170</v>
      </c>
      <c r="D961" s="24">
        <v>29</v>
      </c>
      <c r="E961" s="24">
        <v>1</v>
      </c>
      <c r="F961" s="24">
        <v>19</v>
      </c>
      <c r="G961" s="24">
        <v>17</v>
      </c>
      <c r="H961" s="24">
        <v>7</v>
      </c>
      <c r="I961" s="24">
        <v>1</v>
      </c>
      <c r="J961" s="9">
        <f t="shared" si="89"/>
        <v>29</v>
      </c>
      <c r="K961" s="9">
        <f>'County Clerk'!L961</f>
        <v>443</v>
      </c>
    </row>
    <row r="962" spans="1:11" ht="12.95" customHeight="1" x14ac:dyDescent="0.2">
      <c r="A962" s="8" t="s">
        <v>511</v>
      </c>
      <c r="B962" s="24">
        <v>279</v>
      </c>
      <c r="C962" s="24">
        <v>220</v>
      </c>
      <c r="D962" s="24">
        <v>60</v>
      </c>
      <c r="E962" s="24">
        <v>6</v>
      </c>
      <c r="F962" s="24">
        <v>33</v>
      </c>
      <c r="G962" s="24">
        <v>24</v>
      </c>
      <c r="H962" s="24">
        <v>21</v>
      </c>
      <c r="I962" s="24">
        <v>3</v>
      </c>
      <c r="J962" s="9">
        <f t="shared" si="89"/>
        <v>40</v>
      </c>
      <c r="K962" s="9">
        <f>'County Clerk'!L962</f>
        <v>686</v>
      </c>
    </row>
    <row r="963" spans="1:11" ht="12.95" customHeight="1" x14ac:dyDescent="0.2">
      <c r="A963" s="8" t="s">
        <v>512</v>
      </c>
      <c r="B963" s="24">
        <v>215</v>
      </c>
      <c r="C963" s="24">
        <v>169</v>
      </c>
      <c r="D963" s="24">
        <v>51</v>
      </c>
      <c r="E963" s="24">
        <v>2</v>
      </c>
      <c r="F963" s="24">
        <v>21</v>
      </c>
      <c r="G963" s="24">
        <v>19</v>
      </c>
      <c r="H963" s="24">
        <v>4</v>
      </c>
      <c r="I963" s="24">
        <v>3</v>
      </c>
      <c r="J963" s="9">
        <f t="shared" si="89"/>
        <v>28</v>
      </c>
      <c r="K963" s="9">
        <f>'County Clerk'!L963</f>
        <v>512</v>
      </c>
    </row>
    <row r="964" spans="1:11" ht="12.95" customHeight="1" x14ac:dyDescent="0.2">
      <c r="A964" s="8" t="s">
        <v>513</v>
      </c>
      <c r="B964" s="24">
        <v>182</v>
      </c>
      <c r="C964" s="24">
        <v>107</v>
      </c>
      <c r="D964" s="24">
        <v>38</v>
      </c>
      <c r="E964" s="24">
        <v>1</v>
      </c>
      <c r="F964" s="24">
        <v>20</v>
      </c>
      <c r="G964" s="24">
        <v>4</v>
      </c>
      <c r="H964" s="24">
        <v>5</v>
      </c>
      <c r="I964" s="24">
        <v>2</v>
      </c>
      <c r="J964" s="9">
        <f t="shared" si="89"/>
        <v>21</v>
      </c>
      <c r="K964" s="9">
        <f>'County Clerk'!L964</f>
        <v>380</v>
      </c>
    </row>
    <row r="965" spans="1:11" ht="12.95" customHeight="1" x14ac:dyDescent="0.2">
      <c r="A965" s="8" t="s">
        <v>514</v>
      </c>
      <c r="B965" s="24">
        <v>172</v>
      </c>
      <c r="C965" s="24">
        <v>134</v>
      </c>
      <c r="D965" s="24">
        <v>27</v>
      </c>
      <c r="E965" s="24">
        <v>0</v>
      </c>
      <c r="F965" s="24">
        <v>21</v>
      </c>
      <c r="G965" s="24">
        <v>8</v>
      </c>
      <c r="H965" s="24">
        <v>5</v>
      </c>
      <c r="I965" s="24">
        <v>3</v>
      </c>
      <c r="J965" s="9">
        <f t="shared" si="89"/>
        <v>28</v>
      </c>
      <c r="K965" s="9">
        <f>'County Clerk'!L965</f>
        <v>398</v>
      </c>
    </row>
    <row r="966" spans="1:11" ht="12.95" customHeight="1" x14ac:dyDescent="0.2">
      <c r="A966" s="8" t="s">
        <v>515</v>
      </c>
      <c r="B966" s="24">
        <v>327</v>
      </c>
      <c r="C966" s="24">
        <v>246</v>
      </c>
      <c r="D966" s="24">
        <v>79</v>
      </c>
      <c r="E966" s="24">
        <v>3</v>
      </c>
      <c r="F966" s="24">
        <v>37</v>
      </c>
      <c r="G966" s="24">
        <v>15</v>
      </c>
      <c r="H966" s="24">
        <v>18</v>
      </c>
      <c r="I966" s="24">
        <v>3</v>
      </c>
      <c r="J966" s="9">
        <f t="shared" si="89"/>
        <v>60</v>
      </c>
      <c r="K966" s="9">
        <f>'County Clerk'!L966</f>
        <v>788</v>
      </c>
    </row>
    <row r="967" spans="1:11" ht="12.95" customHeight="1" x14ac:dyDescent="0.2">
      <c r="A967" s="8" t="s">
        <v>516</v>
      </c>
      <c r="B967" s="24">
        <v>145</v>
      </c>
      <c r="C967" s="24">
        <v>91</v>
      </c>
      <c r="D967" s="24">
        <v>23</v>
      </c>
      <c r="E967" s="24">
        <v>3</v>
      </c>
      <c r="F967" s="24">
        <v>22</v>
      </c>
      <c r="G967" s="24">
        <v>5</v>
      </c>
      <c r="H967" s="24">
        <v>6</v>
      </c>
      <c r="I967" s="24">
        <v>2</v>
      </c>
      <c r="J967" s="9">
        <f t="shared" si="89"/>
        <v>19</v>
      </c>
      <c r="K967" s="9">
        <f>'County Clerk'!L967</f>
        <v>316</v>
      </c>
    </row>
    <row r="968" spans="1:11" ht="12.95" customHeight="1" x14ac:dyDescent="0.2">
      <c r="A968" s="8" t="s">
        <v>517</v>
      </c>
      <c r="B968" s="24">
        <v>160</v>
      </c>
      <c r="C968" s="24">
        <v>112</v>
      </c>
      <c r="D968" s="24">
        <v>29</v>
      </c>
      <c r="E968" s="24">
        <v>3</v>
      </c>
      <c r="F968" s="24">
        <v>25</v>
      </c>
      <c r="G968" s="24">
        <v>11</v>
      </c>
      <c r="H968" s="24">
        <v>4</v>
      </c>
      <c r="I968" s="24">
        <v>2</v>
      </c>
      <c r="J968" s="9">
        <f t="shared" si="89"/>
        <v>33</v>
      </c>
      <c r="K968" s="9">
        <f>'County Clerk'!L968</f>
        <v>379</v>
      </c>
    </row>
    <row r="969" spans="1:11" ht="12.95" customHeight="1" x14ac:dyDescent="0.2">
      <c r="A969" s="8" t="s">
        <v>518</v>
      </c>
      <c r="B969" s="24">
        <v>379</v>
      </c>
      <c r="C969" s="24">
        <v>241</v>
      </c>
      <c r="D969" s="24">
        <v>68</v>
      </c>
      <c r="E969" s="24">
        <v>6</v>
      </c>
      <c r="F969" s="24">
        <v>38</v>
      </c>
      <c r="G969" s="24">
        <v>22</v>
      </c>
      <c r="H969" s="24">
        <v>13</v>
      </c>
      <c r="I969" s="24">
        <v>2</v>
      </c>
      <c r="J969" s="9">
        <f t="shared" si="89"/>
        <v>63</v>
      </c>
      <c r="K969" s="9">
        <f>'County Clerk'!L969</f>
        <v>832</v>
      </c>
    </row>
    <row r="970" spans="1:11" ht="12.95" customHeight="1" x14ac:dyDescent="0.2">
      <c r="A970" s="8" t="s">
        <v>519</v>
      </c>
      <c r="B970" s="24">
        <v>253</v>
      </c>
      <c r="C970" s="24">
        <v>158</v>
      </c>
      <c r="D970" s="24">
        <v>36</v>
      </c>
      <c r="E970" s="24">
        <v>4</v>
      </c>
      <c r="F970" s="24">
        <v>21</v>
      </c>
      <c r="G970" s="24">
        <v>14</v>
      </c>
      <c r="H970" s="24">
        <v>7</v>
      </c>
      <c r="I970" s="24">
        <v>3</v>
      </c>
      <c r="J970" s="9">
        <f t="shared" si="89"/>
        <v>58</v>
      </c>
      <c r="K970" s="9">
        <f>'County Clerk'!L970</f>
        <v>554</v>
      </c>
    </row>
    <row r="971" spans="1:11" ht="12.95" customHeight="1" x14ac:dyDescent="0.2">
      <c r="A971" s="8" t="s">
        <v>520</v>
      </c>
      <c r="B971" s="24">
        <v>126</v>
      </c>
      <c r="C971" s="24">
        <v>125</v>
      </c>
      <c r="D971" s="24">
        <v>28</v>
      </c>
      <c r="E971" s="24">
        <v>2</v>
      </c>
      <c r="F971" s="24">
        <v>15</v>
      </c>
      <c r="G971" s="24">
        <v>14</v>
      </c>
      <c r="H971" s="24">
        <v>4</v>
      </c>
      <c r="I971" s="24">
        <v>1</v>
      </c>
      <c r="J971" s="9">
        <f t="shared" si="89"/>
        <v>16</v>
      </c>
      <c r="K971" s="9">
        <f>'County Clerk'!L971</f>
        <v>331</v>
      </c>
    </row>
    <row r="972" spans="1:11" ht="12.95" customHeight="1" x14ac:dyDescent="0.2">
      <c r="A972" s="8" t="s">
        <v>521</v>
      </c>
      <c r="B972" s="24">
        <v>215</v>
      </c>
      <c r="C972" s="24">
        <v>77</v>
      </c>
      <c r="D972" s="24">
        <v>40</v>
      </c>
      <c r="E972" s="24">
        <v>1</v>
      </c>
      <c r="F972" s="24">
        <v>11</v>
      </c>
      <c r="G972" s="24">
        <v>8</v>
      </c>
      <c r="H972" s="24">
        <v>6</v>
      </c>
      <c r="I972" s="24">
        <v>0</v>
      </c>
      <c r="J972" s="9">
        <f t="shared" si="89"/>
        <v>29</v>
      </c>
      <c r="K972" s="9">
        <f>'County Clerk'!L972</f>
        <v>387</v>
      </c>
    </row>
    <row r="973" spans="1:11" ht="12.95" customHeight="1" x14ac:dyDescent="0.2">
      <c r="A973" s="8" t="s">
        <v>522</v>
      </c>
      <c r="B973" s="24">
        <v>211</v>
      </c>
      <c r="C973" s="24">
        <v>136</v>
      </c>
      <c r="D973" s="24">
        <v>38</v>
      </c>
      <c r="E973" s="24">
        <v>2</v>
      </c>
      <c r="F973" s="24">
        <v>35</v>
      </c>
      <c r="G973" s="24">
        <v>16</v>
      </c>
      <c r="H973" s="24">
        <v>7</v>
      </c>
      <c r="I973" s="24">
        <v>2</v>
      </c>
      <c r="J973" s="9">
        <f t="shared" si="89"/>
        <v>34</v>
      </c>
      <c r="K973" s="9">
        <f>'County Clerk'!L973</f>
        <v>481</v>
      </c>
    </row>
    <row r="974" spans="1:11" ht="12.95" customHeight="1" x14ac:dyDescent="0.2">
      <c r="A974" s="8" t="s">
        <v>523</v>
      </c>
      <c r="B974" s="24">
        <v>221</v>
      </c>
      <c r="C974" s="24">
        <v>195</v>
      </c>
      <c r="D974" s="24">
        <v>32</v>
      </c>
      <c r="E974" s="24">
        <v>0</v>
      </c>
      <c r="F974" s="24">
        <v>26</v>
      </c>
      <c r="G974" s="24">
        <v>10</v>
      </c>
      <c r="H974" s="24">
        <v>6</v>
      </c>
      <c r="I974" s="24">
        <v>0</v>
      </c>
      <c r="J974" s="9">
        <f t="shared" si="89"/>
        <v>30</v>
      </c>
      <c r="K974" s="9">
        <f>'County Clerk'!L974</f>
        <v>520</v>
      </c>
    </row>
    <row r="975" spans="1:11" ht="12.95" customHeight="1" x14ac:dyDescent="0.2">
      <c r="A975" s="8" t="s">
        <v>524</v>
      </c>
      <c r="B975" s="24">
        <v>213</v>
      </c>
      <c r="C975" s="24">
        <v>109</v>
      </c>
      <c r="D975" s="24">
        <v>33</v>
      </c>
      <c r="E975" s="24">
        <v>6</v>
      </c>
      <c r="F975" s="24">
        <v>22</v>
      </c>
      <c r="G975" s="24">
        <v>8</v>
      </c>
      <c r="H975" s="24">
        <v>9</v>
      </c>
      <c r="I975" s="24">
        <v>0</v>
      </c>
      <c r="J975" s="9">
        <f t="shared" si="89"/>
        <v>21</v>
      </c>
      <c r="K975" s="9">
        <f>'County Clerk'!L975</f>
        <v>421</v>
      </c>
    </row>
    <row r="976" spans="1:11" ht="12.95" customHeight="1" x14ac:dyDescent="0.2">
      <c r="A976" s="8" t="s">
        <v>525</v>
      </c>
      <c r="B976" s="24">
        <v>110</v>
      </c>
      <c r="C976" s="24">
        <v>92</v>
      </c>
      <c r="D976" s="24">
        <v>27</v>
      </c>
      <c r="E976" s="24">
        <v>2</v>
      </c>
      <c r="F976" s="24">
        <v>18</v>
      </c>
      <c r="G976" s="24">
        <v>3</v>
      </c>
      <c r="H976" s="24">
        <v>5</v>
      </c>
      <c r="I976" s="24">
        <v>2</v>
      </c>
      <c r="J976" s="9">
        <f t="shared" si="89"/>
        <v>16</v>
      </c>
      <c r="K976" s="9">
        <f>'County Clerk'!L976</f>
        <v>275</v>
      </c>
    </row>
    <row r="977" spans="1:11" ht="12.95" customHeight="1" x14ac:dyDescent="0.2">
      <c r="A977" s="8" t="s">
        <v>526</v>
      </c>
      <c r="B977" s="24">
        <v>133</v>
      </c>
      <c r="C977" s="24">
        <v>71</v>
      </c>
      <c r="D977" s="24">
        <v>18</v>
      </c>
      <c r="E977" s="24">
        <v>3</v>
      </c>
      <c r="F977" s="24">
        <v>20</v>
      </c>
      <c r="G977" s="24">
        <v>8</v>
      </c>
      <c r="H977" s="24">
        <v>6</v>
      </c>
      <c r="I977" s="24">
        <v>0</v>
      </c>
      <c r="J977" s="9">
        <f t="shared" si="89"/>
        <v>19</v>
      </c>
      <c r="K977" s="9">
        <f>'County Clerk'!L977</f>
        <v>278</v>
      </c>
    </row>
    <row r="978" spans="1:11" ht="12.95" customHeight="1" x14ac:dyDescent="0.2">
      <c r="A978" s="8" t="s">
        <v>527</v>
      </c>
      <c r="B978" s="24">
        <v>84</v>
      </c>
      <c r="C978" s="24">
        <v>75</v>
      </c>
      <c r="D978" s="24">
        <v>24</v>
      </c>
      <c r="E978" s="24">
        <v>1</v>
      </c>
      <c r="F978" s="24">
        <v>10</v>
      </c>
      <c r="G978" s="24">
        <v>4</v>
      </c>
      <c r="H978" s="24">
        <v>9</v>
      </c>
      <c r="I978" s="24">
        <v>0</v>
      </c>
      <c r="J978" s="9">
        <f t="shared" si="89"/>
        <v>15</v>
      </c>
      <c r="K978" s="9">
        <f>'County Clerk'!L978</f>
        <v>222</v>
      </c>
    </row>
    <row r="979" spans="1:11" ht="12.95" customHeight="1" x14ac:dyDescent="0.2">
      <c r="A979" s="8" t="s">
        <v>528</v>
      </c>
      <c r="B979" s="24">
        <v>100</v>
      </c>
      <c r="C979" s="24">
        <v>61</v>
      </c>
      <c r="D979" s="24">
        <v>18</v>
      </c>
      <c r="E979" s="24">
        <v>3</v>
      </c>
      <c r="F979" s="24">
        <v>7</v>
      </c>
      <c r="G979" s="24">
        <v>7</v>
      </c>
      <c r="H979" s="24">
        <v>2</v>
      </c>
      <c r="I979" s="24">
        <v>0</v>
      </c>
      <c r="J979" s="9">
        <f t="shared" si="89"/>
        <v>13</v>
      </c>
      <c r="K979" s="9">
        <f>'County Clerk'!L979</f>
        <v>211</v>
      </c>
    </row>
    <row r="980" spans="1:11" ht="12.95" customHeight="1" x14ac:dyDescent="0.2">
      <c r="A980" s="8" t="s">
        <v>529</v>
      </c>
      <c r="B980" s="24">
        <v>216</v>
      </c>
      <c r="C980" s="24">
        <v>185</v>
      </c>
      <c r="D980" s="24">
        <v>45</v>
      </c>
      <c r="E980" s="24">
        <v>4</v>
      </c>
      <c r="F980" s="24">
        <v>22</v>
      </c>
      <c r="G980" s="24">
        <v>16</v>
      </c>
      <c r="H980" s="24">
        <v>5</v>
      </c>
      <c r="I980" s="24">
        <v>3</v>
      </c>
      <c r="J980" s="9">
        <f t="shared" si="89"/>
        <v>62</v>
      </c>
      <c r="K980" s="9">
        <f>'County Clerk'!L980</f>
        <v>558</v>
      </c>
    </row>
    <row r="981" spans="1:11" ht="12.95" customHeight="1" x14ac:dyDescent="0.2">
      <c r="A981" s="8" t="s">
        <v>530</v>
      </c>
      <c r="B981" s="24">
        <v>189</v>
      </c>
      <c r="C981" s="24">
        <v>189</v>
      </c>
      <c r="D981" s="24">
        <v>40</v>
      </c>
      <c r="E981" s="24">
        <v>2</v>
      </c>
      <c r="F981" s="24">
        <v>26</v>
      </c>
      <c r="G981" s="24">
        <v>17</v>
      </c>
      <c r="H981" s="24">
        <v>5</v>
      </c>
      <c r="I981" s="24">
        <v>0</v>
      </c>
      <c r="J981" s="9">
        <f t="shared" si="89"/>
        <v>32</v>
      </c>
      <c r="K981" s="9">
        <f>'County Clerk'!L981</f>
        <v>500</v>
      </c>
    </row>
    <row r="982" spans="1:11" ht="12.95" customHeight="1" x14ac:dyDescent="0.2">
      <c r="A982" s="8" t="s">
        <v>531</v>
      </c>
      <c r="B982" s="24">
        <v>120</v>
      </c>
      <c r="C982" s="24">
        <v>126</v>
      </c>
      <c r="D982" s="24">
        <v>36</v>
      </c>
      <c r="E982" s="24">
        <v>3</v>
      </c>
      <c r="F982" s="24">
        <v>19</v>
      </c>
      <c r="G982" s="24">
        <v>6</v>
      </c>
      <c r="H982" s="24">
        <v>2</v>
      </c>
      <c r="I982" s="24">
        <v>0</v>
      </c>
      <c r="J982" s="9">
        <f t="shared" si="89"/>
        <v>17</v>
      </c>
      <c r="K982" s="9">
        <f>'County Clerk'!L982</f>
        <v>329</v>
      </c>
    </row>
    <row r="983" spans="1:11" ht="12.95" customHeight="1" x14ac:dyDescent="0.2">
      <c r="A983" s="8" t="s">
        <v>532</v>
      </c>
      <c r="B983" s="24">
        <v>176</v>
      </c>
      <c r="C983" s="24">
        <v>136</v>
      </c>
      <c r="D983" s="24">
        <v>41</v>
      </c>
      <c r="E983" s="24">
        <v>2</v>
      </c>
      <c r="F983" s="24">
        <v>15</v>
      </c>
      <c r="G983" s="24">
        <v>13</v>
      </c>
      <c r="H983" s="24">
        <v>5</v>
      </c>
      <c r="I983" s="24">
        <v>2</v>
      </c>
      <c r="J983" s="9">
        <f t="shared" si="89"/>
        <v>16</v>
      </c>
      <c r="K983" s="9">
        <f>'County Clerk'!L983</f>
        <v>406</v>
      </c>
    </row>
    <row r="984" spans="1:11" ht="12.95" customHeight="1" x14ac:dyDescent="0.2">
      <c r="A984" s="8" t="s">
        <v>533</v>
      </c>
      <c r="B984" s="24">
        <v>303</v>
      </c>
      <c r="C984" s="24">
        <v>220</v>
      </c>
      <c r="D984" s="24">
        <v>59</v>
      </c>
      <c r="E984" s="24">
        <v>0</v>
      </c>
      <c r="F984" s="24">
        <v>29</v>
      </c>
      <c r="G984" s="24">
        <v>18</v>
      </c>
      <c r="H984" s="24">
        <v>7</v>
      </c>
      <c r="I984" s="24">
        <v>1</v>
      </c>
      <c r="J984" s="9">
        <f t="shared" si="89"/>
        <v>55</v>
      </c>
      <c r="K984" s="9">
        <f>'County Clerk'!L984</f>
        <v>692</v>
      </c>
    </row>
    <row r="985" spans="1:11" ht="12.95" customHeight="1" x14ac:dyDescent="0.2">
      <c r="A985" s="8" t="s">
        <v>534</v>
      </c>
      <c r="B985" s="24">
        <v>162</v>
      </c>
      <c r="C985" s="24">
        <v>187</v>
      </c>
      <c r="D985" s="24">
        <v>61</v>
      </c>
      <c r="E985" s="24">
        <v>3</v>
      </c>
      <c r="F985" s="24">
        <v>16</v>
      </c>
      <c r="G985" s="24">
        <v>7</v>
      </c>
      <c r="H985" s="24">
        <v>8</v>
      </c>
      <c r="I985" s="24">
        <v>3</v>
      </c>
      <c r="J985" s="9">
        <f t="shared" si="89"/>
        <v>30</v>
      </c>
      <c r="K985" s="9">
        <f>'County Clerk'!L985</f>
        <v>477</v>
      </c>
    </row>
    <row r="986" spans="1:11" ht="12.95" customHeight="1" x14ac:dyDescent="0.2">
      <c r="A986" s="8" t="s">
        <v>535</v>
      </c>
      <c r="B986" s="24">
        <v>267</v>
      </c>
      <c r="C986" s="24">
        <v>203</v>
      </c>
      <c r="D986" s="24">
        <v>34</v>
      </c>
      <c r="E986" s="24">
        <v>6</v>
      </c>
      <c r="F986" s="24">
        <v>14</v>
      </c>
      <c r="G986" s="24">
        <v>11</v>
      </c>
      <c r="H986" s="24">
        <v>5</v>
      </c>
      <c r="I986" s="24">
        <v>1</v>
      </c>
      <c r="J986" s="9">
        <f t="shared" si="89"/>
        <v>33</v>
      </c>
      <c r="K986" s="9">
        <f>'County Clerk'!L986</f>
        <v>574</v>
      </c>
    </row>
    <row r="987" spans="1:11" ht="12.95" customHeight="1" x14ac:dyDescent="0.2">
      <c r="A987" s="8" t="s">
        <v>536</v>
      </c>
      <c r="B987" s="24">
        <v>169</v>
      </c>
      <c r="C987" s="24">
        <v>148</v>
      </c>
      <c r="D987" s="24">
        <v>43</v>
      </c>
      <c r="E987" s="24">
        <v>0</v>
      </c>
      <c r="F987" s="24">
        <v>20</v>
      </c>
      <c r="G987" s="24">
        <v>6</v>
      </c>
      <c r="H987" s="24">
        <v>5</v>
      </c>
      <c r="I987" s="24">
        <v>0</v>
      </c>
      <c r="J987" s="9">
        <f t="shared" si="89"/>
        <v>28</v>
      </c>
      <c r="K987" s="9">
        <f>'County Clerk'!L987</f>
        <v>419</v>
      </c>
    </row>
    <row r="988" spans="1:11" ht="12.95" customHeight="1" x14ac:dyDescent="0.2">
      <c r="A988" s="8" t="s">
        <v>537</v>
      </c>
      <c r="B988" s="24">
        <v>134</v>
      </c>
      <c r="C988" s="24">
        <v>91</v>
      </c>
      <c r="D988" s="24">
        <v>16</v>
      </c>
      <c r="E988" s="24">
        <v>1</v>
      </c>
      <c r="F988" s="24">
        <v>15</v>
      </c>
      <c r="G988" s="24">
        <v>10</v>
      </c>
      <c r="H988" s="24">
        <v>7</v>
      </c>
      <c r="I988" s="24">
        <v>2</v>
      </c>
      <c r="J988" s="9">
        <f t="shared" si="89"/>
        <v>27</v>
      </c>
      <c r="K988" s="9">
        <f>'County Clerk'!L988</f>
        <v>303</v>
      </c>
    </row>
    <row r="989" spans="1:11" ht="12.95" customHeight="1" x14ac:dyDescent="0.2">
      <c r="A989" s="8" t="s">
        <v>538</v>
      </c>
      <c r="B989" s="24">
        <v>160</v>
      </c>
      <c r="C989" s="24">
        <v>116</v>
      </c>
      <c r="D989" s="24">
        <v>17</v>
      </c>
      <c r="E989" s="24">
        <v>3</v>
      </c>
      <c r="F989" s="24">
        <v>12</v>
      </c>
      <c r="G989" s="24">
        <v>9</v>
      </c>
      <c r="H989" s="24">
        <v>3</v>
      </c>
      <c r="I989" s="24">
        <v>0</v>
      </c>
      <c r="J989" s="9">
        <f t="shared" si="89"/>
        <v>31</v>
      </c>
      <c r="K989" s="9">
        <f>'County Clerk'!L989</f>
        <v>351</v>
      </c>
    </row>
    <row r="990" spans="1:11" ht="12.95" customHeight="1" x14ac:dyDescent="0.2">
      <c r="A990" s="8" t="s">
        <v>539</v>
      </c>
      <c r="B990" s="24">
        <v>238</v>
      </c>
      <c r="C990" s="24">
        <v>200</v>
      </c>
      <c r="D990" s="24">
        <v>69</v>
      </c>
      <c r="E990" s="24">
        <v>6</v>
      </c>
      <c r="F990" s="24">
        <v>30</v>
      </c>
      <c r="G990" s="24">
        <v>15</v>
      </c>
      <c r="H990" s="24">
        <v>8</v>
      </c>
      <c r="I990" s="24">
        <v>3</v>
      </c>
      <c r="J990" s="9">
        <f t="shared" si="89"/>
        <v>44</v>
      </c>
      <c r="K990" s="9">
        <f>'County Clerk'!L990</f>
        <v>613</v>
      </c>
    </row>
    <row r="991" spans="1:11" ht="12.95" customHeight="1" x14ac:dyDescent="0.2">
      <c r="A991" s="8" t="s">
        <v>540</v>
      </c>
      <c r="B991" s="24">
        <v>203</v>
      </c>
      <c r="C991" s="24">
        <v>135</v>
      </c>
      <c r="D991" s="24">
        <v>37</v>
      </c>
      <c r="E991" s="24">
        <v>2</v>
      </c>
      <c r="F991" s="24">
        <v>22</v>
      </c>
      <c r="G991" s="24">
        <v>9</v>
      </c>
      <c r="H991" s="24">
        <v>7</v>
      </c>
      <c r="I991" s="24">
        <v>2</v>
      </c>
      <c r="J991" s="9">
        <f t="shared" si="89"/>
        <v>46</v>
      </c>
      <c r="K991" s="9">
        <f>'County Clerk'!L991</f>
        <v>463</v>
      </c>
    </row>
    <row r="992" spans="1:11" ht="12.95" customHeight="1" x14ac:dyDescent="0.2">
      <c r="A992" s="8" t="s">
        <v>541</v>
      </c>
      <c r="B992" s="24">
        <v>216</v>
      </c>
      <c r="C992" s="24">
        <v>176</v>
      </c>
      <c r="D992" s="24">
        <v>51</v>
      </c>
      <c r="E992" s="24">
        <v>1</v>
      </c>
      <c r="F992" s="24">
        <v>15</v>
      </c>
      <c r="G992" s="24">
        <v>9</v>
      </c>
      <c r="H992" s="24">
        <v>8</v>
      </c>
      <c r="I992" s="24">
        <v>3</v>
      </c>
      <c r="J992" s="9">
        <f t="shared" si="89"/>
        <v>34</v>
      </c>
      <c r="K992" s="9">
        <f>'County Clerk'!L992</f>
        <v>513</v>
      </c>
    </row>
    <row r="993" spans="1:11" ht="12.95" customHeight="1" x14ac:dyDescent="0.2">
      <c r="A993" s="8" t="s">
        <v>542</v>
      </c>
      <c r="B993" s="24">
        <v>260</v>
      </c>
      <c r="C993" s="24">
        <v>195</v>
      </c>
      <c r="D993" s="24">
        <v>57</v>
      </c>
      <c r="E993" s="24">
        <v>4</v>
      </c>
      <c r="F993" s="24">
        <v>28</v>
      </c>
      <c r="G993" s="24">
        <v>17</v>
      </c>
      <c r="H993" s="24">
        <v>4</v>
      </c>
      <c r="I993" s="24">
        <v>1</v>
      </c>
      <c r="J993" s="9">
        <f t="shared" si="89"/>
        <v>41</v>
      </c>
      <c r="K993" s="9">
        <f>'County Clerk'!L993</f>
        <v>607</v>
      </c>
    </row>
    <row r="994" spans="1:11" ht="12.95" customHeight="1" x14ac:dyDescent="0.2">
      <c r="A994" s="8" t="s">
        <v>543</v>
      </c>
      <c r="B994" s="24">
        <v>137</v>
      </c>
      <c r="C994" s="24">
        <v>126</v>
      </c>
      <c r="D994" s="24">
        <v>39</v>
      </c>
      <c r="E994" s="24">
        <v>0</v>
      </c>
      <c r="F994" s="24">
        <v>15</v>
      </c>
      <c r="G994" s="24">
        <v>4</v>
      </c>
      <c r="H994" s="24">
        <v>6</v>
      </c>
      <c r="I994" s="24">
        <v>0</v>
      </c>
      <c r="J994" s="9">
        <f t="shared" si="89"/>
        <v>21</v>
      </c>
      <c r="K994" s="9">
        <f>'County Clerk'!L994</f>
        <v>348</v>
      </c>
    </row>
    <row r="995" spans="1:11" ht="12.95" customHeight="1" x14ac:dyDescent="0.2">
      <c r="A995" s="8" t="s">
        <v>544</v>
      </c>
      <c r="B995" s="24">
        <v>218</v>
      </c>
      <c r="C995" s="24">
        <v>157</v>
      </c>
      <c r="D995" s="24">
        <v>42</v>
      </c>
      <c r="E995" s="24">
        <v>6</v>
      </c>
      <c r="F995" s="24">
        <v>23</v>
      </c>
      <c r="G995" s="24">
        <v>13</v>
      </c>
      <c r="H995" s="24">
        <v>3</v>
      </c>
      <c r="I995" s="24">
        <v>1</v>
      </c>
      <c r="J995" s="9">
        <f t="shared" si="89"/>
        <v>34</v>
      </c>
      <c r="K995" s="9">
        <f>'County Clerk'!L995</f>
        <v>497</v>
      </c>
    </row>
    <row r="996" spans="1:11" ht="12.95" customHeight="1" x14ac:dyDescent="0.2">
      <c r="A996" s="8" t="s">
        <v>545</v>
      </c>
      <c r="B996" s="24">
        <v>173</v>
      </c>
      <c r="C996" s="24">
        <v>147</v>
      </c>
      <c r="D996" s="24">
        <v>27</v>
      </c>
      <c r="E996" s="24">
        <v>3</v>
      </c>
      <c r="F996" s="24">
        <v>14</v>
      </c>
      <c r="G996" s="24">
        <v>10</v>
      </c>
      <c r="H996" s="24">
        <v>8</v>
      </c>
      <c r="I996" s="24">
        <v>4</v>
      </c>
      <c r="J996" s="9">
        <f t="shared" si="89"/>
        <v>39</v>
      </c>
      <c r="K996" s="9">
        <f>'County Clerk'!L996</f>
        <v>425</v>
      </c>
    </row>
    <row r="997" spans="1:11" s="4" customFormat="1" ht="12.95" customHeight="1" x14ac:dyDescent="0.2">
      <c r="A997" s="7" t="s">
        <v>924</v>
      </c>
      <c r="B997" s="25">
        <f>SUM(B956:B996)</f>
        <v>8074</v>
      </c>
      <c r="C997" s="25">
        <f t="shared" ref="C997:K997" si="90">SUM(C956:C996)</f>
        <v>6289</v>
      </c>
      <c r="D997" s="25">
        <f t="shared" si="90"/>
        <v>1658</v>
      </c>
      <c r="E997" s="25">
        <f t="shared" si="90"/>
        <v>111</v>
      </c>
      <c r="F997" s="25">
        <f t="shared" si="90"/>
        <v>863</v>
      </c>
      <c r="G997" s="25">
        <f t="shared" si="90"/>
        <v>468</v>
      </c>
      <c r="H997" s="25">
        <f t="shared" si="90"/>
        <v>278</v>
      </c>
      <c r="I997" s="25">
        <f t="shared" si="90"/>
        <v>66</v>
      </c>
      <c r="J997" s="25">
        <f t="shared" si="90"/>
        <v>1359</v>
      </c>
      <c r="K997" s="25">
        <f t="shared" si="90"/>
        <v>19166</v>
      </c>
    </row>
    <row r="998" spans="1:11" ht="12.95" customHeight="1" x14ac:dyDescent="0.2">
      <c r="A998" s="6"/>
    </row>
    <row r="999" spans="1:11" ht="12.95" customHeight="1" x14ac:dyDescent="0.2">
      <c r="A999" s="6"/>
    </row>
    <row r="1000" spans="1:11" s="4" customFormat="1" ht="12.95" customHeight="1" x14ac:dyDescent="0.2">
      <c r="A1000" s="6" t="s">
        <v>1347</v>
      </c>
      <c r="B1000" s="5"/>
      <c r="C1000" s="5"/>
      <c r="D1000" s="5"/>
      <c r="E1000" s="5"/>
      <c r="F1000" s="5"/>
      <c r="G1000" s="5"/>
      <c r="H1000" s="5"/>
      <c r="I1000" s="5"/>
      <c r="J1000" s="5"/>
      <c r="K1000" s="5"/>
    </row>
    <row r="1001" spans="1:11" s="4" customFormat="1" ht="12.95" customHeight="1" x14ac:dyDescent="0.2">
      <c r="A1001" s="7" t="s">
        <v>925</v>
      </c>
      <c r="B1001" s="25">
        <f>B334</f>
        <v>46270</v>
      </c>
      <c r="C1001" s="25">
        <f t="shared" ref="C1001:K1001" si="91">C334</f>
        <v>7443</v>
      </c>
      <c r="D1001" s="25">
        <f t="shared" si="91"/>
        <v>1701</v>
      </c>
      <c r="E1001" s="25">
        <f t="shared" si="91"/>
        <v>692</v>
      </c>
      <c r="F1001" s="25">
        <f t="shared" si="91"/>
        <v>6408</v>
      </c>
      <c r="G1001" s="25">
        <f t="shared" si="91"/>
        <v>971</v>
      </c>
      <c r="H1001" s="25">
        <f t="shared" si="91"/>
        <v>2395</v>
      </c>
      <c r="I1001" s="25">
        <f t="shared" si="91"/>
        <v>176</v>
      </c>
      <c r="J1001" s="25">
        <f t="shared" si="91"/>
        <v>5463</v>
      </c>
      <c r="K1001" s="25">
        <f t="shared" si="91"/>
        <v>71519</v>
      </c>
    </row>
    <row r="1002" spans="1:11" s="4" customFormat="1" ht="12.95" customHeight="1" x14ac:dyDescent="0.2">
      <c r="A1002" s="7" t="s">
        <v>926</v>
      </c>
      <c r="B1002" s="25">
        <f>B375</f>
        <v>3449</v>
      </c>
      <c r="C1002" s="25">
        <f t="shared" ref="C1002:K1002" si="92">C375</f>
        <v>1121</v>
      </c>
      <c r="D1002" s="25">
        <f t="shared" si="92"/>
        <v>367</v>
      </c>
      <c r="E1002" s="25">
        <f t="shared" si="92"/>
        <v>27</v>
      </c>
      <c r="F1002" s="25">
        <f t="shared" si="92"/>
        <v>228</v>
      </c>
      <c r="G1002" s="25">
        <f t="shared" si="92"/>
        <v>118</v>
      </c>
      <c r="H1002" s="25">
        <f t="shared" si="92"/>
        <v>91</v>
      </c>
      <c r="I1002" s="25">
        <f t="shared" si="92"/>
        <v>19</v>
      </c>
      <c r="J1002" s="25">
        <f t="shared" si="92"/>
        <v>806</v>
      </c>
      <c r="K1002" s="25">
        <f t="shared" si="92"/>
        <v>6226</v>
      </c>
    </row>
    <row r="1003" spans="1:11" s="4" customFormat="1" ht="12.95" customHeight="1" x14ac:dyDescent="0.2">
      <c r="A1003" s="7" t="s">
        <v>582</v>
      </c>
      <c r="B1003" s="25">
        <f>B408</f>
        <v>2293</v>
      </c>
      <c r="C1003" s="25">
        <f t="shared" ref="C1003:K1003" si="93">C408</f>
        <v>1782</v>
      </c>
      <c r="D1003" s="25">
        <f t="shared" si="93"/>
        <v>408</v>
      </c>
      <c r="E1003" s="25">
        <f t="shared" si="93"/>
        <v>54</v>
      </c>
      <c r="F1003" s="25">
        <f t="shared" si="93"/>
        <v>265</v>
      </c>
      <c r="G1003" s="25">
        <f t="shared" si="93"/>
        <v>164</v>
      </c>
      <c r="H1003" s="25">
        <f t="shared" si="93"/>
        <v>106</v>
      </c>
      <c r="I1003" s="25">
        <f t="shared" si="93"/>
        <v>18</v>
      </c>
      <c r="J1003" s="25">
        <f t="shared" si="93"/>
        <v>310</v>
      </c>
      <c r="K1003" s="25">
        <f t="shared" si="93"/>
        <v>5400</v>
      </c>
    </row>
    <row r="1004" spans="1:11" s="4" customFormat="1" ht="12.95" customHeight="1" x14ac:dyDescent="0.2">
      <c r="A1004" s="7" t="s">
        <v>583</v>
      </c>
      <c r="B1004" s="25">
        <f>B418</f>
        <v>942</v>
      </c>
      <c r="C1004" s="25">
        <f t="shared" ref="C1004:K1004" si="94">C418</f>
        <v>1803</v>
      </c>
      <c r="D1004" s="25">
        <f t="shared" si="94"/>
        <v>459</v>
      </c>
      <c r="E1004" s="25">
        <f t="shared" si="94"/>
        <v>20</v>
      </c>
      <c r="F1004" s="25">
        <f t="shared" si="94"/>
        <v>109</v>
      </c>
      <c r="G1004" s="25">
        <f t="shared" si="94"/>
        <v>96</v>
      </c>
      <c r="H1004" s="25">
        <f t="shared" si="94"/>
        <v>44</v>
      </c>
      <c r="I1004" s="25">
        <f t="shared" si="94"/>
        <v>16</v>
      </c>
      <c r="J1004" s="25">
        <f t="shared" si="94"/>
        <v>246</v>
      </c>
      <c r="K1004" s="25">
        <f t="shared" si="94"/>
        <v>3735</v>
      </c>
    </row>
    <row r="1005" spans="1:11" s="4" customFormat="1" ht="12.95" customHeight="1" x14ac:dyDescent="0.2">
      <c r="A1005" s="7" t="s">
        <v>586</v>
      </c>
      <c r="B1005" s="25">
        <f>B500</f>
        <v>24314</v>
      </c>
      <c r="C1005" s="25">
        <f t="shared" ref="C1005:K1005" si="95">C500</f>
        <v>15327</v>
      </c>
      <c r="D1005" s="25">
        <f t="shared" si="95"/>
        <v>3354</v>
      </c>
      <c r="E1005" s="25">
        <f t="shared" si="95"/>
        <v>350</v>
      </c>
      <c r="F1005" s="25">
        <f t="shared" si="95"/>
        <v>2243</v>
      </c>
      <c r="G1005" s="25">
        <f t="shared" si="95"/>
        <v>918</v>
      </c>
      <c r="H1005" s="25">
        <f t="shared" si="95"/>
        <v>857</v>
      </c>
      <c r="I1005" s="25">
        <f t="shared" si="95"/>
        <v>144</v>
      </c>
      <c r="J1005" s="25">
        <f t="shared" si="95"/>
        <v>2664</v>
      </c>
      <c r="K1005" s="25">
        <f t="shared" si="95"/>
        <v>50171</v>
      </c>
    </row>
    <row r="1006" spans="1:11" s="4" customFormat="1" ht="12.95" customHeight="1" x14ac:dyDescent="0.2">
      <c r="A1006" s="7" t="s">
        <v>588</v>
      </c>
      <c r="B1006" s="25">
        <f>B513</f>
        <v>2998</v>
      </c>
      <c r="C1006" s="25">
        <f t="shared" ref="C1006:K1006" si="96">C513</f>
        <v>2489</v>
      </c>
      <c r="D1006" s="25">
        <f t="shared" si="96"/>
        <v>642</v>
      </c>
      <c r="E1006" s="25">
        <f t="shared" si="96"/>
        <v>61</v>
      </c>
      <c r="F1006" s="25">
        <f t="shared" si="96"/>
        <v>280</v>
      </c>
      <c r="G1006" s="25">
        <f t="shared" si="96"/>
        <v>173</v>
      </c>
      <c r="H1006" s="25">
        <f t="shared" si="96"/>
        <v>121</v>
      </c>
      <c r="I1006" s="25">
        <f t="shared" si="96"/>
        <v>24</v>
      </c>
      <c r="J1006" s="25">
        <f t="shared" si="96"/>
        <v>462</v>
      </c>
      <c r="K1006" s="25">
        <f t="shared" si="96"/>
        <v>7250</v>
      </c>
    </row>
    <row r="1007" spans="1:11" s="4" customFormat="1" ht="12.95" customHeight="1" x14ac:dyDescent="0.2">
      <c r="A1007" s="7" t="s">
        <v>881</v>
      </c>
      <c r="B1007" s="25">
        <f>B522</f>
        <v>1127</v>
      </c>
      <c r="C1007" s="25">
        <f t="shared" ref="C1007:K1007" si="97">C522</f>
        <v>1618</v>
      </c>
      <c r="D1007" s="25">
        <f t="shared" si="97"/>
        <v>450</v>
      </c>
      <c r="E1007" s="25">
        <f t="shared" si="97"/>
        <v>23</v>
      </c>
      <c r="F1007" s="25">
        <f t="shared" si="97"/>
        <v>155</v>
      </c>
      <c r="G1007" s="25">
        <f t="shared" si="97"/>
        <v>99</v>
      </c>
      <c r="H1007" s="25">
        <f t="shared" si="97"/>
        <v>59</v>
      </c>
      <c r="I1007" s="25">
        <f t="shared" si="97"/>
        <v>15</v>
      </c>
      <c r="J1007" s="25">
        <f t="shared" si="97"/>
        <v>243</v>
      </c>
      <c r="K1007" s="25">
        <f t="shared" si="97"/>
        <v>3789</v>
      </c>
    </row>
    <row r="1008" spans="1:11" s="4" customFormat="1" ht="12.95" customHeight="1" x14ac:dyDescent="0.2">
      <c r="A1008" s="7" t="s">
        <v>883</v>
      </c>
      <c r="B1008" s="25">
        <f>B529</f>
        <v>293</v>
      </c>
      <c r="C1008" s="25">
        <f t="shared" ref="C1008:K1008" si="98">C529</f>
        <v>385</v>
      </c>
      <c r="D1008" s="25">
        <f t="shared" si="98"/>
        <v>74</v>
      </c>
      <c r="E1008" s="25">
        <f t="shared" si="98"/>
        <v>5</v>
      </c>
      <c r="F1008" s="25">
        <f t="shared" si="98"/>
        <v>33</v>
      </c>
      <c r="G1008" s="25">
        <f t="shared" si="98"/>
        <v>13</v>
      </c>
      <c r="H1008" s="25">
        <f t="shared" si="98"/>
        <v>8</v>
      </c>
      <c r="I1008" s="25">
        <f t="shared" si="98"/>
        <v>5</v>
      </c>
      <c r="J1008" s="25">
        <f t="shared" si="98"/>
        <v>51</v>
      </c>
      <c r="K1008" s="25">
        <f t="shared" si="98"/>
        <v>867</v>
      </c>
    </row>
    <row r="1009" spans="1:11" s="4" customFormat="1" ht="12.95" customHeight="1" x14ac:dyDescent="0.2">
      <c r="A1009" s="7" t="s">
        <v>885</v>
      </c>
      <c r="B1009" s="25">
        <f>B627</f>
        <v>14710</v>
      </c>
      <c r="C1009" s="25">
        <f t="shared" ref="C1009:K1009" si="99">C627</f>
        <v>8626</v>
      </c>
      <c r="D1009" s="25">
        <f t="shared" si="99"/>
        <v>1752</v>
      </c>
      <c r="E1009" s="25">
        <f t="shared" si="99"/>
        <v>196</v>
      </c>
      <c r="F1009" s="25">
        <f t="shared" si="99"/>
        <v>1724</v>
      </c>
      <c r="G1009" s="25">
        <f t="shared" si="99"/>
        <v>634</v>
      </c>
      <c r="H1009" s="25">
        <f t="shared" si="99"/>
        <v>537</v>
      </c>
      <c r="I1009" s="25">
        <f t="shared" si="99"/>
        <v>107</v>
      </c>
      <c r="J1009" s="25">
        <f t="shared" si="99"/>
        <v>2005</v>
      </c>
      <c r="K1009" s="25">
        <f t="shared" si="99"/>
        <v>30291</v>
      </c>
    </row>
    <row r="1010" spans="1:11" s="4" customFormat="1" ht="12.95" customHeight="1" x14ac:dyDescent="0.2">
      <c r="A1010" s="7" t="s">
        <v>887</v>
      </c>
      <c r="B1010" s="25">
        <f>B652</f>
        <v>5559</v>
      </c>
      <c r="C1010" s="25">
        <f t="shared" ref="C1010:K1010" si="100">C652</f>
        <v>6714</v>
      </c>
      <c r="D1010" s="25">
        <f t="shared" si="100"/>
        <v>1490</v>
      </c>
      <c r="E1010" s="25">
        <f t="shared" si="100"/>
        <v>75</v>
      </c>
      <c r="F1010" s="25">
        <f t="shared" si="100"/>
        <v>406</v>
      </c>
      <c r="G1010" s="25">
        <f t="shared" si="100"/>
        <v>256</v>
      </c>
      <c r="H1010" s="25">
        <f t="shared" si="100"/>
        <v>210</v>
      </c>
      <c r="I1010" s="25">
        <f t="shared" si="100"/>
        <v>41</v>
      </c>
      <c r="J1010" s="25">
        <f t="shared" si="100"/>
        <v>843</v>
      </c>
      <c r="K1010" s="25">
        <f t="shared" si="100"/>
        <v>15594</v>
      </c>
    </row>
    <row r="1011" spans="1:11" s="4" customFormat="1" ht="12.95" customHeight="1" x14ac:dyDescent="0.2">
      <c r="A1011" s="7" t="s">
        <v>889</v>
      </c>
      <c r="B1011" s="25">
        <f>B658</f>
        <v>503</v>
      </c>
      <c r="C1011" s="25">
        <f t="shared" ref="C1011:K1011" si="101">C658</f>
        <v>703</v>
      </c>
      <c r="D1011" s="25">
        <f t="shared" si="101"/>
        <v>181</v>
      </c>
      <c r="E1011" s="25">
        <f t="shared" si="101"/>
        <v>13</v>
      </c>
      <c r="F1011" s="25">
        <f t="shared" si="101"/>
        <v>62</v>
      </c>
      <c r="G1011" s="25">
        <f t="shared" si="101"/>
        <v>19</v>
      </c>
      <c r="H1011" s="25">
        <f t="shared" si="101"/>
        <v>21</v>
      </c>
      <c r="I1011" s="25">
        <f t="shared" si="101"/>
        <v>7</v>
      </c>
      <c r="J1011" s="25">
        <f t="shared" si="101"/>
        <v>97</v>
      </c>
      <c r="K1011" s="25">
        <f t="shared" si="101"/>
        <v>1606</v>
      </c>
    </row>
    <row r="1012" spans="1:11" s="4" customFormat="1" ht="12.95" customHeight="1" x14ac:dyDescent="0.2">
      <c r="A1012" s="7" t="s">
        <v>927</v>
      </c>
      <c r="B1012" s="25">
        <f>B665</f>
        <v>519</v>
      </c>
      <c r="C1012" s="25">
        <f t="shared" ref="C1012:K1012" si="102">C665</f>
        <v>739</v>
      </c>
      <c r="D1012" s="25">
        <f t="shared" si="102"/>
        <v>130</v>
      </c>
      <c r="E1012" s="25">
        <f t="shared" si="102"/>
        <v>8</v>
      </c>
      <c r="F1012" s="25">
        <f t="shared" si="102"/>
        <v>73</v>
      </c>
      <c r="G1012" s="25">
        <f t="shared" si="102"/>
        <v>33</v>
      </c>
      <c r="H1012" s="25">
        <f t="shared" si="102"/>
        <v>20</v>
      </c>
      <c r="I1012" s="25">
        <f t="shared" si="102"/>
        <v>10</v>
      </c>
      <c r="J1012" s="25">
        <f t="shared" si="102"/>
        <v>105</v>
      </c>
      <c r="K1012" s="25">
        <f t="shared" si="102"/>
        <v>1637</v>
      </c>
    </row>
    <row r="1013" spans="1:11" s="4" customFormat="1" ht="12.95" customHeight="1" x14ac:dyDescent="0.2">
      <c r="A1013" s="7" t="s">
        <v>893</v>
      </c>
      <c r="B1013" s="25">
        <f>B676</f>
        <v>1006</v>
      </c>
      <c r="C1013" s="25">
        <f t="shared" ref="C1013:K1013" si="103">C676</f>
        <v>1449</v>
      </c>
      <c r="D1013" s="25">
        <f t="shared" si="103"/>
        <v>350</v>
      </c>
      <c r="E1013" s="25">
        <f t="shared" si="103"/>
        <v>19</v>
      </c>
      <c r="F1013" s="25">
        <f t="shared" si="103"/>
        <v>157</v>
      </c>
      <c r="G1013" s="25">
        <f t="shared" si="103"/>
        <v>80</v>
      </c>
      <c r="H1013" s="25">
        <f t="shared" si="103"/>
        <v>59</v>
      </c>
      <c r="I1013" s="25">
        <f t="shared" si="103"/>
        <v>14</v>
      </c>
      <c r="J1013" s="25">
        <f t="shared" si="103"/>
        <v>212</v>
      </c>
      <c r="K1013" s="25">
        <f t="shared" si="103"/>
        <v>3346</v>
      </c>
    </row>
    <row r="1014" spans="1:11" s="4" customFormat="1" ht="12.95" customHeight="1" x14ac:dyDescent="0.2">
      <c r="A1014" s="7" t="s">
        <v>895</v>
      </c>
      <c r="B1014" s="25">
        <f>B685</f>
        <v>1043</v>
      </c>
      <c r="C1014" s="25">
        <f t="shared" ref="C1014:K1014" si="104">C685</f>
        <v>1427</v>
      </c>
      <c r="D1014" s="25">
        <f t="shared" si="104"/>
        <v>410</v>
      </c>
      <c r="E1014" s="25">
        <f t="shared" si="104"/>
        <v>17</v>
      </c>
      <c r="F1014" s="25">
        <f t="shared" si="104"/>
        <v>121</v>
      </c>
      <c r="G1014" s="25">
        <f t="shared" si="104"/>
        <v>77</v>
      </c>
      <c r="H1014" s="25">
        <f t="shared" si="104"/>
        <v>48</v>
      </c>
      <c r="I1014" s="25">
        <f t="shared" si="104"/>
        <v>16</v>
      </c>
      <c r="J1014" s="25">
        <f t="shared" si="104"/>
        <v>243</v>
      </c>
      <c r="K1014" s="25">
        <f t="shared" si="104"/>
        <v>3402</v>
      </c>
    </row>
    <row r="1015" spans="1:11" s="4" customFormat="1" ht="12.95" customHeight="1" x14ac:dyDescent="0.2">
      <c r="A1015" s="7" t="s">
        <v>897</v>
      </c>
      <c r="B1015" s="25">
        <f>B696</f>
        <v>1703</v>
      </c>
      <c r="C1015" s="25">
        <f t="shared" ref="C1015:K1015" si="105">C696</f>
        <v>2672</v>
      </c>
      <c r="D1015" s="25">
        <f t="shared" si="105"/>
        <v>784</v>
      </c>
      <c r="E1015" s="25">
        <f t="shared" si="105"/>
        <v>27</v>
      </c>
      <c r="F1015" s="25">
        <f t="shared" si="105"/>
        <v>171</v>
      </c>
      <c r="G1015" s="25">
        <f t="shared" si="105"/>
        <v>121</v>
      </c>
      <c r="H1015" s="25">
        <f t="shared" si="105"/>
        <v>61</v>
      </c>
      <c r="I1015" s="25">
        <f t="shared" si="105"/>
        <v>24</v>
      </c>
      <c r="J1015" s="25">
        <f t="shared" si="105"/>
        <v>343</v>
      </c>
      <c r="K1015" s="25">
        <f t="shared" si="105"/>
        <v>5906</v>
      </c>
    </row>
    <row r="1016" spans="1:11" s="4" customFormat="1" ht="12.95" customHeight="1" x14ac:dyDescent="0.2">
      <c r="A1016" s="7" t="s">
        <v>899</v>
      </c>
      <c r="B1016" s="25">
        <f>B716</f>
        <v>2581</v>
      </c>
      <c r="C1016" s="25">
        <f t="shared" ref="C1016:K1016" si="106">C716</f>
        <v>2368</v>
      </c>
      <c r="D1016" s="25">
        <f t="shared" si="106"/>
        <v>559</v>
      </c>
      <c r="E1016" s="25">
        <f t="shared" si="106"/>
        <v>36</v>
      </c>
      <c r="F1016" s="25">
        <f t="shared" si="106"/>
        <v>277</v>
      </c>
      <c r="G1016" s="25">
        <f t="shared" si="106"/>
        <v>126</v>
      </c>
      <c r="H1016" s="25">
        <f t="shared" si="106"/>
        <v>79</v>
      </c>
      <c r="I1016" s="25">
        <f t="shared" si="106"/>
        <v>24</v>
      </c>
      <c r="J1016" s="25">
        <f t="shared" si="106"/>
        <v>365</v>
      </c>
      <c r="K1016" s="25">
        <f t="shared" si="106"/>
        <v>6415</v>
      </c>
    </row>
    <row r="1017" spans="1:11" s="4" customFormat="1" ht="12.95" customHeight="1" x14ac:dyDescent="0.2">
      <c r="A1017" s="7" t="s">
        <v>901</v>
      </c>
      <c r="B1017" s="25">
        <f>B732</f>
        <v>3431</v>
      </c>
      <c r="C1017" s="25">
        <f t="shared" ref="C1017:K1017" si="107">C732</f>
        <v>3607</v>
      </c>
      <c r="D1017" s="25">
        <f t="shared" si="107"/>
        <v>950</v>
      </c>
      <c r="E1017" s="25">
        <f t="shared" si="107"/>
        <v>61</v>
      </c>
      <c r="F1017" s="25">
        <f t="shared" si="107"/>
        <v>387</v>
      </c>
      <c r="G1017" s="25">
        <f t="shared" si="107"/>
        <v>217</v>
      </c>
      <c r="H1017" s="25">
        <f t="shared" si="107"/>
        <v>156</v>
      </c>
      <c r="I1017" s="25">
        <f t="shared" si="107"/>
        <v>16</v>
      </c>
      <c r="J1017" s="25">
        <f t="shared" si="107"/>
        <v>520</v>
      </c>
      <c r="K1017" s="25">
        <f t="shared" si="107"/>
        <v>9345</v>
      </c>
    </row>
    <row r="1018" spans="1:11" s="4" customFormat="1" ht="12.95" customHeight="1" x14ac:dyDescent="0.2">
      <c r="A1018" s="7" t="s">
        <v>903</v>
      </c>
      <c r="B1018" s="25">
        <f>B776</f>
        <v>11075</v>
      </c>
      <c r="C1018" s="25">
        <f t="shared" ref="C1018:K1018" si="108">C776</f>
        <v>8685</v>
      </c>
      <c r="D1018" s="25">
        <f t="shared" si="108"/>
        <v>2164</v>
      </c>
      <c r="E1018" s="25">
        <f t="shared" si="108"/>
        <v>155</v>
      </c>
      <c r="F1018" s="25">
        <f t="shared" si="108"/>
        <v>1045</v>
      </c>
      <c r="G1018" s="25">
        <f t="shared" si="108"/>
        <v>612</v>
      </c>
      <c r="H1018" s="25">
        <f t="shared" si="108"/>
        <v>363</v>
      </c>
      <c r="I1018" s="25">
        <f t="shared" si="108"/>
        <v>93</v>
      </c>
      <c r="J1018" s="25">
        <f t="shared" si="108"/>
        <v>1405</v>
      </c>
      <c r="K1018" s="25">
        <f t="shared" si="108"/>
        <v>25597</v>
      </c>
    </row>
    <row r="1019" spans="1:11" s="4" customFormat="1" ht="12.95" customHeight="1" x14ac:dyDescent="0.2">
      <c r="A1019" s="7" t="s">
        <v>905</v>
      </c>
      <c r="B1019" s="25">
        <f>B782</f>
        <v>364</v>
      </c>
      <c r="C1019" s="25">
        <f t="shared" ref="C1019:K1019" si="109">C782</f>
        <v>657</v>
      </c>
      <c r="D1019" s="25">
        <f t="shared" si="109"/>
        <v>144</v>
      </c>
      <c r="E1019" s="25">
        <f t="shared" si="109"/>
        <v>12</v>
      </c>
      <c r="F1019" s="25">
        <f t="shared" si="109"/>
        <v>52</v>
      </c>
      <c r="G1019" s="25">
        <f t="shared" si="109"/>
        <v>26</v>
      </c>
      <c r="H1019" s="25">
        <f t="shared" si="109"/>
        <v>17</v>
      </c>
      <c r="I1019" s="25">
        <f t="shared" si="109"/>
        <v>8</v>
      </c>
      <c r="J1019" s="25">
        <f t="shared" si="109"/>
        <v>90</v>
      </c>
      <c r="K1019" s="25">
        <f t="shared" si="109"/>
        <v>1370</v>
      </c>
    </row>
    <row r="1020" spans="1:11" s="4" customFormat="1" ht="12.95" customHeight="1" x14ac:dyDescent="0.2">
      <c r="A1020" s="7" t="s">
        <v>907</v>
      </c>
      <c r="B1020" s="25">
        <f>B819</f>
        <v>7121</v>
      </c>
      <c r="C1020" s="25">
        <f t="shared" ref="C1020:K1020" si="110">C819</f>
        <v>7138</v>
      </c>
      <c r="D1020" s="25">
        <f t="shared" si="110"/>
        <v>1658</v>
      </c>
      <c r="E1020" s="25">
        <f t="shared" si="110"/>
        <v>109</v>
      </c>
      <c r="F1020" s="25">
        <f t="shared" si="110"/>
        <v>783</v>
      </c>
      <c r="G1020" s="25">
        <f t="shared" si="110"/>
        <v>473</v>
      </c>
      <c r="H1020" s="25">
        <f t="shared" si="110"/>
        <v>262</v>
      </c>
      <c r="I1020" s="25">
        <f t="shared" si="110"/>
        <v>61</v>
      </c>
      <c r="J1020" s="25">
        <f t="shared" si="110"/>
        <v>1322</v>
      </c>
      <c r="K1020" s="25">
        <f t="shared" si="110"/>
        <v>18927</v>
      </c>
    </row>
    <row r="1021" spans="1:11" s="4" customFormat="1" ht="12.95" customHeight="1" x14ac:dyDescent="0.2">
      <c r="A1021" s="7" t="s">
        <v>909</v>
      </c>
      <c r="B1021" s="25">
        <f>B826</f>
        <v>583</v>
      </c>
      <c r="C1021" s="25">
        <f t="shared" ref="C1021:K1021" si="111">C826</f>
        <v>1251</v>
      </c>
      <c r="D1021" s="25">
        <f t="shared" si="111"/>
        <v>364</v>
      </c>
      <c r="E1021" s="25">
        <f t="shared" si="111"/>
        <v>10</v>
      </c>
      <c r="F1021" s="25">
        <f t="shared" si="111"/>
        <v>77</v>
      </c>
      <c r="G1021" s="25">
        <f t="shared" si="111"/>
        <v>51</v>
      </c>
      <c r="H1021" s="25">
        <f t="shared" si="111"/>
        <v>30</v>
      </c>
      <c r="I1021" s="25">
        <f t="shared" si="111"/>
        <v>14</v>
      </c>
      <c r="J1021" s="25">
        <f t="shared" si="111"/>
        <v>200</v>
      </c>
      <c r="K1021" s="25">
        <f t="shared" si="111"/>
        <v>2580</v>
      </c>
    </row>
    <row r="1022" spans="1:11" s="4" customFormat="1" ht="12.95" customHeight="1" x14ac:dyDescent="0.2">
      <c r="A1022" s="7" t="s">
        <v>911</v>
      </c>
      <c r="B1022" s="25">
        <f>B835</f>
        <v>1016</v>
      </c>
      <c r="C1022" s="25">
        <f t="shared" ref="C1022:K1022" si="112">C835</f>
        <v>1648</v>
      </c>
      <c r="D1022" s="25">
        <f t="shared" si="112"/>
        <v>403</v>
      </c>
      <c r="E1022" s="25">
        <f t="shared" si="112"/>
        <v>27</v>
      </c>
      <c r="F1022" s="25">
        <f t="shared" si="112"/>
        <v>112</v>
      </c>
      <c r="G1022" s="25">
        <f t="shared" si="112"/>
        <v>81</v>
      </c>
      <c r="H1022" s="25">
        <f t="shared" si="112"/>
        <v>38</v>
      </c>
      <c r="I1022" s="25">
        <f t="shared" si="112"/>
        <v>11</v>
      </c>
      <c r="J1022" s="25">
        <f t="shared" si="112"/>
        <v>245</v>
      </c>
      <c r="K1022" s="25">
        <f t="shared" si="112"/>
        <v>3581</v>
      </c>
    </row>
    <row r="1023" spans="1:11" s="4" customFormat="1" ht="12.95" customHeight="1" x14ac:dyDescent="0.2">
      <c r="A1023" s="7" t="s">
        <v>913</v>
      </c>
      <c r="B1023" s="25">
        <f>B841</f>
        <v>361</v>
      </c>
      <c r="C1023" s="25">
        <f t="shared" ref="C1023:K1023" si="113">C841</f>
        <v>602</v>
      </c>
      <c r="D1023" s="25">
        <f t="shared" si="113"/>
        <v>156</v>
      </c>
      <c r="E1023" s="25">
        <f t="shared" si="113"/>
        <v>7</v>
      </c>
      <c r="F1023" s="25">
        <f t="shared" si="113"/>
        <v>54</v>
      </c>
      <c r="G1023" s="25">
        <f t="shared" si="113"/>
        <v>15</v>
      </c>
      <c r="H1023" s="25">
        <f t="shared" si="113"/>
        <v>18</v>
      </c>
      <c r="I1023" s="25">
        <f t="shared" si="113"/>
        <v>3</v>
      </c>
      <c r="J1023" s="25">
        <f t="shared" si="113"/>
        <v>116</v>
      </c>
      <c r="K1023" s="25">
        <f t="shared" si="113"/>
        <v>1332</v>
      </c>
    </row>
    <row r="1024" spans="1:11" s="4" customFormat="1" ht="12.95" customHeight="1" x14ac:dyDescent="0.2">
      <c r="A1024" s="7" t="s">
        <v>915</v>
      </c>
      <c r="B1024" s="25">
        <f>B865</f>
        <v>5488</v>
      </c>
      <c r="C1024" s="25">
        <f t="shared" ref="C1024:K1024" si="114">C865</f>
        <v>5502</v>
      </c>
      <c r="D1024" s="25">
        <f t="shared" si="114"/>
        <v>1244</v>
      </c>
      <c r="E1024" s="25">
        <f t="shared" si="114"/>
        <v>60</v>
      </c>
      <c r="F1024" s="25">
        <f t="shared" si="114"/>
        <v>476</v>
      </c>
      <c r="G1024" s="25">
        <f t="shared" si="114"/>
        <v>348</v>
      </c>
      <c r="H1024" s="25">
        <f t="shared" si="114"/>
        <v>204</v>
      </c>
      <c r="I1024" s="25">
        <f t="shared" si="114"/>
        <v>32</v>
      </c>
      <c r="J1024" s="25">
        <f t="shared" si="114"/>
        <v>815</v>
      </c>
      <c r="K1024" s="25">
        <f t="shared" si="114"/>
        <v>14169</v>
      </c>
    </row>
    <row r="1025" spans="1:11" s="4" customFormat="1" ht="12.95" customHeight="1" x14ac:dyDescent="0.2">
      <c r="A1025" s="7" t="s">
        <v>917</v>
      </c>
      <c r="B1025" s="25">
        <f>B870</f>
        <v>288</v>
      </c>
      <c r="C1025" s="25">
        <f t="shared" ref="C1025:K1025" si="115">C870</f>
        <v>624</v>
      </c>
      <c r="D1025" s="25">
        <f t="shared" si="115"/>
        <v>100</v>
      </c>
      <c r="E1025" s="25">
        <f t="shared" si="115"/>
        <v>1</v>
      </c>
      <c r="F1025" s="25">
        <f t="shared" si="115"/>
        <v>33</v>
      </c>
      <c r="G1025" s="25">
        <f t="shared" si="115"/>
        <v>18</v>
      </c>
      <c r="H1025" s="25">
        <f t="shared" si="115"/>
        <v>12</v>
      </c>
      <c r="I1025" s="25">
        <f t="shared" si="115"/>
        <v>3</v>
      </c>
      <c r="J1025" s="25">
        <f t="shared" si="115"/>
        <v>64</v>
      </c>
      <c r="K1025" s="25">
        <f t="shared" si="115"/>
        <v>1143</v>
      </c>
    </row>
    <row r="1026" spans="1:11" s="4" customFormat="1" ht="12.95" customHeight="1" x14ac:dyDescent="0.2">
      <c r="A1026" s="7" t="s">
        <v>919</v>
      </c>
      <c r="B1026" s="25">
        <f>B948</f>
        <v>15022</v>
      </c>
      <c r="C1026" s="25">
        <f t="shared" ref="C1026:K1026" si="116">C948</f>
        <v>8525</v>
      </c>
      <c r="D1026" s="25">
        <f t="shared" si="116"/>
        <v>1952</v>
      </c>
      <c r="E1026" s="25">
        <f t="shared" si="116"/>
        <v>258</v>
      </c>
      <c r="F1026" s="25">
        <f t="shared" si="116"/>
        <v>1449</v>
      </c>
      <c r="G1026" s="25">
        <f t="shared" si="116"/>
        <v>733</v>
      </c>
      <c r="H1026" s="25">
        <f t="shared" si="116"/>
        <v>627</v>
      </c>
      <c r="I1026" s="25">
        <f t="shared" si="116"/>
        <v>109</v>
      </c>
      <c r="J1026" s="25">
        <f t="shared" si="116"/>
        <v>1525</v>
      </c>
      <c r="K1026" s="25">
        <f t="shared" si="116"/>
        <v>30200</v>
      </c>
    </row>
    <row r="1027" spans="1:11" s="4" customFormat="1" ht="12.95" customHeight="1" x14ac:dyDescent="0.2">
      <c r="A1027" s="7" t="s">
        <v>921</v>
      </c>
      <c r="B1027" s="25">
        <f>B953</f>
        <v>351</v>
      </c>
      <c r="C1027" s="25">
        <f t="shared" ref="C1027:K1027" si="117">C953</f>
        <v>651</v>
      </c>
      <c r="D1027" s="25">
        <f t="shared" si="117"/>
        <v>194</v>
      </c>
      <c r="E1027" s="25">
        <f t="shared" si="117"/>
        <v>11</v>
      </c>
      <c r="F1027" s="25">
        <f t="shared" si="117"/>
        <v>38</v>
      </c>
      <c r="G1027" s="25">
        <f t="shared" si="117"/>
        <v>25</v>
      </c>
      <c r="H1027" s="25">
        <f t="shared" si="117"/>
        <v>20</v>
      </c>
      <c r="I1027" s="25">
        <f t="shared" si="117"/>
        <v>7</v>
      </c>
      <c r="J1027" s="25">
        <f t="shared" si="117"/>
        <v>97</v>
      </c>
      <c r="K1027" s="25">
        <f t="shared" si="117"/>
        <v>1394</v>
      </c>
    </row>
    <row r="1028" spans="1:11" s="4" customFormat="1" ht="12.95" customHeight="1" x14ac:dyDescent="0.2">
      <c r="A1028" s="7" t="s">
        <v>923</v>
      </c>
      <c r="B1028" s="25">
        <f>B997</f>
        <v>8074</v>
      </c>
      <c r="C1028" s="25">
        <f t="shared" ref="C1028:K1028" si="118">C997</f>
        <v>6289</v>
      </c>
      <c r="D1028" s="25">
        <f t="shared" si="118"/>
        <v>1658</v>
      </c>
      <c r="E1028" s="25">
        <f t="shared" si="118"/>
        <v>111</v>
      </c>
      <c r="F1028" s="25">
        <f t="shared" si="118"/>
        <v>863</v>
      </c>
      <c r="G1028" s="25">
        <f t="shared" si="118"/>
        <v>468</v>
      </c>
      <c r="H1028" s="25">
        <f t="shared" si="118"/>
        <v>278</v>
      </c>
      <c r="I1028" s="25">
        <f t="shared" si="118"/>
        <v>66</v>
      </c>
      <c r="J1028" s="25">
        <f t="shared" si="118"/>
        <v>1359</v>
      </c>
      <c r="K1028" s="25">
        <f t="shared" si="118"/>
        <v>19166</v>
      </c>
    </row>
    <row r="1029" spans="1:11" s="4" customFormat="1" ht="12.95" customHeight="1" x14ac:dyDescent="0.2">
      <c r="A1029" s="6"/>
      <c r="B1029" s="5"/>
      <c r="C1029" s="5"/>
      <c r="D1029" s="5"/>
      <c r="E1029" s="5"/>
      <c r="F1029" s="5"/>
      <c r="G1029" s="5"/>
      <c r="H1029" s="5"/>
      <c r="I1029" s="5"/>
      <c r="J1029" s="5"/>
      <c r="K1029" s="5"/>
    </row>
    <row r="1030" spans="1:11" s="4" customFormat="1" ht="12.95" customHeight="1" x14ac:dyDescent="0.2">
      <c r="A1030" s="7" t="s">
        <v>935</v>
      </c>
      <c r="B1030" s="25">
        <f>SUM(B1001:B1028)</f>
        <v>162484</v>
      </c>
      <c r="C1030" s="25">
        <f t="shared" ref="C1030:K1030" si="119">SUM(C1001:C1028)</f>
        <v>101845</v>
      </c>
      <c r="D1030" s="25">
        <f t="shared" si="119"/>
        <v>24098</v>
      </c>
      <c r="E1030" s="25">
        <f t="shared" si="119"/>
        <v>2445</v>
      </c>
      <c r="F1030" s="25">
        <f t="shared" si="119"/>
        <v>18081</v>
      </c>
      <c r="G1030" s="25">
        <f t="shared" si="119"/>
        <v>6965</v>
      </c>
      <c r="H1030" s="25">
        <f t="shared" si="119"/>
        <v>6741</v>
      </c>
      <c r="I1030" s="25">
        <f t="shared" si="119"/>
        <v>1083</v>
      </c>
      <c r="J1030" s="25">
        <f t="shared" si="119"/>
        <v>22216</v>
      </c>
      <c r="K1030" s="25">
        <f t="shared" si="119"/>
        <v>345958</v>
      </c>
    </row>
    <row r="1031" spans="1:11" ht="12.95" customHeight="1" x14ac:dyDescent="0.2"/>
  </sheetData>
  <printOptions horizontalCentered="1"/>
  <pageMargins left="0.7" right="0.7" top="0.75" bottom="0.75" header="0.3" footer="0.3"/>
  <pageSetup scale="79" fitToHeight="0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31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10" width="8.7109375" style="3" customWidth="1"/>
    <col min="11" max="18" width="9.140625" style="2"/>
    <col min="19" max="21" width="0" style="2" hidden="1" customWidth="1"/>
    <col min="22" max="16384" width="9.140625" style="2"/>
  </cols>
  <sheetData>
    <row r="1" spans="1:10" s="4" customFormat="1" ht="125.25" customHeight="1" thickBot="1" x14ac:dyDescent="0.25">
      <c r="A1" s="19" t="s">
        <v>1348</v>
      </c>
      <c r="B1" s="20" t="s">
        <v>1206</v>
      </c>
      <c r="C1" s="20" t="s">
        <v>1207</v>
      </c>
      <c r="D1" s="20" t="s">
        <v>1208</v>
      </c>
      <c r="E1" s="20" t="s">
        <v>1209</v>
      </c>
      <c r="F1" s="20" t="s">
        <v>1210</v>
      </c>
      <c r="G1" s="20" t="s">
        <v>1211</v>
      </c>
      <c r="H1" s="20" t="s">
        <v>1212</v>
      </c>
      <c r="I1" s="20" t="s">
        <v>546</v>
      </c>
      <c r="J1" s="32" t="s">
        <v>933</v>
      </c>
    </row>
    <row r="2" spans="1:10" s="4" customFormat="1" ht="12.75" thickBot="1" x14ac:dyDescent="0.25">
      <c r="A2" s="22">
        <v>2018</v>
      </c>
      <c r="B2" s="23" t="s">
        <v>1146</v>
      </c>
      <c r="C2" s="23" t="s">
        <v>1147</v>
      </c>
      <c r="D2" s="23" t="s">
        <v>1148</v>
      </c>
      <c r="E2" s="23" t="s">
        <v>1149</v>
      </c>
      <c r="F2" s="23" t="s">
        <v>1150</v>
      </c>
      <c r="G2" s="23" t="s">
        <v>1151</v>
      </c>
      <c r="H2" s="23" t="s">
        <v>1152</v>
      </c>
      <c r="I2" s="23"/>
      <c r="J2" s="23"/>
    </row>
    <row r="3" spans="1:10" s="4" customFormat="1" ht="12.95" customHeight="1" x14ac:dyDescent="0.2">
      <c r="A3" s="6"/>
      <c r="B3" s="5"/>
      <c r="C3" s="5"/>
      <c r="D3" s="5"/>
      <c r="E3" s="5"/>
      <c r="F3" s="5"/>
      <c r="G3" s="5"/>
      <c r="H3" s="5"/>
      <c r="I3" s="5"/>
      <c r="J3" s="5"/>
    </row>
    <row r="4" spans="1:10" s="4" customFormat="1" ht="12.95" customHeight="1" x14ac:dyDescent="0.2">
      <c r="A4" s="6" t="s">
        <v>548</v>
      </c>
      <c r="B4" s="5"/>
      <c r="C4" s="5"/>
      <c r="D4" s="5"/>
      <c r="E4" s="5"/>
      <c r="F4" s="5"/>
      <c r="G4" s="5"/>
      <c r="H4" s="5"/>
      <c r="I4" s="5"/>
      <c r="J4" s="5"/>
    </row>
    <row r="5" spans="1:10" s="4" customFormat="1" ht="12.95" customHeight="1" x14ac:dyDescent="0.2">
      <c r="A5" s="6" t="s">
        <v>549</v>
      </c>
      <c r="B5" s="5"/>
      <c r="C5" s="5"/>
      <c r="D5" s="5"/>
      <c r="E5" s="5"/>
      <c r="F5" s="5"/>
      <c r="G5" s="5"/>
      <c r="H5" s="5"/>
      <c r="I5" s="5"/>
      <c r="J5" s="5"/>
    </row>
    <row r="6" spans="1:10" ht="12.95" customHeight="1" x14ac:dyDescent="0.2">
      <c r="A6" s="8" t="s">
        <v>589</v>
      </c>
      <c r="B6" s="9">
        <v>5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24">
        <v>0</v>
      </c>
      <c r="I6" s="9">
        <f t="shared" ref="I6:I39" si="0">J6-SUM(B6:H6)</f>
        <v>0</v>
      </c>
      <c r="J6" s="9">
        <f>'County Clerk'!L6</f>
        <v>5</v>
      </c>
    </row>
    <row r="7" spans="1:10" ht="12.95" customHeight="1" x14ac:dyDescent="0.2">
      <c r="A7" s="8" t="s">
        <v>590</v>
      </c>
      <c r="B7" s="9">
        <v>471</v>
      </c>
      <c r="C7" s="9">
        <v>103</v>
      </c>
      <c r="D7" s="9">
        <v>31</v>
      </c>
      <c r="E7" s="9">
        <v>8</v>
      </c>
      <c r="F7" s="9">
        <v>30</v>
      </c>
      <c r="G7" s="9">
        <v>11</v>
      </c>
      <c r="H7" s="24">
        <v>2</v>
      </c>
      <c r="I7" s="9">
        <f t="shared" si="0"/>
        <v>69</v>
      </c>
      <c r="J7" s="9">
        <f>'County Clerk'!L7</f>
        <v>725</v>
      </c>
    </row>
    <row r="8" spans="1:10" ht="12.95" customHeight="1" x14ac:dyDescent="0.2">
      <c r="A8" s="8" t="s">
        <v>591</v>
      </c>
      <c r="B8" s="9">
        <v>209</v>
      </c>
      <c r="C8" s="9">
        <v>58</v>
      </c>
      <c r="D8" s="9">
        <v>11</v>
      </c>
      <c r="E8" s="9">
        <v>3</v>
      </c>
      <c r="F8" s="9">
        <v>11</v>
      </c>
      <c r="G8" s="9">
        <v>9</v>
      </c>
      <c r="H8" s="24">
        <v>2</v>
      </c>
      <c r="I8" s="9">
        <f t="shared" si="0"/>
        <v>40</v>
      </c>
      <c r="J8" s="9">
        <f>'County Clerk'!L8</f>
        <v>343</v>
      </c>
    </row>
    <row r="9" spans="1:10" ht="12.95" customHeight="1" x14ac:dyDescent="0.2">
      <c r="A9" s="8" t="s">
        <v>592</v>
      </c>
      <c r="B9" s="9">
        <v>175</v>
      </c>
      <c r="C9" s="9">
        <v>34</v>
      </c>
      <c r="D9" s="9">
        <v>8</v>
      </c>
      <c r="E9" s="9">
        <v>5</v>
      </c>
      <c r="F9" s="9">
        <v>4</v>
      </c>
      <c r="G9" s="9">
        <v>2</v>
      </c>
      <c r="H9" s="24">
        <v>0</v>
      </c>
      <c r="I9" s="9">
        <f t="shared" si="0"/>
        <v>32</v>
      </c>
      <c r="J9" s="9">
        <f>'County Clerk'!L9</f>
        <v>260</v>
      </c>
    </row>
    <row r="10" spans="1:10" ht="12.95" customHeight="1" x14ac:dyDescent="0.2">
      <c r="A10" s="8" t="s">
        <v>593</v>
      </c>
      <c r="B10" s="9">
        <v>215</v>
      </c>
      <c r="C10" s="9">
        <v>40</v>
      </c>
      <c r="D10" s="9">
        <v>7</v>
      </c>
      <c r="E10" s="9">
        <v>6</v>
      </c>
      <c r="F10" s="9">
        <v>14</v>
      </c>
      <c r="G10" s="9">
        <v>10</v>
      </c>
      <c r="H10" s="24">
        <v>3</v>
      </c>
      <c r="I10" s="9">
        <f t="shared" si="0"/>
        <v>24</v>
      </c>
      <c r="J10" s="9">
        <f>'County Clerk'!L10</f>
        <v>319</v>
      </c>
    </row>
    <row r="11" spans="1:10" ht="12.95" customHeight="1" x14ac:dyDescent="0.2">
      <c r="A11" s="8" t="s">
        <v>594</v>
      </c>
      <c r="B11" s="9">
        <v>153</v>
      </c>
      <c r="C11" s="9">
        <v>35</v>
      </c>
      <c r="D11" s="9">
        <v>6</v>
      </c>
      <c r="E11" s="9">
        <v>5</v>
      </c>
      <c r="F11" s="9">
        <v>14</v>
      </c>
      <c r="G11" s="9">
        <v>3</v>
      </c>
      <c r="H11" s="24">
        <v>1</v>
      </c>
      <c r="I11" s="9">
        <f t="shared" si="0"/>
        <v>22</v>
      </c>
      <c r="J11" s="9">
        <f>'County Clerk'!L11</f>
        <v>239</v>
      </c>
    </row>
    <row r="12" spans="1:10" ht="12.95" customHeight="1" x14ac:dyDescent="0.2">
      <c r="A12" s="8" t="s">
        <v>595</v>
      </c>
      <c r="B12" s="9">
        <v>284</v>
      </c>
      <c r="C12" s="9">
        <v>54</v>
      </c>
      <c r="D12" s="9">
        <v>3</v>
      </c>
      <c r="E12" s="9">
        <v>6</v>
      </c>
      <c r="F12" s="9">
        <v>22</v>
      </c>
      <c r="G12" s="9">
        <v>5</v>
      </c>
      <c r="H12" s="24">
        <v>3</v>
      </c>
      <c r="I12" s="9">
        <f t="shared" si="0"/>
        <v>37</v>
      </c>
      <c r="J12" s="9">
        <f>'County Clerk'!L12</f>
        <v>414</v>
      </c>
    </row>
    <row r="13" spans="1:10" ht="12.95" customHeight="1" x14ac:dyDescent="0.2">
      <c r="A13" s="8" t="s">
        <v>596</v>
      </c>
      <c r="B13" s="9">
        <v>318</v>
      </c>
      <c r="C13" s="9">
        <v>76</v>
      </c>
      <c r="D13" s="10">
        <v>20</v>
      </c>
      <c r="E13" s="9">
        <v>13</v>
      </c>
      <c r="F13" s="9">
        <v>13</v>
      </c>
      <c r="G13" s="9">
        <v>9</v>
      </c>
      <c r="H13" s="24">
        <v>2</v>
      </c>
      <c r="I13" s="9">
        <f t="shared" si="0"/>
        <v>52</v>
      </c>
      <c r="J13" s="9">
        <f>'County Clerk'!L13</f>
        <v>503</v>
      </c>
    </row>
    <row r="14" spans="1:10" ht="12.95" customHeight="1" x14ac:dyDescent="0.2">
      <c r="A14" s="8" t="s">
        <v>597</v>
      </c>
      <c r="B14" s="9">
        <v>376</v>
      </c>
      <c r="C14" s="9">
        <v>79</v>
      </c>
      <c r="D14" s="9">
        <v>18</v>
      </c>
      <c r="E14" s="9">
        <v>4</v>
      </c>
      <c r="F14" s="9">
        <v>26</v>
      </c>
      <c r="G14" s="9">
        <v>6</v>
      </c>
      <c r="H14" s="24">
        <v>3</v>
      </c>
      <c r="I14" s="9">
        <f t="shared" si="0"/>
        <v>47</v>
      </c>
      <c r="J14" s="9">
        <f>'County Clerk'!L14</f>
        <v>559</v>
      </c>
    </row>
    <row r="15" spans="1:10" ht="12.95" customHeight="1" x14ac:dyDescent="0.2">
      <c r="A15" s="8" t="s">
        <v>598</v>
      </c>
      <c r="B15" s="9">
        <v>121</v>
      </c>
      <c r="C15" s="9">
        <v>31</v>
      </c>
      <c r="D15" s="9">
        <v>2</v>
      </c>
      <c r="E15" s="9">
        <v>1</v>
      </c>
      <c r="F15" s="9">
        <v>8</v>
      </c>
      <c r="G15" s="9">
        <v>3</v>
      </c>
      <c r="H15" s="24">
        <v>4</v>
      </c>
      <c r="I15" s="9">
        <f t="shared" si="0"/>
        <v>17</v>
      </c>
      <c r="J15" s="9">
        <f>'County Clerk'!L15</f>
        <v>187</v>
      </c>
    </row>
    <row r="16" spans="1:10" ht="12.95" customHeight="1" x14ac:dyDescent="0.2">
      <c r="A16" s="8" t="s">
        <v>599</v>
      </c>
      <c r="B16" s="9">
        <v>307</v>
      </c>
      <c r="C16" s="9">
        <v>55</v>
      </c>
      <c r="D16" s="9">
        <v>15</v>
      </c>
      <c r="E16" s="9">
        <v>4</v>
      </c>
      <c r="F16" s="9">
        <v>21</v>
      </c>
      <c r="G16" s="9">
        <v>10</v>
      </c>
      <c r="H16" s="24">
        <v>1</v>
      </c>
      <c r="I16" s="9">
        <f t="shared" si="0"/>
        <v>40</v>
      </c>
      <c r="J16" s="9">
        <f>'County Clerk'!L16</f>
        <v>453</v>
      </c>
    </row>
    <row r="17" spans="1:10" ht="12.95" customHeight="1" x14ac:dyDescent="0.2">
      <c r="A17" s="8" t="s">
        <v>600</v>
      </c>
      <c r="B17" s="9">
        <v>269</v>
      </c>
      <c r="C17" s="9">
        <v>57</v>
      </c>
      <c r="D17" s="9">
        <v>17</v>
      </c>
      <c r="E17" s="9">
        <v>4</v>
      </c>
      <c r="F17" s="9">
        <v>18</v>
      </c>
      <c r="G17" s="9">
        <v>3</v>
      </c>
      <c r="H17" s="24">
        <v>2</v>
      </c>
      <c r="I17" s="9">
        <f t="shared" si="0"/>
        <v>45</v>
      </c>
      <c r="J17" s="9">
        <f>'County Clerk'!L17</f>
        <v>415</v>
      </c>
    </row>
    <row r="18" spans="1:10" ht="12.95" customHeight="1" x14ac:dyDescent="0.2">
      <c r="A18" s="8" t="s">
        <v>601</v>
      </c>
      <c r="B18" s="9">
        <v>162</v>
      </c>
      <c r="C18" s="9">
        <v>30</v>
      </c>
      <c r="D18" s="9">
        <v>2</v>
      </c>
      <c r="E18" s="9">
        <v>3</v>
      </c>
      <c r="F18" s="9">
        <v>7</v>
      </c>
      <c r="G18" s="9">
        <v>3</v>
      </c>
      <c r="H18" s="24">
        <v>0</v>
      </c>
      <c r="I18" s="9">
        <f t="shared" si="0"/>
        <v>23</v>
      </c>
      <c r="J18" s="9">
        <f>'County Clerk'!L18</f>
        <v>230</v>
      </c>
    </row>
    <row r="19" spans="1:10" ht="12.95" customHeight="1" x14ac:dyDescent="0.2">
      <c r="A19" s="8" t="s">
        <v>602</v>
      </c>
      <c r="B19" s="9">
        <v>234</v>
      </c>
      <c r="C19" s="9">
        <v>46</v>
      </c>
      <c r="D19" s="9">
        <v>9</v>
      </c>
      <c r="E19" s="9">
        <v>8</v>
      </c>
      <c r="F19" s="9">
        <v>8</v>
      </c>
      <c r="G19" s="9">
        <v>13</v>
      </c>
      <c r="H19" s="24">
        <v>2</v>
      </c>
      <c r="I19" s="9">
        <f t="shared" si="0"/>
        <v>42</v>
      </c>
      <c r="J19" s="9">
        <f>'County Clerk'!L19</f>
        <v>362</v>
      </c>
    </row>
    <row r="20" spans="1:10" ht="12.95" customHeight="1" x14ac:dyDescent="0.2">
      <c r="A20" s="8" t="s">
        <v>603</v>
      </c>
      <c r="B20" s="9">
        <v>177</v>
      </c>
      <c r="C20" s="9">
        <v>35</v>
      </c>
      <c r="D20" s="9">
        <v>15</v>
      </c>
      <c r="E20" s="9">
        <v>5</v>
      </c>
      <c r="F20" s="9">
        <v>5</v>
      </c>
      <c r="G20" s="9">
        <v>4</v>
      </c>
      <c r="H20" s="24">
        <v>1</v>
      </c>
      <c r="I20" s="9">
        <f t="shared" si="0"/>
        <v>23</v>
      </c>
      <c r="J20" s="9">
        <f>'County Clerk'!L20</f>
        <v>265</v>
      </c>
    </row>
    <row r="21" spans="1:10" ht="12.95" customHeight="1" x14ac:dyDescent="0.2">
      <c r="A21" s="8" t="s">
        <v>604</v>
      </c>
      <c r="B21" s="9">
        <v>381</v>
      </c>
      <c r="C21" s="9">
        <v>55</v>
      </c>
      <c r="D21" s="9">
        <v>8</v>
      </c>
      <c r="E21" s="9">
        <v>10</v>
      </c>
      <c r="F21" s="9">
        <v>29</v>
      </c>
      <c r="G21" s="9">
        <v>15</v>
      </c>
      <c r="H21" s="24">
        <v>2</v>
      </c>
      <c r="I21" s="9">
        <f t="shared" si="0"/>
        <v>49</v>
      </c>
      <c r="J21" s="9">
        <f>'County Clerk'!L21</f>
        <v>549</v>
      </c>
    </row>
    <row r="22" spans="1:10" ht="12.95" customHeight="1" x14ac:dyDescent="0.2">
      <c r="A22" s="8" t="s">
        <v>605</v>
      </c>
      <c r="B22" s="9">
        <v>265</v>
      </c>
      <c r="C22" s="9">
        <v>53</v>
      </c>
      <c r="D22" s="9">
        <v>12</v>
      </c>
      <c r="E22" s="9">
        <v>5</v>
      </c>
      <c r="F22" s="9">
        <v>19</v>
      </c>
      <c r="G22" s="9">
        <v>8</v>
      </c>
      <c r="H22" s="24">
        <v>1</v>
      </c>
      <c r="I22" s="9">
        <f t="shared" si="0"/>
        <v>34</v>
      </c>
      <c r="J22" s="9">
        <f>'County Clerk'!L22</f>
        <v>397</v>
      </c>
    </row>
    <row r="23" spans="1:10" ht="12.95" customHeight="1" x14ac:dyDescent="0.2">
      <c r="A23" s="8" t="s">
        <v>606</v>
      </c>
      <c r="B23" s="9">
        <v>129</v>
      </c>
      <c r="C23" s="9">
        <v>32</v>
      </c>
      <c r="D23" s="9">
        <v>8</v>
      </c>
      <c r="E23" s="9">
        <v>4</v>
      </c>
      <c r="F23" s="9">
        <v>7</v>
      </c>
      <c r="G23" s="9">
        <v>3</v>
      </c>
      <c r="H23" s="24">
        <v>1</v>
      </c>
      <c r="I23" s="9">
        <f t="shared" si="0"/>
        <v>18</v>
      </c>
      <c r="J23" s="9">
        <f>'County Clerk'!L23</f>
        <v>202</v>
      </c>
    </row>
    <row r="24" spans="1:10" ht="12.95" customHeight="1" x14ac:dyDescent="0.2">
      <c r="A24" s="8" t="s">
        <v>607</v>
      </c>
      <c r="B24" s="9">
        <v>216</v>
      </c>
      <c r="C24" s="9">
        <v>32</v>
      </c>
      <c r="D24" s="9">
        <v>15</v>
      </c>
      <c r="E24" s="9">
        <v>8</v>
      </c>
      <c r="F24" s="9">
        <v>14</v>
      </c>
      <c r="G24" s="9">
        <v>8</v>
      </c>
      <c r="H24" s="24">
        <v>2</v>
      </c>
      <c r="I24" s="9">
        <f t="shared" si="0"/>
        <v>30</v>
      </c>
      <c r="J24" s="9">
        <f>'County Clerk'!L24</f>
        <v>325</v>
      </c>
    </row>
    <row r="25" spans="1:10" ht="12.95" customHeight="1" x14ac:dyDescent="0.2">
      <c r="A25" s="8" t="s">
        <v>608</v>
      </c>
      <c r="B25" s="9">
        <v>175</v>
      </c>
      <c r="C25" s="9">
        <v>52</v>
      </c>
      <c r="D25" s="9">
        <v>10</v>
      </c>
      <c r="E25" s="9">
        <v>4</v>
      </c>
      <c r="F25" s="9">
        <v>4</v>
      </c>
      <c r="G25" s="9">
        <v>4</v>
      </c>
      <c r="H25" s="24">
        <v>2</v>
      </c>
      <c r="I25" s="9">
        <f t="shared" si="0"/>
        <v>22</v>
      </c>
      <c r="J25" s="9">
        <f>'County Clerk'!L25</f>
        <v>273</v>
      </c>
    </row>
    <row r="26" spans="1:10" ht="12.95" customHeight="1" x14ac:dyDescent="0.2">
      <c r="A26" s="8" t="s">
        <v>609</v>
      </c>
      <c r="B26" s="9">
        <v>253</v>
      </c>
      <c r="C26" s="9">
        <v>67</v>
      </c>
      <c r="D26" s="9">
        <v>18</v>
      </c>
      <c r="E26" s="9">
        <v>8</v>
      </c>
      <c r="F26" s="9">
        <v>17</v>
      </c>
      <c r="G26" s="9">
        <v>12</v>
      </c>
      <c r="H26" s="24">
        <v>2</v>
      </c>
      <c r="I26" s="9">
        <f t="shared" si="0"/>
        <v>58</v>
      </c>
      <c r="J26" s="9">
        <f>'County Clerk'!L26</f>
        <v>435</v>
      </c>
    </row>
    <row r="27" spans="1:10" ht="12.95" customHeight="1" x14ac:dyDescent="0.2">
      <c r="A27" s="8" t="s">
        <v>610</v>
      </c>
      <c r="B27" s="9">
        <v>169</v>
      </c>
      <c r="C27" s="9">
        <v>59</v>
      </c>
      <c r="D27" s="9">
        <v>7</v>
      </c>
      <c r="E27" s="9">
        <v>2</v>
      </c>
      <c r="F27" s="9">
        <v>4</v>
      </c>
      <c r="G27" s="9">
        <v>5</v>
      </c>
      <c r="H27" s="24">
        <v>1</v>
      </c>
      <c r="I27" s="9">
        <f t="shared" si="0"/>
        <v>24</v>
      </c>
      <c r="J27" s="9">
        <f>'County Clerk'!L27</f>
        <v>271</v>
      </c>
    </row>
    <row r="28" spans="1:10" ht="12.95" customHeight="1" x14ac:dyDescent="0.2">
      <c r="A28" s="8" t="s">
        <v>611</v>
      </c>
      <c r="B28" s="9">
        <v>294</v>
      </c>
      <c r="C28" s="9">
        <v>42</v>
      </c>
      <c r="D28" s="9">
        <v>12</v>
      </c>
      <c r="E28" s="9">
        <v>7</v>
      </c>
      <c r="F28" s="9">
        <v>25</v>
      </c>
      <c r="G28" s="9">
        <v>9</v>
      </c>
      <c r="H28" s="24">
        <v>0</v>
      </c>
      <c r="I28" s="9">
        <f t="shared" si="0"/>
        <v>43</v>
      </c>
      <c r="J28" s="9">
        <f>'County Clerk'!L28</f>
        <v>432</v>
      </c>
    </row>
    <row r="29" spans="1:10" ht="12.95" customHeight="1" x14ac:dyDescent="0.2">
      <c r="A29" s="8" t="s">
        <v>612</v>
      </c>
      <c r="B29" s="9">
        <v>230</v>
      </c>
      <c r="C29" s="9">
        <v>19</v>
      </c>
      <c r="D29" s="9">
        <v>5</v>
      </c>
      <c r="E29" s="9">
        <v>5</v>
      </c>
      <c r="F29" s="9">
        <v>26</v>
      </c>
      <c r="G29" s="9">
        <v>2</v>
      </c>
      <c r="H29" s="24">
        <v>0</v>
      </c>
      <c r="I29" s="9">
        <f t="shared" si="0"/>
        <v>25</v>
      </c>
      <c r="J29" s="9">
        <f>'County Clerk'!L29</f>
        <v>312</v>
      </c>
    </row>
    <row r="30" spans="1:10" ht="12.95" customHeight="1" x14ac:dyDescent="0.2">
      <c r="A30" s="8" t="s">
        <v>613</v>
      </c>
      <c r="B30" s="9">
        <v>298</v>
      </c>
      <c r="C30" s="9">
        <v>31</v>
      </c>
      <c r="D30" s="9">
        <v>10</v>
      </c>
      <c r="E30" s="9">
        <v>11</v>
      </c>
      <c r="F30" s="9">
        <v>39</v>
      </c>
      <c r="G30" s="9">
        <v>10</v>
      </c>
      <c r="H30" s="24">
        <v>3</v>
      </c>
      <c r="I30" s="9">
        <f t="shared" si="0"/>
        <v>32</v>
      </c>
      <c r="J30" s="9">
        <f>'County Clerk'!L30</f>
        <v>434</v>
      </c>
    </row>
    <row r="31" spans="1:10" ht="12.95" customHeight="1" x14ac:dyDescent="0.2">
      <c r="A31" s="8" t="s">
        <v>614</v>
      </c>
      <c r="B31" s="9">
        <v>255</v>
      </c>
      <c r="C31" s="9">
        <v>85</v>
      </c>
      <c r="D31" s="9">
        <v>9</v>
      </c>
      <c r="E31" s="9">
        <v>6</v>
      </c>
      <c r="F31" s="9">
        <v>18</v>
      </c>
      <c r="G31" s="9">
        <v>12</v>
      </c>
      <c r="H31" s="24">
        <v>1</v>
      </c>
      <c r="I31" s="9">
        <f t="shared" si="0"/>
        <v>18</v>
      </c>
      <c r="J31" s="9">
        <f>'County Clerk'!L31</f>
        <v>404</v>
      </c>
    </row>
    <row r="32" spans="1:10" ht="12.95" customHeight="1" x14ac:dyDescent="0.2">
      <c r="A32" s="8" t="s">
        <v>615</v>
      </c>
      <c r="B32" s="9">
        <v>107</v>
      </c>
      <c r="C32" s="9">
        <v>5</v>
      </c>
      <c r="D32" s="9">
        <v>3</v>
      </c>
      <c r="E32" s="9">
        <v>1</v>
      </c>
      <c r="F32" s="9">
        <v>8</v>
      </c>
      <c r="G32" s="9">
        <v>3</v>
      </c>
      <c r="H32" s="24">
        <v>0</v>
      </c>
      <c r="I32" s="9">
        <f t="shared" si="0"/>
        <v>22</v>
      </c>
      <c r="J32" s="9">
        <f>'County Clerk'!L32</f>
        <v>149</v>
      </c>
    </row>
    <row r="33" spans="1:10" ht="12.95" customHeight="1" x14ac:dyDescent="0.2">
      <c r="A33" s="8" t="s">
        <v>616</v>
      </c>
      <c r="B33" s="9">
        <v>184</v>
      </c>
      <c r="C33" s="9">
        <v>25</v>
      </c>
      <c r="D33" s="9">
        <v>4</v>
      </c>
      <c r="E33" s="9">
        <v>6</v>
      </c>
      <c r="F33" s="9">
        <v>18</v>
      </c>
      <c r="G33" s="9">
        <v>8</v>
      </c>
      <c r="H33" s="24">
        <v>1</v>
      </c>
      <c r="I33" s="9">
        <f t="shared" si="0"/>
        <v>29</v>
      </c>
      <c r="J33" s="9">
        <f>'County Clerk'!L33</f>
        <v>275</v>
      </c>
    </row>
    <row r="34" spans="1:10" ht="12.95" customHeight="1" x14ac:dyDescent="0.2">
      <c r="A34" s="8" t="s">
        <v>617</v>
      </c>
      <c r="B34" s="9">
        <v>347</v>
      </c>
      <c r="C34" s="9">
        <v>47</v>
      </c>
      <c r="D34" s="9">
        <v>10</v>
      </c>
      <c r="E34" s="9">
        <v>18</v>
      </c>
      <c r="F34" s="9">
        <v>27</v>
      </c>
      <c r="G34" s="9">
        <v>8</v>
      </c>
      <c r="H34" s="24">
        <v>3</v>
      </c>
      <c r="I34" s="9">
        <f t="shared" si="0"/>
        <v>42</v>
      </c>
      <c r="J34" s="9">
        <f>'County Clerk'!L34</f>
        <v>502</v>
      </c>
    </row>
    <row r="35" spans="1:10" ht="12.95" customHeight="1" x14ac:dyDescent="0.2">
      <c r="A35" s="8" t="s">
        <v>618</v>
      </c>
      <c r="B35" s="9">
        <v>370</v>
      </c>
      <c r="C35" s="9">
        <v>67</v>
      </c>
      <c r="D35" s="9">
        <v>13</v>
      </c>
      <c r="E35" s="9">
        <v>10</v>
      </c>
      <c r="F35" s="9">
        <v>33</v>
      </c>
      <c r="G35" s="9">
        <v>4</v>
      </c>
      <c r="H35" s="24">
        <v>2</v>
      </c>
      <c r="I35" s="9">
        <f t="shared" si="0"/>
        <v>49</v>
      </c>
      <c r="J35" s="9">
        <f>'County Clerk'!L35</f>
        <v>548</v>
      </c>
    </row>
    <row r="36" spans="1:10" ht="12.95" customHeight="1" x14ac:dyDescent="0.2">
      <c r="A36" s="8" t="s">
        <v>619</v>
      </c>
      <c r="B36" s="9">
        <v>448</v>
      </c>
      <c r="C36" s="9">
        <v>48</v>
      </c>
      <c r="D36" s="9">
        <v>12</v>
      </c>
      <c r="E36" s="9">
        <v>10</v>
      </c>
      <c r="F36" s="9">
        <v>43</v>
      </c>
      <c r="G36" s="9">
        <v>9</v>
      </c>
      <c r="H36" s="24">
        <v>1</v>
      </c>
      <c r="I36" s="9">
        <f t="shared" si="0"/>
        <v>50</v>
      </c>
      <c r="J36" s="9">
        <f>'County Clerk'!L36</f>
        <v>621</v>
      </c>
    </row>
    <row r="37" spans="1:10" ht="12.95" customHeight="1" x14ac:dyDescent="0.2">
      <c r="A37" s="8" t="s">
        <v>620</v>
      </c>
      <c r="B37" s="9">
        <v>431</v>
      </c>
      <c r="C37" s="9">
        <v>71</v>
      </c>
      <c r="D37" s="9">
        <v>12</v>
      </c>
      <c r="E37" s="9">
        <v>9</v>
      </c>
      <c r="F37" s="9">
        <v>26</v>
      </c>
      <c r="G37" s="9">
        <v>8</v>
      </c>
      <c r="H37" s="24">
        <v>4</v>
      </c>
      <c r="I37" s="9">
        <f t="shared" si="0"/>
        <v>50</v>
      </c>
      <c r="J37" s="9">
        <f>'County Clerk'!L37</f>
        <v>611</v>
      </c>
    </row>
    <row r="38" spans="1:10" ht="12.95" customHeight="1" x14ac:dyDescent="0.2">
      <c r="A38" s="8" t="s">
        <v>621</v>
      </c>
      <c r="B38" s="9">
        <v>249</v>
      </c>
      <c r="C38" s="9">
        <v>38</v>
      </c>
      <c r="D38" s="9">
        <v>7</v>
      </c>
      <c r="E38" s="9">
        <v>6</v>
      </c>
      <c r="F38" s="9">
        <v>16</v>
      </c>
      <c r="G38" s="9">
        <v>6</v>
      </c>
      <c r="H38" s="24">
        <v>1</v>
      </c>
      <c r="I38" s="9">
        <f t="shared" si="0"/>
        <v>27</v>
      </c>
      <c r="J38" s="9">
        <f>'County Clerk'!L38</f>
        <v>350</v>
      </c>
    </row>
    <row r="39" spans="1:10" ht="12.95" customHeight="1" x14ac:dyDescent="0.2">
      <c r="A39" s="12" t="s">
        <v>622</v>
      </c>
      <c r="B39" s="9">
        <v>274</v>
      </c>
      <c r="C39" s="9">
        <v>73</v>
      </c>
      <c r="D39" s="9">
        <v>10</v>
      </c>
      <c r="E39" s="9">
        <v>3</v>
      </c>
      <c r="F39" s="9">
        <v>20</v>
      </c>
      <c r="G39" s="9">
        <v>10</v>
      </c>
      <c r="H39" s="24">
        <v>2</v>
      </c>
      <c r="I39" s="9">
        <f t="shared" si="0"/>
        <v>33</v>
      </c>
      <c r="J39" s="9">
        <f>'County Clerk'!L39</f>
        <v>425</v>
      </c>
    </row>
    <row r="40" spans="1:10" s="4" customFormat="1" ht="12.95" customHeight="1" x14ac:dyDescent="0.2">
      <c r="A40" s="13" t="s">
        <v>550</v>
      </c>
      <c r="B40" s="11">
        <f>SUM(B6:B39)</f>
        <v>8551</v>
      </c>
      <c r="C40" s="11">
        <f t="shared" ref="C40:J40" si="1">SUM(C6:C39)</f>
        <v>1634</v>
      </c>
      <c r="D40" s="11">
        <f t="shared" si="1"/>
        <v>349</v>
      </c>
      <c r="E40" s="11">
        <f t="shared" si="1"/>
        <v>208</v>
      </c>
      <c r="F40" s="11">
        <f t="shared" si="1"/>
        <v>594</v>
      </c>
      <c r="G40" s="11">
        <f t="shared" si="1"/>
        <v>235</v>
      </c>
      <c r="H40" s="11">
        <f t="shared" si="1"/>
        <v>55</v>
      </c>
      <c r="I40" s="11">
        <f t="shared" si="1"/>
        <v>1168</v>
      </c>
      <c r="J40" s="11">
        <f t="shared" si="1"/>
        <v>12794</v>
      </c>
    </row>
    <row r="41" spans="1:10" ht="12.95" customHeight="1" x14ac:dyDescent="0.2">
      <c r="A41" s="6"/>
    </row>
    <row r="42" spans="1:10" ht="12.95" customHeight="1" x14ac:dyDescent="0.2">
      <c r="A42" s="6" t="s">
        <v>551</v>
      </c>
    </row>
    <row r="43" spans="1:10" ht="12.95" customHeight="1" x14ac:dyDescent="0.2">
      <c r="A43" s="8" t="s">
        <v>623</v>
      </c>
      <c r="B43" s="9">
        <v>528</v>
      </c>
      <c r="C43" s="9">
        <v>50</v>
      </c>
      <c r="D43" s="9">
        <v>16</v>
      </c>
      <c r="E43" s="9">
        <v>9</v>
      </c>
      <c r="F43" s="9">
        <v>25</v>
      </c>
      <c r="G43" s="9">
        <v>10</v>
      </c>
      <c r="H43" s="24">
        <v>2</v>
      </c>
      <c r="I43" s="9">
        <f t="shared" ref="I43:I78" si="2">J43-SUM(B43:H43)</f>
        <v>69</v>
      </c>
      <c r="J43" s="9">
        <f>'County Clerk'!L43</f>
        <v>709</v>
      </c>
    </row>
    <row r="44" spans="1:10" ht="12.95" customHeight="1" x14ac:dyDescent="0.2">
      <c r="A44" s="8" t="s">
        <v>624</v>
      </c>
      <c r="B44" s="9">
        <v>119</v>
      </c>
      <c r="C44" s="9">
        <v>8</v>
      </c>
      <c r="D44" s="9">
        <v>2</v>
      </c>
      <c r="E44" s="9">
        <v>5</v>
      </c>
      <c r="F44" s="9">
        <v>10</v>
      </c>
      <c r="G44" s="9">
        <v>5</v>
      </c>
      <c r="H44" s="24">
        <v>0</v>
      </c>
      <c r="I44" s="9">
        <f t="shared" si="2"/>
        <v>18</v>
      </c>
      <c r="J44" s="9">
        <f>'County Clerk'!L44</f>
        <v>167</v>
      </c>
    </row>
    <row r="45" spans="1:10" ht="12.95" customHeight="1" x14ac:dyDescent="0.2">
      <c r="A45" s="8" t="s">
        <v>625</v>
      </c>
      <c r="B45" s="9">
        <v>227</v>
      </c>
      <c r="C45" s="9">
        <v>36</v>
      </c>
      <c r="D45" s="9">
        <v>6</v>
      </c>
      <c r="E45" s="9">
        <v>5</v>
      </c>
      <c r="F45" s="9">
        <v>5</v>
      </c>
      <c r="G45" s="9">
        <v>3</v>
      </c>
      <c r="H45" s="24">
        <v>2</v>
      </c>
      <c r="I45" s="9">
        <f t="shared" si="2"/>
        <v>45</v>
      </c>
      <c r="J45" s="9">
        <f>'County Clerk'!L45</f>
        <v>329</v>
      </c>
    </row>
    <row r="46" spans="1:10" ht="12.95" customHeight="1" x14ac:dyDescent="0.2">
      <c r="A46" s="8" t="s">
        <v>626</v>
      </c>
      <c r="B46" s="9">
        <v>108</v>
      </c>
      <c r="C46" s="9">
        <v>1</v>
      </c>
      <c r="D46" s="9">
        <v>1</v>
      </c>
      <c r="E46" s="9">
        <v>0</v>
      </c>
      <c r="F46" s="9">
        <v>3</v>
      </c>
      <c r="G46" s="9">
        <v>0</v>
      </c>
      <c r="H46" s="24">
        <v>1</v>
      </c>
      <c r="I46" s="9">
        <f t="shared" si="2"/>
        <v>15</v>
      </c>
      <c r="J46" s="9">
        <f>'County Clerk'!L46</f>
        <v>129</v>
      </c>
    </row>
    <row r="47" spans="1:10" ht="12.95" customHeight="1" x14ac:dyDescent="0.2">
      <c r="A47" s="8" t="s">
        <v>627</v>
      </c>
      <c r="B47" s="9">
        <v>72</v>
      </c>
      <c r="C47" s="9">
        <v>1</v>
      </c>
      <c r="D47" s="9">
        <v>0</v>
      </c>
      <c r="E47" s="9">
        <v>0</v>
      </c>
      <c r="F47" s="9">
        <v>2</v>
      </c>
      <c r="G47" s="9">
        <v>0</v>
      </c>
      <c r="H47" s="24">
        <v>0</v>
      </c>
      <c r="I47" s="9">
        <f t="shared" si="2"/>
        <v>17</v>
      </c>
      <c r="J47" s="9">
        <f>'County Clerk'!L47</f>
        <v>92</v>
      </c>
    </row>
    <row r="48" spans="1:10" ht="12.95" customHeight="1" x14ac:dyDescent="0.2">
      <c r="A48" s="8" t="s">
        <v>628</v>
      </c>
      <c r="B48" s="9">
        <v>140</v>
      </c>
      <c r="C48" s="9">
        <v>2</v>
      </c>
      <c r="D48" s="9">
        <v>0</v>
      </c>
      <c r="E48" s="9">
        <v>0</v>
      </c>
      <c r="F48" s="9">
        <v>0</v>
      </c>
      <c r="G48" s="9">
        <v>0</v>
      </c>
      <c r="H48" s="24">
        <v>0</v>
      </c>
      <c r="I48" s="9">
        <f t="shared" si="2"/>
        <v>14</v>
      </c>
      <c r="J48" s="9">
        <f>'County Clerk'!L48</f>
        <v>156</v>
      </c>
    </row>
    <row r="49" spans="1:10" ht="12.95" customHeight="1" x14ac:dyDescent="0.2">
      <c r="A49" s="8" t="s">
        <v>629</v>
      </c>
      <c r="B49" s="9">
        <v>142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24">
        <v>0</v>
      </c>
      <c r="I49" s="9">
        <f t="shared" si="2"/>
        <v>22</v>
      </c>
      <c r="J49" s="9">
        <f>'County Clerk'!L49</f>
        <v>164</v>
      </c>
    </row>
    <row r="50" spans="1:10" ht="12.95" customHeight="1" x14ac:dyDescent="0.2">
      <c r="A50" s="8" t="s">
        <v>630</v>
      </c>
      <c r="B50" s="9">
        <v>52</v>
      </c>
      <c r="C50" s="9">
        <v>6</v>
      </c>
      <c r="D50" s="9">
        <v>4</v>
      </c>
      <c r="E50" s="9">
        <v>3</v>
      </c>
      <c r="F50" s="9">
        <v>4</v>
      </c>
      <c r="G50" s="9">
        <v>1</v>
      </c>
      <c r="H50" s="24">
        <v>0</v>
      </c>
      <c r="I50" s="9">
        <f t="shared" si="2"/>
        <v>12</v>
      </c>
      <c r="J50" s="9">
        <f>'County Clerk'!L50</f>
        <v>82</v>
      </c>
    </row>
    <row r="51" spans="1:10" ht="12.95" customHeight="1" x14ac:dyDescent="0.2">
      <c r="A51" s="8" t="s">
        <v>631</v>
      </c>
      <c r="B51" s="9">
        <v>55</v>
      </c>
      <c r="C51" s="9">
        <v>8</v>
      </c>
      <c r="D51" s="9">
        <v>2</v>
      </c>
      <c r="E51" s="9">
        <v>1</v>
      </c>
      <c r="F51" s="9">
        <v>2</v>
      </c>
      <c r="G51" s="9">
        <v>1</v>
      </c>
      <c r="H51" s="24">
        <v>0</v>
      </c>
      <c r="I51" s="9">
        <f t="shared" si="2"/>
        <v>8</v>
      </c>
      <c r="J51" s="9">
        <f>'County Clerk'!L51</f>
        <v>77</v>
      </c>
    </row>
    <row r="52" spans="1:10" ht="12.95" customHeight="1" x14ac:dyDescent="0.2">
      <c r="A52" s="8" t="s">
        <v>632</v>
      </c>
      <c r="B52" s="9">
        <v>134</v>
      </c>
      <c r="C52" s="9">
        <v>4</v>
      </c>
      <c r="D52" s="9">
        <v>2</v>
      </c>
      <c r="E52" s="9">
        <v>2</v>
      </c>
      <c r="F52" s="9">
        <v>3</v>
      </c>
      <c r="G52" s="9">
        <v>0</v>
      </c>
      <c r="H52" s="24">
        <v>0</v>
      </c>
      <c r="I52" s="9">
        <f t="shared" si="2"/>
        <v>19</v>
      </c>
      <c r="J52" s="9">
        <f>'County Clerk'!L52</f>
        <v>164</v>
      </c>
    </row>
    <row r="53" spans="1:10" ht="12.95" customHeight="1" x14ac:dyDescent="0.2">
      <c r="A53" s="8" t="s">
        <v>633</v>
      </c>
      <c r="B53" s="9">
        <v>142</v>
      </c>
      <c r="C53" s="9">
        <v>1</v>
      </c>
      <c r="D53" s="9">
        <v>2</v>
      </c>
      <c r="E53" s="9">
        <v>4</v>
      </c>
      <c r="F53" s="9">
        <v>7</v>
      </c>
      <c r="G53" s="9">
        <v>2</v>
      </c>
      <c r="H53" s="24">
        <v>0</v>
      </c>
      <c r="I53" s="9">
        <f t="shared" si="2"/>
        <v>16</v>
      </c>
      <c r="J53" s="9">
        <f>'County Clerk'!L53</f>
        <v>174</v>
      </c>
    </row>
    <row r="54" spans="1:10" ht="12.95" customHeight="1" x14ac:dyDescent="0.2">
      <c r="A54" s="8" t="s">
        <v>634</v>
      </c>
      <c r="B54" s="9">
        <v>207</v>
      </c>
      <c r="C54" s="9">
        <v>3</v>
      </c>
      <c r="D54" s="9">
        <v>1</v>
      </c>
      <c r="E54" s="9">
        <v>3</v>
      </c>
      <c r="F54" s="9">
        <v>2</v>
      </c>
      <c r="G54" s="9">
        <v>3</v>
      </c>
      <c r="H54" s="24">
        <v>0</v>
      </c>
      <c r="I54" s="9">
        <f t="shared" si="2"/>
        <v>30</v>
      </c>
      <c r="J54" s="9">
        <f>'County Clerk'!L54</f>
        <v>249</v>
      </c>
    </row>
    <row r="55" spans="1:10" ht="12.95" customHeight="1" x14ac:dyDescent="0.2">
      <c r="A55" s="8" t="s">
        <v>635</v>
      </c>
      <c r="B55" s="9">
        <v>236</v>
      </c>
      <c r="C55" s="9">
        <v>2</v>
      </c>
      <c r="D55" s="9">
        <v>1</v>
      </c>
      <c r="E55" s="9">
        <v>0</v>
      </c>
      <c r="F55" s="9">
        <v>2</v>
      </c>
      <c r="G55" s="9">
        <v>4</v>
      </c>
      <c r="H55" s="24">
        <v>0</v>
      </c>
      <c r="I55" s="9">
        <f t="shared" si="2"/>
        <v>24</v>
      </c>
      <c r="J55" s="9">
        <f>'County Clerk'!L55</f>
        <v>269</v>
      </c>
    </row>
    <row r="56" spans="1:10" ht="12.95" customHeight="1" x14ac:dyDescent="0.2">
      <c r="A56" s="8" t="s">
        <v>636</v>
      </c>
      <c r="B56" s="9">
        <v>102</v>
      </c>
      <c r="C56" s="9">
        <v>16</v>
      </c>
      <c r="D56" s="9">
        <v>4</v>
      </c>
      <c r="E56" s="9">
        <v>2</v>
      </c>
      <c r="F56" s="9">
        <v>10</v>
      </c>
      <c r="G56" s="9">
        <v>4</v>
      </c>
      <c r="H56" s="24">
        <v>1</v>
      </c>
      <c r="I56" s="9">
        <f t="shared" si="2"/>
        <v>11</v>
      </c>
      <c r="J56" s="9">
        <f>'County Clerk'!L56</f>
        <v>150</v>
      </c>
    </row>
    <row r="57" spans="1:10" ht="12.95" customHeight="1" x14ac:dyDescent="0.2">
      <c r="A57" s="8" t="s">
        <v>637</v>
      </c>
      <c r="B57" s="9">
        <v>139</v>
      </c>
      <c r="C57" s="9">
        <v>21</v>
      </c>
      <c r="D57" s="9">
        <v>4</v>
      </c>
      <c r="E57" s="9">
        <v>4</v>
      </c>
      <c r="F57" s="9">
        <v>7</v>
      </c>
      <c r="G57" s="9">
        <v>5</v>
      </c>
      <c r="H57" s="24">
        <v>2</v>
      </c>
      <c r="I57" s="9">
        <f t="shared" si="2"/>
        <v>31</v>
      </c>
      <c r="J57" s="9">
        <f>'County Clerk'!L57</f>
        <v>213</v>
      </c>
    </row>
    <row r="58" spans="1:10" ht="12.95" customHeight="1" x14ac:dyDescent="0.2">
      <c r="A58" s="8" t="s">
        <v>638</v>
      </c>
      <c r="B58" s="9">
        <v>174</v>
      </c>
      <c r="C58" s="9">
        <v>24</v>
      </c>
      <c r="D58" s="9">
        <v>3</v>
      </c>
      <c r="E58" s="9">
        <v>6</v>
      </c>
      <c r="F58" s="9">
        <v>10</v>
      </c>
      <c r="G58" s="9">
        <v>7</v>
      </c>
      <c r="H58" s="24">
        <v>0</v>
      </c>
      <c r="I58" s="9">
        <f t="shared" si="2"/>
        <v>27</v>
      </c>
      <c r="J58" s="9">
        <f>'County Clerk'!L58</f>
        <v>251</v>
      </c>
    </row>
    <row r="59" spans="1:10" ht="12.95" customHeight="1" x14ac:dyDescent="0.2">
      <c r="A59" s="8" t="s">
        <v>639</v>
      </c>
      <c r="B59" s="9">
        <v>124</v>
      </c>
      <c r="C59" s="9">
        <v>7</v>
      </c>
      <c r="D59" s="9">
        <v>1</v>
      </c>
      <c r="E59" s="9">
        <v>2</v>
      </c>
      <c r="F59" s="9">
        <v>3</v>
      </c>
      <c r="G59" s="9">
        <v>0</v>
      </c>
      <c r="H59" s="24">
        <v>0</v>
      </c>
      <c r="I59" s="9">
        <f t="shared" si="2"/>
        <v>11</v>
      </c>
      <c r="J59" s="9">
        <f>'County Clerk'!L59</f>
        <v>148</v>
      </c>
    </row>
    <row r="60" spans="1:10" ht="12.95" customHeight="1" x14ac:dyDescent="0.2">
      <c r="A60" s="8" t="s">
        <v>640</v>
      </c>
      <c r="B60" s="9">
        <v>95</v>
      </c>
      <c r="C60" s="9">
        <v>2</v>
      </c>
      <c r="D60" s="9">
        <v>1</v>
      </c>
      <c r="E60" s="9">
        <v>1</v>
      </c>
      <c r="F60" s="9">
        <v>0</v>
      </c>
      <c r="G60" s="9">
        <v>0</v>
      </c>
      <c r="H60" s="24">
        <v>0</v>
      </c>
      <c r="I60" s="9">
        <f t="shared" si="2"/>
        <v>17</v>
      </c>
      <c r="J60" s="9">
        <f>'County Clerk'!L60</f>
        <v>116</v>
      </c>
    </row>
    <row r="61" spans="1:10" ht="12.95" customHeight="1" x14ac:dyDescent="0.2">
      <c r="A61" s="8" t="s">
        <v>641</v>
      </c>
      <c r="B61" s="9">
        <v>277</v>
      </c>
      <c r="C61" s="9">
        <v>3</v>
      </c>
      <c r="D61" s="9">
        <v>0</v>
      </c>
      <c r="E61" s="9">
        <v>3</v>
      </c>
      <c r="F61" s="9">
        <v>3</v>
      </c>
      <c r="G61" s="9">
        <v>2</v>
      </c>
      <c r="H61" s="24">
        <v>1</v>
      </c>
      <c r="I61" s="9">
        <f t="shared" si="2"/>
        <v>34</v>
      </c>
      <c r="J61" s="9">
        <f>'County Clerk'!L61</f>
        <v>323</v>
      </c>
    </row>
    <row r="62" spans="1:10" ht="12.95" customHeight="1" x14ac:dyDescent="0.2">
      <c r="A62" s="8" t="s">
        <v>642</v>
      </c>
      <c r="B62" s="9">
        <v>129</v>
      </c>
      <c r="C62" s="9">
        <v>1</v>
      </c>
      <c r="D62" s="9">
        <v>0</v>
      </c>
      <c r="E62" s="9">
        <v>0</v>
      </c>
      <c r="F62" s="9">
        <v>2</v>
      </c>
      <c r="G62" s="9">
        <v>0</v>
      </c>
      <c r="H62" s="24">
        <v>0</v>
      </c>
      <c r="I62" s="9">
        <f t="shared" si="2"/>
        <v>18</v>
      </c>
      <c r="J62" s="9">
        <f>'County Clerk'!L62</f>
        <v>150</v>
      </c>
    </row>
    <row r="63" spans="1:10" ht="12.95" customHeight="1" x14ac:dyDescent="0.2">
      <c r="A63" s="8" t="s">
        <v>643</v>
      </c>
      <c r="B63" s="9">
        <v>213</v>
      </c>
      <c r="C63" s="9">
        <v>2</v>
      </c>
      <c r="D63" s="9">
        <v>1</v>
      </c>
      <c r="E63" s="9">
        <v>2</v>
      </c>
      <c r="F63" s="9">
        <v>4</v>
      </c>
      <c r="G63" s="9">
        <v>3</v>
      </c>
      <c r="H63" s="24">
        <v>0</v>
      </c>
      <c r="I63" s="9">
        <f t="shared" si="2"/>
        <v>35</v>
      </c>
      <c r="J63" s="9">
        <f>'County Clerk'!L63</f>
        <v>260</v>
      </c>
    </row>
    <row r="64" spans="1:10" ht="12.95" customHeight="1" x14ac:dyDescent="0.2">
      <c r="A64" s="8" t="s">
        <v>644</v>
      </c>
      <c r="B64" s="9">
        <v>248</v>
      </c>
      <c r="C64" s="9">
        <v>4</v>
      </c>
      <c r="D64" s="9">
        <v>0</v>
      </c>
      <c r="E64" s="9">
        <v>1</v>
      </c>
      <c r="F64" s="9">
        <v>4</v>
      </c>
      <c r="G64" s="9">
        <v>1</v>
      </c>
      <c r="H64" s="24">
        <v>1</v>
      </c>
      <c r="I64" s="9">
        <f t="shared" si="2"/>
        <v>27</v>
      </c>
      <c r="J64" s="9">
        <f>'County Clerk'!L64</f>
        <v>286</v>
      </c>
    </row>
    <row r="65" spans="1:10" ht="12.95" customHeight="1" x14ac:dyDescent="0.2">
      <c r="A65" s="8" t="s">
        <v>645</v>
      </c>
      <c r="B65" s="9">
        <v>145</v>
      </c>
      <c r="C65" s="9">
        <v>4</v>
      </c>
      <c r="D65" s="9">
        <v>1</v>
      </c>
      <c r="E65" s="9">
        <v>0</v>
      </c>
      <c r="F65" s="9">
        <v>2</v>
      </c>
      <c r="G65" s="9">
        <v>0</v>
      </c>
      <c r="H65" s="24">
        <v>0</v>
      </c>
      <c r="I65" s="9">
        <f t="shared" si="2"/>
        <v>19</v>
      </c>
      <c r="J65" s="9">
        <f>'County Clerk'!L65</f>
        <v>171</v>
      </c>
    </row>
    <row r="66" spans="1:10" ht="12.95" customHeight="1" x14ac:dyDescent="0.2">
      <c r="A66" s="8" t="s">
        <v>646</v>
      </c>
      <c r="B66" s="9">
        <v>55</v>
      </c>
      <c r="C66" s="9">
        <v>10</v>
      </c>
      <c r="D66" s="9">
        <v>4</v>
      </c>
      <c r="E66" s="9">
        <v>1</v>
      </c>
      <c r="F66" s="9">
        <v>3</v>
      </c>
      <c r="G66" s="9">
        <v>0</v>
      </c>
      <c r="H66" s="24">
        <v>0</v>
      </c>
      <c r="I66" s="9">
        <f t="shared" si="2"/>
        <v>5</v>
      </c>
      <c r="J66" s="9">
        <f>'County Clerk'!L66</f>
        <v>78</v>
      </c>
    </row>
    <row r="67" spans="1:10" ht="12.95" customHeight="1" x14ac:dyDescent="0.2">
      <c r="A67" s="8" t="s">
        <v>647</v>
      </c>
      <c r="B67" s="9">
        <v>113</v>
      </c>
      <c r="C67" s="9">
        <v>28</v>
      </c>
      <c r="D67" s="9">
        <v>2</v>
      </c>
      <c r="E67" s="9">
        <v>5</v>
      </c>
      <c r="F67" s="9">
        <v>8</v>
      </c>
      <c r="G67" s="9">
        <v>5</v>
      </c>
      <c r="H67" s="24">
        <v>1</v>
      </c>
      <c r="I67" s="9">
        <f t="shared" si="2"/>
        <v>21</v>
      </c>
      <c r="J67" s="9">
        <f>'County Clerk'!L67</f>
        <v>183</v>
      </c>
    </row>
    <row r="68" spans="1:10" ht="12.95" customHeight="1" x14ac:dyDescent="0.2">
      <c r="A68" s="8" t="s">
        <v>648</v>
      </c>
      <c r="B68" s="9">
        <v>316</v>
      </c>
      <c r="C68" s="9">
        <v>8</v>
      </c>
      <c r="D68" s="9">
        <v>0</v>
      </c>
      <c r="E68" s="9">
        <v>0</v>
      </c>
      <c r="F68" s="9">
        <v>3</v>
      </c>
      <c r="G68" s="9">
        <v>3</v>
      </c>
      <c r="H68" s="24">
        <v>1</v>
      </c>
      <c r="I68" s="9">
        <f t="shared" si="2"/>
        <v>43</v>
      </c>
      <c r="J68" s="9">
        <f>'County Clerk'!L68</f>
        <v>374</v>
      </c>
    </row>
    <row r="69" spans="1:10" ht="12.95" customHeight="1" x14ac:dyDescent="0.2">
      <c r="A69" s="8" t="s">
        <v>649</v>
      </c>
      <c r="B69" s="9">
        <v>143</v>
      </c>
      <c r="C69" s="9">
        <v>2</v>
      </c>
      <c r="D69" s="9">
        <v>1</v>
      </c>
      <c r="E69" s="9">
        <v>0</v>
      </c>
      <c r="F69" s="9">
        <v>2</v>
      </c>
      <c r="G69" s="9">
        <v>1</v>
      </c>
      <c r="H69" s="24">
        <v>0</v>
      </c>
      <c r="I69" s="9">
        <f t="shared" si="2"/>
        <v>33</v>
      </c>
      <c r="J69" s="9">
        <f>'County Clerk'!L69</f>
        <v>182</v>
      </c>
    </row>
    <row r="70" spans="1:10" ht="12.95" customHeight="1" x14ac:dyDescent="0.2">
      <c r="A70" s="8" t="s">
        <v>650</v>
      </c>
      <c r="B70" s="9">
        <v>147</v>
      </c>
      <c r="C70" s="9">
        <v>2</v>
      </c>
      <c r="D70" s="9">
        <v>0</v>
      </c>
      <c r="E70" s="9">
        <v>0</v>
      </c>
      <c r="F70" s="9">
        <v>2</v>
      </c>
      <c r="G70" s="9">
        <v>1</v>
      </c>
      <c r="H70" s="24">
        <v>0</v>
      </c>
      <c r="I70" s="9">
        <f t="shared" si="2"/>
        <v>17</v>
      </c>
      <c r="J70" s="9">
        <f>'County Clerk'!L70</f>
        <v>169</v>
      </c>
    </row>
    <row r="71" spans="1:10" ht="12.95" customHeight="1" x14ac:dyDescent="0.2">
      <c r="A71" s="8" t="s">
        <v>651</v>
      </c>
      <c r="B71" s="9">
        <v>391</v>
      </c>
      <c r="C71" s="9">
        <v>17</v>
      </c>
      <c r="D71" s="9">
        <v>2</v>
      </c>
      <c r="E71" s="9">
        <v>1</v>
      </c>
      <c r="F71" s="9">
        <v>9</v>
      </c>
      <c r="G71" s="9">
        <v>3</v>
      </c>
      <c r="H71" s="24">
        <v>0</v>
      </c>
      <c r="I71" s="9">
        <f t="shared" si="2"/>
        <v>48</v>
      </c>
      <c r="J71" s="9">
        <f>'County Clerk'!L71</f>
        <v>471</v>
      </c>
    </row>
    <row r="72" spans="1:10" ht="12.95" customHeight="1" x14ac:dyDescent="0.2">
      <c r="A72" s="8" t="s">
        <v>652</v>
      </c>
      <c r="B72" s="9">
        <v>123</v>
      </c>
      <c r="C72" s="9">
        <v>1</v>
      </c>
      <c r="D72" s="9">
        <v>1</v>
      </c>
      <c r="E72" s="9">
        <v>0</v>
      </c>
      <c r="F72" s="9">
        <v>2</v>
      </c>
      <c r="G72" s="9">
        <v>1</v>
      </c>
      <c r="H72" s="24">
        <v>0</v>
      </c>
      <c r="I72" s="9">
        <f t="shared" si="2"/>
        <v>15</v>
      </c>
      <c r="J72" s="9">
        <f>'County Clerk'!L72</f>
        <v>143</v>
      </c>
    </row>
    <row r="73" spans="1:10" ht="12.95" customHeight="1" x14ac:dyDescent="0.2">
      <c r="A73" s="8" t="s">
        <v>653</v>
      </c>
      <c r="B73" s="9">
        <v>329</v>
      </c>
      <c r="C73" s="9">
        <v>7</v>
      </c>
      <c r="D73" s="9">
        <v>1</v>
      </c>
      <c r="E73" s="9">
        <v>1</v>
      </c>
      <c r="F73" s="9">
        <v>3</v>
      </c>
      <c r="G73" s="9">
        <v>2</v>
      </c>
      <c r="H73" s="24">
        <v>0</v>
      </c>
      <c r="I73" s="9">
        <f t="shared" si="2"/>
        <v>64</v>
      </c>
      <c r="J73" s="9">
        <f>'County Clerk'!L73</f>
        <v>407</v>
      </c>
    </row>
    <row r="74" spans="1:10" ht="12.95" customHeight="1" x14ac:dyDescent="0.2">
      <c r="A74" s="8" t="s">
        <v>654</v>
      </c>
      <c r="B74" s="9">
        <v>99</v>
      </c>
      <c r="C74" s="9">
        <v>1</v>
      </c>
      <c r="D74" s="9">
        <v>0</v>
      </c>
      <c r="E74" s="9">
        <v>0</v>
      </c>
      <c r="F74" s="9">
        <v>1</v>
      </c>
      <c r="G74" s="9">
        <v>1</v>
      </c>
      <c r="H74" s="24">
        <v>0</v>
      </c>
      <c r="I74" s="9">
        <f t="shared" si="2"/>
        <v>10</v>
      </c>
      <c r="J74" s="9">
        <f>'County Clerk'!L74</f>
        <v>112</v>
      </c>
    </row>
    <row r="75" spans="1:10" ht="12.95" customHeight="1" x14ac:dyDescent="0.2">
      <c r="A75" s="8" t="s">
        <v>655</v>
      </c>
      <c r="B75" s="9">
        <v>85</v>
      </c>
      <c r="C75" s="9">
        <v>51</v>
      </c>
      <c r="D75" s="9">
        <v>8</v>
      </c>
      <c r="E75" s="9">
        <v>2</v>
      </c>
      <c r="F75" s="9">
        <v>3</v>
      </c>
      <c r="G75" s="9">
        <v>5</v>
      </c>
      <c r="H75" s="24">
        <v>1</v>
      </c>
      <c r="I75" s="9">
        <f t="shared" si="2"/>
        <v>9</v>
      </c>
      <c r="J75" s="9">
        <f>'County Clerk'!L75</f>
        <v>164</v>
      </c>
    </row>
    <row r="76" spans="1:10" ht="12.95" customHeight="1" x14ac:dyDescent="0.2">
      <c r="A76" s="8" t="s">
        <v>656</v>
      </c>
      <c r="B76" s="9">
        <v>101</v>
      </c>
      <c r="C76" s="9">
        <v>8</v>
      </c>
      <c r="D76" s="9">
        <v>1</v>
      </c>
      <c r="E76" s="9">
        <v>1</v>
      </c>
      <c r="F76" s="9">
        <v>3</v>
      </c>
      <c r="G76" s="9">
        <v>0</v>
      </c>
      <c r="H76" s="24">
        <v>0</v>
      </c>
      <c r="I76" s="9">
        <f t="shared" si="2"/>
        <v>6</v>
      </c>
      <c r="J76" s="9">
        <f>'County Clerk'!L76</f>
        <v>120</v>
      </c>
    </row>
    <row r="77" spans="1:10" ht="12.95" customHeight="1" x14ac:dyDescent="0.2">
      <c r="A77" s="8" t="s">
        <v>657</v>
      </c>
      <c r="B77" s="9">
        <v>262</v>
      </c>
      <c r="C77" s="9">
        <v>17</v>
      </c>
      <c r="D77" s="9">
        <v>1</v>
      </c>
      <c r="E77" s="9">
        <v>2</v>
      </c>
      <c r="F77" s="9">
        <v>4</v>
      </c>
      <c r="G77" s="9">
        <v>3</v>
      </c>
      <c r="H77" s="24">
        <v>1</v>
      </c>
      <c r="I77" s="9">
        <f t="shared" si="2"/>
        <v>48</v>
      </c>
      <c r="J77" s="9">
        <f>'County Clerk'!L77</f>
        <v>338</v>
      </c>
    </row>
    <row r="78" spans="1:10" ht="12.95" customHeight="1" x14ac:dyDescent="0.2">
      <c r="A78" s="8" t="s">
        <v>658</v>
      </c>
      <c r="B78" s="9">
        <v>102</v>
      </c>
      <c r="C78" s="9">
        <v>16</v>
      </c>
      <c r="D78" s="9">
        <v>1</v>
      </c>
      <c r="E78" s="9">
        <v>2</v>
      </c>
      <c r="F78" s="9">
        <v>12</v>
      </c>
      <c r="G78" s="9">
        <v>4</v>
      </c>
      <c r="H78" s="24">
        <v>0</v>
      </c>
      <c r="I78" s="9">
        <f t="shared" si="2"/>
        <v>16</v>
      </c>
      <c r="J78" s="9">
        <f>'County Clerk'!L78</f>
        <v>153</v>
      </c>
    </row>
    <row r="79" spans="1:10" s="4" customFormat="1" ht="12.95" customHeight="1" x14ac:dyDescent="0.2">
      <c r="A79" s="7" t="s">
        <v>552</v>
      </c>
      <c r="B79" s="11">
        <f>SUM(B43:B78)</f>
        <v>6074</v>
      </c>
      <c r="C79" s="11">
        <f t="shared" ref="C79:J79" si="3">SUM(C43:C78)</f>
        <v>374</v>
      </c>
      <c r="D79" s="11">
        <f t="shared" si="3"/>
        <v>74</v>
      </c>
      <c r="E79" s="11">
        <f t="shared" si="3"/>
        <v>68</v>
      </c>
      <c r="F79" s="11">
        <f t="shared" si="3"/>
        <v>165</v>
      </c>
      <c r="G79" s="11">
        <f t="shared" si="3"/>
        <v>80</v>
      </c>
      <c r="H79" s="11">
        <f t="shared" si="3"/>
        <v>14</v>
      </c>
      <c r="I79" s="11">
        <f t="shared" si="3"/>
        <v>874</v>
      </c>
      <c r="J79" s="11">
        <f t="shared" si="3"/>
        <v>7723</v>
      </c>
    </row>
    <row r="80" spans="1:10" s="4" customFormat="1" ht="12.95" customHeight="1" x14ac:dyDescent="0.2">
      <c r="A80" s="6"/>
      <c r="B80" s="5"/>
      <c r="C80" s="5"/>
      <c r="D80" s="5"/>
      <c r="E80" s="5"/>
      <c r="F80" s="5"/>
      <c r="G80" s="5"/>
      <c r="H80" s="5"/>
      <c r="I80" s="5"/>
      <c r="J80" s="5"/>
    </row>
    <row r="81" spans="1:10" s="4" customFormat="1" ht="12.95" customHeight="1" x14ac:dyDescent="0.2">
      <c r="A81" s="6" t="s">
        <v>553</v>
      </c>
      <c r="B81" s="5"/>
      <c r="C81" s="5"/>
      <c r="D81" s="5"/>
      <c r="E81" s="5"/>
      <c r="F81" s="5"/>
      <c r="G81" s="5"/>
      <c r="H81" s="5"/>
      <c r="I81" s="5"/>
      <c r="J81" s="5"/>
    </row>
    <row r="82" spans="1:10" ht="12.95" customHeight="1" x14ac:dyDescent="0.2">
      <c r="A82" s="8" t="s">
        <v>659</v>
      </c>
      <c r="B82" s="9">
        <v>293</v>
      </c>
      <c r="C82" s="9">
        <v>42</v>
      </c>
      <c r="D82" s="9">
        <v>2</v>
      </c>
      <c r="E82" s="9">
        <v>10</v>
      </c>
      <c r="F82" s="9">
        <v>20</v>
      </c>
      <c r="G82" s="9">
        <v>5</v>
      </c>
      <c r="H82" s="24">
        <v>2</v>
      </c>
      <c r="I82" s="9">
        <f t="shared" ref="I82:I116" si="4">J82-SUM(B82:H82)</f>
        <v>29</v>
      </c>
      <c r="J82" s="9">
        <f>'County Clerk'!L82</f>
        <v>403</v>
      </c>
    </row>
    <row r="83" spans="1:10" ht="12.95" customHeight="1" x14ac:dyDescent="0.2">
      <c r="A83" s="8" t="s">
        <v>660</v>
      </c>
      <c r="B83" s="9">
        <v>200</v>
      </c>
      <c r="C83" s="9">
        <v>34</v>
      </c>
      <c r="D83" s="9">
        <v>11</v>
      </c>
      <c r="E83" s="9">
        <v>6</v>
      </c>
      <c r="F83" s="9">
        <v>25</v>
      </c>
      <c r="G83" s="9">
        <v>6</v>
      </c>
      <c r="H83" s="24">
        <v>0</v>
      </c>
      <c r="I83" s="9">
        <f t="shared" si="4"/>
        <v>28</v>
      </c>
      <c r="J83" s="9">
        <f>'County Clerk'!L83</f>
        <v>310</v>
      </c>
    </row>
    <row r="84" spans="1:10" ht="12.95" customHeight="1" x14ac:dyDescent="0.2">
      <c r="A84" s="8" t="s">
        <v>661</v>
      </c>
      <c r="B84" s="9">
        <v>197</v>
      </c>
      <c r="C84" s="9">
        <v>31</v>
      </c>
      <c r="D84" s="9">
        <v>3</v>
      </c>
      <c r="E84" s="9">
        <v>4</v>
      </c>
      <c r="F84" s="9">
        <v>13</v>
      </c>
      <c r="G84" s="9">
        <v>12</v>
      </c>
      <c r="H84" s="24">
        <v>2</v>
      </c>
      <c r="I84" s="9">
        <f t="shared" si="4"/>
        <v>25</v>
      </c>
      <c r="J84" s="9">
        <f>'County Clerk'!L84</f>
        <v>287</v>
      </c>
    </row>
    <row r="85" spans="1:10" ht="12.95" customHeight="1" x14ac:dyDescent="0.2">
      <c r="A85" s="8" t="s">
        <v>662</v>
      </c>
      <c r="B85" s="9">
        <v>99</v>
      </c>
      <c r="C85" s="9">
        <v>18</v>
      </c>
      <c r="D85" s="9">
        <v>2</v>
      </c>
      <c r="E85" s="9">
        <v>6</v>
      </c>
      <c r="F85" s="9">
        <v>12</v>
      </c>
      <c r="G85" s="9">
        <v>1</v>
      </c>
      <c r="H85" s="24">
        <v>1</v>
      </c>
      <c r="I85" s="9">
        <f t="shared" si="4"/>
        <v>12</v>
      </c>
      <c r="J85" s="9">
        <f>'County Clerk'!L85</f>
        <v>151</v>
      </c>
    </row>
    <row r="86" spans="1:10" ht="12.95" customHeight="1" x14ac:dyDescent="0.2">
      <c r="A86" s="8" t="s">
        <v>663</v>
      </c>
      <c r="B86" s="9">
        <v>247</v>
      </c>
      <c r="C86" s="9">
        <v>20</v>
      </c>
      <c r="D86" s="9">
        <v>2</v>
      </c>
      <c r="E86" s="9">
        <v>5</v>
      </c>
      <c r="F86" s="9">
        <v>17</v>
      </c>
      <c r="G86" s="9">
        <v>3</v>
      </c>
      <c r="H86" s="24">
        <v>2</v>
      </c>
      <c r="I86" s="9">
        <f t="shared" si="4"/>
        <v>28</v>
      </c>
      <c r="J86" s="9">
        <f>'County Clerk'!L86</f>
        <v>324</v>
      </c>
    </row>
    <row r="87" spans="1:10" ht="12.95" customHeight="1" x14ac:dyDescent="0.2">
      <c r="A87" s="8" t="s">
        <v>664</v>
      </c>
      <c r="B87" s="9">
        <v>70</v>
      </c>
      <c r="C87" s="9">
        <v>4</v>
      </c>
      <c r="D87" s="9">
        <v>1</v>
      </c>
      <c r="E87" s="9">
        <v>2</v>
      </c>
      <c r="F87" s="9">
        <v>5</v>
      </c>
      <c r="G87" s="9">
        <v>0</v>
      </c>
      <c r="H87" s="24">
        <v>0</v>
      </c>
      <c r="I87" s="9">
        <f t="shared" si="4"/>
        <v>9</v>
      </c>
      <c r="J87" s="9">
        <f>'County Clerk'!L87</f>
        <v>91</v>
      </c>
    </row>
    <row r="88" spans="1:10" ht="12.95" customHeight="1" x14ac:dyDescent="0.2">
      <c r="A88" s="8" t="s">
        <v>665</v>
      </c>
      <c r="B88" s="9">
        <v>132</v>
      </c>
      <c r="C88" s="9">
        <v>11</v>
      </c>
      <c r="D88" s="9">
        <v>4</v>
      </c>
      <c r="E88" s="9">
        <v>1</v>
      </c>
      <c r="F88" s="9">
        <v>6</v>
      </c>
      <c r="G88" s="9">
        <v>4</v>
      </c>
      <c r="H88" s="24">
        <v>0</v>
      </c>
      <c r="I88" s="9">
        <f t="shared" si="4"/>
        <v>27</v>
      </c>
      <c r="J88" s="9">
        <f>'County Clerk'!L88</f>
        <v>185</v>
      </c>
    </row>
    <row r="89" spans="1:10" ht="12.95" customHeight="1" x14ac:dyDescent="0.2">
      <c r="A89" s="8" t="s">
        <v>666</v>
      </c>
      <c r="B89" s="9">
        <v>323</v>
      </c>
      <c r="C89" s="9">
        <v>84</v>
      </c>
      <c r="D89" s="9">
        <v>22</v>
      </c>
      <c r="E89" s="9">
        <v>5</v>
      </c>
      <c r="F89" s="9">
        <v>12</v>
      </c>
      <c r="G89" s="9">
        <v>6</v>
      </c>
      <c r="H89" s="24">
        <v>1</v>
      </c>
      <c r="I89" s="9">
        <f t="shared" si="4"/>
        <v>58</v>
      </c>
      <c r="J89" s="9">
        <f>'County Clerk'!L89</f>
        <v>511</v>
      </c>
    </row>
    <row r="90" spans="1:10" ht="12.95" customHeight="1" x14ac:dyDescent="0.2">
      <c r="A90" s="8" t="s">
        <v>667</v>
      </c>
      <c r="B90" s="9">
        <v>82</v>
      </c>
      <c r="C90" s="9">
        <v>3</v>
      </c>
      <c r="D90" s="9">
        <v>1</v>
      </c>
      <c r="E90" s="9">
        <v>0</v>
      </c>
      <c r="F90" s="9">
        <v>2</v>
      </c>
      <c r="G90" s="9">
        <v>1</v>
      </c>
      <c r="H90" s="24">
        <v>0</v>
      </c>
      <c r="I90" s="9">
        <f t="shared" si="4"/>
        <v>13</v>
      </c>
      <c r="J90" s="9">
        <f>'County Clerk'!L90</f>
        <v>102</v>
      </c>
    </row>
    <row r="91" spans="1:10" ht="12.95" customHeight="1" x14ac:dyDescent="0.2">
      <c r="A91" s="8" t="s">
        <v>668</v>
      </c>
      <c r="B91" s="9">
        <v>286</v>
      </c>
      <c r="C91" s="9">
        <v>26</v>
      </c>
      <c r="D91" s="9">
        <v>6</v>
      </c>
      <c r="E91" s="9">
        <v>4</v>
      </c>
      <c r="F91" s="9">
        <v>10</v>
      </c>
      <c r="G91" s="9">
        <v>5</v>
      </c>
      <c r="H91" s="24">
        <v>0</v>
      </c>
      <c r="I91" s="9">
        <f t="shared" si="4"/>
        <v>40</v>
      </c>
      <c r="J91" s="9">
        <f>'County Clerk'!L91</f>
        <v>377</v>
      </c>
    </row>
    <row r="92" spans="1:10" ht="12.95" customHeight="1" x14ac:dyDescent="0.2">
      <c r="A92" s="8" t="s">
        <v>669</v>
      </c>
      <c r="B92" s="9">
        <v>339</v>
      </c>
      <c r="C92" s="9">
        <v>13</v>
      </c>
      <c r="D92" s="9">
        <v>2</v>
      </c>
      <c r="E92" s="9">
        <v>2</v>
      </c>
      <c r="F92" s="9">
        <v>6</v>
      </c>
      <c r="G92" s="9">
        <v>2</v>
      </c>
      <c r="H92" s="24">
        <v>0</v>
      </c>
      <c r="I92" s="9">
        <f t="shared" si="4"/>
        <v>49</v>
      </c>
      <c r="J92" s="9">
        <f>'County Clerk'!L92</f>
        <v>413</v>
      </c>
    </row>
    <row r="93" spans="1:10" ht="12.95" customHeight="1" x14ac:dyDescent="0.2">
      <c r="A93" s="8" t="s">
        <v>670</v>
      </c>
      <c r="B93" s="9">
        <v>7</v>
      </c>
      <c r="C93" s="9">
        <v>5</v>
      </c>
      <c r="D93" s="9">
        <v>3</v>
      </c>
      <c r="E93" s="9">
        <v>0</v>
      </c>
      <c r="F93" s="9">
        <v>0</v>
      </c>
      <c r="G93" s="9">
        <v>0</v>
      </c>
      <c r="H93" s="24">
        <v>1</v>
      </c>
      <c r="I93" s="9">
        <f t="shared" si="4"/>
        <v>3</v>
      </c>
      <c r="J93" s="9">
        <f>'County Clerk'!L93</f>
        <v>19</v>
      </c>
    </row>
    <row r="94" spans="1:10" ht="12.95" customHeight="1" x14ac:dyDescent="0.2">
      <c r="A94" s="8" t="s">
        <v>671</v>
      </c>
      <c r="B94" s="9">
        <v>215</v>
      </c>
      <c r="C94" s="9">
        <v>87</v>
      </c>
      <c r="D94" s="9">
        <v>12</v>
      </c>
      <c r="E94" s="9">
        <v>3</v>
      </c>
      <c r="F94" s="9">
        <v>9</v>
      </c>
      <c r="G94" s="9">
        <v>5</v>
      </c>
      <c r="H94" s="24">
        <v>4</v>
      </c>
      <c r="I94" s="9">
        <f t="shared" si="4"/>
        <v>54</v>
      </c>
      <c r="J94" s="9">
        <f>'County Clerk'!L94</f>
        <v>389</v>
      </c>
    </row>
    <row r="95" spans="1:10" ht="12.95" customHeight="1" x14ac:dyDescent="0.2">
      <c r="A95" s="8" t="s">
        <v>672</v>
      </c>
      <c r="B95" s="9">
        <v>133</v>
      </c>
      <c r="C95" s="9">
        <v>41</v>
      </c>
      <c r="D95" s="9">
        <v>13</v>
      </c>
      <c r="E95" s="9">
        <v>2</v>
      </c>
      <c r="F95" s="9">
        <v>4</v>
      </c>
      <c r="G95" s="9">
        <v>1</v>
      </c>
      <c r="H95" s="24">
        <v>2</v>
      </c>
      <c r="I95" s="9">
        <f t="shared" si="4"/>
        <v>30</v>
      </c>
      <c r="J95" s="9">
        <f>'County Clerk'!L95</f>
        <v>226</v>
      </c>
    </row>
    <row r="96" spans="1:10" ht="12.95" customHeight="1" x14ac:dyDescent="0.2">
      <c r="A96" s="8" t="s">
        <v>673</v>
      </c>
      <c r="B96" s="9">
        <v>91</v>
      </c>
      <c r="C96" s="9">
        <v>18</v>
      </c>
      <c r="D96" s="9">
        <v>3</v>
      </c>
      <c r="E96" s="9">
        <v>1</v>
      </c>
      <c r="F96" s="9">
        <v>1</v>
      </c>
      <c r="G96" s="9">
        <v>0</v>
      </c>
      <c r="H96" s="24">
        <v>1</v>
      </c>
      <c r="I96" s="9">
        <f t="shared" si="4"/>
        <v>16</v>
      </c>
      <c r="J96" s="9">
        <f>'County Clerk'!L96</f>
        <v>131</v>
      </c>
    </row>
    <row r="97" spans="1:10" ht="12.95" customHeight="1" x14ac:dyDescent="0.2">
      <c r="A97" s="8" t="s">
        <v>674</v>
      </c>
      <c r="B97" s="9">
        <v>36</v>
      </c>
      <c r="C97" s="9">
        <v>6</v>
      </c>
      <c r="D97" s="9">
        <v>1</v>
      </c>
      <c r="E97" s="9">
        <v>0</v>
      </c>
      <c r="F97" s="9">
        <v>0</v>
      </c>
      <c r="G97" s="9">
        <v>1</v>
      </c>
      <c r="H97" s="24">
        <v>0</v>
      </c>
      <c r="I97" s="9">
        <f t="shared" si="4"/>
        <v>6</v>
      </c>
      <c r="J97" s="9">
        <f>'County Clerk'!L97</f>
        <v>50</v>
      </c>
    </row>
    <row r="98" spans="1:10" ht="12.95" customHeight="1" x14ac:dyDescent="0.2">
      <c r="A98" s="8" t="s">
        <v>675</v>
      </c>
      <c r="B98" s="9">
        <v>25</v>
      </c>
      <c r="C98" s="9">
        <v>12</v>
      </c>
      <c r="D98" s="9">
        <v>2</v>
      </c>
      <c r="E98" s="9">
        <v>0</v>
      </c>
      <c r="F98" s="9">
        <v>2</v>
      </c>
      <c r="G98" s="9">
        <v>0</v>
      </c>
      <c r="H98" s="24">
        <v>2</v>
      </c>
      <c r="I98" s="9">
        <f t="shared" si="4"/>
        <v>9</v>
      </c>
      <c r="J98" s="9">
        <f>'County Clerk'!L98</f>
        <v>52</v>
      </c>
    </row>
    <row r="99" spans="1:10" ht="12.95" customHeight="1" x14ac:dyDescent="0.2">
      <c r="A99" s="8" t="s">
        <v>676</v>
      </c>
      <c r="B99" s="9">
        <v>188</v>
      </c>
      <c r="C99" s="9">
        <v>23</v>
      </c>
      <c r="D99" s="9">
        <v>3</v>
      </c>
      <c r="E99" s="9">
        <v>2</v>
      </c>
      <c r="F99" s="9">
        <v>7</v>
      </c>
      <c r="G99" s="9">
        <v>2</v>
      </c>
      <c r="H99" s="24">
        <v>0</v>
      </c>
      <c r="I99" s="9">
        <f t="shared" si="4"/>
        <v>28</v>
      </c>
      <c r="J99" s="9">
        <f>'County Clerk'!L99</f>
        <v>253</v>
      </c>
    </row>
    <row r="100" spans="1:10" ht="12.95" customHeight="1" x14ac:dyDescent="0.2">
      <c r="A100" s="8" t="s">
        <v>677</v>
      </c>
      <c r="B100" s="9">
        <v>140</v>
      </c>
      <c r="C100" s="9">
        <v>50</v>
      </c>
      <c r="D100" s="9">
        <v>6</v>
      </c>
      <c r="E100" s="9">
        <v>1</v>
      </c>
      <c r="F100" s="9">
        <v>1</v>
      </c>
      <c r="G100" s="9">
        <v>1</v>
      </c>
      <c r="H100" s="24">
        <v>2</v>
      </c>
      <c r="I100" s="9">
        <f t="shared" si="4"/>
        <v>37</v>
      </c>
      <c r="J100" s="9">
        <f>'County Clerk'!L100</f>
        <v>238</v>
      </c>
    </row>
    <row r="101" spans="1:10" ht="12.95" customHeight="1" x14ac:dyDescent="0.2">
      <c r="A101" s="8" t="s">
        <v>678</v>
      </c>
      <c r="B101" s="9">
        <v>192</v>
      </c>
      <c r="C101" s="9">
        <v>3</v>
      </c>
      <c r="D101" s="9">
        <v>0</v>
      </c>
      <c r="E101" s="9">
        <v>0</v>
      </c>
      <c r="F101" s="9">
        <v>1</v>
      </c>
      <c r="G101" s="9">
        <v>1</v>
      </c>
      <c r="H101" s="24">
        <v>0</v>
      </c>
      <c r="I101" s="9">
        <f t="shared" si="4"/>
        <v>19</v>
      </c>
      <c r="J101" s="9">
        <f>'County Clerk'!L101</f>
        <v>216</v>
      </c>
    </row>
    <row r="102" spans="1:10" ht="12.95" customHeight="1" x14ac:dyDescent="0.2">
      <c r="A102" s="8" t="s">
        <v>679</v>
      </c>
      <c r="B102" s="9">
        <v>68</v>
      </c>
      <c r="C102" s="9">
        <v>11</v>
      </c>
      <c r="D102" s="9">
        <v>1</v>
      </c>
      <c r="E102" s="9">
        <v>1</v>
      </c>
      <c r="F102" s="9">
        <v>1</v>
      </c>
      <c r="G102" s="9">
        <v>1</v>
      </c>
      <c r="H102" s="24">
        <v>0</v>
      </c>
      <c r="I102" s="9">
        <f t="shared" si="4"/>
        <v>12</v>
      </c>
      <c r="J102" s="9">
        <f>'County Clerk'!L102</f>
        <v>95</v>
      </c>
    </row>
    <row r="103" spans="1:10" ht="12.95" customHeight="1" x14ac:dyDescent="0.2">
      <c r="A103" s="8" t="s">
        <v>680</v>
      </c>
      <c r="B103" s="9">
        <v>48</v>
      </c>
      <c r="C103" s="9">
        <v>3</v>
      </c>
      <c r="D103" s="9">
        <v>1</v>
      </c>
      <c r="E103" s="9">
        <v>0</v>
      </c>
      <c r="F103" s="9">
        <v>1</v>
      </c>
      <c r="G103" s="9">
        <v>0</v>
      </c>
      <c r="H103" s="24">
        <v>0</v>
      </c>
      <c r="I103" s="9">
        <f t="shared" si="4"/>
        <v>3</v>
      </c>
      <c r="J103" s="9">
        <f>'County Clerk'!L103</f>
        <v>56</v>
      </c>
    </row>
    <row r="104" spans="1:10" ht="12.95" customHeight="1" x14ac:dyDescent="0.2">
      <c r="A104" s="8" t="s">
        <v>681</v>
      </c>
      <c r="B104" s="9">
        <v>33</v>
      </c>
      <c r="C104" s="9">
        <v>5</v>
      </c>
      <c r="D104" s="9">
        <v>1</v>
      </c>
      <c r="E104" s="9">
        <v>2</v>
      </c>
      <c r="F104" s="9">
        <v>2</v>
      </c>
      <c r="G104" s="9">
        <v>2</v>
      </c>
      <c r="H104" s="24">
        <v>0</v>
      </c>
      <c r="I104" s="9">
        <f t="shared" si="4"/>
        <v>11</v>
      </c>
      <c r="J104" s="9">
        <f>'County Clerk'!L104</f>
        <v>56</v>
      </c>
    </row>
    <row r="105" spans="1:10" ht="12.95" customHeight="1" x14ac:dyDescent="0.2">
      <c r="A105" s="8" t="s">
        <v>682</v>
      </c>
      <c r="B105" s="9">
        <v>65</v>
      </c>
      <c r="C105" s="9">
        <v>6</v>
      </c>
      <c r="D105" s="9">
        <v>2</v>
      </c>
      <c r="E105" s="9">
        <v>1</v>
      </c>
      <c r="F105" s="9">
        <v>1</v>
      </c>
      <c r="G105" s="9">
        <v>0</v>
      </c>
      <c r="H105" s="24">
        <v>1</v>
      </c>
      <c r="I105" s="9">
        <f t="shared" si="4"/>
        <v>11</v>
      </c>
      <c r="J105" s="9">
        <f>'County Clerk'!L105</f>
        <v>87</v>
      </c>
    </row>
    <row r="106" spans="1:10" ht="12.95" customHeight="1" x14ac:dyDescent="0.2">
      <c r="A106" s="8" t="s">
        <v>683</v>
      </c>
      <c r="B106" s="9">
        <v>110</v>
      </c>
      <c r="C106" s="9">
        <v>22</v>
      </c>
      <c r="D106" s="9">
        <v>2</v>
      </c>
      <c r="E106" s="9">
        <v>3</v>
      </c>
      <c r="F106" s="9">
        <v>1</v>
      </c>
      <c r="G106" s="9">
        <v>1</v>
      </c>
      <c r="H106" s="24">
        <v>0</v>
      </c>
      <c r="I106" s="9">
        <f t="shared" si="4"/>
        <v>16</v>
      </c>
      <c r="J106" s="9">
        <f>'County Clerk'!L106</f>
        <v>155</v>
      </c>
    </row>
    <row r="107" spans="1:10" ht="12.95" customHeight="1" x14ac:dyDescent="0.2">
      <c r="A107" s="8" t="s">
        <v>684</v>
      </c>
      <c r="B107" s="9">
        <v>84</v>
      </c>
      <c r="C107" s="9">
        <v>6</v>
      </c>
      <c r="D107" s="9">
        <v>0</v>
      </c>
      <c r="E107" s="9">
        <v>1</v>
      </c>
      <c r="F107" s="9">
        <v>1</v>
      </c>
      <c r="G107" s="9">
        <v>1</v>
      </c>
      <c r="H107" s="24">
        <v>0</v>
      </c>
      <c r="I107" s="9">
        <f t="shared" si="4"/>
        <v>12</v>
      </c>
      <c r="J107" s="9">
        <f>'County Clerk'!L107</f>
        <v>105</v>
      </c>
    </row>
    <row r="108" spans="1:10" ht="12.95" customHeight="1" x14ac:dyDescent="0.2">
      <c r="A108" s="8" t="s">
        <v>685</v>
      </c>
      <c r="B108" s="9">
        <v>122</v>
      </c>
      <c r="C108" s="9">
        <v>8</v>
      </c>
      <c r="D108" s="9">
        <v>1</v>
      </c>
      <c r="E108" s="9">
        <v>0</v>
      </c>
      <c r="F108" s="9">
        <v>0</v>
      </c>
      <c r="G108" s="9">
        <v>2</v>
      </c>
      <c r="H108" s="24">
        <v>0</v>
      </c>
      <c r="I108" s="9">
        <f t="shared" si="4"/>
        <v>13</v>
      </c>
      <c r="J108" s="9">
        <f>'County Clerk'!L108</f>
        <v>146</v>
      </c>
    </row>
    <row r="109" spans="1:10" ht="12.95" customHeight="1" x14ac:dyDescent="0.2">
      <c r="A109" s="8" t="s">
        <v>686</v>
      </c>
      <c r="B109" s="9">
        <v>116</v>
      </c>
      <c r="C109" s="9">
        <v>14</v>
      </c>
      <c r="D109" s="9">
        <v>4</v>
      </c>
      <c r="E109" s="9">
        <v>0</v>
      </c>
      <c r="F109" s="9">
        <v>3</v>
      </c>
      <c r="G109" s="9">
        <v>0</v>
      </c>
      <c r="H109" s="24">
        <v>0</v>
      </c>
      <c r="I109" s="9">
        <f t="shared" si="4"/>
        <v>10</v>
      </c>
      <c r="J109" s="9">
        <f>'County Clerk'!L109</f>
        <v>147</v>
      </c>
    </row>
    <row r="110" spans="1:10" ht="12.95" customHeight="1" x14ac:dyDescent="0.2">
      <c r="A110" s="8" t="s">
        <v>687</v>
      </c>
      <c r="B110" s="9">
        <v>157</v>
      </c>
      <c r="C110" s="9">
        <v>1</v>
      </c>
      <c r="D110" s="9">
        <v>0</v>
      </c>
      <c r="E110" s="9">
        <v>1</v>
      </c>
      <c r="F110" s="9">
        <v>2</v>
      </c>
      <c r="G110" s="9">
        <v>2</v>
      </c>
      <c r="H110" s="24">
        <v>0</v>
      </c>
      <c r="I110" s="9">
        <f t="shared" si="4"/>
        <v>22</v>
      </c>
      <c r="J110" s="9">
        <f>'County Clerk'!L110</f>
        <v>185</v>
      </c>
    </row>
    <row r="111" spans="1:10" ht="12.95" customHeight="1" x14ac:dyDescent="0.2">
      <c r="A111" s="8" t="s">
        <v>688</v>
      </c>
      <c r="B111" s="9">
        <v>149</v>
      </c>
      <c r="C111" s="9">
        <v>2</v>
      </c>
      <c r="D111" s="9">
        <v>2</v>
      </c>
      <c r="E111" s="9">
        <v>0</v>
      </c>
      <c r="F111" s="9">
        <v>0</v>
      </c>
      <c r="G111" s="9">
        <v>1</v>
      </c>
      <c r="H111" s="24">
        <v>0</v>
      </c>
      <c r="I111" s="9">
        <f t="shared" si="4"/>
        <v>18</v>
      </c>
      <c r="J111" s="9">
        <f>'County Clerk'!L111</f>
        <v>172</v>
      </c>
    </row>
    <row r="112" spans="1:10" ht="12.95" customHeight="1" x14ac:dyDescent="0.2">
      <c r="A112" s="8" t="s">
        <v>689</v>
      </c>
      <c r="B112" s="9">
        <v>103</v>
      </c>
      <c r="C112" s="9">
        <v>8</v>
      </c>
      <c r="D112" s="9">
        <v>1</v>
      </c>
      <c r="E112" s="9">
        <v>2</v>
      </c>
      <c r="F112" s="9">
        <v>0</v>
      </c>
      <c r="G112" s="9">
        <v>1</v>
      </c>
      <c r="H112" s="24">
        <v>0</v>
      </c>
      <c r="I112" s="9">
        <f t="shared" si="4"/>
        <v>17</v>
      </c>
      <c r="J112" s="9">
        <f>'County Clerk'!L112</f>
        <v>132</v>
      </c>
    </row>
    <row r="113" spans="1:10" ht="12.95" customHeight="1" x14ac:dyDescent="0.2">
      <c r="A113" s="8" t="s">
        <v>690</v>
      </c>
      <c r="B113" s="9">
        <v>102</v>
      </c>
      <c r="C113" s="9">
        <v>13</v>
      </c>
      <c r="D113" s="9">
        <v>3</v>
      </c>
      <c r="E113" s="9">
        <v>0</v>
      </c>
      <c r="F113" s="9">
        <v>3</v>
      </c>
      <c r="G113" s="9">
        <v>1</v>
      </c>
      <c r="H113" s="24">
        <v>3</v>
      </c>
      <c r="I113" s="9">
        <f t="shared" si="4"/>
        <v>7</v>
      </c>
      <c r="J113" s="9">
        <f>'County Clerk'!L113</f>
        <v>132</v>
      </c>
    </row>
    <row r="114" spans="1:10" ht="12.95" customHeight="1" x14ac:dyDescent="0.2">
      <c r="A114" s="8" t="s">
        <v>691</v>
      </c>
      <c r="B114" s="9">
        <v>124</v>
      </c>
      <c r="C114" s="9">
        <v>2</v>
      </c>
      <c r="D114" s="9">
        <v>0</v>
      </c>
      <c r="E114" s="9">
        <v>0</v>
      </c>
      <c r="F114" s="9">
        <v>0</v>
      </c>
      <c r="G114" s="9">
        <v>1</v>
      </c>
      <c r="H114" s="24">
        <v>0</v>
      </c>
      <c r="I114" s="9">
        <f t="shared" si="4"/>
        <v>8</v>
      </c>
      <c r="J114" s="9">
        <f>'County Clerk'!L114</f>
        <v>135</v>
      </c>
    </row>
    <row r="115" spans="1:10" ht="12.95" customHeight="1" x14ac:dyDescent="0.2">
      <c r="A115" s="8" t="s">
        <v>692</v>
      </c>
      <c r="B115" s="9">
        <v>88</v>
      </c>
      <c r="C115" s="9">
        <v>1</v>
      </c>
      <c r="D115" s="9">
        <v>1</v>
      </c>
      <c r="E115" s="9">
        <v>0</v>
      </c>
      <c r="F115" s="9">
        <v>0</v>
      </c>
      <c r="G115" s="9">
        <v>0</v>
      </c>
      <c r="H115" s="24">
        <v>0</v>
      </c>
      <c r="I115" s="9">
        <f t="shared" si="4"/>
        <v>12</v>
      </c>
      <c r="J115" s="9">
        <f>'County Clerk'!L115</f>
        <v>102</v>
      </c>
    </row>
    <row r="116" spans="1:10" ht="12.95" customHeight="1" x14ac:dyDescent="0.2">
      <c r="A116" s="8" t="s">
        <v>693</v>
      </c>
      <c r="B116" s="9">
        <v>93</v>
      </c>
      <c r="C116" s="9">
        <v>2</v>
      </c>
      <c r="D116" s="9">
        <v>0</v>
      </c>
      <c r="E116" s="9">
        <v>0</v>
      </c>
      <c r="F116" s="9">
        <v>1</v>
      </c>
      <c r="G116" s="9">
        <v>0</v>
      </c>
      <c r="H116" s="24">
        <v>0</v>
      </c>
      <c r="I116" s="9">
        <f t="shared" si="4"/>
        <v>20</v>
      </c>
      <c r="J116" s="9">
        <f>'County Clerk'!L116</f>
        <v>116</v>
      </c>
    </row>
    <row r="117" spans="1:10" s="4" customFormat="1" ht="12.95" customHeight="1" x14ac:dyDescent="0.2">
      <c r="A117" s="7" t="s">
        <v>554</v>
      </c>
      <c r="B117" s="11">
        <f>SUM(B82:B116)</f>
        <v>4757</v>
      </c>
      <c r="C117" s="11">
        <f t="shared" ref="C117:J117" si="5">SUM(C82:C116)</f>
        <v>635</v>
      </c>
      <c r="D117" s="11">
        <f t="shared" si="5"/>
        <v>118</v>
      </c>
      <c r="E117" s="11">
        <f t="shared" si="5"/>
        <v>65</v>
      </c>
      <c r="F117" s="11">
        <f t="shared" si="5"/>
        <v>169</v>
      </c>
      <c r="G117" s="11">
        <f t="shared" si="5"/>
        <v>69</v>
      </c>
      <c r="H117" s="11">
        <f t="shared" si="5"/>
        <v>24</v>
      </c>
      <c r="I117" s="11">
        <f t="shared" si="5"/>
        <v>712</v>
      </c>
      <c r="J117" s="11">
        <f t="shared" si="5"/>
        <v>6549</v>
      </c>
    </row>
    <row r="118" spans="1:10" s="4" customFormat="1" ht="12.95" customHeight="1" x14ac:dyDescent="0.2">
      <c r="A118" s="6"/>
      <c r="B118" s="5"/>
      <c r="C118" s="5"/>
      <c r="D118" s="5"/>
    </row>
    <row r="119" spans="1:10" s="4" customFormat="1" ht="12.95" customHeight="1" x14ac:dyDescent="0.2">
      <c r="A119" s="6" t="s">
        <v>555</v>
      </c>
      <c r="B119" s="5"/>
      <c r="C119" s="5"/>
      <c r="D119" s="5"/>
    </row>
    <row r="120" spans="1:10" ht="12.95" customHeight="1" x14ac:dyDescent="0.2">
      <c r="A120" s="8" t="s">
        <v>694</v>
      </c>
      <c r="B120" s="9">
        <v>94</v>
      </c>
      <c r="C120" s="9">
        <v>1</v>
      </c>
      <c r="D120" s="9">
        <v>2</v>
      </c>
      <c r="E120" s="9">
        <v>0</v>
      </c>
      <c r="F120" s="9">
        <v>3</v>
      </c>
      <c r="G120" s="9">
        <v>0</v>
      </c>
      <c r="H120" s="24">
        <v>0</v>
      </c>
      <c r="I120" s="9">
        <f t="shared" ref="I120:I151" si="6">J120-SUM(B120:H120)</f>
        <v>10</v>
      </c>
      <c r="J120" s="9">
        <f>'County Clerk'!L120</f>
        <v>110</v>
      </c>
    </row>
    <row r="121" spans="1:10" ht="12.95" customHeight="1" x14ac:dyDescent="0.2">
      <c r="A121" s="8" t="s">
        <v>695</v>
      </c>
      <c r="B121" s="9">
        <v>25</v>
      </c>
      <c r="C121" s="9">
        <v>0</v>
      </c>
      <c r="D121" s="9">
        <v>0</v>
      </c>
      <c r="E121" s="9">
        <v>0</v>
      </c>
      <c r="F121" s="9">
        <v>1</v>
      </c>
      <c r="G121" s="9">
        <v>0</v>
      </c>
      <c r="H121" s="24">
        <v>0</v>
      </c>
      <c r="I121" s="9">
        <f t="shared" si="6"/>
        <v>1</v>
      </c>
      <c r="J121" s="9">
        <f>'County Clerk'!L121</f>
        <v>27</v>
      </c>
    </row>
    <row r="122" spans="1:10" ht="12.95" customHeight="1" x14ac:dyDescent="0.2">
      <c r="A122" s="8" t="s">
        <v>696</v>
      </c>
      <c r="B122" s="9">
        <v>227</v>
      </c>
      <c r="C122" s="9">
        <v>5</v>
      </c>
      <c r="D122" s="9">
        <v>2</v>
      </c>
      <c r="E122" s="9">
        <v>0</v>
      </c>
      <c r="F122" s="9">
        <v>2</v>
      </c>
      <c r="G122" s="9">
        <v>1</v>
      </c>
      <c r="H122" s="24">
        <v>1</v>
      </c>
      <c r="I122" s="9">
        <f t="shared" si="6"/>
        <v>32</v>
      </c>
      <c r="J122" s="9">
        <f>'County Clerk'!L122</f>
        <v>270</v>
      </c>
    </row>
    <row r="123" spans="1:10" ht="12.95" customHeight="1" x14ac:dyDescent="0.2">
      <c r="A123" s="8" t="s">
        <v>697</v>
      </c>
      <c r="B123" s="9">
        <v>194</v>
      </c>
      <c r="C123" s="9">
        <v>3</v>
      </c>
      <c r="D123" s="9">
        <v>0</v>
      </c>
      <c r="E123" s="9">
        <v>0</v>
      </c>
      <c r="F123" s="9">
        <v>3</v>
      </c>
      <c r="G123" s="9">
        <v>2</v>
      </c>
      <c r="H123" s="24">
        <v>0</v>
      </c>
      <c r="I123" s="9">
        <f t="shared" si="6"/>
        <v>27</v>
      </c>
      <c r="J123" s="9">
        <f>'County Clerk'!L123</f>
        <v>229</v>
      </c>
    </row>
    <row r="124" spans="1:10" ht="12.95" customHeight="1" x14ac:dyDescent="0.2">
      <c r="A124" s="8" t="s">
        <v>698</v>
      </c>
      <c r="B124" s="9">
        <v>185</v>
      </c>
      <c r="C124" s="9">
        <v>3</v>
      </c>
      <c r="D124" s="9">
        <v>2</v>
      </c>
      <c r="E124" s="9">
        <v>0</v>
      </c>
      <c r="F124" s="9">
        <v>2</v>
      </c>
      <c r="G124" s="9">
        <v>0</v>
      </c>
      <c r="H124" s="24">
        <v>0</v>
      </c>
      <c r="I124" s="9">
        <f t="shared" si="6"/>
        <v>17</v>
      </c>
      <c r="J124" s="9">
        <f>'County Clerk'!L124</f>
        <v>209</v>
      </c>
    </row>
    <row r="125" spans="1:10" ht="12.95" customHeight="1" x14ac:dyDescent="0.2">
      <c r="A125" s="8" t="s">
        <v>699</v>
      </c>
      <c r="B125" s="9">
        <v>227</v>
      </c>
      <c r="C125" s="9">
        <v>9</v>
      </c>
      <c r="D125" s="9">
        <v>3</v>
      </c>
      <c r="E125" s="9">
        <v>1</v>
      </c>
      <c r="F125" s="9">
        <v>1</v>
      </c>
      <c r="G125" s="9">
        <v>2</v>
      </c>
      <c r="H125" s="24">
        <v>0</v>
      </c>
      <c r="I125" s="9">
        <f t="shared" si="6"/>
        <v>24</v>
      </c>
      <c r="J125" s="9">
        <f>'County Clerk'!L125</f>
        <v>267</v>
      </c>
    </row>
    <row r="126" spans="1:10" ht="12.95" customHeight="1" x14ac:dyDescent="0.2">
      <c r="A126" s="8" t="s">
        <v>700</v>
      </c>
      <c r="B126" s="9">
        <v>100</v>
      </c>
      <c r="C126" s="9">
        <v>3</v>
      </c>
      <c r="D126" s="9">
        <v>1</v>
      </c>
      <c r="E126" s="9">
        <v>0</v>
      </c>
      <c r="F126" s="9">
        <v>2</v>
      </c>
      <c r="G126" s="9">
        <v>1</v>
      </c>
      <c r="H126" s="24">
        <v>0</v>
      </c>
      <c r="I126" s="9">
        <f t="shared" si="6"/>
        <v>15</v>
      </c>
      <c r="J126" s="9">
        <f>'County Clerk'!L126</f>
        <v>122</v>
      </c>
    </row>
    <row r="127" spans="1:10" ht="12.95" customHeight="1" x14ac:dyDescent="0.2">
      <c r="A127" s="8" t="s">
        <v>701</v>
      </c>
      <c r="B127" s="9">
        <v>56</v>
      </c>
      <c r="C127" s="9">
        <v>2</v>
      </c>
      <c r="D127" s="9">
        <v>0</v>
      </c>
      <c r="E127" s="9">
        <v>0</v>
      </c>
      <c r="F127" s="9">
        <v>0</v>
      </c>
      <c r="G127" s="9">
        <v>2</v>
      </c>
      <c r="H127" s="24">
        <v>0</v>
      </c>
      <c r="I127" s="9">
        <f t="shared" si="6"/>
        <v>4</v>
      </c>
      <c r="J127" s="9">
        <f>'County Clerk'!L127</f>
        <v>64</v>
      </c>
    </row>
    <row r="128" spans="1:10" ht="12.95" customHeight="1" x14ac:dyDescent="0.2">
      <c r="A128" s="8" t="s">
        <v>702</v>
      </c>
      <c r="B128" s="9">
        <v>176</v>
      </c>
      <c r="C128" s="9">
        <v>4</v>
      </c>
      <c r="D128" s="9">
        <v>1</v>
      </c>
      <c r="E128" s="9">
        <v>1</v>
      </c>
      <c r="F128" s="9">
        <v>1</v>
      </c>
      <c r="G128" s="9">
        <v>0</v>
      </c>
      <c r="H128" s="24">
        <v>0</v>
      </c>
      <c r="I128" s="9">
        <f t="shared" si="6"/>
        <v>25</v>
      </c>
      <c r="J128" s="9">
        <f>'County Clerk'!L128</f>
        <v>208</v>
      </c>
    </row>
    <row r="129" spans="1:10" ht="12.95" customHeight="1" x14ac:dyDescent="0.2">
      <c r="A129" s="8" t="s">
        <v>703</v>
      </c>
      <c r="B129" s="9">
        <v>159</v>
      </c>
      <c r="C129" s="9">
        <v>8</v>
      </c>
      <c r="D129" s="9">
        <v>0</v>
      </c>
      <c r="E129" s="9">
        <v>1</v>
      </c>
      <c r="F129" s="9">
        <v>3</v>
      </c>
      <c r="G129" s="9">
        <v>3</v>
      </c>
      <c r="H129" s="24">
        <v>1</v>
      </c>
      <c r="I129" s="9">
        <f t="shared" si="6"/>
        <v>23</v>
      </c>
      <c r="J129" s="9">
        <f>'County Clerk'!L129</f>
        <v>198</v>
      </c>
    </row>
    <row r="130" spans="1:10" ht="12.95" customHeight="1" x14ac:dyDescent="0.2">
      <c r="A130" s="8" t="s">
        <v>704</v>
      </c>
      <c r="B130" s="9">
        <v>94</v>
      </c>
      <c r="C130" s="9">
        <v>9</v>
      </c>
      <c r="D130" s="9">
        <v>0</v>
      </c>
      <c r="E130" s="9">
        <v>0</v>
      </c>
      <c r="F130" s="9">
        <v>1</v>
      </c>
      <c r="G130" s="9">
        <v>1</v>
      </c>
      <c r="H130" s="24">
        <v>0</v>
      </c>
      <c r="I130" s="9">
        <f t="shared" si="6"/>
        <v>6</v>
      </c>
      <c r="J130" s="9">
        <f>'County Clerk'!L130</f>
        <v>111</v>
      </c>
    </row>
    <row r="131" spans="1:10" ht="12.95" customHeight="1" x14ac:dyDescent="0.2">
      <c r="A131" s="8" t="s">
        <v>705</v>
      </c>
      <c r="B131" s="9">
        <v>190</v>
      </c>
      <c r="C131" s="9">
        <v>19</v>
      </c>
      <c r="D131" s="9">
        <v>2</v>
      </c>
      <c r="E131" s="9">
        <v>2</v>
      </c>
      <c r="F131" s="9">
        <v>3</v>
      </c>
      <c r="G131" s="9">
        <v>3</v>
      </c>
      <c r="H131" s="24">
        <v>1</v>
      </c>
      <c r="I131" s="9">
        <f t="shared" si="6"/>
        <v>20</v>
      </c>
      <c r="J131" s="9">
        <f>'County Clerk'!L131</f>
        <v>240</v>
      </c>
    </row>
    <row r="132" spans="1:10" ht="12.95" customHeight="1" x14ac:dyDescent="0.2">
      <c r="A132" s="8" t="s">
        <v>706</v>
      </c>
      <c r="B132" s="9">
        <v>190</v>
      </c>
      <c r="C132" s="9">
        <v>17</v>
      </c>
      <c r="D132" s="9">
        <v>5</v>
      </c>
      <c r="E132" s="9">
        <v>0</v>
      </c>
      <c r="F132" s="9">
        <v>1</v>
      </c>
      <c r="G132" s="9">
        <v>0</v>
      </c>
      <c r="H132" s="24">
        <v>1</v>
      </c>
      <c r="I132" s="9">
        <f t="shared" si="6"/>
        <v>24</v>
      </c>
      <c r="J132" s="9">
        <f>'County Clerk'!L132</f>
        <v>238</v>
      </c>
    </row>
    <row r="133" spans="1:10" ht="12.95" customHeight="1" x14ac:dyDescent="0.2">
      <c r="A133" s="8" t="s">
        <v>707</v>
      </c>
      <c r="B133" s="9">
        <v>277</v>
      </c>
      <c r="C133" s="9">
        <v>23</v>
      </c>
      <c r="D133" s="9">
        <v>3</v>
      </c>
      <c r="E133" s="9">
        <v>1</v>
      </c>
      <c r="F133" s="9">
        <v>6</v>
      </c>
      <c r="G133" s="9">
        <v>3</v>
      </c>
      <c r="H133" s="24">
        <v>1</v>
      </c>
      <c r="I133" s="9">
        <f t="shared" si="6"/>
        <v>42</v>
      </c>
      <c r="J133" s="9">
        <f>'County Clerk'!L133</f>
        <v>356</v>
      </c>
    </row>
    <row r="134" spans="1:10" ht="12.95" customHeight="1" x14ac:dyDescent="0.2">
      <c r="A134" s="8" t="s">
        <v>708</v>
      </c>
      <c r="B134" s="9">
        <v>65</v>
      </c>
      <c r="C134" s="9">
        <v>28</v>
      </c>
      <c r="D134" s="9">
        <v>2</v>
      </c>
      <c r="E134" s="9">
        <v>1</v>
      </c>
      <c r="F134" s="9">
        <v>2</v>
      </c>
      <c r="G134" s="9">
        <v>3</v>
      </c>
      <c r="H134" s="24">
        <v>0</v>
      </c>
      <c r="I134" s="9">
        <f t="shared" si="6"/>
        <v>16</v>
      </c>
      <c r="J134" s="9">
        <f>'County Clerk'!L134</f>
        <v>117</v>
      </c>
    </row>
    <row r="135" spans="1:10" ht="12.95" customHeight="1" x14ac:dyDescent="0.2">
      <c r="A135" s="8" t="s">
        <v>709</v>
      </c>
      <c r="B135" s="9">
        <v>137</v>
      </c>
      <c r="C135" s="9">
        <v>53</v>
      </c>
      <c r="D135" s="9">
        <v>10</v>
      </c>
      <c r="E135" s="9">
        <v>1</v>
      </c>
      <c r="F135" s="9">
        <v>4</v>
      </c>
      <c r="G135" s="9">
        <v>0</v>
      </c>
      <c r="H135" s="24">
        <v>1</v>
      </c>
      <c r="I135" s="9">
        <f t="shared" si="6"/>
        <v>35</v>
      </c>
      <c r="J135" s="9">
        <f>'County Clerk'!L135</f>
        <v>241</v>
      </c>
    </row>
    <row r="136" spans="1:10" ht="12.95" customHeight="1" x14ac:dyDescent="0.2">
      <c r="A136" s="8" t="s">
        <v>710</v>
      </c>
      <c r="B136" s="9">
        <v>128</v>
      </c>
      <c r="C136" s="9">
        <v>64</v>
      </c>
      <c r="D136" s="9">
        <v>18</v>
      </c>
      <c r="E136" s="9">
        <v>2</v>
      </c>
      <c r="F136" s="9">
        <v>7</v>
      </c>
      <c r="G136" s="9">
        <v>1</v>
      </c>
      <c r="H136" s="24">
        <v>1</v>
      </c>
      <c r="I136" s="9">
        <f t="shared" si="6"/>
        <v>26</v>
      </c>
      <c r="J136" s="9">
        <f>'County Clerk'!L136</f>
        <v>247</v>
      </c>
    </row>
    <row r="137" spans="1:10" ht="12.95" customHeight="1" x14ac:dyDescent="0.2">
      <c r="A137" s="8" t="s">
        <v>711</v>
      </c>
      <c r="B137" s="9">
        <v>93</v>
      </c>
      <c r="C137" s="9">
        <v>54</v>
      </c>
      <c r="D137" s="9">
        <v>8</v>
      </c>
      <c r="E137" s="9">
        <v>1</v>
      </c>
      <c r="F137" s="9">
        <v>6</v>
      </c>
      <c r="G137" s="9">
        <v>4</v>
      </c>
      <c r="H137" s="24">
        <v>1</v>
      </c>
      <c r="I137" s="9">
        <f t="shared" si="6"/>
        <v>20</v>
      </c>
      <c r="J137" s="9">
        <f>'County Clerk'!L137</f>
        <v>187</v>
      </c>
    </row>
    <row r="138" spans="1:10" ht="12.95" customHeight="1" x14ac:dyDescent="0.2">
      <c r="A138" s="8" t="s">
        <v>712</v>
      </c>
      <c r="B138" s="9">
        <v>60</v>
      </c>
      <c r="C138" s="9">
        <v>35</v>
      </c>
      <c r="D138" s="9">
        <v>7</v>
      </c>
      <c r="E138" s="9">
        <v>0</v>
      </c>
      <c r="F138" s="9">
        <v>2</v>
      </c>
      <c r="G138" s="9">
        <v>6</v>
      </c>
      <c r="H138" s="24">
        <v>0</v>
      </c>
      <c r="I138" s="9">
        <f t="shared" si="6"/>
        <v>12</v>
      </c>
      <c r="J138" s="9">
        <f>'County Clerk'!L138</f>
        <v>122</v>
      </c>
    </row>
    <row r="139" spans="1:10" ht="12.95" customHeight="1" x14ac:dyDescent="0.2">
      <c r="A139" s="8" t="s">
        <v>713</v>
      </c>
      <c r="B139" s="9">
        <v>68</v>
      </c>
      <c r="C139" s="9">
        <v>31</v>
      </c>
      <c r="D139" s="9">
        <v>5</v>
      </c>
      <c r="E139" s="9">
        <v>0</v>
      </c>
      <c r="F139" s="9">
        <v>4</v>
      </c>
      <c r="G139" s="9">
        <v>4</v>
      </c>
      <c r="H139" s="24">
        <v>1</v>
      </c>
      <c r="I139" s="9">
        <f t="shared" si="6"/>
        <v>11</v>
      </c>
      <c r="J139" s="9">
        <f>'County Clerk'!L139</f>
        <v>124</v>
      </c>
    </row>
    <row r="140" spans="1:10" ht="12.95" customHeight="1" x14ac:dyDescent="0.2">
      <c r="A140" s="8" t="s">
        <v>714</v>
      </c>
      <c r="B140" s="9">
        <v>52</v>
      </c>
      <c r="C140" s="9">
        <v>28</v>
      </c>
      <c r="D140" s="9">
        <v>3</v>
      </c>
      <c r="E140" s="9">
        <v>0</v>
      </c>
      <c r="F140" s="9">
        <v>1</v>
      </c>
      <c r="G140" s="9">
        <v>4</v>
      </c>
      <c r="H140" s="24">
        <v>2</v>
      </c>
      <c r="I140" s="9">
        <f t="shared" si="6"/>
        <v>7</v>
      </c>
      <c r="J140" s="9">
        <f>'County Clerk'!L140</f>
        <v>97</v>
      </c>
    </row>
    <row r="141" spans="1:10" ht="12.95" customHeight="1" x14ac:dyDescent="0.2">
      <c r="A141" s="8" t="s">
        <v>715</v>
      </c>
      <c r="B141" s="9">
        <v>16</v>
      </c>
      <c r="C141" s="9">
        <v>20</v>
      </c>
      <c r="D141" s="9">
        <v>4</v>
      </c>
      <c r="E141" s="9">
        <v>0</v>
      </c>
      <c r="F141" s="9">
        <v>0</v>
      </c>
      <c r="G141" s="9">
        <v>1</v>
      </c>
      <c r="H141" s="24">
        <v>0</v>
      </c>
      <c r="I141" s="9">
        <f t="shared" si="6"/>
        <v>8</v>
      </c>
      <c r="J141" s="9">
        <f>'County Clerk'!L141</f>
        <v>49</v>
      </c>
    </row>
    <row r="142" spans="1:10" ht="12.95" customHeight="1" x14ac:dyDescent="0.2">
      <c r="A142" s="8" t="s">
        <v>716</v>
      </c>
      <c r="B142" s="9">
        <v>65</v>
      </c>
      <c r="C142" s="9">
        <v>26</v>
      </c>
      <c r="D142" s="9">
        <v>4</v>
      </c>
      <c r="E142" s="9">
        <v>0</v>
      </c>
      <c r="F142" s="9">
        <v>3</v>
      </c>
      <c r="G142" s="9">
        <v>6</v>
      </c>
      <c r="H142" s="24">
        <v>1</v>
      </c>
      <c r="I142" s="9">
        <f t="shared" si="6"/>
        <v>17</v>
      </c>
      <c r="J142" s="9">
        <f>'County Clerk'!L142</f>
        <v>122</v>
      </c>
    </row>
    <row r="143" spans="1:10" ht="12.95" customHeight="1" x14ac:dyDescent="0.2">
      <c r="A143" s="8" t="s">
        <v>717</v>
      </c>
      <c r="B143" s="9">
        <v>199</v>
      </c>
      <c r="C143" s="9">
        <v>66</v>
      </c>
      <c r="D143" s="9">
        <v>15</v>
      </c>
      <c r="E143" s="9">
        <v>2</v>
      </c>
      <c r="F143" s="9">
        <v>6</v>
      </c>
      <c r="G143" s="9">
        <v>5</v>
      </c>
      <c r="H143" s="24">
        <v>1</v>
      </c>
      <c r="I143" s="9">
        <f t="shared" si="6"/>
        <v>32</v>
      </c>
      <c r="J143" s="9">
        <f>'County Clerk'!L143</f>
        <v>326</v>
      </c>
    </row>
    <row r="144" spans="1:10" ht="12.95" customHeight="1" x14ac:dyDescent="0.2">
      <c r="A144" s="8" t="s">
        <v>718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24">
        <v>0</v>
      </c>
      <c r="I144" s="9">
        <f t="shared" si="6"/>
        <v>1</v>
      </c>
      <c r="J144" s="9">
        <f>'County Clerk'!L144</f>
        <v>1</v>
      </c>
    </row>
    <row r="145" spans="1:10" ht="12.95" customHeight="1" x14ac:dyDescent="0.2">
      <c r="A145" s="8" t="s">
        <v>719</v>
      </c>
      <c r="B145" s="9">
        <v>64</v>
      </c>
      <c r="C145" s="9">
        <v>22</v>
      </c>
      <c r="D145" s="9">
        <v>7</v>
      </c>
      <c r="E145" s="9">
        <v>2</v>
      </c>
      <c r="F145" s="9">
        <v>2</v>
      </c>
      <c r="G145" s="9">
        <v>1</v>
      </c>
      <c r="H145" s="24">
        <v>0</v>
      </c>
      <c r="I145" s="9">
        <f t="shared" si="6"/>
        <v>13</v>
      </c>
      <c r="J145" s="9">
        <f>'County Clerk'!L145</f>
        <v>111</v>
      </c>
    </row>
    <row r="146" spans="1:10" ht="12.95" customHeight="1" x14ac:dyDescent="0.2">
      <c r="A146" s="8" t="s">
        <v>720</v>
      </c>
      <c r="B146" s="9">
        <v>13</v>
      </c>
      <c r="C146" s="9">
        <v>6</v>
      </c>
      <c r="D146" s="9">
        <v>0</v>
      </c>
      <c r="E146" s="9">
        <v>0</v>
      </c>
      <c r="F146" s="9">
        <v>0</v>
      </c>
      <c r="G146" s="9">
        <v>0</v>
      </c>
      <c r="H146" s="24">
        <v>0</v>
      </c>
      <c r="I146" s="9">
        <f t="shared" si="6"/>
        <v>1</v>
      </c>
      <c r="J146" s="9">
        <f>'County Clerk'!L146</f>
        <v>20</v>
      </c>
    </row>
    <row r="147" spans="1:10" ht="12.95" customHeight="1" x14ac:dyDescent="0.2">
      <c r="A147" s="8" t="s">
        <v>721</v>
      </c>
      <c r="B147" s="9">
        <v>148</v>
      </c>
      <c r="C147" s="9">
        <v>74</v>
      </c>
      <c r="D147" s="9">
        <v>19</v>
      </c>
      <c r="E147" s="9">
        <v>5</v>
      </c>
      <c r="F147" s="9">
        <v>14</v>
      </c>
      <c r="G147" s="9">
        <v>7</v>
      </c>
      <c r="H147" s="24">
        <v>1</v>
      </c>
      <c r="I147" s="9">
        <f t="shared" si="6"/>
        <v>37</v>
      </c>
      <c r="J147" s="9">
        <f>'County Clerk'!L147</f>
        <v>305</v>
      </c>
    </row>
    <row r="148" spans="1:10" ht="12.95" customHeight="1" x14ac:dyDescent="0.2">
      <c r="A148" s="8" t="s">
        <v>722</v>
      </c>
      <c r="B148" s="9">
        <v>142</v>
      </c>
      <c r="C148" s="9">
        <v>83</v>
      </c>
      <c r="D148" s="9">
        <v>11</v>
      </c>
      <c r="E148" s="9">
        <v>5</v>
      </c>
      <c r="F148" s="9">
        <v>9</v>
      </c>
      <c r="G148" s="9">
        <v>4</v>
      </c>
      <c r="H148" s="24">
        <v>0</v>
      </c>
      <c r="I148" s="9">
        <f t="shared" si="6"/>
        <v>28</v>
      </c>
      <c r="J148" s="9">
        <f>'County Clerk'!L148</f>
        <v>282</v>
      </c>
    </row>
    <row r="149" spans="1:10" ht="12.95" customHeight="1" x14ac:dyDescent="0.2">
      <c r="A149" s="8" t="s">
        <v>723</v>
      </c>
      <c r="B149" s="9">
        <v>163</v>
      </c>
      <c r="C149" s="9">
        <v>85</v>
      </c>
      <c r="D149" s="9">
        <v>25</v>
      </c>
      <c r="E149" s="9">
        <v>4</v>
      </c>
      <c r="F149" s="9">
        <v>7</v>
      </c>
      <c r="G149" s="9">
        <v>12</v>
      </c>
      <c r="H149" s="24">
        <v>1</v>
      </c>
      <c r="I149" s="9">
        <f t="shared" si="6"/>
        <v>28</v>
      </c>
      <c r="J149" s="9">
        <f>'County Clerk'!L149</f>
        <v>325</v>
      </c>
    </row>
    <row r="150" spans="1:10" ht="12.95" customHeight="1" x14ac:dyDescent="0.2">
      <c r="A150" s="8" t="s">
        <v>724</v>
      </c>
      <c r="B150" s="9">
        <v>203</v>
      </c>
      <c r="C150" s="9">
        <v>69</v>
      </c>
      <c r="D150" s="9">
        <v>19</v>
      </c>
      <c r="E150" s="9">
        <v>3</v>
      </c>
      <c r="F150" s="9">
        <v>15</v>
      </c>
      <c r="G150" s="9">
        <v>5</v>
      </c>
      <c r="H150" s="24">
        <v>0</v>
      </c>
      <c r="I150" s="9">
        <f t="shared" si="6"/>
        <v>31</v>
      </c>
      <c r="J150" s="9">
        <f>'County Clerk'!L150</f>
        <v>345</v>
      </c>
    </row>
    <row r="151" spans="1:10" ht="12.95" customHeight="1" x14ac:dyDescent="0.2">
      <c r="A151" s="8" t="s">
        <v>725</v>
      </c>
      <c r="B151" s="9">
        <v>34</v>
      </c>
      <c r="C151" s="9">
        <v>17</v>
      </c>
      <c r="D151" s="9">
        <v>5</v>
      </c>
      <c r="E151" s="9">
        <v>2</v>
      </c>
      <c r="F151" s="9">
        <v>3</v>
      </c>
      <c r="G151" s="9">
        <v>0</v>
      </c>
      <c r="H151" s="24">
        <v>0</v>
      </c>
      <c r="I151" s="9">
        <f t="shared" si="6"/>
        <v>7</v>
      </c>
      <c r="J151" s="9">
        <f>'County Clerk'!L151</f>
        <v>68</v>
      </c>
    </row>
    <row r="152" spans="1:10" s="4" customFormat="1" ht="12.95" customHeight="1" x14ac:dyDescent="0.2">
      <c r="A152" s="7" t="s">
        <v>556</v>
      </c>
      <c r="B152" s="11">
        <f>SUM(B120:B151)</f>
        <v>3844</v>
      </c>
      <c r="C152" s="11">
        <f t="shared" ref="C152:J152" si="7">SUM(C120:C151)</f>
        <v>867</v>
      </c>
      <c r="D152" s="11">
        <f t="shared" si="7"/>
        <v>183</v>
      </c>
      <c r="E152" s="11">
        <f t="shared" si="7"/>
        <v>34</v>
      </c>
      <c r="F152" s="11">
        <f t="shared" si="7"/>
        <v>114</v>
      </c>
      <c r="G152" s="11">
        <f t="shared" si="7"/>
        <v>81</v>
      </c>
      <c r="H152" s="11">
        <f t="shared" si="7"/>
        <v>15</v>
      </c>
      <c r="I152" s="11">
        <f t="shared" si="7"/>
        <v>600</v>
      </c>
      <c r="J152" s="11">
        <f t="shared" si="7"/>
        <v>5738</v>
      </c>
    </row>
    <row r="153" spans="1:10" s="4" customFormat="1" ht="12.95" customHeight="1" x14ac:dyDescent="0.2">
      <c r="A153" s="6"/>
      <c r="B153" s="5"/>
      <c r="C153" s="5"/>
      <c r="D153" s="5"/>
      <c r="E153" s="5"/>
      <c r="F153" s="5"/>
      <c r="G153" s="5"/>
      <c r="H153" s="5"/>
      <c r="I153" s="5"/>
      <c r="J153" s="5"/>
    </row>
    <row r="154" spans="1:10" s="4" customFormat="1" ht="12.95" customHeight="1" x14ac:dyDescent="0.2">
      <c r="A154" s="6" t="s">
        <v>557</v>
      </c>
      <c r="B154" s="5"/>
      <c r="C154" s="5"/>
      <c r="D154" s="5"/>
      <c r="E154" s="5"/>
      <c r="F154" s="5"/>
      <c r="G154" s="5"/>
      <c r="H154" s="5"/>
      <c r="I154" s="5"/>
      <c r="J154" s="5"/>
    </row>
    <row r="155" spans="1:10" ht="12.95" customHeight="1" x14ac:dyDescent="0.2">
      <c r="A155" s="8" t="s">
        <v>726</v>
      </c>
      <c r="B155" s="9">
        <v>223</v>
      </c>
      <c r="C155" s="9">
        <v>6</v>
      </c>
      <c r="D155" s="9">
        <v>2</v>
      </c>
      <c r="E155" s="9">
        <v>3</v>
      </c>
      <c r="F155" s="9">
        <v>5</v>
      </c>
      <c r="G155" s="9">
        <v>2</v>
      </c>
      <c r="H155" s="24">
        <v>0</v>
      </c>
      <c r="I155" s="9">
        <f t="shared" ref="I155:I196" si="8">J155-SUM(B155:H155)</f>
        <v>24</v>
      </c>
      <c r="J155" s="9">
        <f>'County Clerk'!L155</f>
        <v>265</v>
      </c>
    </row>
    <row r="156" spans="1:10" ht="12.95" customHeight="1" x14ac:dyDescent="0.2">
      <c r="A156" s="8" t="s">
        <v>727</v>
      </c>
      <c r="B156" s="9">
        <v>98</v>
      </c>
      <c r="C156" s="9">
        <v>6</v>
      </c>
      <c r="D156" s="9">
        <v>1</v>
      </c>
      <c r="E156" s="9">
        <v>2</v>
      </c>
      <c r="F156" s="9">
        <v>16</v>
      </c>
      <c r="G156" s="9">
        <v>10</v>
      </c>
      <c r="H156" s="24">
        <v>0</v>
      </c>
      <c r="I156" s="9">
        <f t="shared" si="8"/>
        <v>15</v>
      </c>
      <c r="J156" s="9">
        <f>'County Clerk'!L156</f>
        <v>148</v>
      </c>
    </row>
    <row r="157" spans="1:10" ht="12.95" customHeight="1" x14ac:dyDescent="0.2">
      <c r="A157" s="8" t="s">
        <v>728</v>
      </c>
      <c r="B157" s="9">
        <v>275</v>
      </c>
      <c r="C157" s="9">
        <v>8</v>
      </c>
      <c r="D157" s="9">
        <v>1</v>
      </c>
      <c r="E157" s="9">
        <v>1</v>
      </c>
      <c r="F157" s="9">
        <v>5</v>
      </c>
      <c r="G157" s="9">
        <v>3</v>
      </c>
      <c r="H157" s="24">
        <v>0</v>
      </c>
      <c r="I157" s="9">
        <f t="shared" si="8"/>
        <v>26</v>
      </c>
      <c r="J157" s="9">
        <f>'County Clerk'!L157</f>
        <v>319</v>
      </c>
    </row>
    <row r="158" spans="1:10" ht="12.95" customHeight="1" x14ac:dyDescent="0.2">
      <c r="A158" s="8" t="s">
        <v>729</v>
      </c>
      <c r="B158" s="9">
        <v>215</v>
      </c>
      <c r="C158" s="9">
        <v>3</v>
      </c>
      <c r="D158" s="9">
        <v>1</v>
      </c>
      <c r="E158" s="9">
        <v>0</v>
      </c>
      <c r="F158" s="9">
        <v>0</v>
      </c>
      <c r="G158" s="9">
        <v>5</v>
      </c>
      <c r="H158" s="24">
        <v>0</v>
      </c>
      <c r="I158" s="9">
        <f t="shared" si="8"/>
        <v>24</v>
      </c>
      <c r="J158" s="9">
        <f>'County Clerk'!L158</f>
        <v>248</v>
      </c>
    </row>
    <row r="159" spans="1:10" ht="12.95" customHeight="1" x14ac:dyDescent="0.2">
      <c r="A159" s="8" t="s">
        <v>730</v>
      </c>
      <c r="B159" s="9">
        <v>18</v>
      </c>
      <c r="C159" s="9">
        <v>1</v>
      </c>
      <c r="D159" s="9">
        <v>0</v>
      </c>
      <c r="E159" s="9">
        <v>1</v>
      </c>
      <c r="F159" s="9">
        <v>1</v>
      </c>
      <c r="G159" s="9">
        <v>0</v>
      </c>
      <c r="H159" s="24">
        <v>0</v>
      </c>
      <c r="I159" s="9">
        <f t="shared" si="8"/>
        <v>1</v>
      </c>
      <c r="J159" s="9">
        <f>'County Clerk'!L159</f>
        <v>22</v>
      </c>
    </row>
    <row r="160" spans="1:10" ht="12.95" customHeight="1" x14ac:dyDescent="0.2">
      <c r="A160" s="8" t="s">
        <v>731</v>
      </c>
      <c r="B160" s="9">
        <v>90</v>
      </c>
      <c r="C160" s="9">
        <v>0</v>
      </c>
      <c r="D160" s="9">
        <v>2</v>
      </c>
      <c r="E160" s="9">
        <v>0</v>
      </c>
      <c r="F160" s="9">
        <v>1</v>
      </c>
      <c r="G160" s="9">
        <v>1</v>
      </c>
      <c r="H160" s="24">
        <v>0</v>
      </c>
      <c r="I160" s="9">
        <f t="shared" si="8"/>
        <v>11</v>
      </c>
      <c r="J160" s="9">
        <f>'County Clerk'!L160</f>
        <v>105</v>
      </c>
    </row>
    <row r="161" spans="1:10" ht="12.95" customHeight="1" x14ac:dyDescent="0.2">
      <c r="A161" s="8" t="s">
        <v>732</v>
      </c>
      <c r="B161" s="9">
        <v>252</v>
      </c>
      <c r="C161" s="9">
        <v>2</v>
      </c>
      <c r="D161" s="9">
        <v>1</v>
      </c>
      <c r="E161" s="9">
        <v>0</v>
      </c>
      <c r="F161" s="9">
        <v>9</v>
      </c>
      <c r="G161" s="9">
        <v>2</v>
      </c>
      <c r="H161" s="24">
        <v>0</v>
      </c>
      <c r="I161" s="9">
        <f t="shared" si="8"/>
        <v>34</v>
      </c>
      <c r="J161" s="9">
        <f>'County Clerk'!L161</f>
        <v>300</v>
      </c>
    </row>
    <row r="162" spans="1:10" ht="12.95" customHeight="1" x14ac:dyDescent="0.2">
      <c r="A162" s="8" t="s">
        <v>733</v>
      </c>
      <c r="B162" s="9">
        <v>134</v>
      </c>
      <c r="C162" s="9">
        <v>8</v>
      </c>
      <c r="D162" s="9">
        <v>1</v>
      </c>
      <c r="E162" s="9">
        <v>0</v>
      </c>
      <c r="F162" s="9">
        <v>4</v>
      </c>
      <c r="G162" s="9">
        <v>0</v>
      </c>
      <c r="H162" s="24">
        <v>0</v>
      </c>
      <c r="I162" s="9">
        <f t="shared" si="8"/>
        <v>24</v>
      </c>
      <c r="J162" s="9">
        <f>'County Clerk'!L162</f>
        <v>171</v>
      </c>
    </row>
    <row r="163" spans="1:10" ht="12.95" customHeight="1" x14ac:dyDescent="0.2">
      <c r="A163" s="8" t="s">
        <v>734</v>
      </c>
      <c r="B163" s="9">
        <v>126</v>
      </c>
      <c r="C163" s="9">
        <v>4</v>
      </c>
      <c r="D163" s="9">
        <v>2</v>
      </c>
      <c r="E163" s="9">
        <v>0</v>
      </c>
      <c r="F163" s="9">
        <v>2</v>
      </c>
      <c r="G163" s="9">
        <v>0</v>
      </c>
      <c r="H163" s="24">
        <v>0</v>
      </c>
      <c r="I163" s="9">
        <f t="shared" si="8"/>
        <v>7</v>
      </c>
      <c r="J163" s="9">
        <f>'County Clerk'!L163</f>
        <v>141</v>
      </c>
    </row>
    <row r="164" spans="1:10" ht="12.95" customHeight="1" x14ac:dyDescent="0.2">
      <c r="A164" s="8" t="s">
        <v>735</v>
      </c>
      <c r="B164" s="9">
        <v>103</v>
      </c>
      <c r="C164" s="9">
        <v>6</v>
      </c>
      <c r="D164" s="9">
        <v>1</v>
      </c>
      <c r="E164" s="9">
        <v>5</v>
      </c>
      <c r="F164" s="9">
        <v>0</v>
      </c>
      <c r="G164" s="9">
        <v>1</v>
      </c>
      <c r="H164" s="24">
        <v>0</v>
      </c>
      <c r="I164" s="9">
        <f t="shared" si="8"/>
        <v>18</v>
      </c>
      <c r="J164" s="9">
        <f>'County Clerk'!L164</f>
        <v>134</v>
      </c>
    </row>
    <row r="165" spans="1:10" ht="12.95" customHeight="1" x14ac:dyDescent="0.2">
      <c r="A165" s="8" t="s">
        <v>736</v>
      </c>
      <c r="B165" s="9">
        <v>259</v>
      </c>
      <c r="C165" s="9">
        <v>2</v>
      </c>
      <c r="D165" s="9">
        <v>2</v>
      </c>
      <c r="E165" s="9">
        <v>0</v>
      </c>
      <c r="F165" s="9">
        <v>3</v>
      </c>
      <c r="G165" s="9">
        <v>1</v>
      </c>
      <c r="H165" s="24">
        <v>0</v>
      </c>
      <c r="I165" s="9">
        <f t="shared" si="8"/>
        <v>30</v>
      </c>
      <c r="J165" s="9">
        <f>'County Clerk'!L165</f>
        <v>297</v>
      </c>
    </row>
    <row r="166" spans="1:10" ht="12.95" customHeight="1" x14ac:dyDescent="0.2">
      <c r="A166" s="8" t="s">
        <v>737</v>
      </c>
      <c r="B166" s="9">
        <v>256</v>
      </c>
      <c r="C166" s="9">
        <v>6</v>
      </c>
      <c r="D166" s="9">
        <v>0</v>
      </c>
      <c r="E166" s="9">
        <v>1</v>
      </c>
      <c r="F166" s="9">
        <v>1</v>
      </c>
      <c r="G166" s="9">
        <v>3</v>
      </c>
      <c r="H166" s="24">
        <v>0</v>
      </c>
      <c r="I166" s="9">
        <f t="shared" si="8"/>
        <v>34</v>
      </c>
      <c r="J166" s="9">
        <f>'County Clerk'!L166</f>
        <v>301</v>
      </c>
    </row>
    <row r="167" spans="1:10" ht="12.95" customHeight="1" x14ac:dyDescent="0.2">
      <c r="A167" s="8" t="s">
        <v>738</v>
      </c>
      <c r="B167" s="9">
        <v>197</v>
      </c>
      <c r="C167" s="9">
        <v>1</v>
      </c>
      <c r="D167" s="9">
        <v>0</v>
      </c>
      <c r="E167" s="9">
        <v>1</v>
      </c>
      <c r="F167" s="9">
        <v>1</v>
      </c>
      <c r="G167" s="9">
        <v>2</v>
      </c>
      <c r="H167" s="24">
        <v>0</v>
      </c>
      <c r="I167" s="9">
        <f t="shared" si="8"/>
        <v>17</v>
      </c>
      <c r="J167" s="9">
        <f>'County Clerk'!L167</f>
        <v>219</v>
      </c>
    </row>
    <row r="168" spans="1:10" ht="12.95" customHeight="1" x14ac:dyDescent="0.2">
      <c r="A168" s="8" t="s">
        <v>739</v>
      </c>
      <c r="B168" s="9">
        <v>123</v>
      </c>
      <c r="C168" s="9">
        <v>3</v>
      </c>
      <c r="D168" s="9">
        <v>1</v>
      </c>
      <c r="E168" s="9">
        <v>5</v>
      </c>
      <c r="F168" s="9">
        <v>2</v>
      </c>
      <c r="G168" s="9">
        <v>1</v>
      </c>
      <c r="H168" s="24">
        <v>1</v>
      </c>
      <c r="I168" s="9">
        <f t="shared" si="8"/>
        <v>13</v>
      </c>
      <c r="J168" s="9">
        <f>'County Clerk'!L168</f>
        <v>149</v>
      </c>
    </row>
    <row r="169" spans="1:10" ht="12.95" customHeight="1" x14ac:dyDescent="0.2">
      <c r="A169" s="8" t="s">
        <v>740</v>
      </c>
      <c r="B169" s="9">
        <v>144</v>
      </c>
      <c r="C169" s="9">
        <v>4</v>
      </c>
      <c r="D169" s="9">
        <v>2</v>
      </c>
      <c r="E169" s="9">
        <v>0</v>
      </c>
      <c r="F169" s="9">
        <v>3</v>
      </c>
      <c r="G169" s="9">
        <v>0</v>
      </c>
      <c r="H169" s="24">
        <v>0</v>
      </c>
      <c r="I169" s="9">
        <f t="shared" si="8"/>
        <v>22</v>
      </c>
      <c r="J169" s="9">
        <f>'County Clerk'!L169</f>
        <v>175</v>
      </c>
    </row>
    <row r="170" spans="1:10" ht="12.95" customHeight="1" x14ac:dyDescent="0.2">
      <c r="A170" s="8" t="s">
        <v>741</v>
      </c>
      <c r="B170" s="9">
        <v>94</v>
      </c>
      <c r="C170" s="9">
        <v>2</v>
      </c>
      <c r="D170" s="9">
        <v>0</v>
      </c>
      <c r="E170" s="9">
        <v>1</v>
      </c>
      <c r="F170" s="9">
        <v>0</v>
      </c>
      <c r="G170" s="9">
        <v>2</v>
      </c>
      <c r="H170" s="24">
        <v>0</v>
      </c>
      <c r="I170" s="9">
        <f t="shared" si="8"/>
        <v>11</v>
      </c>
      <c r="J170" s="9">
        <f>'County Clerk'!L170</f>
        <v>110</v>
      </c>
    </row>
    <row r="171" spans="1:10" ht="12.95" customHeight="1" x14ac:dyDescent="0.2">
      <c r="A171" s="8" t="s">
        <v>742</v>
      </c>
      <c r="B171" s="9">
        <v>122</v>
      </c>
      <c r="C171" s="9">
        <v>10</v>
      </c>
      <c r="D171" s="9">
        <v>5</v>
      </c>
      <c r="E171" s="9">
        <v>0</v>
      </c>
      <c r="F171" s="9">
        <v>3</v>
      </c>
      <c r="G171" s="9">
        <v>2</v>
      </c>
      <c r="H171" s="24">
        <v>0</v>
      </c>
      <c r="I171" s="9">
        <f t="shared" si="8"/>
        <v>33</v>
      </c>
      <c r="J171" s="9">
        <f>'County Clerk'!L171</f>
        <v>175</v>
      </c>
    </row>
    <row r="172" spans="1:10" ht="12.95" customHeight="1" x14ac:dyDescent="0.2">
      <c r="A172" s="8" t="s">
        <v>743</v>
      </c>
      <c r="B172" s="9">
        <v>132</v>
      </c>
      <c r="C172" s="9">
        <v>6</v>
      </c>
      <c r="D172" s="9">
        <v>0</v>
      </c>
      <c r="E172" s="9">
        <v>1</v>
      </c>
      <c r="F172" s="9">
        <v>0</v>
      </c>
      <c r="G172" s="9">
        <v>3</v>
      </c>
      <c r="H172" s="24">
        <v>0</v>
      </c>
      <c r="I172" s="9">
        <f t="shared" si="8"/>
        <v>21</v>
      </c>
      <c r="J172" s="9">
        <f>'County Clerk'!L172</f>
        <v>163</v>
      </c>
    </row>
    <row r="173" spans="1:10" ht="12.95" customHeight="1" x14ac:dyDescent="0.2">
      <c r="A173" s="8" t="s">
        <v>744</v>
      </c>
      <c r="B173" s="9">
        <v>183</v>
      </c>
      <c r="C173" s="9">
        <v>3</v>
      </c>
      <c r="D173" s="9">
        <v>0</v>
      </c>
      <c r="E173" s="9">
        <v>0</v>
      </c>
      <c r="F173" s="9">
        <v>1</v>
      </c>
      <c r="G173" s="9">
        <v>1</v>
      </c>
      <c r="H173" s="24">
        <v>0</v>
      </c>
      <c r="I173" s="9">
        <f t="shared" si="8"/>
        <v>14</v>
      </c>
      <c r="J173" s="9">
        <f>'County Clerk'!L173</f>
        <v>202</v>
      </c>
    </row>
    <row r="174" spans="1:10" ht="12.95" customHeight="1" x14ac:dyDescent="0.2">
      <c r="A174" s="8" t="s">
        <v>745</v>
      </c>
      <c r="B174" s="9">
        <v>289</v>
      </c>
      <c r="C174" s="9">
        <v>3</v>
      </c>
      <c r="D174" s="9">
        <v>1</v>
      </c>
      <c r="E174" s="9">
        <v>2</v>
      </c>
      <c r="F174" s="9">
        <v>1</v>
      </c>
      <c r="G174" s="9">
        <v>2</v>
      </c>
      <c r="H174" s="24">
        <v>1</v>
      </c>
      <c r="I174" s="9">
        <f t="shared" si="8"/>
        <v>24</v>
      </c>
      <c r="J174" s="9">
        <f>'County Clerk'!L174</f>
        <v>323</v>
      </c>
    </row>
    <row r="175" spans="1:10" ht="12.95" customHeight="1" x14ac:dyDescent="0.2">
      <c r="A175" s="8" t="s">
        <v>746</v>
      </c>
      <c r="B175" s="9">
        <v>133</v>
      </c>
      <c r="C175" s="9">
        <v>4</v>
      </c>
      <c r="D175" s="9">
        <v>0</v>
      </c>
      <c r="E175" s="9">
        <v>2</v>
      </c>
      <c r="F175" s="9">
        <v>1</v>
      </c>
      <c r="G175" s="9">
        <v>1</v>
      </c>
      <c r="H175" s="24">
        <v>2</v>
      </c>
      <c r="I175" s="9">
        <f t="shared" si="8"/>
        <v>26</v>
      </c>
      <c r="J175" s="9">
        <f>'County Clerk'!L175</f>
        <v>169</v>
      </c>
    </row>
    <row r="176" spans="1:10" ht="12.95" customHeight="1" x14ac:dyDescent="0.2">
      <c r="A176" s="8" t="s">
        <v>747</v>
      </c>
      <c r="B176" s="9">
        <v>138</v>
      </c>
      <c r="C176" s="9">
        <v>0</v>
      </c>
      <c r="D176" s="9">
        <v>0</v>
      </c>
      <c r="E176" s="9">
        <v>2</v>
      </c>
      <c r="F176" s="9">
        <v>3</v>
      </c>
      <c r="G176" s="9">
        <v>1</v>
      </c>
      <c r="H176" s="24">
        <v>0</v>
      </c>
      <c r="I176" s="9">
        <f t="shared" si="8"/>
        <v>10</v>
      </c>
      <c r="J176" s="9">
        <f>'County Clerk'!L176</f>
        <v>154</v>
      </c>
    </row>
    <row r="177" spans="1:10" ht="12.95" customHeight="1" x14ac:dyDescent="0.2">
      <c r="A177" s="8" t="s">
        <v>748</v>
      </c>
      <c r="B177" s="9">
        <v>327</v>
      </c>
      <c r="C177" s="9">
        <v>1</v>
      </c>
      <c r="D177" s="9">
        <v>2</v>
      </c>
      <c r="E177" s="9">
        <v>0</v>
      </c>
      <c r="F177" s="9">
        <v>3</v>
      </c>
      <c r="G177" s="9">
        <v>6</v>
      </c>
      <c r="H177" s="24">
        <v>1</v>
      </c>
      <c r="I177" s="9">
        <f t="shared" si="8"/>
        <v>43</v>
      </c>
      <c r="J177" s="9">
        <f>'County Clerk'!L177</f>
        <v>383</v>
      </c>
    </row>
    <row r="178" spans="1:10" ht="12.95" customHeight="1" x14ac:dyDescent="0.2">
      <c r="A178" s="8" t="s">
        <v>749</v>
      </c>
      <c r="B178" s="9">
        <v>318</v>
      </c>
      <c r="C178" s="9">
        <v>4</v>
      </c>
      <c r="D178" s="9">
        <v>0</v>
      </c>
      <c r="E178" s="9">
        <v>3</v>
      </c>
      <c r="F178" s="9">
        <v>13</v>
      </c>
      <c r="G178" s="9">
        <v>4</v>
      </c>
      <c r="H178" s="24">
        <v>0</v>
      </c>
      <c r="I178" s="9">
        <f t="shared" si="8"/>
        <v>39</v>
      </c>
      <c r="J178" s="9">
        <f>'County Clerk'!L178</f>
        <v>381</v>
      </c>
    </row>
    <row r="179" spans="1:10" ht="12.95" customHeight="1" x14ac:dyDescent="0.2">
      <c r="A179" s="8" t="s">
        <v>750</v>
      </c>
      <c r="B179" s="9">
        <v>172</v>
      </c>
      <c r="C179" s="9">
        <v>5</v>
      </c>
      <c r="D179" s="9">
        <v>0</v>
      </c>
      <c r="E179" s="9">
        <v>0</v>
      </c>
      <c r="F179" s="9">
        <v>0</v>
      </c>
      <c r="G179" s="9">
        <v>0</v>
      </c>
      <c r="H179" s="24">
        <v>0</v>
      </c>
      <c r="I179" s="9">
        <f t="shared" si="8"/>
        <v>23</v>
      </c>
      <c r="J179" s="9">
        <f>'County Clerk'!L179</f>
        <v>200</v>
      </c>
    </row>
    <row r="180" spans="1:10" ht="12.95" customHeight="1" x14ac:dyDescent="0.2">
      <c r="A180" s="8" t="s">
        <v>751</v>
      </c>
      <c r="B180" s="9">
        <v>87</v>
      </c>
      <c r="C180" s="9">
        <v>3</v>
      </c>
      <c r="D180" s="9">
        <v>0</v>
      </c>
      <c r="E180" s="9">
        <v>0</v>
      </c>
      <c r="F180" s="9">
        <v>1</v>
      </c>
      <c r="G180" s="9">
        <v>2</v>
      </c>
      <c r="H180" s="24">
        <v>0</v>
      </c>
      <c r="I180" s="9">
        <f t="shared" si="8"/>
        <v>26</v>
      </c>
      <c r="J180" s="9">
        <f>'County Clerk'!L180</f>
        <v>119</v>
      </c>
    </row>
    <row r="181" spans="1:10" ht="12.95" customHeight="1" x14ac:dyDescent="0.2">
      <c r="A181" s="8" t="s">
        <v>752</v>
      </c>
      <c r="B181" s="9">
        <v>300</v>
      </c>
      <c r="C181" s="9">
        <v>4</v>
      </c>
      <c r="D181" s="9">
        <v>0</v>
      </c>
      <c r="E181" s="9">
        <v>1</v>
      </c>
      <c r="F181" s="9">
        <v>2</v>
      </c>
      <c r="G181" s="9">
        <v>3</v>
      </c>
      <c r="H181" s="24">
        <v>0</v>
      </c>
      <c r="I181" s="9">
        <f t="shared" si="8"/>
        <v>46</v>
      </c>
      <c r="J181" s="9">
        <f>'County Clerk'!L181</f>
        <v>356</v>
      </c>
    </row>
    <row r="182" spans="1:10" ht="12.95" customHeight="1" x14ac:dyDescent="0.2">
      <c r="A182" s="8" t="s">
        <v>753</v>
      </c>
      <c r="B182" s="9">
        <v>197</v>
      </c>
      <c r="C182" s="9">
        <v>4</v>
      </c>
      <c r="D182" s="9">
        <v>0</v>
      </c>
      <c r="E182" s="9">
        <v>1</v>
      </c>
      <c r="F182" s="9">
        <v>1</v>
      </c>
      <c r="G182" s="9">
        <v>0</v>
      </c>
      <c r="H182" s="24">
        <v>0</v>
      </c>
      <c r="I182" s="9">
        <f t="shared" si="8"/>
        <v>21</v>
      </c>
      <c r="J182" s="9">
        <f>'County Clerk'!L182</f>
        <v>224</v>
      </c>
    </row>
    <row r="183" spans="1:10" ht="12.95" customHeight="1" x14ac:dyDescent="0.2">
      <c r="A183" s="8" t="s">
        <v>754</v>
      </c>
      <c r="B183" s="9">
        <v>163</v>
      </c>
      <c r="C183" s="9">
        <v>5</v>
      </c>
      <c r="D183" s="9">
        <v>0</v>
      </c>
      <c r="E183" s="9">
        <v>0</v>
      </c>
      <c r="F183" s="9">
        <v>5</v>
      </c>
      <c r="G183" s="9">
        <v>1</v>
      </c>
      <c r="H183" s="24">
        <v>1</v>
      </c>
      <c r="I183" s="9">
        <f t="shared" si="8"/>
        <v>11</v>
      </c>
      <c r="J183" s="9">
        <f>'County Clerk'!L183</f>
        <v>186</v>
      </c>
    </row>
    <row r="184" spans="1:10" ht="12.95" customHeight="1" x14ac:dyDescent="0.2">
      <c r="A184" s="8" t="s">
        <v>755</v>
      </c>
      <c r="B184" s="9">
        <v>133</v>
      </c>
      <c r="C184" s="9">
        <v>5</v>
      </c>
      <c r="D184" s="9">
        <v>2</v>
      </c>
      <c r="E184" s="9">
        <v>2</v>
      </c>
      <c r="F184" s="9">
        <v>3</v>
      </c>
      <c r="G184" s="9">
        <v>1</v>
      </c>
      <c r="H184" s="24">
        <v>0</v>
      </c>
      <c r="I184" s="9">
        <f t="shared" si="8"/>
        <v>18</v>
      </c>
      <c r="J184" s="9">
        <f>'County Clerk'!L184</f>
        <v>164</v>
      </c>
    </row>
    <row r="185" spans="1:10" ht="12.95" customHeight="1" x14ac:dyDescent="0.2">
      <c r="A185" s="8" t="s">
        <v>756</v>
      </c>
      <c r="B185" s="9">
        <v>86</v>
      </c>
      <c r="C185" s="9">
        <v>0</v>
      </c>
      <c r="D185" s="9">
        <v>0</v>
      </c>
      <c r="E185" s="9">
        <v>1</v>
      </c>
      <c r="F185" s="9">
        <v>1</v>
      </c>
      <c r="G185" s="9">
        <v>0</v>
      </c>
      <c r="H185" s="24">
        <v>0</v>
      </c>
      <c r="I185" s="9">
        <f t="shared" si="8"/>
        <v>2</v>
      </c>
      <c r="J185" s="9">
        <f>'County Clerk'!L185</f>
        <v>90</v>
      </c>
    </row>
    <row r="186" spans="1:10" ht="12.95" customHeight="1" x14ac:dyDescent="0.2">
      <c r="A186" s="8" t="s">
        <v>757</v>
      </c>
      <c r="B186" s="9">
        <v>194</v>
      </c>
      <c r="C186" s="9">
        <v>3</v>
      </c>
      <c r="D186" s="9">
        <v>0</v>
      </c>
      <c r="E186" s="9">
        <v>3</v>
      </c>
      <c r="F186" s="9">
        <v>2</v>
      </c>
      <c r="G186" s="9">
        <v>1</v>
      </c>
      <c r="H186" s="24">
        <v>0</v>
      </c>
      <c r="I186" s="9">
        <f t="shared" si="8"/>
        <v>41</v>
      </c>
      <c r="J186" s="9">
        <f>'County Clerk'!L186</f>
        <v>244</v>
      </c>
    </row>
    <row r="187" spans="1:10" ht="12.95" customHeight="1" x14ac:dyDescent="0.2">
      <c r="A187" s="8" t="s">
        <v>758</v>
      </c>
      <c r="B187" s="9">
        <v>219</v>
      </c>
      <c r="C187" s="9">
        <v>4</v>
      </c>
      <c r="D187" s="9">
        <v>0</v>
      </c>
      <c r="E187" s="9">
        <v>0</v>
      </c>
      <c r="F187" s="9">
        <v>1</v>
      </c>
      <c r="G187" s="9">
        <v>4</v>
      </c>
      <c r="H187" s="24">
        <v>0</v>
      </c>
      <c r="I187" s="9">
        <f t="shared" si="8"/>
        <v>41</v>
      </c>
      <c r="J187" s="9">
        <f>'County Clerk'!L187</f>
        <v>269</v>
      </c>
    </row>
    <row r="188" spans="1:10" ht="12.95" customHeight="1" x14ac:dyDescent="0.2">
      <c r="A188" s="8" t="s">
        <v>759</v>
      </c>
      <c r="B188" s="9">
        <v>60</v>
      </c>
      <c r="C188" s="9">
        <v>1</v>
      </c>
      <c r="D188" s="9">
        <v>0</v>
      </c>
      <c r="E188" s="9">
        <v>1</v>
      </c>
      <c r="F188" s="9">
        <v>2</v>
      </c>
      <c r="G188" s="9">
        <v>0</v>
      </c>
      <c r="H188" s="24">
        <v>0</v>
      </c>
      <c r="I188" s="9">
        <f t="shared" si="8"/>
        <v>10</v>
      </c>
      <c r="J188" s="9">
        <f>'County Clerk'!L188</f>
        <v>74</v>
      </c>
    </row>
    <row r="189" spans="1:10" ht="12.95" customHeight="1" x14ac:dyDescent="0.2">
      <c r="A189" s="8" t="s">
        <v>760</v>
      </c>
      <c r="B189" s="9">
        <v>147</v>
      </c>
      <c r="C189" s="9">
        <v>1</v>
      </c>
      <c r="D189" s="9">
        <v>1</v>
      </c>
      <c r="E189" s="9">
        <v>1</v>
      </c>
      <c r="F189" s="9">
        <v>1</v>
      </c>
      <c r="G189" s="9">
        <v>1</v>
      </c>
      <c r="H189" s="24">
        <v>0</v>
      </c>
      <c r="I189" s="9">
        <f t="shared" si="8"/>
        <v>19</v>
      </c>
      <c r="J189" s="9">
        <f>'County Clerk'!L189</f>
        <v>171</v>
      </c>
    </row>
    <row r="190" spans="1:10" ht="12.95" customHeight="1" x14ac:dyDescent="0.2">
      <c r="A190" s="8" t="s">
        <v>761</v>
      </c>
      <c r="B190" s="9">
        <v>135</v>
      </c>
      <c r="C190" s="9">
        <v>1</v>
      </c>
      <c r="D190" s="9">
        <v>1</v>
      </c>
      <c r="E190" s="9">
        <v>2</v>
      </c>
      <c r="F190" s="9">
        <v>1</v>
      </c>
      <c r="G190" s="9">
        <v>1</v>
      </c>
      <c r="H190" s="24">
        <v>0</v>
      </c>
      <c r="I190" s="9">
        <f t="shared" si="8"/>
        <v>11</v>
      </c>
      <c r="J190" s="9">
        <f>'County Clerk'!L190</f>
        <v>152</v>
      </c>
    </row>
    <row r="191" spans="1:10" ht="12.95" customHeight="1" x14ac:dyDescent="0.2">
      <c r="A191" s="8" t="s">
        <v>762</v>
      </c>
      <c r="B191" s="9">
        <v>16</v>
      </c>
      <c r="C191" s="9">
        <v>0</v>
      </c>
      <c r="D191" s="9">
        <v>0</v>
      </c>
      <c r="E191" s="9">
        <v>0</v>
      </c>
      <c r="F191" s="9">
        <v>1</v>
      </c>
      <c r="G191" s="9">
        <v>0</v>
      </c>
      <c r="H191" s="24">
        <v>0</v>
      </c>
      <c r="I191" s="9">
        <f t="shared" si="8"/>
        <v>9</v>
      </c>
      <c r="J191" s="9">
        <f>'County Clerk'!L191</f>
        <v>26</v>
      </c>
    </row>
    <row r="192" spans="1:10" ht="12.95" customHeight="1" x14ac:dyDescent="0.2">
      <c r="A192" s="8" t="s">
        <v>763</v>
      </c>
      <c r="B192" s="9">
        <v>178</v>
      </c>
      <c r="C192" s="9">
        <v>2</v>
      </c>
      <c r="D192" s="9">
        <v>1</v>
      </c>
      <c r="E192" s="9">
        <v>1</v>
      </c>
      <c r="F192" s="9">
        <v>0</v>
      </c>
      <c r="G192" s="9">
        <v>2</v>
      </c>
      <c r="H192" s="24">
        <v>0</v>
      </c>
      <c r="I192" s="9">
        <f t="shared" si="8"/>
        <v>11</v>
      </c>
      <c r="J192" s="9">
        <f>'County Clerk'!L192</f>
        <v>195</v>
      </c>
    </row>
    <row r="193" spans="1:10" ht="12.95" customHeight="1" x14ac:dyDescent="0.2">
      <c r="A193" s="8" t="s">
        <v>764</v>
      </c>
      <c r="B193" s="9">
        <v>36</v>
      </c>
      <c r="C193" s="9">
        <v>1</v>
      </c>
      <c r="D193" s="9">
        <v>0</v>
      </c>
      <c r="E193" s="9">
        <v>0</v>
      </c>
      <c r="F193" s="9">
        <v>0</v>
      </c>
      <c r="G193" s="9">
        <v>0</v>
      </c>
      <c r="H193" s="24">
        <v>0</v>
      </c>
      <c r="I193" s="9">
        <f t="shared" si="8"/>
        <v>5</v>
      </c>
      <c r="J193" s="9">
        <f>'County Clerk'!L193</f>
        <v>42</v>
      </c>
    </row>
    <row r="194" spans="1:10" ht="12.95" customHeight="1" x14ac:dyDescent="0.2">
      <c r="A194" s="8" t="s">
        <v>765</v>
      </c>
      <c r="B194" s="9">
        <v>129</v>
      </c>
      <c r="C194" s="9">
        <v>2</v>
      </c>
      <c r="D194" s="9">
        <v>1</v>
      </c>
      <c r="E194" s="9">
        <v>0</v>
      </c>
      <c r="F194" s="9">
        <v>1</v>
      </c>
      <c r="G194" s="9">
        <v>1</v>
      </c>
      <c r="H194" s="24">
        <v>0</v>
      </c>
      <c r="I194" s="9">
        <f t="shared" si="8"/>
        <v>15</v>
      </c>
      <c r="J194" s="9">
        <f>'County Clerk'!L194</f>
        <v>149</v>
      </c>
    </row>
    <row r="195" spans="1:10" ht="12.95" customHeight="1" x14ac:dyDescent="0.2">
      <c r="A195" s="8" t="s">
        <v>766</v>
      </c>
      <c r="B195" s="9">
        <v>59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24">
        <v>0</v>
      </c>
      <c r="I195" s="9">
        <f t="shared" si="8"/>
        <v>9</v>
      </c>
      <c r="J195" s="9">
        <f>'County Clerk'!L195</f>
        <v>68</v>
      </c>
    </row>
    <row r="196" spans="1:10" ht="12.95" customHeight="1" x14ac:dyDescent="0.2">
      <c r="A196" s="8" t="s">
        <v>767</v>
      </c>
      <c r="B196" s="9">
        <v>180</v>
      </c>
      <c r="C196" s="9">
        <v>2</v>
      </c>
      <c r="D196" s="9">
        <v>1</v>
      </c>
      <c r="E196" s="9">
        <v>0</v>
      </c>
      <c r="F196" s="9">
        <v>3</v>
      </c>
      <c r="G196" s="9">
        <v>3</v>
      </c>
      <c r="H196" s="24">
        <v>0</v>
      </c>
      <c r="I196" s="9">
        <f t="shared" si="8"/>
        <v>18</v>
      </c>
      <c r="J196" s="9">
        <f>'County Clerk'!L196</f>
        <v>207</v>
      </c>
    </row>
    <row r="197" spans="1:10" s="4" customFormat="1" ht="12.95" customHeight="1" x14ac:dyDescent="0.2">
      <c r="A197" s="7" t="s">
        <v>558</v>
      </c>
      <c r="B197" s="11">
        <f>SUM(B155:B196)</f>
        <v>6740</v>
      </c>
      <c r="C197" s="11">
        <f t="shared" ref="C197:J197" si="9">SUM(C155:C196)</f>
        <v>136</v>
      </c>
      <c r="D197" s="11">
        <f t="shared" si="9"/>
        <v>32</v>
      </c>
      <c r="E197" s="11">
        <f t="shared" si="9"/>
        <v>43</v>
      </c>
      <c r="F197" s="11">
        <f t="shared" si="9"/>
        <v>103</v>
      </c>
      <c r="G197" s="11">
        <f t="shared" si="9"/>
        <v>73</v>
      </c>
      <c r="H197" s="11">
        <f t="shared" si="9"/>
        <v>6</v>
      </c>
      <c r="I197" s="11">
        <f t="shared" si="9"/>
        <v>857</v>
      </c>
      <c r="J197" s="11">
        <f t="shared" si="9"/>
        <v>7990</v>
      </c>
    </row>
    <row r="198" spans="1:10" s="4" customFormat="1" ht="12.95" customHeight="1" x14ac:dyDescent="0.2">
      <c r="A198" s="6"/>
      <c r="B198" s="5"/>
      <c r="C198" s="5"/>
      <c r="D198" s="5"/>
      <c r="E198" s="5"/>
      <c r="F198" s="5"/>
      <c r="G198" s="5"/>
      <c r="H198" s="5"/>
      <c r="I198" s="5"/>
      <c r="J198" s="5"/>
    </row>
    <row r="199" spans="1:10" s="4" customFormat="1" ht="12.95" customHeight="1" x14ac:dyDescent="0.2">
      <c r="A199" s="6" t="s">
        <v>559</v>
      </c>
      <c r="B199" s="5"/>
      <c r="C199" s="5"/>
      <c r="D199" s="5"/>
      <c r="E199" s="5"/>
      <c r="F199" s="5"/>
      <c r="G199" s="5"/>
      <c r="H199" s="5"/>
      <c r="I199" s="5"/>
      <c r="J199" s="5"/>
    </row>
    <row r="200" spans="1:10" ht="12.95" customHeight="1" x14ac:dyDescent="0.2">
      <c r="A200" s="8" t="s">
        <v>768</v>
      </c>
      <c r="B200" s="9">
        <v>105</v>
      </c>
      <c r="C200" s="9">
        <v>14</v>
      </c>
      <c r="D200" s="9">
        <v>7</v>
      </c>
      <c r="E200" s="9">
        <v>4</v>
      </c>
      <c r="F200" s="9">
        <v>15</v>
      </c>
      <c r="G200" s="9">
        <v>1</v>
      </c>
      <c r="H200" s="24">
        <v>0</v>
      </c>
      <c r="I200" s="9">
        <f t="shared" ref="I200:I227" si="10">J200-SUM(B200:H200)</f>
        <v>13</v>
      </c>
      <c r="J200" s="9">
        <f>'County Clerk'!L200</f>
        <v>159</v>
      </c>
    </row>
    <row r="201" spans="1:10" ht="12.95" customHeight="1" x14ac:dyDescent="0.2">
      <c r="A201" s="8" t="s">
        <v>769</v>
      </c>
      <c r="B201" s="9">
        <v>233</v>
      </c>
      <c r="C201" s="9">
        <v>26</v>
      </c>
      <c r="D201" s="9">
        <v>9</v>
      </c>
      <c r="E201" s="9">
        <v>11</v>
      </c>
      <c r="F201" s="9">
        <v>30</v>
      </c>
      <c r="G201" s="9">
        <v>3</v>
      </c>
      <c r="H201" s="24">
        <v>2</v>
      </c>
      <c r="I201" s="9">
        <f t="shared" si="10"/>
        <v>28</v>
      </c>
      <c r="J201" s="9">
        <f>'County Clerk'!L201</f>
        <v>342</v>
      </c>
    </row>
    <row r="202" spans="1:10" ht="12.95" customHeight="1" x14ac:dyDescent="0.2">
      <c r="A202" s="8" t="s">
        <v>770</v>
      </c>
      <c r="B202" s="9">
        <v>84</v>
      </c>
      <c r="C202" s="9">
        <v>6</v>
      </c>
      <c r="D202" s="9">
        <v>1</v>
      </c>
      <c r="E202" s="9">
        <v>2</v>
      </c>
      <c r="F202" s="9">
        <v>5</v>
      </c>
      <c r="G202" s="9">
        <v>2</v>
      </c>
      <c r="H202" s="24">
        <v>0</v>
      </c>
      <c r="I202" s="9">
        <f t="shared" si="10"/>
        <v>13</v>
      </c>
      <c r="J202" s="9">
        <f>'County Clerk'!L202</f>
        <v>113</v>
      </c>
    </row>
    <row r="203" spans="1:10" ht="12.95" customHeight="1" x14ac:dyDescent="0.2">
      <c r="A203" s="8" t="s">
        <v>771</v>
      </c>
      <c r="B203" s="9">
        <v>39</v>
      </c>
      <c r="C203" s="9">
        <v>4</v>
      </c>
      <c r="D203" s="9">
        <v>2</v>
      </c>
      <c r="E203" s="9">
        <v>0</v>
      </c>
      <c r="F203" s="9">
        <v>3</v>
      </c>
      <c r="G203" s="9">
        <v>1</v>
      </c>
      <c r="H203" s="24">
        <v>2</v>
      </c>
      <c r="I203" s="9">
        <f t="shared" si="10"/>
        <v>5</v>
      </c>
      <c r="J203" s="9">
        <f>'County Clerk'!L203</f>
        <v>56</v>
      </c>
    </row>
    <row r="204" spans="1:10" ht="12.95" customHeight="1" x14ac:dyDescent="0.2">
      <c r="A204" s="8" t="s">
        <v>772</v>
      </c>
      <c r="B204" s="9">
        <v>246</v>
      </c>
      <c r="C204" s="9">
        <v>31</v>
      </c>
      <c r="D204" s="9">
        <v>9</v>
      </c>
      <c r="E204" s="9">
        <v>18</v>
      </c>
      <c r="F204" s="9">
        <v>29</v>
      </c>
      <c r="G204" s="9">
        <v>4</v>
      </c>
      <c r="H204" s="24">
        <v>1</v>
      </c>
      <c r="I204" s="9">
        <f t="shared" si="10"/>
        <v>26</v>
      </c>
      <c r="J204" s="9">
        <f>'County Clerk'!L204</f>
        <v>364</v>
      </c>
    </row>
    <row r="205" spans="1:10" ht="12.95" customHeight="1" x14ac:dyDescent="0.2">
      <c r="A205" s="8" t="s">
        <v>773</v>
      </c>
      <c r="B205" s="9">
        <v>220</v>
      </c>
      <c r="C205" s="9">
        <v>36</v>
      </c>
      <c r="D205" s="9">
        <v>1</v>
      </c>
      <c r="E205" s="9">
        <v>10</v>
      </c>
      <c r="F205" s="9">
        <v>24</v>
      </c>
      <c r="G205" s="9">
        <v>1</v>
      </c>
      <c r="H205" s="24">
        <v>2</v>
      </c>
      <c r="I205" s="9">
        <f t="shared" si="10"/>
        <v>19</v>
      </c>
      <c r="J205" s="9">
        <f>'County Clerk'!L205</f>
        <v>313</v>
      </c>
    </row>
    <row r="206" spans="1:10" ht="12.95" customHeight="1" x14ac:dyDescent="0.2">
      <c r="A206" s="8" t="s">
        <v>774</v>
      </c>
      <c r="B206" s="9">
        <v>134</v>
      </c>
      <c r="C206" s="9">
        <v>18</v>
      </c>
      <c r="D206" s="9">
        <v>5</v>
      </c>
      <c r="E206" s="9">
        <v>3</v>
      </c>
      <c r="F206" s="9">
        <v>9</v>
      </c>
      <c r="G206" s="9">
        <v>4</v>
      </c>
      <c r="H206" s="24">
        <v>2</v>
      </c>
      <c r="I206" s="9">
        <f t="shared" si="10"/>
        <v>22</v>
      </c>
      <c r="J206" s="9">
        <f>'County Clerk'!L206</f>
        <v>197</v>
      </c>
    </row>
    <row r="207" spans="1:10" ht="12.95" customHeight="1" x14ac:dyDescent="0.2">
      <c r="A207" s="8" t="s">
        <v>775</v>
      </c>
      <c r="B207" s="9">
        <v>160</v>
      </c>
      <c r="C207" s="9">
        <v>10</v>
      </c>
      <c r="D207" s="9">
        <v>1</v>
      </c>
      <c r="E207" s="9">
        <v>6</v>
      </c>
      <c r="F207" s="9">
        <v>15</v>
      </c>
      <c r="G207" s="9">
        <v>3</v>
      </c>
      <c r="H207" s="24">
        <v>4</v>
      </c>
      <c r="I207" s="9">
        <f t="shared" si="10"/>
        <v>14</v>
      </c>
      <c r="J207" s="9">
        <f>'County Clerk'!L207</f>
        <v>213</v>
      </c>
    </row>
    <row r="208" spans="1:10" ht="12.95" customHeight="1" x14ac:dyDescent="0.2">
      <c r="A208" s="8" t="s">
        <v>776</v>
      </c>
      <c r="B208" s="9">
        <v>317</v>
      </c>
      <c r="C208" s="9">
        <v>24</v>
      </c>
      <c r="D208" s="9">
        <v>11</v>
      </c>
      <c r="E208" s="9">
        <v>14</v>
      </c>
      <c r="F208" s="9">
        <v>40</v>
      </c>
      <c r="G208" s="9">
        <v>8</v>
      </c>
      <c r="H208" s="24">
        <v>0</v>
      </c>
      <c r="I208" s="9">
        <f t="shared" si="10"/>
        <v>42</v>
      </c>
      <c r="J208" s="9">
        <f>'County Clerk'!L208</f>
        <v>456</v>
      </c>
    </row>
    <row r="209" spans="1:10" ht="12.95" customHeight="1" x14ac:dyDescent="0.2">
      <c r="A209" s="8" t="s">
        <v>777</v>
      </c>
      <c r="B209" s="9">
        <v>106</v>
      </c>
      <c r="C209" s="9">
        <v>18</v>
      </c>
      <c r="D209" s="9">
        <v>3</v>
      </c>
      <c r="E209" s="9">
        <v>1</v>
      </c>
      <c r="F209" s="9">
        <v>2</v>
      </c>
      <c r="G209" s="9">
        <v>4</v>
      </c>
      <c r="H209" s="24">
        <v>0</v>
      </c>
      <c r="I209" s="9">
        <f t="shared" si="10"/>
        <v>12</v>
      </c>
      <c r="J209" s="9">
        <f>'County Clerk'!L209</f>
        <v>146</v>
      </c>
    </row>
    <row r="210" spans="1:10" ht="12.95" customHeight="1" x14ac:dyDescent="0.2">
      <c r="A210" s="8" t="s">
        <v>778</v>
      </c>
      <c r="B210" s="9">
        <v>120</v>
      </c>
      <c r="C210" s="9">
        <v>19</v>
      </c>
      <c r="D210" s="9">
        <v>3</v>
      </c>
      <c r="E210" s="9">
        <v>5</v>
      </c>
      <c r="F210" s="9">
        <v>13</v>
      </c>
      <c r="G210" s="9">
        <v>3</v>
      </c>
      <c r="H210" s="24">
        <v>0</v>
      </c>
      <c r="I210" s="9">
        <f t="shared" si="10"/>
        <v>24</v>
      </c>
      <c r="J210" s="9">
        <f>'County Clerk'!L210</f>
        <v>187</v>
      </c>
    </row>
    <row r="211" spans="1:10" ht="12.95" customHeight="1" x14ac:dyDescent="0.2">
      <c r="A211" s="8" t="s">
        <v>779</v>
      </c>
      <c r="B211" s="9">
        <v>132</v>
      </c>
      <c r="C211" s="9">
        <v>23</v>
      </c>
      <c r="D211" s="9">
        <v>6</v>
      </c>
      <c r="E211" s="9">
        <v>3</v>
      </c>
      <c r="F211" s="9">
        <v>10</v>
      </c>
      <c r="G211" s="9">
        <v>6</v>
      </c>
      <c r="H211" s="24">
        <v>1</v>
      </c>
      <c r="I211" s="9">
        <f t="shared" si="10"/>
        <v>23</v>
      </c>
      <c r="J211" s="9">
        <f>'County Clerk'!L211</f>
        <v>204</v>
      </c>
    </row>
    <row r="212" spans="1:10" ht="12.95" customHeight="1" x14ac:dyDescent="0.2">
      <c r="A212" s="8" t="s">
        <v>780</v>
      </c>
      <c r="B212" s="9">
        <v>130</v>
      </c>
      <c r="C212" s="9">
        <v>20</v>
      </c>
      <c r="D212" s="9">
        <v>1</v>
      </c>
      <c r="E212" s="9">
        <v>8</v>
      </c>
      <c r="F212" s="9">
        <v>7</v>
      </c>
      <c r="G212" s="9">
        <v>2</v>
      </c>
      <c r="H212" s="24">
        <v>1</v>
      </c>
      <c r="I212" s="9">
        <f t="shared" si="10"/>
        <v>11</v>
      </c>
      <c r="J212" s="9">
        <f>'County Clerk'!L212</f>
        <v>180</v>
      </c>
    </row>
    <row r="213" spans="1:10" ht="12.95" customHeight="1" x14ac:dyDescent="0.2">
      <c r="A213" s="8" t="s">
        <v>781</v>
      </c>
      <c r="B213" s="9">
        <v>274</v>
      </c>
      <c r="C213" s="9">
        <v>21</v>
      </c>
      <c r="D213" s="9">
        <v>5</v>
      </c>
      <c r="E213" s="9">
        <v>12</v>
      </c>
      <c r="F213" s="9">
        <v>35</v>
      </c>
      <c r="G213" s="9">
        <v>9</v>
      </c>
      <c r="H213" s="24">
        <v>0</v>
      </c>
      <c r="I213" s="9">
        <f t="shared" si="10"/>
        <v>33</v>
      </c>
      <c r="J213" s="9">
        <f>'County Clerk'!L213</f>
        <v>389</v>
      </c>
    </row>
    <row r="214" spans="1:10" ht="12.95" customHeight="1" x14ac:dyDescent="0.2">
      <c r="A214" s="8" t="s">
        <v>782</v>
      </c>
      <c r="B214" s="9">
        <v>94</v>
      </c>
      <c r="C214" s="9">
        <v>14</v>
      </c>
      <c r="D214" s="9">
        <v>1</v>
      </c>
      <c r="E214" s="9">
        <v>3</v>
      </c>
      <c r="F214" s="9">
        <v>11</v>
      </c>
      <c r="G214" s="9">
        <v>3</v>
      </c>
      <c r="H214" s="24">
        <v>1</v>
      </c>
      <c r="I214" s="9">
        <f t="shared" si="10"/>
        <v>10</v>
      </c>
      <c r="J214" s="9">
        <f>'County Clerk'!L214</f>
        <v>137</v>
      </c>
    </row>
    <row r="215" spans="1:10" ht="12.95" customHeight="1" x14ac:dyDescent="0.2">
      <c r="A215" s="8" t="s">
        <v>783</v>
      </c>
      <c r="B215" s="9">
        <v>177</v>
      </c>
      <c r="C215" s="9">
        <v>39</v>
      </c>
      <c r="D215" s="9">
        <v>4</v>
      </c>
      <c r="E215" s="9">
        <v>3</v>
      </c>
      <c r="F215" s="9">
        <v>11</v>
      </c>
      <c r="G215" s="9">
        <v>2</v>
      </c>
      <c r="H215" s="24">
        <v>0</v>
      </c>
      <c r="I215" s="9">
        <f t="shared" si="10"/>
        <v>20</v>
      </c>
      <c r="J215" s="9">
        <f>'County Clerk'!L215</f>
        <v>256</v>
      </c>
    </row>
    <row r="216" spans="1:10" ht="12.95" customHeight="1" x14ac:dyDescent="0.2">
      <c r="A216" s="8" t="s">
        <v>784</v>
      </c>
      <c r="B216" s="9">
        <v>68</v>
      </c>
      <c r="C216" s="9">
        <v>5</v>
      </c>
      <c r="D216" s="9">
        <v>0</v>
      </c>
      <c r="E216" s="9">
        <v>3</v>
      </c>
      <c r="F216" s="9">
        <v>6</v>
      </c>
      <c r="G216" s="9">
        <v>3</v>
      </c>
      <c r="H216" s="24">
        <v>1</v>
      </c>
      <c r="I216" s="9">
        <f t="shared" si="10"/>
        <v>6</v>
      </c>
      <c r="J216" s="9">
        <f>'County Clerk'!L216</f>
        <v>92</v>
      </c>
    </row>
    <row r="217" spans="1:10" ht="12.95" customHeight="1" x14ac:dyDescent="0.2">
      <c r="A217" s="8" t="s">
        <v>785</v>
      </c>
      <c r="B217" s="9">
        <v>407</v>
      </c>
      <c r="C217" s="9">
        <v>35</v>
      </c>
      <c r="D217" s="9">
        <v>6</v>
      </c>
      <c r="E217" s="9">
        <v>13</v>
      </c>
      <c r="F217" s="9">
        <v>38</v>
      </c>
      <c r="G217" s="9">
        <v>16</v>
      </c>
      <c r="H217" s="24">
        <v>2</v>
      </c>
      <c r="I217" s="9">
        <f t="shared" si="10"/>
        <v>49</v>
      </c>
      <c r="J217" s="9">
        <f>'County Clerk'!L217</f>
        <v>566</v>
      </c>
    </row>
    <row r="218" spans="1:10" ht="12.95" customHeight="1" x14ac:dyDescent="0.2">
      <c r="A218" s="8" t="s">
        <v>786</v>
      </c>
      <c r="B218" s="9">
        <v>461</v>
      </c>
      <c r="C218" s="9">
        <v>70</v>
      </c>
      <c r="D218" s="9">
        <v>13</v>
      </c>
      <c r="E218" s="9">
        <v>10</v>
      </c>
      <c r="F218" s="9">
        <v>32</v>
      </c>
      <c r="G218" s="9">
        <v>15</v>
      </c>
      <c r="H218" s="24">
        <v>3</v>
      </c>
      <c r="I218" s="9">
        <f t="shared" si="10"/>
        <v>69</v>
      </c>
      <c r="J218" s="9">
        <f>'County Clerk'!L218</f>
        <v>673</v>
      </c>
    </row>
    <row r="219" spans="1:10" ht="12.95" customHeight="1" x14ac:dyDescent="0.2">
      <c r="A219" s="8" t="s">
        <v>787</v>
      </c>
      <c r="B219" s="9">
        <v>50</v>
      </c>
      <c r="C219" s="9">
        <v>13</v>
      </c>
      <c r="D219" s="9">
        <v>0</v>
      </c>
      <c r="E219" s="9">
        <v>1</v>
      </c>
      <c r="F219" s="9">
        <v>1</v>
      </c>
      <c r="G219" s="9">
        <v>2</v>
      </c>
      <c r="H219" s="24">
        <v>1</v>
      </c>
      <c r="I219" s="9">
        <f t="shared" si="10"/>
        <v>9</v>
      </c>
      <c r="J219" s="9">
        <f>'County Clerk'!L219</f>
        <v>77</v>
      </c>
    </row>
    <row r="220" spans="1:10" ht="12.95" customHeight="1" x14ac:dyDescent="0.2">
      <c r="A220" s="8" t="s">
        <v>788</v>
      </c>
      <c r="B220" s="9">
        <v>246</v>
      </c>
      <c r="C220" s="9">
        <v>39</v>
      </c>
      <c r="D220" s="9">
        <v>4</v>
      </c>
      <c r="E220" s="9">
        <v>8</v>
      </c>
      <c r="F220" s="9">
        <v>26</v>
      </c>
      <c r="G220" s="9">
        <v>4</v>
      </c>
      <c r="H220" s="24">
        <v>2</v>
      </c>
      <c r="I220" s="9">
        <f t="shared" si="10"/>
        <v>31</v>
      </c>
      <c r="J220" s="9">
        <f>'County Clerk'!L220</f>
        <v>360</v>
      </c>
    </row>
    <row r="221" spans="1:10" ht="12.95" customHeight="1" x14ac:dyDescent="0.2">
      <c r="A221" s="8" t="s">
        <v>789</v>
      </c>
      <c r="B221" s="9">
        <v>108</v>
      </c>
      <c r="C221" s="9">
        <v>11</v>
      </c>
      <c r="D221" s="9">
        <v>3</v>
      </c>
      <c r="E221" s="9">
        <v>2</v>
      </c>
      <c r="F221" s="9">
        <v>5</v>
      </c>
      <c r="G221" s="9">
        <v>1</v>
      </c>
      <c r="H221" s="24">
        <v>0</v>
      </c>
      <c r="I221" s="9">
        <f t="shared" si="10"/>
        <v>13</v>
      </c>
      <c r="J221" s="9">
        <f>'County Clerk'!L221</f>
        <v>143</v>
      </c>
    </row>
    <row r="222" spans="1:10" ht="12.95" customHeight="1" x14ac:dyDescent="0.2">
      <c r="A222" s="8" t="s">
        <v>790</v>
      </c>
      <c r="B222" s="9">
        <v>103</v>
      </c>
      <c r="C222" s="9">
        <v>25</v>
      </c>
      <c r="D222" s="9">
        <v>1</v>
      </c>
      <c r="E222" s="9">
        <v>1</v>
      </c>
      <c r="F222" s="9">
        <v>13</v>
      </c>
      <c r="G222" s="9">
        <v>4</v>
      </c>
      <c r="H222" s="24">
        <v>0</v>
      </c>
      <c r="I222" s="9">
        <f t="shared" si="10"/>
        <v>16</v>
      </c>
      <c r="J222" s="9">
        <f>'County Clerk'!L222</f>
        <v>163</v>
      </c>
    </row>
    <row r="223" spans="1:10" ht="12.95" customHeight="1" x14ac:dyDescent="0.2">
      <c r="A223" s="8" t="s">
        <v>791</v>
      </c>
      <c r="B223" s="9">
        <v>246</v>
      </c>
      <c r="C223" s="9">
        <v>17</v>
      </c>
      <c r="D223" s="9">
        <v>3</v>
      </c>
      <c r="E223" s="9">
        <v>6</v>
      </c>
      <c r="F223" s="9">
        <v>22</v>
      </c>
      <c r="G223" s="9">
        <v>1</v>
      </c>
      <c r="H223" s="24">
        <v>1</v>
      </c>
      <c r="I223" s="9">
        <f t="shared" si="10"/>
        <v>27</v>
      </c>
      <c r="J223" s="9">
        <f>'County Clerk'!L223</f>
        <v>323</v>
      </c>
    </row>
    <row r="224" spans="1:10" ht="12.95" customHeight="1" x14ac:dyDescent="0.2">
      <c r="A224" s="8" t="s">
        <v>792</v>
      </c>
      <c r="B224" s="9">
        <v>341</v>
      </c>
      <c r="C224" s="9">
        <v>34</v>
      </c>
      <c r="D224" s="9">
        <v>6</v>
      </c>
      <c r="E224" s="9">
        <v>14</v>
      </c>
      <c r="F224" s="9">
        <v>39</v>
      </c>
      <c r="G224" s="9">
        <v>1</v>
      </c>
      <c r="H224" s="24">
        <v>1</v>
      </c>
      <c r="I224" s="9">
        <f t="shared" si="10"/>
        <v>48</v>
      </c>
      <c r="J224" s="9">
        <f>'County Clerk'!L224</f>
        <v>484</v>
      </c>
    </row>
    <row r="225" spans="1:10" ht="12.95" customHeight="1" x14ac:dyDescent="0.2">
      <c r="A225" s="8" t="s">
        <v>793</v>
      </c>
      <c r="B225" s="9">
        <v>123</v>
      </c>
      <c r="C225" s="9">
        <v>32</v>
      </c>
      <c r="D225" s="9">
        <v>10</v>
      </c>
      <c r="E225" s="9">
        <v>4</v>
      </c>
      <c r="F225" s="9">
        <v>7</v>
      </c>
      <c r="G225" s="9">
        <v>3</v>
      </c>
      <c r="H225" s="24">
        <v>2</v>
      </c>
      <c r="I225" s="9">
        <f t="shared" si="10"/>
        <v>14</v>
      </c>
      <c r="J225" s="9">
        <f>'County Clerk'!L225</f>
        <v>195</v>
      </c>
    </row>
    <row r="226" spans="1:10" ht="12.95" customHeight="1" x14ac:dyDescent="0.2">
      <c r="A226" s="8" t="s">
        <v>794</v>
      </c>
      <c r="B226" s="9">
        <v>69</v>
      </c>
      <c r="C226" s="9">
        <v>14</v>
      </c>
      <c r="D226" s="9">
        <v>2</v>
      </c>
      <c r="E226" s="9">
        <v>3</v>
      </c>
      <c r="F226" s="9">
        <v>10</v>
      </c>
      <c r="G226" s="9">
        <v>1</v>
      </c>
      <c r="H226" s="24">
        <v>0</v>
      </c>
      <c r="I226" s="9">
        <f t="shared" si="10"/>
        <v>11</v>
      </c>
      <c r="J226" s="9">
        <f>'County Clerk'!L226</f>
        <v>110</v>
      </c>
    </row>
    <row r="227" spans="1:10" ht="12.95" customHeight="1" x14ac:dyDescent="0.2">
      <c r="A227" s="8" t="s">
        <v>795</v>
      </c>
      <c r="B227" s="9">
        <v>160</v>
      </c>
      <c r="C227" s="9">
        <v>24</v>
      </c>
      <c r="D227" s="9">
        <v>3</v>
      </c>
      <c r="E227" s="9">
        <v>7</v>
      </c>
      <c r="F227" s="9">
        <v>29</v>
      </c>
      <c r="G227" s="9">
        <v>7</v>
      </c>
      <c r="H227" s="24">
        <v>1</v>
      </c>
      <c r="I227" s="9">
        <f t="shared" si="10"/>
        <v>27</v>
      </c>
      <c r="J227" s="9">
        <f>'County Clerk'!L227</f>
        <v>258</v>
      </c>
    </row>
    <row r="228" spans="1:10" s="4" customFormat="1" ht="12.95" customHeight="1" x14ac:dyDescent="0.2">
      <c r="A228" s="7" t="s">
        <v>560</v>
      </c>
      <c r="B228" s="11">
        <f>SUM(B200:B227)</f>
        <v>4953</v>
      </c>
      <c r="C228" s="11">
        <f t="shared" ref="C228:J228" si="11">SUM(C200:C227)</f>
        <v>642</v>
      </c>
      <c r="D228" s="11">
        <f t="shared" si="11"/>
        <v>120</v>
      </c>
      <c r="E228" s="11">
        <f t="shared" si="11"/>
        <v>175</v>
      </c>
      <c r="F228" s="11">
        <f t="shared" si="11"/>
        <v>487</v>
      </c>
      <c r="G228" s="11">
        <f t="shared" si="11"/>
        <v>114</v>
      </c>
      <c r="H228" s="11">
        <f t="shared" si="11"/>
        <v>30</v>
      </c>
      <c r="I228" s="11">
        <f t="shared" si="11"/>
        <v>635</v>
      </c>
      <c r="J228" s="11">
        <f t="shared" si="11"/>
        <v>7156</v>
      </c>
    </row>
    <row r="229" spans="1:10" s="4" customFormat="1" ht="12.95" customHeight="1" x14ac:dyDescent="0.2">
      <c r="A229" s="6"/>
      <c r="B229" s="5"/>
      <c r="C229" s="5"/>
      <c r="D229" s="5"/>
      <c r="E229" s="5"/>
      <c r="F229" s="5"/>
      <c r="G229" s="5"/>
      <c r="H229" s="5"/>
      <c r="I229" s="5"/>
      <c r="J229" s="5"/>
    </row>
    <row r="230" spans="1:10" s="4" customFormat="1" ht="12.95" customHeight="1" x14ac:dyDescent="0.2">
      <c r="A230" s="6" t="s">
        <v>561</v>
      </c>
      <c r="B230" s="5"/>
      <c r="C230" s="5"/>
      <c r="D230" s="5"/>
      <c r="E230" s="5"/>
      <c r="F230" s="5"/>
      <c r="G230" s="5"/>
      <c r="H230" s="5"/>
      <c r="I230" s="5"/>
      <c r="J230" s="5"/>
    </row>
    <row r="231" spans="1:10" ht="12.95" customHeight="1" x14ac:dyDescent="0.2">
      <c r="A231" s="8" t="s">
        <v>796</v>
      </c>
      <c r="B231" s="9">
        <v>157</v>
      </c>
      <c r="C231" s="9">
        <v>70</v>
      </c>
      <c r="D231" s="9">
        <v>13</v>
      </c>
      <c r="E231" s="9">
        <v>8</v>
      </c>
      <c r="F231" s="9">
        <v>10</v>
      </c>
      <c r="G231" s="9">
        <v>3</v>
      </c>
      <c r="H231" s="24">
        <v>1</v>
      </c>
      <c r="I231" s="9">
        <f t="shared" ref="I231:I257" si="12">J231-SUM(B231:H231)</f>
        <v>26</v>
      </c>
      <c r="J231" s="9">
        <f>'County Clerk'!L231</f>
        <v>288</v>
      </c>
    </row>
    <row r="232" spans="1:10" ht="12.95" customHeight="1" x14ac:dyDescent="0.2">
      <c r="A232" s="8" t="s">
        <v>797</v>
      </c>
      <c r="B232" s="9">
        <v>151</v>
      </c>
      <c r="C232" s="9">
        <v>62</v>
      </c>
      <c r="D232" s="9">
        <v>22</v>
      </c>
      <c r="E232" s="9">
        <v>2</v>
      </c>
      <c r="F232" s="9">
        <v>8</v>
      </c>
      <c r="G232" s="9">
        <v>3</v>
      </c>
      <c r="H232" s="24">
        <v>1</v>
      </c>
      <c r="I232" s="9">
        <f t="shared" si="12"/>
        <v>28</v>
      </c>
      <c r="J232" s="9">
        <f>'County Clerk'!L232</f>
        <v>277</v>
      </c>
    </row>
    <row r="233" spans="1:10" ht="12.95" customHeight="1" x14ac:dyDescent="0.2">
      <c r="A233" s="8" t="s">
        <v>798</v>
      </c>
      <c r="B233" s="9">
        <v>95</v>
      </c>
      <c r="C233" s="9">
        <v>12</v>
      </c>
      <c r="D233" s="9">
        <v>9</v>
      </c>
      <c r="E233" s="9">
        <v>0</v>
      </c>
      <c r="F233" s="9">
        <v>0</v>
      </c>
      <c r="G233" s="9">
        <v>0</v>
      </c>
      <c r="H233" s="24">
        <v>1</v>
      </c>
      <c r="I233" s="9">
        <f t="shared" si="12"/>
        <v>15</v>
      </c>
      <c r="J233" s="9">
        <f>'County Clerk'!L233</f>
        <v>132</v>
      </c>
    </row>
    <row r="234" spans="1:10" ht="12.95" customHeight="1" x14ac:dyDescent="0.2">
      <c r="A234" s="8" t="s">
        <v>799</v>
      </c>
      <c r="B234" s="9">
        <v>141</v>
      </c>
      <c r="C234" s="9">
        <v>36</v>
      </c>
      <c r="D234" s="9">
        <v>10</v>
      </c>
      <c r="E234" s="9">
        <v>3</v>
      </c>
      <c r="F234" s="9">
        <v>1</v>
      </c>
      <c r="G234" s="9">
        <v>4</v>
      </c>
      <c r="H234" s="24">
        <v>0</v>
      </c>
      <c r="I234" s="9">
        <f t="shared" si="12"/>
        <v>13</v>
      </c>
      <c r="J234" s="9">
        <f>'County Clerk'!L234</f>
        <v>208</v>
      </c>
    </row>
    <row r="235" spans="1:10" ht="12.95" customHeight="1" x14ac:dyDescent="0.2">
      <c r="A235" s="8" t="s">
        <v>800</v>
      </c>
      <c r="B235" s="9">
        <v>146</v>
      </c>
      <c r="C235" s="9">
        <v>43</v>
      </c>
      <c r="D235" s="9">
        <v>11</v>
      </c>
      <c r="E235" s="9">
        <v>2</v>
      </c>
      <c r="F235" s="9">
        <v>2</v>
      </c>
      <c r="G235" s="9">
        <v>2</v>
      </c>
      <c r="H235" s="24">
        <v>1</v>
      </c>
      <c r="I235" s="9">
        <f t="shared" si="12"/>
        <v>25</v>
      </c>
      <c r="J235" s="9">
        <f>'County Clerk'!L235</f>
        <v>232</v>
      </c>
    </row>
    <row r="236" spans="1:10" ht="12.95" customHeight="1" x14ac:dyDescent="0.2">
      <c r="A236" s="8" t="s">
        <v>801</v>
      </c>
      <c r="B236" s="9">
        <v>121</v>
      </c>
      <c r="C236" s="9">
        <v>38</v>
      </c>
      <c r="D236" s="9">
        <v>13</v>
      </c>
      <c r="E236" s="9">
        <v>2</v>
      </c>
      <c r="F236" s="9">
        <v>6</v>
      </c>
      <c r="G236" s="9">
        <v>6</v>
      </c>
      <c r="H236" s="24">
        <v>1</v>
      </c>
      <c r="I236" s="9">
        <f t="shared" si="12"/>
        <v>14</v>
      </c>
      <c r="J236" s="9">
        <f>'County Clerk'!L236</f>
        <v>201</v>
      </c>
    </row>
    <row r="237" spans="1:10" ht="12.95" customHeight="1" x14ac:dyDescent="0.2">
      <c r="A237" s="8" t="s">
        <v>802</v>
      </c>
      <c r="B237" s="9">
        <v>111</v>
      </c>
      <c r="C237" s="9">
        <v>34</v>
      </c>
      <c r="D237" s="9">
        <v>9</v>
      </c>
      <c r="E237" s="9">
        <v>1</v>
      </c>
      <c r="F237" s="9">
        <v>2</v>
      </c>
      <c r="G237" s="9">
        <v>2</v>
      </c>
      <c r="H237" s="24">
        <v>0</v>
      </c>
      <c r="I237" s="9">
        <f t="shared" si="12"/>
        <v>15</v>
      </c>
      <c r="J237" s="9">
        <f>'County Clerk'!L237</f>
        <v>174</v>
      </c>
    </row>
    <row r="238" spans="1:10" ht="12.95" customHeight="1" x14ac:dyDescent="0.2">
      <c r="A238" s="8" t="s">
        <v>803</v>
      </c>
      <c r="B238" s="9">
        <v>21</v>
      </c>
      <c r="C238" s="9">
        <v>13</v>
      </c>
      <c r="D238" s="9">
        <v>2</v>
      </c>
      <c r="E238" s="9">
        <v>0</v>
      </c>
      <c r="F238" s="9">
        <v>1</v>
      </c>
      <c r="G238" s="9">
        <v>0</v>
      </c>
      <c r="H238" s="24">
        <v>0</v>
      </c>
      <c r="I238" s="9">
        <f t="shared" si="12"/>
        <v>2</v>
      </c>
      <c r="J238" s="9">
        <f>'County Clerk'!L238</f>
        <v>39</v>
      </c>
    </row>
    <row r="239" spans="1:10" ht="12.95" customHeight="1" x14ac:dyDescent="0.2">
      <c r="A239" s="8" t="s">
        <v>804</v>
      </c>
      <c r="B239" s="9">
        <v>128</v>
      </c>
      <c r="C239" s="9">
        <v>38</v>
      </c>
      <c r="D239" s="9">
        <v>10</v>
      </c>
      <c r="E239" s="9">
        <v>2</v>
      </c>
      <c r="F239" s="9">
        <v>4</v>
      </c>
      <c r="G239" s="9">
        <v>3</v>
      </c>
      <c r="H239" s="24">
        <v>1</v>
      </c>
      <c r="I239" s="9">
        <f t="shared" si="12"/>
        <v>31</v>
      </c>
      <c r="J239" s="9">
        <f>'County Clerk'!L239</f>
        <v>217</v>
      </c>
    </row>
    <row r="240" spans="1:10" ht="12.95" customHeight="1" x14ac:dyDescent="0.2">
      <c r="A240" s="8" t="s">
        <v>805</v>
      </c>
      <c r="B240" s="9">
        <v>135</v>
      </c>
      <c r="C240" s="9">
        <v>28</v>
      </c>
      <c r="D240" s="9">
        <v>8</v>
      </c>
      <c r="E240" s="9">
        <v>3</v>
      </c>
      <c r="F240" s="9">
        <v>5</v>
      </c>
      <c r="G240" s="9">
        <v>0</v>
      </c>
      <c r="H240" s="24">
        <v>1</v>
      </c>
      <c r="I240" s="9">
        <f t="shared" si="12"/>
        <v>23</v>
      </c>
      <c r="J240" s="9">
        <f>'County Clerk'!L240</f>
        <v>203</v>
      </c>
    </row>
    <row r="241" spans="1:10" ht="12.95" customHeight="1" x14ac:dyDescent="0.2">
      <c r="A241" s="8" t="s">
        <v>806</v>
      </c>
      <c r="B241" s="9">
        <v>188</v>
      </c>
      <c r="C241" s="9">
        <v>37</v>
      </c>
      <c r="D241" s="9">
        <v>10</v>
      </c>
      <c r="E241" s="9">
        <v>4</v>
      </c>
      <c r="F241" s="9">
        <v>10</v>
      </c>
      <c r="G241" s="9">
        <v>8</v>
      </c>
      <c r="H241" s="24">
        <v>2</v>
      </c>
      <c r="I241" s="9">
        <f t="shared" si="12"/>
        <v>24</v>
      </c>
      <c r="J241" s="9">
        <f>'County Clerk'!L241</f>
        <v>283</v>
      </c>
    </row>
    <row r="242" spans="1:10" ht="12.95" customHeight="1" x14ac:dyDescent="0.2">
      <c r="A242" s="8" t="s">
        <v>807</v>
      </c>
      <c r="B242" s="9">
        <v>191</v>
      </c>
      <c r="C242" s="9">
        <v>45</v>
      </c>
      <c r="D242" s="9">
        <v>8</v>
      </c>
      <c r="E242" s="9">
        <v>5</v>
      </c>
      <c r="F242" s="9">
        <v>13</v>
      </c>
      <c r="G242" s="9">
        <v>4</v>
      </c>
      <c r="H242" s="24">
        <v>2</v>
      </c>
      <c r="I242" s="9">
        <f t="shared" si="12"/>
        <v>27</v>
      </c>
      <c r="J242" s="9">
        <f>'County Clerk'!L242</f>
        <v>295</v>
      </c>
    </row>
    <row r="243" spans="1:10" ht="12.95" customHeight="1" x14ac:dyDescent="0.2">
      <c r="A243" s="8" t="s">
        <v>808</v>
      </c>
      <c r="B243" s="9">
        <v>149</v>
      </c>
      <c r="C243" s="9">
        <v>35</v>
      </c>
      <c r="D243" s="9">
        <v>5</v>
      </c>
      <c r="E243" s="9">
        <v>3</v>
      </c>
      <c r="F243" s="9">
        <v>4</v>
      </c>
      <c r="G243" s="9">
        <v>3</v>
      </c>
      <c r="H243" s="24">
        <v>0</v>
      </c>
      <c r="I243" s="9">
        <f t="shared" si="12"/>
        <v>21</v>
      </c>
      <c r="J243" s="9">
        <f>'County Clerk'!L243</f>
        <v>220</v>
      </c>
    </row>
    <row r="244" spans="1:10" ht="12.95" customHeight="1" x14ac:dyDescent="0.2">
      <c r="A244" s="8" t="s">
        <v>809</v>
      </c>
      <c r="B244" s="9">
        <v>84</v>
      </c>
      <c r="C244" s="9">
        <v>20</v>
      </c>
      <c r="D244" s="9">
        <v>5</v>
      </c>
      <c r="E244" s="9">
        <v>1</v>
      </c>
      <c r="F244" s="9">
        <v>4</v>
      </c>
      <c r="G244" s="9">
        <v>0</v>
      </c>
      <c r="H244" s="24">
        <v>1</v>
      </c>
      <c r="I244" s="9">
        <f t="shared" si="12"/>
        <v>7</v>
      </c>
      <c r="J244" s="9">
        <f>'County Clerk'!L244</f>
        <v>122</v>
      </c>
    </row>
    <row r="245" spans="1:10" ht="12.95" customHeight="1" x14ac:dyDescent="0.2">
      <c r="A245" s="8" t="s">
        <v>810</v>
      </c>
      <c r="B245" s="9">
        <v>58</v>
      </c>
      <c r="C245" s="9">
        <v>10</v>
      </c>
      <c r="D245" s="9">
        <v>5</v>
      </c>
      <c r="E245" s="9">
        <v>0</v>
      </c>
      <c r="F245" s="9">
        <v>1</v>
      </c>
      <c r="G245" s="9">
        <v>0</v>
      </c>
      <c r="H245" s="24">
        <v>0</v>
      </c>
      <c r="I245" s="9">
        <f t="shared" si="12"/>
        <v>2</v>
      </c>
      <c r="J245" s="9">
        <f>'County Clerk'!L245</f>
        <v>76</v>
      </c>
    </row>
    <row r="246" spans="1:10" ht="12.95" customHeight="1" x14ac:dyDescent="0.2">
      <c r="A246" s="8" t="s">
        <v>811</v>
      </c>
      <c r="B246" s="9">
        <v>124</v>
      </c>
      <c r="C246" s="9">
        <v>26</v>
      </c>
      <c r="D246" s="9">
        <v>8</v>
      </c>
      <c r="E246" s="9">
        <v>2</v>
      </c>
      <c r="F246" s="9">
        <v>6</v>
      </c>
      <c r="G246" s="9">
        <v>3</v>
      </c>
      <c r="H246" s="24">
        <v>1</v>
      </c>
      <c r="I246" s="9">
        <f t="shared" si="12"/>
        <v>15</v>
      </c>
      <c r="J246" s="9">
        <f>'County Clerk'!L246</f>
        <v>185</v>
      </c>
    </row>
    <row r="247" spans="1:10" ht="12.95" customHeight="1" x14ac:dyDescent="0.2">
      <c r="A247" s="8" t="s">
        <v>812</v>
      </c>
      <c r="B247" s="9">
        <v>125</v>
      </c>
      <c r="C247" s="9">
        <v>14</v>
      </c>
      <c r="D247" s="9">
        <v>4</v>
      </c>
      <c r="E247" s="9">
        <v>1</v>
      </c>
      <c r="F247" s="9">
        <v>2</v>
      </c>
      <c r="G247" s="9">
        <v>1</v>
      </c>
      <c r="H247" s="24">
        <v>1</v>
      </c>
      <c r="I247" s="9">
        <f t="shared" si="12"/>
        <v>29</v>
      </c>
      <c r="J247" s="9">
        <f>'County Clerk'!L247</f>
        <v>177</v>
      </c>
    </row>
    <row r="248" spans="1:10" ht="12.95" customHeight="1" x14ac:dyDescent="0.2">
      <c r="A248" s="8" t="s">
        <v>813</v>
      </c>
      <c r="B248" s="9">
        <v>150</v>
      </c>
      <c r="C248" s="9">
        <v>42</v>
      </c>
      <c r="D248" s="9">
        <v>10</v>
      </c>
      <c r="E248" s="9">
        <v>3</v>
      </c>
      <c r="F248" s="9">
        <v>5</v>
      </c>
      <c r="G248" s="9">
        <v>4</v>
      </c>
      <c r="H248" s="24">
        <v>1</v>
      </c>
      <c r="I248" s="9">
        <f t="shared" si="12"/>
        <v>18</v>
      </c>
      <c r="J248" s="9">
        <f>'County Clerk'!L248</f>
        <v>233</v>
      </c>
    </row>
    <row r="249" spans="1:10" ht="12.95" customHeight="1" x14ac:dyDescent="0.2">
      <c r="A249" s="8" t="s">
        <v>814</v>
      </c>
      <c r="B249" s="9">
        <v>151</v>
      </c>
      <c r="C249" s="9">
        <v>26</v>
      </c>
      <c r="D249" s="9">
        <v>4</v>
      </c>
      <c r="E249" s="9">
        <v>3</v>
      </c>
      <c r="F249" s="9">
        <v>6</v>
      </c>
      <c r="G249" s="9">
        <v>3</v>
      </c>
      <c r="H249" s="24">
        <v>0</v>
      </c>
      <c r="I249" s="9">
        <f t="shared" si="12"/>
        <v>23</v>
      </c>
      <c r="J249" s="9">
        <f>'County Clerk'!L249</f>
        <v>216</v>
      </c>
    </row>
    <row r="250" spans="1:10" ht="12.95" customHeight="1" x14ac:dyDescent="0.2">
      <c r="A250" s="8" t="s">
        <v>815</v>
      </c>
      <c r="B250" s="9">
        <v>403</v>
      </c>
      <c r="C250" s="9">
        <v>83</v>
      </c>
      <c r="D250" s="9">
        <v>14</v>
      </c>
      <c r="E250" s="9">
        <v>2</v>
      </c>
      <c r="F250" s="9">
        <v>15</v>
      </c>
      <c r="G250" s="9">
        <v>11</v>
      </c>
      <c r="H250" s="24">
        <v>2</v>
      </c>
      <c r="I250" s="9">
        <f t="shared" si="12"/>
        <v>47</v>
      </c>
      <c r="J250" s="9">
        <f>'County Clerk'!L250</f>
        <v>577</v>
      </c>
    </row>
    <row r="251" spans="1:10" ht="12.95" customHeight="1" x14ac:dyDescent="0.2">
      <c r="A251" s="8" t="s">
        <v>816</v>
      </c>
      <c r="B251" s="9">
        <v>121</v>
      </c>
      <c r="C251" s="9">
        <v>40</v>
      </c>
      <c r="D251" s="9">
        <v>8</v>
      </c>
      <c r="E251" s="9">
        <v>3</v>
      </c>
      <c r="F251" s="9">
        <v>4</v>
      </c>
      <c r="G251" s="9">
        <v>4</v>
      </c>
      <c r="H251" s="24">
        <v>0</v>
      </c>
      <c r="I251" s="9">
        <f t="shared" si="12"/>
        <v>15</v>
      </c>
      <c r="J251" s="9">
        <f>'County Clerk'!L251</f>
        <v>195</v>
      </c>
    </row>
    <row r="252" spans="1:10" ht="12.95" customHeight="1" x14ac:dyDescent="0.2">
      <c r="A252" s="8" t="s">
        <v>817</v>
      </c>
      <c r="B252" s="9">
        <v>64</v>
      </c>
      <c r="C252" s="9">
        <v>24</v>
      </c>
      <c r="D252" s="9">
        <v>3</v>
      </c>
      <c r="E252" s="9">
        <v>0</v>
      </c>
      <c r="F252" s="9">
        <v>10</v>
      </c>
      <c r="G252" s="9">
        <v>0</v>
      </c>
      <c r="H252" s="24">
        <v>0</v>
      </c>
      <c r="I252" s="9">
        <f t="shared" si="12"/>
        <v>7</v>
      </c>
      <c r="J252" s="9">
        <f>'County Clerk'!L252</f>
        <v>108</v>
      </c>
    </row>
    <row r="253" spans="1:10" ht="12.95" customHeight="1" x14ac:dyDescent="0.2">
      <c r="A253" s="8" t="s">
        <v>818</v>
      </c>
      <c r="B253" s="9">
        <v>368</v>
      </c>
      <c r="C253" s="9">
        <v>70</v>
      </c>
      <c r="D253" s="9">
        <v>15</v>
      </c>
      <c r="E253" s="9">
        <v>8</v>
      </c>
      <c r="F253" s="9">
        <v>23</v>
      </c>
      <c r="G253" s="9">
        <v>13</v>
      </c>
      <c r="H253" s="24">
        <v>1</v>
      </c>
      <c r="I253" s="9">
        <f t="shared" si="12"/>
        <v>37</v>
      </c>
      <c r="J253" s="9">
        <f>'County Clerk'!L253</f>
        <v>535</v>
      </c>
    </row>
    <row r="254" spans="1:10" ht="12.95" customHeight="1" x14ac:dyDescent="0.2">
      <c r="A254" s="8" t="s">
        <v>819</v>
      </c>
      <c r="B254" s="9">
        <v>201</v>
      </c>
      <c r="C254" s="9">
        <v>43</v>
      </c>
      <c r="D254" s="9">
        <v>13</v>
      </c>
      <c r="E254" s="9">
        <v>4</v>
      </c>
      <c r="F254" s="9">
        <v>20</v>
      </c>
      <c r="G254" s="9">
        <v>7</v>
      </c>
      <c r="H254" s="24">
        <v>0</v>
      </c>
      <c r="I254" s="9">
        <f t="shared" si="12"/>
        <v>32</v>
      </c>
      <c r="J254" s="9">
        <f>'County Clerk'!L254</f>
        <v>320</v>
      </c>
    </row>
    <row r="255" spans="1:10" ht="12.95" customHeight="1" x14ac:dyDescent="0.2">
      <c r="A255" s="8" t="s">
        <v>820</v>
      </c>
      <c r="B255" s="9">
        <v>82</v>
      </c>
      <c r="C255" s="9">
        <v>17</v>
      </c>
      <c r="D255" s="9">
        <v>2</v>
      </c>
      <c r="E255" s="9">
        <v>3</v>
      </c>
      <c r="F255" s="9">
        <v>4</v>
      </c>
      <c r="G255" s="9">
        <v>3</v>
      </c>
      <c r="H255" s="24">
        <v>0</v>
      </c>
      <c r="I255" s="9">
        <f t="shared" si="12"/>
        <v>5</v>
      </c>
      <c r="J255" s="9">
        <f>'County Clerk'!L255</f>
        <v>116</v>
      </c>
    </row>
    <row r="256" spans="1:10" ht="12.95" customHeight="1" x14ac:dyDescent="0.2">
      <c r="A256" s="8" t="s">
        <v>821</v>
      </c>
      <c r="B256" s="9">
        <v>167</v>
      </c>
      <c r="C256" s="9">
        <v>6</v>
      </c>
      <c r="D256" s="9">
        <v>1</v>
      </c>
      <c r="E256" s="9">
        <v>1</v>
      </c>
      <c r="F256" s="9">
        <v>5</v>
      </c>
      <c r="G256" s="9">
        <v>2</v>
      </c>
      <c r="H256" s="24">
        <v>0</v>
      </c>
      <c r="I256" s="9">
        <f t="shared" si="12"/>
        <v>6</v>
      </c>
      <c r="J256" s="9">
        <f>'County Clerk'!L256</f>
        <v>188</v>
      </c>
    </row>
    <row r="257" spans="1:10" ht="12.95" customHeight="1" x14ac:dyDescent="0.2">
      <c r="A257" s="8" t="s">
        <v>822</v>
      </c>
      <c r="B257" s="9">
        <v>31</v>
      </c>
      <c r="C257" s="9">
        <v>17</v>
      </c>
      <c r="D257" s="9">
        <v>2</v>
      </c>
      <c r="E257" s="9">
        <v>1</v>
      </c>
      <c r="F257" s="9">
        <v>1</v>
      </c>
      <c r="G257" s="9">
        <v>3</v>
      </c>
      <c r="H257" s="24">
        <v>0</v>
      </c>
      <c r="I257" s="9">
        <f t="shared" si="12"/>
        <v>8</v>
      </c>
      <c r="J257" s="9">
        <f>'County Clerk'!L257</f>
        <v>63</v>
      </c>
    </row>
    <row r="258" spans="1:10" s="4" customFormat="1" ht="12.95" customHeight="1" x14ac:dyDescent="0.2">
      <c r="A258" s="7" t="s">
        <v>562</v>
      </c>
      <c r="B258" s="11">
        <f>SUM(B231:B257)</f>
        <v>3863</v>
      </c>
      <c r="C258" s="11">
        <f t="shared" ref="C258:J258" si="13">SUM(C231:C257)</f>
        <v>929</v>
      </c>
      <c r="D258" s="11">
        <f t="shared" si="13"/>
        <v>224</v>
      </c>
      <c r="E258" s="11">
        <f t="shared" si="13"/>
        <v>67</v>
      </c>
      <c r="F258" s="11">
        <f t="shared" si="13"/>
        <v>172</v>
      </c>
      <c r="G258" s="11">
        <f t="shared" si="13"/>
        <v>92</v>
      </c>
      <c r="H258" s="11">
        <f t="shared" si="13"/>
        <v>18</v>
      </c>
      <c r="I258" s="11">
        <f t="shared" si="13"/>
        <v>515</v>
      </c>
      <c r="J258" s="11">
        <f t="shared" si="13"/>
        <v>5880</v>
      </c>
    </row>
    <row r="259" spans="1:10" s="4" customFormat="1" ht="12.95" customHeight="1" x14ac:dyDescent="0.2">
      <c r="A259" s="6"/>
      <c r="B259" s="5"/>
      <c r="C259" s="5"/>
      <c r="D259" s="5"/>
      <c r="E259" s="5"/>
      <c r="F259" s="5"/>
      <c r="G259" s="5"/>
      <c r="H259" s="5"/>
      <c r="I259" s="5"/>
      <c r="J259" s="5"/>
    </row>
    <row r="260" spans="1:10" s="4" customFormat="1" ht="12.95" customHeight="1" x14ac:dyDescent="0.2">
      <c r="A260" s="6" t="s">
        <v>563</v>
      </c>
      <c r="B260" s="5"/>
      <c r="C260" s="5"/>
      <c r="D260" s="5"/>
      <c r="E260" s="5"/>
      <c r="F260" s="5"/>
      <c r="G260" s="5"/>
      <c r="H260" s="5"/>
      <c r="I260" s="5"/>
      <c r="J260" s="5"/>
    </row>
    <row r="261" spans="1:10" ht="12.95" customHeight="1" x14ac:dyDescent="0.2">
      <c r="A261" s="8" t="s">
        <v>823</v>
      </c>
      <c r="B261" s="9">
        <v>55</v>
      </c>
      <c r="C261" s="9">
        <v>29</v>
      </c>
      <c r="D261" s="9">
        <v>2</v>
      </c>
      <c r="E261" s="9">
        <v>0</v>
      </c>
      <c r="F261" s="9">
        <v>4</v>
      </c>
      <c r="G261" s="9">
        <v>2</v>
      </c>
      <c r="H261" s="24">
        <v>0</v>
      </c>
      <c r="I261" s="9">
        <f t="shared" ref="I261:I290" si="14">J261-SUM(B261:H261)</f>
        <v>20</v>
      </c>
      <c r="J261" s="9">
        <f>'County Clerk'!L261</f>
        <v>112</v>
      </c>
    </row>
    <row r="262" spans="1:10" ht="12.95" customHeight="1" x14ac:dyDescent="0.2">
      <c r="A262" s="8" t="s">
        <v>824</v>
      </c>
      <c r="B262" s="9">
        <v>278</v>
      </c>
      <c r="C262" s="9">
        <v>97</v>
      </c>
      <c r="D262" s="9">
        <v>26</v>
      </c>
      <c r="E262" s="9">
        <v>2</v>
      </c>
      <c r="F262" s="9">
        <v>16</v>
      </c>
      <c r="G262" s="9">
        <v>9</v>
      </c>
      <c r="H262" s="24">
        <v>7</v>
      </c>
      <c r="I262" s="9">
        <f t="shared" si="14"/>
        <v>61</v>
      </c>
      <c r="J262" s="9">
        <f>'County Clerk'!L262</f>
        <v>496</v>
      </c>
    </row>
    <row r="263" spans="1:10" ht="12.95" customHeight="1" x14ac:dyDescent="0.2">
      <c r="A263" s="8" t="s">
        <v>825</v>
      </c>
      <c r="B263" s="9">
        <v>138</v>
      </c>
      <c r="C263" s="9">
        <v>45</v>
      </c>
      <c r="D263" s="9">
        <v>9</v>
      </c>
      <c r="E263" s="9">
        <v>4</v>
      </c>
      <c r="F263" s="9">
        <v>9</v>
      </c>
      <c r="G263" s="9">
        <v>6</v>
      </c>
      <c r="H263" s="24">
        <v>0</v>
      </c>
      <c r="I263" s="9">
        <f t="shared" si="14"/>
        <v>35</v>
      </c>
      <c r="J263" s="9">
        <f>'County Clerk'!L263</f>
        <v>246</v>
      </c>
    </row>
    <row r="264" spans="1:10" ht="12.95" customHeight="1" x14ac:dyDescent="0.2">
      <c r="A264" s="8" t="s">
        <v>826</v>
      </c>
      <c r="B264" s="9">
        <v>141</v>
      </c>
      <c r="C264" s="9">
        <v>47</v>
      </c>
      <c r="D264" s="9">
        <v>17</v>
      </c>
      <c r="E264" s="9">
        <v>1</v>
      </c>
      <c r="F264" s="9">
        <v>11</v>
      </c>
      <c r="G264" s="9">
        <v>2</v>
      </c>
      <c r="H264" s="24">
        <v>1</v>
      </c>
      <c r="I264" s="9">
        <f t="shared" si="14"/>
        <v>31</v>
      </c>
      <c r="J264" s="9">
        <f>'County Clerk'!L264</f>
        <v>251</v>
      </c>
    </row>
    <row r="265" spans="1:10" ht="12.95" customHeight="1" x14ac:dyDescent="0.2">
      <c r="A265" s="8" t="s">
        <v>827</v>
      </c>
      <c r="B265" s="9">
        <v>234</v>
      </c>
      <c r="C265" s="9">
        <v>97</v>
      </c>
      <c r="D265" s="9">
        <v>25</v>
      </c>
      <c r="E265" s="9">
        <v>2</v>
      </c>
      <c r="F265" s="9">
        <v>6</v>
      </c>
      <c r="G265" s="9">
        <v>7</v>
      </c>
      <c r="H265" s="24">
        <v>1</v>
      </c>
      <c r="I265" s="9">
        <f t="shared" si="14"/>
        <v>52</v>
      </c>
      <c r="J265" s="9">
        <f>'County Clerk'!L265</f>
        <v>424</v>
      </c>
    </row>
    <row r="266" spans="1:10" ht="12.95" customHeight="1" x14ac:dyDescent="0.2">
      <c r="A266" s="8" t="s">
        <v>828</v>
      </c>
      <c r="B266" s="9">
        <v>191</v>
      </c>
      <c r="C266" s="9">
        <v>42</v>
      </c>
      <c r="D266" s="9">
        <v>14</v>
      </c>
      <c r="E266" s="9">
        <v>2</v>
      </c>
      <c r="F266" s="9">
        <v>14</v>
      </c>
      <c r="G266" s="9">
        <v>0</v>
      </c>
      <c r="H266" s="24">
        <v>1</v>
      </c>
      <c r="I266" s="9">
        <f t="shared" si="14"/>
        <v>21</v>
      </c>
      <c r="J266" s="9">
        <f>'County Clerk'!L266</f>
        <v>285</v>
      </c>
    </row>
    <row r="267" spans="1:10" ht="12.95" customHeight="1" x14ac:dyDescent="0.2">
      <c r="A267" s="8" t="s">
        <v>829</v>
      </c>
      <c r="B267" s="9">
        <v>121</v>
      </c>
      <c r="C267" s="9">
        <v>29</v>
      </c>
      <c r="D267" s="9">
        <v>8</v>
      </c>
      <c r="E267" s="9">
        <v>1</v>
      </c>
      <c r="F267" s="9">
        <v>7</v>
      </c>
      <c r="G267" s="9">
        <v>6</v>
      </c>
      <c r="H267" s="24">
        <v>2</v>
      </c>
      <c r="I267" s="9">
        <f t="shared" si="14"/>
        <v>16</v>
      </c>
      <c r="J267" s="9">
        <f>'County Clerk'!L267</f>
        <v>190</v>
      </c>
    </row>
    <row r="268" spans="1:10" ht="12.95" customHeight="1" x14ac:dyDescent="0.2">
      <c r="A268" s="8" t="s">
        <v>830</v>
      </c>
      <c r="B268" s="9">
        <v>135</v>
      </c>
      <c r="C268" s="9">
        <v>55</v>
      </c>
      <c r="D268" s="9">
        <v>13</v>
      </c>
      <c r="E268" s="9">
        <v>2</v>
      </c>
      <c r="F268" s="9">
        <v>8</v>
      </c>
      <c r="G268" s="9">
        <v>5</v>
      </c>
      <c r="H268" s="24">
        <v>0</v>
      </c>
      <c r="I268" s="9">
        <f t="shared" si="14"/>
        <v>33</v>
      </c>
      <c r="J268" s="9">
        <f>'County Clerk'!L268</f>
        <v>251</v>
      </c>
    </row>
    <row r="269" spans="1:10" ht="12.95" customHeight="1" x14ac:dyDescent="0.2">
      <c r="A269" s="8" t="s">
        <v>831</v>
      </c>
      <c r="B269" s="9">
        <v>168</v>
      </c>
      <c r="C269" s="9">
        <v>56</v>
      </c>
      <c r="D269" s="9">
        <v>19</v>
      </c>
      <c r="E269" s="9">
        <v>2</v>
      </c>
      <c r="F269" s="9">
        <v>3</v>
      </c>
      <c r="G269" s="9">
        <v>6</v>
      </c>
      <c r="H269" s="24">
        <v>0</v>
      </c>
      <c r="I269" s="9">
        <f t="shared" si="14"/>
        <v>33</v>
      </c>
      <c r="J269" s="9">
        <f>'County Clerk'!L269</f>
        <v>287</v>
      </c>
    </row>
    <row r="270" spans="1:10" ht="12.95" customHeight="1" x14ac:dyDescent="0.2">
      <c r="A270" s="8" t="s">
        <v>832</v>
      </c>
      <c r="B270" s="9">
        <v>119</v>
      </c>
      <c r="C270" s="9">
        <v>33</v>
      </c>
      <c r="D270" s="9">
        <v>8</v>
      </c>
      <c r="E270" s="9">
        <v>0</v>
      </c>
      <c r="F270" s="9">
        <v>5</v>
      </c>
      <c r="G270" s="9">
        <v>2</v>
      </c>
      <c r="H270" s="24">
        <v>0</v>
      </c>
      <c r="I270" s="9">
        <f t="shared" si="14"/>
        <v>28</v>
      </c>
      <c r="J270" s="9">
        <f>'County Clerk'!L270</f>
        <v>195</v>
      </c>
    </row>
    <row r="271" spans="1:10" ht="12.95" customHeight="1" x14ac:dyDescent="0.2">
      <c r="A271" s="8" t="s">
        <v>833</v>
      </c>
      <c r="B271" s="9">
        <v>376</v>
      </c>
      <c r="C271" s="9">
        <v>118</v>
      </c>
      <c r="D271" s="9">
        <v>14</v>
      </c>
      <c r="E271" s="9">
        <v>7</v>
      </c>
      <c r="F271" s="9">
        <v>15</v>
      </c>
      <c r="G271" s="9">
        <v>9</v>
      </c>
      <c r="H271" s="24">
        <v>6</v>
      </c>
      <c r="I271" s="9">
        <f t="shared" si="14"/>
        <v>75</v>
      </c>
      <c r="J271" s="9">
        <f>'County Clerk'!L271</f>
        <v>620</v>
      </c>
    </row>
    <row r="272" spans="1:10" ht="12.95" customHeight="1" x14ac:dyDescent="0.2">
      <c r="A272" s="8" t="s">
        <v>834</v>
      </c>
      <c r="B272" s="9">
        <v>184</v>
      </c>
      <c r="C272" s="9">
        <v>76</v>
      </c>
      <c r="D272" s="9">
        <v>15</v>
      </c>
      <c r="E272" s="9">
        <v>3</v>
      </c>
      <c r="F272" s="9">
        <v>9</v>
      </c>
      <c r="G272" s="9">
        <v>5</v>
      </c>
      <c r="H272" s="24">
        <v>4</v>
      </c>
      <c r="I272" s="9">
        <f t="shared" si="14"/>
        <v>27</v>
      </c>
      <c r="J272" s="9">
        <f>'County Clerk'!L272</f>
        <v>323</v>
      </c>
    </row>
    <row r="273" spans="1:10" ht="12.95" customHeight="1" x14ac:dyDescent="0.2">
      <c r="A273" s="8" t="s">
        <v>835</v>
      </c>
      <c r="B273" s="9">
        <v>189</v>
      </c>
      <c r="C273" s="9">
        <v>58</v>
      </c>
      <c r="D273" s="9">
        <v>10</v>
      </c>
      <c r="E273" s="9">
        <v>1</v>
      </c>
      <c r="F273" s="9">
        <v>7</v>
      </c>
      <c r="G273" s="9">
        <v>4</v>
      </c>
      <c r="H273" s="24">
        <v>0</v>
      </c>
      <c r="I273" s="9">
        <f t="shared" si="14"/>
        <v>40</v>
      </c>
      <c r="J273" s="9">
        <f>'County Clerk'!L273</f>
        <v>309</v>
      </c>
    </row>
    <row r="274" spans="1:10" ht="12.95" customHeight="1" x14ac:dyDescent="0.2">
      <c r="A274" s="8" t="s">
        <v>836</v>
      </c>
      <c r="B274" s="9">
        <v>161</v>
      </c>
      <c r="C274" s="9">
        <v>42</v>
      </c>
      <c r="D274" s="9">
        <v>4</v>
      </c>
      <c r="E274" s="9">
        <v>1</v>
      </c>
      <c r="F274" s="9">
        <v>7</v>
      </c>
      <c r="G274" s="9">
        <v>5</v>
      </c>
      <c r="H274" s="24">
        <v>0</v>
      </c>
      <c r="I274" s="9">
        <f t="shared" si="14"/>
        <v>28</v>
      </c>
      <c r="J274" s="9">
        <f>'County Clerk'!L274</f>
        <v>248</v>
      </c>
    </row>
    <row r="275" spans="1:10" ht="12.95" customHeight="1" x14ac:dyDescent="0.2">
      <c r="A275" s="8" t="s">
        <v>837</v>
      </c>
      <c r="B275" s="9">
        <v>127</v>
      </c>
      <c r="C275" s="9">
        <v>27</v>
      </c>
      <c r="D275" s="9">
        <v>13</v>
      </c>
      <c r="E275" s="9">
        <v>0</v>
      </c>
      <c r="F275" s="9">
        <v>11</v>
      </c>
      <c r="G275" s="9">
        <v>1</v>
      </c>
      <c r="H275" s="24">
        <v>1</v>
      </c>
      <c r="I275" s="9">
        <f t="shared" si="14"/>
        <v>20</v>
      </c>
      <c r="J275" s="9">
        <f>'County Clerk'!L275</f>
        <v>200</v>
      </c>
    </row>
    <row r="276" spans="1:10" ht="12.95" customHeight="1" x14ac:dyDescent="0.2">
      <c r="A276" s="8" t="s">
        <v>838</v>
      </c>
      <c r="B276" s="9">
        <v>215</v>
      </c>
      <c r="C276" s="9">
        <v>81</v>
      </c>
      <c r="D276" s="9">
        <v>16</v>
      </c>
      <c r="E276" s="9">
        <v>2</v>
      </c>
      <c r="F276" s="9">
        <v>15</v>
      </c>
      <c r="G276" s="9">
        <v>7</v>
      </c>
      <c r="H276" s="24">
        <v>1</v>
      </c>
      <c r="I276" s="9">
        <f t="shared" si="14"/>
        <v>43</v>
      </c>
      <c r="J276" s="9">
        <f>'County Clerk'!L276</f>
        <v>380</v>
      </c>
    </row>
    <row r="277" spans="1:10" ht="12.95" customHeight="1" x14ac:dyDescent="0.2">
      <c r="A277" s="8" t="s">
        <v>839</v>
      </c>
      <c r="B277" s="9">
        <v>212</v>
      </c>
      <c r="C277" s="9">
        <v>58</v>
      </c>
      <c r="D277" s="9">
        <v>13</v>
      </c>
      <c r="E277" s="9">
        <v>2</v>
      </c>
      <c r="F277" s="9">
        <v>7</v>
      </c>
      <c r="G277" s="9">
        <v>5</v>
      </c>
      <c r="H277" s="24">
        <v>2</v>
      </c>
      <c r="I277" s="9">
        <f t="shared" si="14"/>
        <v>39</v>
      </c>
      <c r="J277" s="9">
        <f>'County Clerk'!L277</f>
        <v>338</v>
      </c>
    </row>
    <row r="278" spans="1:10" ht="12.95" customHeight="1" x14ac:dyDescent="0.2">
      <c r="A278" s="8" t="s">
        <v>840</v>
      </c>
      <c r="B278" s="9">
        <v>236</v>
      </c>
      <c r="C278" s="9">
        <v>64</v>
      </c>
      <c r="D278" s="9">
        <v>24</v>
      </c>
      <c r="E278" s="9">
        <v>1</v>
      </c>
      <c r="F278" s="9">
        <v>12</v>
      </c>
      <c r="G278" s="9">
        <v>7</v>
      </c>
      <c r="H278" s="24">
        <v>2</v>
      </c>
      <c r="I278" s="9">
        <f t="shared" si="14"/>
        <v>52</v>
      </c>
      <c r="J278" s="9">
        <f>'County Clerk'!L278</f>
        <v>398</v>
      </c>
    </row>
    <row r="279" spans="1:10" ht="12.95" customHeight="1" x14ac:dyDescent="0.2">
      <c r="A279" s="8" t="s">
        <v>841</v>
      </c>
      <c r="B279" s="9">
        <v>76</v>
      </c>
      <c r="C279" s="9">
        <v>40</v>
      </c>
      <c r="D279" s="9">
        <v>7</v>
      </c>
      <c r="E279" s="9">
        <v>2</v>
      </c>
      <c r="F279" s="9">
        <v>2</v>
      </c>
      <c r="G279" s="9">
        <v>2</v>
      </c>
      <c r="H279" s="24">
        <v>0</v>
      </c>
      <c r="I279" s="9">
        <f t="shared" si="14"/>
        <v>27</v>
      </c>
      <c r="J279" s="9">
        <f>'County Clerk'!L279</f>
        <v>156</v>
      </c>
    </row>
    <row r="280" spans="1:10" ht="12.95" customHeight="1" x14ac:dyDescent="0.2">
      <c r="A280" s="8" t="s">
        <v>842</v>
      </c>
      <c r="B280" s="9">
        <v>103</v>
      </c>
      <c r="C280" s="9">
        <v>41</v>
      </c>
      <c r="D280" s="9">
        <v>10</v>
      </c>
      <c r="E280" s="9">
        <v>3</v>
      </c>
      <c r="F280" s="9">
        <v>8</v>
      </c>
      <c r="G280" s="9">
        <v>5</v>
      </c>
      <c r="H280" s="24">
        <v>1</v>
      </c>
      <c r="I280" s="9">
        <f t="shared" si="14"/>
        <v>17</v>
      </c>
      <c r="J280" s="9">
        <f>'County Clerk'!L280</f>
        <v>188</v>
      </c>
    </row>
    <row r="281" spans="1:10" ht="12.95" customHeight="1" x14ac:dyDescent="0.2">
      <c r="A281" s="8" t="s">
        <v>843</v>
      </c>
      <c r="B281" s="9">
        <v>86</v>
      </c>
      <c r="C281" s="9">
        <v>32</v>
      </c>
      <c r="D281" s="9">
        <v>7</v>
      </c>
      <c r="E281" s="9">
        <v>3</v>
      </c>
      <c r="F281" s="9">
        <v>4</v>
      </c>
      <c r="G281" s="9">
        <v>4</v>
      </c>
      <c r="H281" s="24">
        <v>1</v>
      </c>
      <c r="I281" s="9">
        <f t="shared" si="14"/>
        <v>9</v>
      </c>
      <c r="J281" s="9">
        <f>'County Clerk'!L281</f>
        <v>146</v>
      </c>
    </row>
    <row r="282" spans="1:10" ht="12.95" customHeight="1" x14ac:dyDescent="0.2">
      <c r="A282" s="8" t="s">
        <v>844</v>
      </c>
      <c r="B282" s="9">
        <v>131</v>
      </c>
      <c r="C282" s="9">
        <v>63</v>
      </c>
      <c r="D282" s="9">
        <v>16</v>
      </c>
      <c r="E282" s="9">
        <v>1</v>
      </c>
      <c r="F282" s="9">
        <v>10</v>
      </c>
      <c r="G282" s="9">
        <v>2</v>
      </c>
      <c r="H282" s="24">
        <v>0</v>
      </c>
      <c r="I282" s="9">
        <f t="shared" si="14"/>
        <v>28</v>
      </c>
      <c r="J282" s="9">
        <f>'County Clerk'!L282</f>
        <v>251</v>
      </c>
    </row>
    <row r="283" spans="1:10" ht="12.95" customHeight="1" x14ac:dyDescent="0.2">
      <c r="A283" s="8" t="s">
        <v>845</v>
      </c>
      <c r="B283" s="9">
        <v>216</v>
      </c>
      <c r="C283" s="9">
        <v>67</v>
      </c>
      <c r="D283" s="9">
        <v>11</v>
      </c>
      <c r="E283" s="9">
        <v>5</v>
      </c>
      <c r="F283" s="9">
        <v>2</v>
      </c>
      <c r="G283" s="9">
        <v>12</v>
      </c>
      <c r="H283" s="24">
        <v>1</v>
      </c>
      <c r="I283" s="9">
        <f t="shared" si="14"/>
        <v>35</v>
      </c>
      <c r="J283" s="9">
        <f>'County Clerk'!L283</f>
        <v>349</v>
      </c>
    </row>
    <row r="284" spans="1:10" ht="12.95" customHeight="1" x14ac:dyDescent="0.2">
      <c r="A284" s="8" t="s">
        <v>846</v>
      </c>
      <c r="B284" s="9">
        <v>230</v>
      </c>
      <c r="C284" s="9">
        <v>64</v>
      </c>
      <c r="D284" s="9">
        <v>23</v>
      </c>
      <c r="E284" s="9">
        <v>3</v>
      </c>
      <c r="F284" s="9">
        <v>14</v>
      </c>
      <c r="G284" s="9">
        <v>8</v>
      </c>
      <c r="H284" s="24">
        <v>1</v>
      </c>
      <c r="I284" s="9">
        <f t="shared" si="14"/>
        <v>71</v>
      </c>
      <c r="J284" s="9">
        <f>'County Clerk'!L284</f>
        <v>414</v>
      </c>
    </row>
    <row r="285" spans="1:10" ht="12.95" customHeight="1" x14ac:dyDescent="0.2">
      <c r="A285" s="8" t="s">
        <v>847</v>
      </c>
      <c r="B285" s="9">
        <v>344</v>
      </c>
      <c r="C285" s="9">
        <v>116</v>
      </c>
      <c r="D285" s="9">
        <v>36</v>
      </c>
      <c r="E285" s="9">
        <v>3</v>
      </c>
      <c r="F285" s="9">
        <v>14</v>
      </c>
      <c r="G285" s="9">
        <v>10</v>
      </c>
      <c r="H285" s="24">
        <v>2</v>
      </c>
      <c r="I285" s="9">
        <f t="shared" si="14"/>
        <v>91</v>
      </c>
      <c r="J285" s="9">
        <f>'County Clerk'!L285</f>
        <v>616</v>
      </c>
    </row>
    <row r="286" spans="1:10" ht="12.95" customHeight="1" x14ac:dyDescent="0.2">
      <c r="A286" s="8" t="s">
        <v>848</v>
      </c>
      <c r="B286" s="9">
        <v>141</v>
      </c>
      <c r="C286" s="9">
        <v>49</v>
      </c>
      <c r="D286" s="9">
        <v>18</v>
      </c>
      <c r="E286" s="9">
        <v>1</v>
      </c>
      <c r="F286" s="9">
        <v>0</v>
      </c>
      <c r="G286" s="9">
        <v>4</v>
      </c>
      <c r="H286" s="24">
        <v>0</v>
      </c>
      <c r="I286" s="9">
        <f t="shared" si="14"/>
        <v>28</v>
      </c>
      <c r="J286" s="9">
        <f>'County Clerk'!L286</f>
        <v>241</v>
      </c>
    </row>
    <row r="287" spans="1:10" ht="12.95" customHeight="1" x14ac:dyDescent="0.2">
      <c r="A287" s="8" t="s">
        <v>849</v>
      </c>
      <c r="B287" s="9">
        <v>164</v>
      </c>
      <c r="C287" s="9">
        <v>82</v>
      </c>
      <c r="D287" s="9">
        <v>20</v>
      </c>
      <c r="E287" s="9">
        <v>5</v>
      </c>
      <c r="F287" s="9">
        <v>5</v>
      </c>
      <c r="G287" s="9">
        <v>11</v>
      </c>
      <c r="H287" s="24">
        <v>2</v>
      </c>
      <c r="I287" s="9">
        <f t="shared" si="14"/>
        <v>33</v>
      </c>
      <c r="J287" s="9">
        <f>'County Clerk'!L287</f>
        <v>322</v>
      </c>
    </row>
    <row r="288" spans="1:10" ht="12.95" customHeight="1" x14ac:dyDescent="0.2">
      <c r="A288" s="8" t="s">
        <v>850</v>
      </c>
      <c r="B288" s="9">
        <v>328</v>
      </c>
      <c r="C288" s="9">
        <v>84</v>
      </c>
      <c r="D288" s="9">
        <v>37</v>
      </c>
      <c r="E288" s="9">
        <v>2</v>
      </c>
      <c r="F288" s="9">
        <v>7</v>
      </c>
      <c r="G288" s="9">
        <v>9</v>
      </c>
      <c r="H288" s="24">
        <v>0</v>
      </c>
      <c r="I288" s="9">
        <f t="shared" si="14"/>
        <v>81</v>
      </c>
      <c r="J288" s="9">
        <f>'County Clerk'!L288</f>
        <v>548</v>
      </c>
    </row>
    <row r="289" spans="1:10" ht="12.95" customHeight="1" x14ac:dyDescent="0.2">
      <c r="A289" s="8" t="s">
        <v>851</v>
      </c>
      <c r="B289" s="9">
        <v>126</v>
      </c>
      <c r="C289" s="9">
        <v>43</v>
      </c>
      <c r="D289" s="9">
        <v>14</v>
      </c>
      <c r="E289" s="9">
        <v>1</v>
      </c>
      <c r="F289" s="9">
        <v>2</v>
      </c>
      <c r="G289" s="9">
        <v>5</v>
      </c>
      <c r="H289" s="24">
        <v>1</v>
      </c>
      <c r="I289" s="9">
        <f t="shared" si="14"/>
        <v>25</v>
      </c>
      <c r="J289" s="9">
        <f>'County Clerk'!L289</f>
        <v>217</v>
      </c>
    </row>
    <row r="290" spans="1:10" ht="12.95" customHeight="1" x14ac:dyDescent="0.2">
      <c r="A290" s="8" t="s">
        <v>852</v>
      </c>
      <c r="B290" s="9">
        <v>207</v>
      </c>
      <c r="C290" s="9">
        <v>64</v>
      </c>
      <c r="D290" s="9">
        <v>22</v>
      </c>
      <c r="E290" s="9">
        <v>2</v>
      </c>
      <c r="F290" s="9">
        <v>13</v>
      </c>
      <c r="G290" s="9">
        <v>2</v>
      </c>
      <c r="H290" s="24">
        <v>1</v>
      </c>
      <c r="I290" s="9">
        <f t="shared" si="14"/>
        <v>58</v>
      </c>
      <c r="J290" s="9">
        <f>'County Clerk'!L290</f>
        <v>369</v>
      </c>
    </row>
    <row r="291" spans="1:10" s="4" customFormat="1" ht="12.95" customHeight="1" x14ac:dyDescent="0.2">
      <c r="A291" s="7" t="s">
        <v>564</v>
      </c>
      <c r="B291" s="11">
        <f>SUM(B261:B290)</f>
        <v>5432</v>
      </c>
      <c r="C291" s="11">
        <f t="shared" ref="C291:J291" si="15">SUM(C261:C290)</f>
        <v>1799</v>
      </c>
      <c r="D291" s="11">
        <f t="shared" si="15"/>
        <v>471</v>
      </c>
      <c r="E291" s="11">
        <f t="shared" si="15"/>
        <v>64</v>
      </c>
      <c r="F291" s="11">
        <f t="shared" si="15"/>
        <v>247</v>
      </c>
      <c r="G291" s="11">
        <f t="shared" si="15"/>
        <v>162</v>
      </c>
      <c r="H291" s="11">
        <f t="shared" si="15"/>
        <v>38</v>
      </c>
      <c r="I291" s="11">
        <f t="shared" si="15"/>
        <v>1157</v>
      </c>
      <c r="J291" s="11">
        <f t="shared" si="15"/>
        <v>9370</v>
      </c>
    </row>
    <row r="292" spans="1:10" s="4" customFormat="1" ht="12.95" customHeight="1" x14ac:dyDescent="0.2">
      <c r="A292" s="6"/>
      <c r="B292" s="5"/>
      <c r="C292" s="5"/>
      <c r="D292" s="5"/>
      <c r="E292" s="5"/>
      <c r="F292" s="5"/>
      <c r="G292" s="5"/>
      <c r="H292" s="5"/>
      <c r="I292" s="5"/>
      <c r="J292" s="5"/>
    </row>
    <row r="293" spans="1:10" s="4" customFormat="1" ht="12.95" customHeight="1" x14ac:dyDescent="0.2">
      <c r="A293" s="6" t="s">
        <v>565</v>
      </c>
      <c r="B293" s="5"/>
      <c r="C293" s="5"/>
      <c r="D293" s="5"/>
      <c r="E293" s="5"/>
      <c r="F293" s="5"/>
      <c r="G293" s="5"/>
      <c r="H293" s="5"/>
      <c r="I293" s="5"/>
      <c r="J293" s="5"/>
    </row>
    <row r="294" spans="1:10" ht="12.95" customHeight="1" x14ac:dyDescent="0.2">
      <c r="A294" s="8" t="s">
        <v>853</v>
      </c>
      <c r="B294" s="9">
        <v>90</v>
      </c>
      <c r="C294" s="9">
        <v>22</v>
      </c>
      <c r="D294" s="9">
        <v>10</v>
      </c>
      <c r="E294" s="9">
        <v>4</v>
      </c>
      <c r="F294" s="9">
        <v>5</v>
      </c>
      <c r="G294" s="9">
        <v>1</v>
      </c>
      <c r="H294" s="24">
        <v>0</v>
      </c>
      <c r="I294" s="9">
        <f t="shared" ref="I294:I320" si="16">J294-SUM(B294:H294)</f>
        <v>17</v>
      </c>
      <c r="J294" s="9">
        <f>'County Clerk'!L294</f>
        <v>149</v>
      </c>
    </row>
    <row r="295" spans="1:10" ht="12.95" customHeight="1" x14ac:dyDescent="0.2">
      <c r="A295" s="8" t="s">
        <v>854</v>
      </c>
      <c r="B295" s="9">
        <v>280</v>
      </c>
      <c r="C295" s="9">
        <v>34</v>
      </c>
      <c r="D295" s="9">
        <v>8</v>
      </c>
      <c r="E295" s="9">
        <v>8</v>
      </c>
      <c r="F295" s="9">
        <v>20</v>
      </c>
      <c r="G295" s="9">
        <v>9</v>
      </c>
      <c r="H295" s="24">
        <v>3</v>
      </c>
      <c r="I295" s="9">
        <f t="shared" si="16"/>
        <v>28</v>
      </c>
      <c r="J295" s="9">
        <f>'County Clerk'!L295</f>
        <v>390</v>
      </c>
    </row>
    <row r="296" spans="1:10" ht="12.95" customHeight="1" x14ac:dyDescent="0.2">
      <c r="A296" s="8" t="s">
        <v>855</v>
      </c>
      <c r="B296" s="9">
        <v>264</v>
      </c>
      <c r="C296" s="9">
        <v>47</v>
      </c>
      <c r="D296" s="9">
        <v>11</v>
      </c>
      <c r="E296" s="9">
        <v>2</v>
      </c>
      <c r="F296" s="9">
        <v>27</v>
      </c>
      <c r="G296" s="9">
        <v>11</v>
      </c>
      <c r="H296" s="24">
        <v>3</v>
      </c>
      <c r="I296" s="9">
        <f t="shared" si="16"/>
        <v>41</v>
      </c>
      <c r="J296" s="9">
        <f>'County Clerk'!L296</f>
        <v>406</v>
      </c>
    </row>
    <row r="297" spans="1:10" ht="12.95" customHeight="1" x14ac:dyDescent="0.2">
      <c r="A297" s="8" t="s">
        <v>856</v>
      </c>
      <c r="B297" s="9">
        <v>197</v>
      </c>
      <c r="C297" s="9">
        <v>16</v>
      </c>
      <c r="D297" s="9">
        <v>8</v>
      </c>
      <c r="E297" s="9">
        <v>5</v>
      </c>
      <c r="F297" s="9">
        <v>13</v>
      </c>
      <c r="G297" s="9">
        <v>6</v>
      </c>
      <c r="H297" s="24">
        <v>2</v>
      </c>
      <c r="I297" s="9">
        <f t="shared" si="16"/>
        <v>20</v>
      </c>
      <c r="J297" s="9">
        <f>'County Clerk'!L297</f>
        <v>267</v>
      </c>
    </row>
    <row r="298" spans="1:10" ht="12.95" customHeight="1" x14ac:dyDescent="0.2">
      <c r="A298" s="8" t="s">
        <v>857</v>
      </c>
      <c r="B298" s="9">
        <v>229</v>
      </c>
      <c r="C298" s="9">
        <v>36</v>
      </c>
      <c r="D298" s="9">
        <v>10</v>
      </c>
      <c r="E298" s="9">
        <v>3</v>
      </c>
      <c r="F298" s="9">
        <v>18</v>
      </c>
      <c r="G298" s="9">
        <v>4</v>
      </c>
      <c r="H298" s="24">
        <v>3</v>
      </c>
      <c r="I298" s="9">
        <f t="shared" si="16"/>
        <v>26</v>
      </c>
      <c r="J298" s="9">
        <f>'County Clerk'!L298</f>
        <v>329</v>
      </c>
    </row>
    <row r="299" spans="1:10" ht="12.95" customHeight="1" x14ac:dyDescent="0.2">
      <c r="A299" s="8" t="s">
        <v>858</v>
      </c>
      <c r="B299" s="9">
        <v>82</v>
      </c>
      <c r="C299" s="9">
        <v>10</v>
      </c>
      <c r="D299" s="9">
        <v>3</v>
      </c>
      <c r="E299" s="9">
        <v>1</v>
      </c>
      <c r="F299" s="9">
        <v>20</v>
      </c>
      <c r="G299" s="9">
        <v>2</v>
      </c>
      <c r="H299" s="24">
        <v>1</v>
      </c>
      <c r="I299" s="9">
        <f t="shared" si="16"/>
        <v>6</v>
      </c>
      <c r="J299" s="9">
        <f>'County Clerk'!L299</f>
        <v>125</v>
      </c>
    </row>
    <row r="300" spans="1:10" ht="12.95" customHeight="1" x14ac:dyDescent="0.2">
      <c r="A300" s="8" t="s">
        <v>859</v>
      </c>
      <c r="B300" s="9">
        <v>394</v>
      </c>
      <c r="C300" s="9">
        <v>69</v>
      </c>
      <c r="D300" s="9">
        <v>24</v>
      </c>
      <c r="E300" s="9">
        <v>11</v>
      </c>
      <c r="F300" s="9">
        <v>32</v>
      </c>
      <c r="G300" s="9">
        <v>13</v>
      </c>
      <c r="H300" s="24">
        <v>3</v>
      </c>
      <c r="I300" s="9">
        <f t="shared" si="16"/>
        <v>56</v>
      </c>
      <c r="J300" s="9">
        <f>'County Clerk'!L300</f>
        <v>602</v>
      </c>
    </row>
    <row r="301" spans="1:10" ht="12.95" customHeight="1" x14ac:dyDescent="0.2">
      <c r="A301" s="8" t="s">
        <v>860</v>
      </c>
      <c r="B301" s="9">
        <v>101</v>
      </c>
      <c r="C301" s="9">
        <v>6</v>
      </c>
      <c r="D301" s="9">
        <v>2</v>
      </c>
      <c r="E301" s="9">
        <v>4</v>
      </c>
      <c r="F301" s="9">
        <v>5</v>
      </c>
      <c r="G301" s="9">
        <v>1</v>
      </c>
      <c r="H301" s="24">
        <v>1</v>
      </c>
      <c r="I301" s="9">
        <f t="shared" si="16"/>
        <v>15</v>
      </c>
      <c r="J301" s="9">
        <f>'County Clerk'!L301</f>
        <v>135</v>
      </c>
    </row>
    <row r="302" spans="1:10" ht="12.95" customHeight="1" x14ac:dyDescent="0.2">
      <c r="A302" s="8" t="s">
        <v>861</v>
      </c>
      <c r="B302" s="9">
        <v>85</v>
      </c>
      <c r="C302" s="9">
        <v>6</v>
      </c>
      <c r="D302" s="9">
        <v>3</v>
      </c>
      <c r="E302" s="9">
        <v>2</v>
      </c>
      <c r="F302" s="9">
        <v>2</v>
      </c>
      <c r="G302" s="9">
        <v>1</v>
      </c>
      <c r="H302" s="24">
        <v>1</v>
      </c>
      <c r="I302" s="9">
        <f t="shared" si="16"/>
        <v>10</v>
      </c>
      <c r="J302" s="9">
        <f>'County Clerk'!L302</f>
        <v>110</v>
      </c>
    </row>
    <row r="303" spans="1:10" ht="12.95" customHeight="1" x14ac:dyDescent="0.2">
      <c r="A303" s="8" t="s">
        <v>862</v>
      </c>
      <c r="B303" s="9">
        <v>424</v>
      </c>
      <c r="C303" s="9">
        <v>17</v>
      </c>
      <c r="D303" s="9">
        <v>10</v>
      </c>
      <c r="E303" s="9">
        <v>6</v>
      </c>
      <c r="F303" s="9">
        <v>8</v>
      </c>
      <c r="G303" s="9">
        <v>7</v>
      </c>
      <c r="H303" s="24">
        <v>0</v>
      </c>
      <c r="I303" s="9">
        <f t="shared" si="16"/>
        <v>46</v>
      </c>
      <c r="J303" s="9">
        <f>'County Clerk'!L303</f>
        <v>518</v>
      </c>
    </row>
    <row r="304" spans="1:10" ht="12.95" customHeight="1" x14ac:dyDescent="0.2">
      <c r="A304" s="8" t="s">
        <v>863</v>
      </c>
      <c r="B304" s="9">
        <v>236</v>
      </c>
      <c r="C304" s="9">
        <v>12</v>
      </c>
      <c r="D304" s="9">
        <v>1</v>
      </c>
      <c r="E304" s="9">
        <v>2</v>
      </c>
      <c r="F304" s="9">
        <v>4</v>
      </c>
      <c r="G304" s="9">
        <v>6</v>
      </c>
      <c r="H304" s="24">
        <v>2</v>
      </c>
      <c r="I304" s="9">
        <f t="shared" si="16"/>
        <v>18</v>
      </c>
      <c r="J304" s="9">
        <f>'County Clerk'!L304</f>
        <v>281</v>
      </c>
    </row>
    <row r="305" spans="1:10" ht="12.95" customHeight="1" x14ac:dyDescent="0.2">
      <c r="A305" s="8" t="s">
        <v>864</v>
      </c>
      <c r="B305" s="9">
        <v>392</v>
      </c>
      <c r="C305" s="9">
        <v>26</v>
      </c>
      <c r="D305" s="9">
        <v>5</v>
      </c>
      <c r="E305" s="9">
        <v>1</v>
      </c>
      <c r="F305" s="9">
        <v>12</v>
      </c>
      <c r="G305" s="9">
        <v>9</v>
      </c>
      <c r="H305" s="24">
        <v>0</v>
      </c>
      <c r="I305" s="9">
        <f t="shared" si="16"/>
        <v>62</v>
      </c>
      <c r="J305" s="9">
        <f>'County Clerk'!L305</f>
        <v>507</v>
      </c>
    </row>
    <row r="306" spans="1:10" ht="12.95" customHeight="1" x14ac:dyDescent="0.2">
      <c r="A306" s="8" t="s">
        <v>865</v>
      </c>
      <c r="B306" s="9">
        <v>423</v>
      </c>
      <c r="C306" s="9">
        <v>17</v>
      </c>
      <c r="D306" s="9">
        <v>2</v>
      </c>
      <c r="E306" s="9">
        <v>2</v>
      </c>
      <c r="F306" s="9">
        <v>4</v>
      </c>
      <c r="G306" s="9">
        <v>2</v>
      </c>
      <c r="H306" s="24">
        <v>0</v>
      </c>
      <c r="I306" s="9">
        <f t="shared" si="16"/>
        <v>42</v>
      </c>
      <c r="J306" s="9">
        <f>'County Clerk'!L306</f>
        <v>492</v>
      </c>
    </row>
    <row r="307" spans="1:10" ht="12.95" customHeight="1" x14ac:dyDescent="0.2">
      <c r="A307" s="8" t="s">
        <v>866</v>
      </c>
      <c r="B307" s="9">
        <v>246</v>
      </c>
      <c r="C307" s="9">
        <v>14</v>
      </c>
      <c r="D307" s="9">
        <v>5</v>
      </c>
      <c r="E307" s="9">
        <v>2</v>
      </c>
      <c r="F307" s="9">
        <v>2</v>
      </c>
      <c r="G307" s="9">
        <v>2</v>
      </c>
      <c r="H307" s="24">
        <v>0</v>
      </c>
      <c r="I307" s="9">
        <f t="shared" si="16"/>
        <v>22</v>
      </c>
      <c r="J307" s="9">
        <f>'County Clerk'!L307</f>
        <v>293</v>
      </c>
    </row>
    <row r="308" spans="1:10" ht="12.95" customHeight="1" x14ac:dyDescent="0.2">
      <c r="A308" s="8" t="s">
        <v>867</v>
      </c>
      <c r="B308" s="9">
        <v>242</v>
      </c>
      <c r="C308" s="9">
        <v>3</v>
      </c>
      <c r="D308" s="9">
        <v>1</v>
      </c>
      <c r="E308" s="9">
        <v>1</v>
      </c>
      <c r="F308" s="9">
        <v>3</v>
      </c>
      <c r="G308" s="9">
        <v>2</v>
      </c>
      <c r="H308" s="24">
        <v>0</v>
      </c>
      <c r="I308" s="9">
        <f t="shared" si="16"/>
        <v>33</v>
      </c>
      <c r="J308" s="9">
        <f>'County Clerk'!L308</f>
        <v>285</v>
      </c>
    </row>
    <row r="309" spans="1:10" ht="12.95" customHeight="1" x14ac:dyDescent="0.2">
      <c r="A309" s="8" t="s">
        <v>868</v>
      </c>
      <c r="B309" s="9">
        <v>330</v>
      </c>
      <c r="C309" s="9">
        <v>8</v>
      </c>
      <c r="D309" s="9">
        <v>2</v>
      </c>
      <c r="E309" s="9">
        <v>2</v>
      </c>
      <c r="F309" s="9">
        <v>3</v>
      </c>
      <c r="G309" s="9">
        <v>1</v>
      </c>
      <c r="H309" s="24">
        <v>0</v>
      </c>
      <c r="I309" s="9">
        <f t="shared" si="16"/>
        <v>23</v>
      </c>
      <c r="J309" s="9">
        <f>'County Clerk'!L309</f>
        <v>369</v>
      </c>
    </row>
    <row r="310" spans="1:10" ht="12.95" customHeight="1" x14ac:dyDescent="0.2">
      <c r="A310" s="8" t="s">
        <v>869</v>
      </c>
      <c r="B310" s="9">
        <v>255</v>
      </c>
      <c r="C310" s="9">
        <v>16</v>
      </c>
      <c r="D310" s="9">
        <v>4</v>
      </c>
      <c r="E310" s="9">
        <v>3</v>
      </c>
      <c r="F310" s="9">
        <v>9</v>
      </c>
      <c r="G310" s="9">
        <v>3</v>
      </c>
      <c r="H310" s="24">
        <v>0</v>
      </c>
      <c r="I310" s="9">
        <f t="shared" si="16"/>
        <v>31</v>
      </c>
      <c r="J310" s="9">
        <f>'County Clerk'!L310</f>
        <v>321</v>
      </c>
    </row>
    <row r="311" spans="1:10" ht="12.95" customHeight="1" x14ac:dyDescent="0.2">
      <c r="A311" s="8" t="s">
        <v>870</v>
      </c>
      <c r="B311" s="9">
        <v>102</v>
      </c>
      <c r="C311" s="9">
        <v>1</v>
      </c>
      <c r="D311" s="9">
        <v>2</v>
      </c>
      <c r="E311" s="9">
        <v>1</v>
      </c>
      <c r="F311" s="9">
        <v>0</v>
      </c>
      <c r="G311" s="9">
        <v>1</v>
      </c>
      <c r="H311" s="24">
        <v>0</v>
      </c>
      <c r="I311" s="9">
        <f t="shared" si="16"/>
        <v>11</v>
      </c>
      <c r="J311" s="9">
        <f>'County Clerk'!L311</f>
        <v>118</v>
      </c>
    </row>
    <row r="312" spans="1:10" ht="12.95" customHeight="1" x14ac:dyDescent="0.2">
      <c r="A312" s="8" t="s">
        <v>871</v>
      </c>
      <c r="B312" s="9">
        <v>259</v>
      </c>
      <c r="C312" s="9">
        <v>4</v>
      </c>
      <c r="D312" s="9">
        <v>2</v>
      </c>
      <c r="E312" s="9">
        <v>2</v>
      </c>
      <c r="F312" s="9">
        <v>2</v>
      </c>
      <c r="G312" s="9">
        <v>3</v>
      </c>
      <c r="H312" s="24">
        <v>0</v>
      </c>
      <c r="I312" s="9">
        <f t="shared" si="16"/>
        <v>20</v>
      </c>
      <c r="J312" s="9">
        <f>'County Clerk'!L312</f>
        <v>292</v>
      </c>
    </row>
    <row r="313" spans="1:10" ht="12.95" customHeight="1" x14ac:dyDescent="0.2">
      <c r="A313" s="8" t="s">
        <v>872</v>
      </c>
      <c r="B313" s="9">
        <v>212</v>
      </c>
      <c r="C313" s="9">
        <v>8</v>
      </c>
      <c r="D313" s="9">
        <v>1</v>
      </c>
      <c r="E313" s="9">
        <v>1</v>
      </c>
      <c r="F313" s="9">
        <v>2</v>
      </c>
      <c r="G313" s="9">
        <v>0</v>
      </c>
      <c r="H313" s="24">
        <v>1</v>
      </c>
      <c r="I313" s="9">
        <f t="shared" si="16"/>
        <v>26</v>
      </c>
      <c r="J313" s="9">
        <f>'County Clerk'!L313</f>
        <v>251</v>
      </c>
    </row>
    <row r="314" spans="1:10" ht="12.95" customHeight="1" x14ac:dyDescent="0.2">
      <c r="A314" s="8" t="s">
        <v>873</v>
      </c>
      <c r="B314" s="9">
        <v>310</v>
      </c>
      <c r="C314" s="9">
        <v>9</v>
      </c>
      <c r="D314" s="9">
        <v>3</v>
      </c>
      <c r="E314" s="9">
        <v>1</v>
      </c>
      <c r="F314" s="9">
        <v>4</v>
      </c>
      <c r="G314" s="9">
        <v>3</v>
      </c>
      <c r="H314" s="24">
        <v>0</v>
      </c>
      <c r="I314" s="9">
        <f t="shared" si="16"/>
        <v>30</v>
      </c>
      <c r="J314" s="9">
        <f>'County Clerk'!L314</f>
        <v>360</v>
      </c>
    </row>
    <row r="315" spans="1:10" ht="12.95" customHeight="1" x14ac:dyDescent="0.2">
      <c r="A315" s="8" t="s">
        <v>874</v>
      </c>
      <c r="B315" s="9">
        <v>194</v>
      </c>
      <c r="C315" s="9">
        <v>6</v>
      </c>
      <c r="D315" s="9">
        <v>0</v>
      </c>
      <c r="E315" s="9">
        <v>0</v>
      </c>
      <c r="F315" s="9">
        <v>2</v>
      </c>
      <c r="G315" s="9">
        <v>3</v>
      </c>
      <c r="H315" s="24">
        <v>0</v>
      </c>
      <c r="I315" s="9">
        <f t="shared" si="16"/>
        <v>29</v>
      </c>
      <c r="J315" s="9">
        <f>'County Clerk'!L315</f>
        <v>234</v>
      </c>
    </row>
    <row r="316" spans="1:10" ht="12.95" customHeight="1" x14ac:dyDescent="0.2">
      <c r="A316" s="8" t="s">
        <v>875</v>
      </c>
      <c r="B316" s="9">
        <v>273</v>
      </c>
      <c r="C316" s="9">
        <v>6</v>
      </c>
      <c r="D316" s="9">
        <v>1</v>
      </c>
      <c r="E316" s="9">
        <v>0</v>
      </c>
      <c r="F316" s="9">
        <v>3</v>
      </c>
      <c r="G316" s="9">
        <v>2</v>
      </c>
      <c r="H316" s="24">
        <v>0</v>
      </c>
      <c r="I316" s="9">
        <f t="shared" si="16"/>
        <v>34</v>
      </c>
      <c r="J316" s="9">
        <f>'County Clerk'!L316</f>
        <v>319</v>
      </c>
    </row>
    <row r="317" spans="1:10" ht="12.95" customHeight="1" x14ac:dyDescent="0.2">
      <c r="A317" s="8" t="s">
        <v>876</v>
      </c>
      <c r="B317" s="9">
        <v>286</v>
      </c>
      <c r="C317" s="9">
        <v>4</v>
      </c>
      <c r="D317" s="9">
        <v>3</v>
      </c>
      <c r="E317" s="9">
        <v>2</v>
      </c>
      <c r="F317" s="9">
        <v>1</v>
      </c>
      <c r="G317" s="9">
        <v>0</v>
      </c>
      <c r="H317" s="24">
        <v>0</v>
      </c>
      <c r="I317" s="9">
        <f t="shared" si="16"/>
        <v>34</v>
      </c>
      <c r="J317" s="9">
        <f>'County Clerk'!L317</f>
        <v>330</v>
      </c>
    </row>
    <row r="318" spans="1:10" ht="12.95" customHeight="1" x14ac:dyDescent="0.2">
      <c r="A318" s="8" t="s">
        <v>877</v>
      </c>
      <c r="B318" s="9">
        <v>357</v>
      </c>
      <c r="C318" s="9">
        <v>10</v>
      </c>
      <c r="D318" s="9">
        <v>1</v>
      </c>
      <c r="E318" s="9">
        <v>2</v>
      </c>
      <c r="F318" s="9">
        <v>7</v>
      </c>
      <c r="G318" s="9">
        <v>3</v>
      </c>
      <c r="H318" s="24">
        <v>0</v>
      </c>
      <c r="I318" s="9">
        <f t="shared" si="16"/>
        <v>47</v>
      </c>
      <c r="J318" s="9">
        <f>'County Clerk'!L318</f>
        <v>427</v>
      </c>
    </row>
    <row r="319" spans="1:10" ht="12.95" customHeight="1" x14ac:dyDescent="0.2">
      <c r="A319" s="8" t="s">
        <v>878</v>
      </c>
      <c r="B319" s="9">
        <v>220</v>
      </c>
      <c r="C319" s="9">
        <v>6</v>
      </c>
      <c r="D319" s="9">
        <v>3</v>
      </c>
      <c r="E319" s="9">
        <v>0</v>
      </c>
      <c r="F319" s="9">
        <v>3</v>
      </c>
      <c r="G319" s="9">
        <v>3</v>
      </c>
      <c r="H319" s="24">
        <v>0</v>
      </c>
      <c r="I319" s="9">
        <f t="shared" si="16"/>
        <v>23</v>
      </c>
      <c r="J319" s="9">
        <f>'County Clerk'!L319</f>
        <v>258</v>
      </c>
    </row>
    <row r="320" spans="1:10" ht="12.95" customHeight="1" x14ac:dyDescent="0.2">
      <c r="A320" s="8" t="s">
        <v>879</v>
      </c>
      <c r="B320" s="9">
        <v>134</v>
      </c>
      <c r="C320" s="9">
        <v>1</v>
      </c>
      <c r="D320" s="9">
        <v>0</v>
      </c>
      <c r="E320" s="9">
        <v>2</v>
      </c>
      <c r="F320" s="9">
        <v>3</v>
      </c>
      <c r="G320" s="9">
        <v>0</v>
      </c>
      <c r="H320" s="24">
        <v>0</v>
      </c>
      <c r="I320" s="9">
        <f t="shared" si="16"/>
        <v>11</v>
      </c>
      <c r="J320" s="9">
        <f>'County Clerk'!L320</f>
        <v>151</v>
      </c>
    </row>
    <row r="321" spans="1:10" s="4" customFormat="1" ht="12.95" customHeight="1" x14ac:dyDescent="0.2">
      <c r="A321" s="7" t="s">
        <v>566</v>
      </c>
      <c r="B321" s="11">
        <f>SUM(B294:B320)</f>
        <v>6617</v>
      </c>
      <c r="C321" s="11">
        <f t="shared" ref="C321:J321" si="17">SUM(C294:C320)</f>
        <v>414</v>
      </c>
      <c r="D321" s="11">
        <f t="shared" si="17"/>
        <v>125</v>
      </c>
      <c r="E321" s="11">
        <f t="shared" si="17"/>
        <v>70</v>
      </c>
      <c r="F321" s="11">
        <f t="shared" si="17"/>
        <v>214</v>
      </c>
      <c r="G321" s="11">
        <f t="shared" si="17"/>
        <v>98</v>
      </c>
      <c r="H321" s="11">
        <f t="shared" si="17"/>
        <v>20</v>
      </c>
      <c r="I321" s="11">
        <f t="shared" si="17"/>
        <v>761</v>
      </c>
      <c r="J321" s="11">
        <f t="shared" si="17"/>
        <v>8319</v>
      </c>
    </row>
    <row r="322" spans="1:10" s="4" customFormat="1" ht="12.95" customHeight="1" x14ac:dyDescent="0.2">
      <c r="A322" s="6"/>
      <c r="B322" s="5"/>
      <c r="C322" s="5"/>
      <c r="D322" s="5"/>
      <c r="E322" s="5"/>
      <c r="F322" s="5"/>
      <c r="G322" s="5"/>
      <c r="H322" s="5"/>
      <c r="I322" s="5"/>
      <c r="J322" s="5"/>
    </row>
    <row r="323" spans="1:10" s="4" customFormat="1" ht="12.95" customHeight="1" x14ac:dyDescent="0.2">
      <c r="A323" s="6" t="s">
        <v>567</v>
      </c>
      <c r="B323" s="5"/>
      <c r="C323" s="5"/>
      <c r="D323" s="5"/>
      <c r="E323" s="5"/>
      <c r="F323" s="5"/>
      <c r="G323" s="5"/>
      <c r="H323" s="5"/>
      <c r="I323" s="5"/>
      <c r="J323" s="5"/>
    </row>
    <row r="324" spans="1:10" s="4" customFormat="1" ht="12.95" customHeight="1" x14ac:dyDescent="0.2">
      <c r="A324" s="7" t="s">
        <v>568</v>
      </c>
      <c r="B324" s="11">
        <f>B40</f>
        <v>8551</v>
      </c>
      <c r="C324" s="11">
        <f t="shared" ref="C324:J324" si="18">C40</f>
        <v>1634</v>
      </c>
      <c r="D324" s="11">
        <f t="shared" si="18"/>
        <v>349</v>
      </c>
      <c r="E324" s="11">
        <f t="shared" si="18"/>
        <v>208</v>
      </c>
      <c r="F324" s="11">
        <f t="shared" si="18"/>
        <v>594</v>
      </c>
      <c r="G324" s="11">
        <f t="shared" si="18"/>
        <v>235</v>
      </c>
      <c r="H324" s="11">
        <f t="shared" si="18"/>
        <v>55</v>
      </c>
      <c r="I324" s="11">
        <f t="shared" si="18"/>
        <v>1168</v>
      </c>
      <c r="J324" s="11">
        <f t="shared" si="18"/>
        <v>12794</v>
      </c>
    </row>
    <row r="325" spans="1:10" s="4" customFormat="1" ht="12.95" customHeight="1" x14ac:dyDescent="0.2">
      <c r="A325" s="7" t="s">
        <v>569</v>
      </c>
      <c r="B325" s="11">
        <f>B79</f>
        <v>6074</v>
      </c>
      <c r="C325" s="11">
        <f t="shared" ref="C325:J325" si="19">C79</f>
        <v>374</v>
      </c>
      <c r="D325" s="11">
        <f t="shared" si="19"/>
        <v>74</v>
      </c>
      <c r="E325" s="11">
        <f t="shared" si="19"/>
        <v>68</v>
      </c>
      <c r="F325" s="11">
        <f t="shared" si="19"/>
        <v>165</v>
      </c>
      <c r="G325" s="11">
        <f t="shared" si="19"/>
        <v>80</v>
      </c>
      <c r="H325" s="11">
        <f t="shared" si="19"/>
        <v>14</v>
      </c>
      <c r="I325" s="11">
        <f t="shared" si="19"/>
        <v>874</v>
      </c>
      <c r="J325" s="11">
        <f t="shared" si="19"/>
        <v>7723</v>
      </c>
    </row>
    <row r="326" spans="1:10" s="4" customFormat="1" ht="12.95" customHeight="1" x14ac:dyDescent="0.2">
      <c r="A326" s="7" t="s">
        <v>570</v>
      </c>
      <c r="B326" s="11">
        <f>B117</f>
        <v>4757</v>
      </c>
      <c r="C326" s="11">
        <f t="shared" ref="C326:J326" si="20">C117</f>
        <v>635</v>
      </c>
      <c r="D326" s="11">
        <f t="shared" si="20"/>
        <v>118</v>
      </c>
      <c r="E326" s="11">
        <f t="shared" si="20"/>
        <v>65</v>
      </c>
      <c r="F326" s="11">
        <f t="shared" si="20"/>
        <v>169</v>
      </c>
      <c r="G326" s="11">
        <f t="shared" si="20"/>
        <v>69</v>
      </c>
      <c r="H326" s="11">
        <f t="shared" si="20"/>
        <v>24</v>
      </c>
      <c r="I326" s="11">
        <f t="shared" si="20"/>
        <v>712</v>
      </c>
      <c r="J326" s="11">
        <f t="shared" si="20"/>
        <v>6549</v>
      </c>
    </row>
    <row r="327" spans="1:10" s="4" customFormat="1" ht="12.95" customHeight="1" x14ac:dyDescent="0.2">
      <c r="A327" s="7" t="s">
        <v>571</v>
      </c>
      <c r="B327" s="11">
        <f>B152</f>
        <v>3844</v>
      </c>
      <c r="C327" s="11">
        <f t="shared" ref="C327:J327" si="21">C152</f>
        <v>867</v>
      </c>
      <c r="D327" s="11">
        <f t="shared" si="21"/>
        <v>183</v>
      </c>
      <c r="E327" s="11">
        <f t="shared" si="21"/>
        <v>34</v>
      </c>
      <c r="F327" s="11">
        <f t="shared" si="21"/>
        <v>114</v>
      </c>
      <c r="G327" s="11">
        <f t="shared" si="21"/>
        <v>81</v>
      </c>
      <c r="H327" s="11">
        <f t="shared" si="21"/>
        <v>15</v>
      </c>
      <c r="I327" s="11">
        <f t="shared" si="21"/>
        <v>600</v>
      </c>
      <c r="J327" s="11">
        <f t="shared" si="21"/>
        <v>5738</v>
      </c>
    </row>
    <row r="328" spans="1:10" s="4" customFormat="1" ht="12.95" customHeight="1" x14ac:dyDescent="0.2">
      <c r="A328" s="7" t="s">
        <v>558</v>
      </c>
      <c r="B328" s="11">
        <f>B197</f>
        <v>6740</v>
      </c>
      <c r="C328" s="11">
        <f t="shared" ref="C328:J328" si="22">C197</f>
        <v>136</v>
      </c>
      <c r="D328" s="11">
        <f t="shared" si="22"/>
        <v>32</v>
      </c>
      <c r="E328" s="11">
        <f t="shared" si="22"/>
        <v>43</v>
      </c>
      <c r="F328" s="11">
        <f t="shared" si="22"/>
        <v>103</v>
      </c>
      <c r="G328" s="11">
        <f t="shared" si="22"/>
        <v>73</v>
      </c>
      <c r="H328" s="11">
        <f t="shared" si="22"/>
        <v>6</v>
      </c>
      <c r="I328" s="11">
        <f t="shared" si="22"/>
        <v>857</v>
      </c>
      <c r="J328" s="11">
        <f t="shared" si="22"/>
        <v>7990</v>
      </c>
    </row>
    <row r="329" spans="1:10" s="4" customFormat="1" ht="12.95" customHeight="1" x14ac:dyDescent="0.2">
      <c r="A329" s="7" t="s">
        <v>560</v>
      </c>
      <c r="B329" s="11">
        <f>B228</f>
        <v>4953</v>
      </c>
      <c r="C329" s="11">
        <f t="shared" ref="C329:J329" si="23">C228</f>
        <v>642</v>
      </c>
      <c r="D329" s="11">
        <f t="shared" si="23"/>
        <v>120</v>
      </c>
      <c r="E329" s="11">
        <f t="shared" si="23"/>
        <v>175</v>
      </c>
      <c r="F329" s="11">
        <f t="shared" si="23"/>
        <v>487</v>
      </c>
      <c r="G329" s="11">
        <f t="shared" si="23"/>
        <v>114</v>
      </c>
      <c r="H329" s="11">
        <f t="shared" si="23"/>
        <v>30</v>
      </c>
      <c r="I329" s="11">
        <f t="shared" si="23"/>
        <v>635</v>
      </c>
      <c r="J329" s="11">
        <f t="shared" si="23"/>
        <v>7156</v>
      </c>
    </row>
    <row r="330" spans="1:10" s="4" customFormat="1" ht="12.95" customHeight="1" x14ac:dyDescent="0.2">
      <c r="A330" s="7" t="s">
        <v>562</v>
      </c>
      <c r="B330" s="11">
        <f>B258</f>
        <v>3863</v>
      </c>
      <c r="C330" s="11">
        <f t="shared" ref="C330:J330" si="24">C258</f>
        <v>929</v>
      </c>
      <c r="D330" s="11">
        <f t="shared" si="24"/>
        <v>224</v>
      </c>
      <c r="E330" s="11">
        <f t="shared" si="24"/>
        <v>67</v>
      </c>
      <c r="F330" s="11">
        <f t="shared" si="24"/>
        <v>172</v>
      </c>
      <c r="G330" s="11">
        <f t="shared" si="24"/>
        <v>92</v>
      </c>
      <c r="H330" s="11">
        <f t="shared" si="24"/>
        <v>18</v>
      </c>
      <c r="I330" s="11">
        <f t="shared" si="24"/>
        <v>515</v>
      </c>
      <c r="J330" s="11">
        <f t="shared" si="24"/>
        <v>5880</v>
      </c>
    </row>
    <row r="331" spans="1:10" s="4" customFormat="1" ht="12.95" customHeight="1" x14ac:dyDescent="0.2">
      <c r="A331" s="7" t="s">
        <v>564</v>
      </c>
      <c r="B331" s="11">
        <f>B291</f>
        <v>5432</v>
      </c>
      <c r="C331" s="11">
        <f t="shared" ref="C331:J331" si="25">C291</f>
        <v>1799</v>
      </c>
      <c r="D331" s="11">
        <f t="shared" si="25"/>
        <v>471</v>
      </c>
      <c r="E331" s="11">
        <f t="shared" si="25"/>
        <v>64</v>
      </c>
      <c r="F331" s="11">
        <f t="shared" si="25"/>
        <v>247</v>
      </c>
      <c r="G331" s="11">
        <f t="shared" si="25"/>
        <v>162</v>
      </c>
      <c r="H331" s="11">
        <f t="shared" si="25"/>
        <v>38</v>
      </c>
      <c r="I331" s="11">
        <f t="shared" si="25"/>
        <v>1157</v>
      </c>
      <c r="J331" s="11">
        <f t="shared" si="25"/>
        <v>9370</v>
      </c>
    </row>
    <row r="332" spans="1:10" s="4" customFormat="1" ht="12.95" customHeight="1" x14ac:dyDescent="0.2">
      <c r="A332" s="7" t="s">
        <v>566</v>
      </c>
      <c r="B332" s="11">
        <f>B321</f>
        <v>6617</v>
      </c>
      <c r="C332" s="11">
        <f t="shared" ref="C332:J332" si="26">C321</f>
        <v>414</v>
      </c>
      <c r="D332" s="11">
        <f t="shared" si="26"/>
        <v>125</v>
      </c>
      <c r="E332" s="11">
        <f t="shared" si="26"/>
        <v>70</v>
      </c>
      <c r="F332" s="11">
        <f t="shared" si="26"/>
        <v>214</v>
      </c>
      <c r="G332" s="11">
        <f t="shared" si="26"/>
        <v>98</v>
      </c>
      <c r="H332" s="11">
        <f t="shared" si="26"/>
        <v>20</v>
      </c>
      <c r="I332" s="11">
        <f t="shared" si="26"/>
        <v>761</v>
      </c>
      <c r="J332" s="11">
        <f t="shared" si="26"/>
        <v>8319</v>
      </c>
    </row>
    <row r="333" spans="1:10" s="17" customFormat="1" ht="12.95" customHeight="1" x14ac:dyDescent="0.2">
      <c r="A333" s="6"/>
      <c r="B333" s="16"/>
      <c r="C333" s="16"/>
      <c r="D333" s="16"/>
      <c r="E333" s="16"/>
      <c r="F333" s="16"/>
      <c r="G333" s="16"/>
      <c r="H333" s="16"/>
      <c r="I333" s="16"/>
      <c r="J333" s="16"/>
    </row>
    <row r="334" spans="1:10" s="4" customFormat="1" ht="12.95" customHeight="1" x14ac:dyDescent="0.2">
      <c r="A334" s="7" t="s">
        <v>572</v>
      </c>
      <c r="B334" s="11">
        <f>SUM(B324:B332)</f>
        <v>50831</v>
      </c>
      <c r="C334" s="11">
        <f t="shared" ref="C334:J334" si="27">SUM(C324:C332)</f>
        <v>7430</v>
      </c>
      <c r="D334" s="11">
        <f t="shared" si="27"/>
        <v>1696</v>
      </c>
      <c r="E334" s="11">
        <f t="shared" si="27"/>
        <v>794</v>
      </c>
      <c r="F334" s="11">
        <f t="shared" si="27"/>
        <v>2265</v>
      </c>
      <c r="G334" s="11">
        <f t="shared" si="27"/>
        <v>1004</v>
      </c>
      <c r="H334" s="11">
        <f t="shared" si="27"/>
        <v>220</v>
      </c>
      <c r="I334" s="11">
        <f t="shared" si="27"/>
        <v>7279</v>
      </c>
      <c r="J334" s="11">
        <f t="shared" si="27"/>
        <v>71519</v>
      </c>
    </row>
    <row r="335" spans="1:10" s="4" customFormat="1" ht="12.95" customHeight="1" x14ac:dyDescent="0.2">
      <c r="A335" s="6"/>
      <c r="B335" s="5"/>
      <c r="C335" s="5"/>
      <c r="D335" s="5"/>
      <c r="E335" s="5"/>
      <c r="F335" s="5"/>
      <c r="G335" s="5"/>
      <c r="H335" s="5"/>
      <c r="I335" s="5"/>
      <c r="J335" s="16"/>
    </row>
    <row r="336" spans="1:10" s="4" customFormat="1" ht="12.95" customHeight="1" x14ac:dyDescent="0.2">
      <c r="A336" s="6" t="s">
        <v>573</v>
      </c>
      <c r="B336" s="5"/>
      <c r="C336" s="5"/>
      <c r="D336" s="5"/>
      <c r="E336" s="5"/>
      <c r="F336" s="5"/>
      <c r="G336" s="5"/>
      <c r="H336" s="5"/>
      <c r="I336" s="5"/>
      <c r="J336" s="16"/>
    </row>
    <row r="337" spans="1:10" s="4" customFormat="1" ht="12.95" customHeight="1" x14ac:dyDescent="0.2">
      <c r="A337" s="6" t="s">
        <v>574</v>
      </c>
      <c r="B337" s="5"/>
      <c r="C337" s="5"/>
      <c r="D337" s="5"/>
      <c r="E337" s="5"/>
      <c r="F337" s="5"/>
      <c r="G337" s="5"/>
      <c r="H337" s="5"/>
      <c r="I337" s="5"/>
      <c r="J337" s="16"/>
    </row>
    <row r="338" spans="1:10" ht="12.95" customHeight="1" x14ac:dyDescent="0.2">
      <c r="A338" s="8" t="s">
        <v>0</v>
      </c>
      <c r="B338" s="9">
        <v>115</v>
      </c>
      <c r="C338" s="9">
        <v>47</v>
      </c>
      <c r="D338" s="9">
        <v>20</v>
      </c>
      <c r="E338" s="9">
        <v>2</v>
      </c>
      <c r="F338" s="9">
        <v>6</v>
      </c>
      <c r="G338" s="9">
        <v>3</v>
      </c>
      <c r="H338" s="24">
        <v>0</v>
      </c>
      <c r="I338" s="9">
        <f>J338-SUM(B338:H338)</f>
        <v>43</v>
      </c>
      <c r="J338" s="9">
        <f>'County Clerk'!L338</f>
        <v>236</v>
      </c>
    </row>
    <row r="339" spans="1:10" ht="12.95" customHeight="1" x14ac:dyDescent="0.2">
      <c r="A339" s="8" t="s">
        <v>1</v>
      </c>
      <c r="B339" s="9">
        <v>323</v>
      </c>
      <c r="C339" s="9">
        <v>7</v>
      </c>
      <c r="D339" s="9">
        <v>6</v>
      </c>
      <c r="E339" s="9">
        <v>0</v>
      </c>
      <c r="F339" s="9">
        <v>1</v>
      </c>
      <c r="G339" s="9">
        <v>0</v>
      </c>
      <c r="H339" s="24">
        <v>0</v>
      </c>
      <c r="I339" s="9">
        <f>J339-SUM(B339:H339)</f>
        <v>145</v>
      </c>
      <c r="J339" s="9">
        <f>'County Clerk'!L339</f>
        <v>482</v>
      </c>
    </row>
    <row r="340" spans="1:10" ht="12.95" customHeight="1" x14ac:dyDescent="0.2">
      <c r="A340" s="8" t="s">
        <v>2</v>
      </c>
      <c r="B340" s="9">
        <v>193</v>
      </c>
      <c r="C340" s="9">
        <v>8</v>
      </c>
      <c r="D340" s="9">
        <v>2</v>
      </c>
      <c r="E340" s="9">
        <v>0</v>
      </c>
      <c r="F340" s="9">
        <v>0</v>
      </c>
      <c r="G340" s="9">
        <v>2</v>
      </c>
      <c r="H340" s="24">
        <v>0</v>
      </c>
      <c r="I340" s="9">
        <f>J340-SUM(B340:H340)</f>
        <v>212</v>
      </c>
      <c r="J340" s="9">
        <f>'County Clerk'!L340</f>
        <v>417</v>
      </c>
    </row>
    <row r="341" spans="1:10" ht="12.95" customHeight="1" x14ac:dyDescent="0.2">
      <c r="A341" s="8" t="s">
        <v>3</v>
      </c>
      <c r="B341" s="9">
        <v>286</v>
      </c>
      <c r="C341" s="9">
        <v>5</v>
      </c>
      <c r="D341" s="9">
        <v>2</v>
      </c>
      <c r="E341" s="9">
        <v>0</v>
      </c>
      <c r="F341" s="9">
        <v>1</v>
      </c>
      <c r="G341" s="9">
        <v>0</v>
      </c>
      <c r="H341" s="24">
        <v>0</v>
      </c>
      <c r="I341" s="9">
        <f>J341-SUM(B341:H341)</f>
        <v>84</v>
      </c>
      <c r="J341" s="9">
        <f>'County Clerk'!L341</f>
        <v>378</v>
      </c>
    </row>
    <row r="342" spans="1:10" ht="12.95" customHeight="1" x14ac:dyDescent="0.2">
      <c r="A342" s="8" t="s">
        <v>4</v>
      </c>
      <c r="B342" s="9">
        <v>72</v>
      </c>
      <c r="C342" s="9">
        <v>20</v>
      </c>
      <c r="D342" s="9">
        <v>14</v>
      </c>
      <c r="E342" s="9">
        <v>1</v>
      </c>
      <c r="F342" s="9">
        <v>2</v>
      </c>
      <c r="G342" s="9">
        <v>2</v>
      </c>
      <c r="H342" s="24">
        <v>1</v>
      </c>
      <c r="I342" s="9">
        <f>J342-SUM(B342:H342)</f>
        <v>34</v>
      </c>
      <c r="J342" s="9">
        <f>'County Clerk'!L342</f>
        <v>146</v>
      </c>
    </row>
    <row r="343" spans="1:10" s="4" customFormat="1" ht="12.95" customHeight="1" x14ac:dyDescent="0.2">
      <c r="A343" s="7" t="s">
        <v>575</v>
      </c>
      <c r="B343" s="11">
        <f>SUM(B338:B342)</f>
        <v>989</v>
      </c>
      <c r="C343" s="11">
        <f t="shared" ref="C343:J343" si="28">SUM(C338:C342)</f>
        <v>87</v>
      </c>
      <c r="D343" s="11">
        <f t="shared" si="28"/>
        <v>44</v>
      </c>
      <c r="E343" s="11">
        <f t="shared" si="28"/>
        <v>3</v>
      </c>
      <c r="F343" s="11">
        <f t="shared" si="28"/>
        <v>10</v>
      </c>
      <c r="G343" s="11">
        <f t="shared" si="28"/>
        <v>7</v>
      </c>
      <c r="H343" s="11">
        <f t="shared" si="28"/>
        <v>1</v>
      </c>
      <c r="I343" s="11">
        <f t="shared" si="28"/>
        <v>518</v>
      </c>
      <c r="J343" s="11">
        <f t="shared" si="28"/>
        <v>1659</v>
      </c>
    </row>
    <row r="344" spans="1:10" s="4" customFormat="1" ht="12.95" customHeight="1" x14ac:dyDescent="0.2">
      <c r="A344" s="6"/>
      <c r="B344" s="5"/>
      <c r="C344" s="5"/>
      <c r="D344" s="5"/>
      <c r="E344" s="5"/>
      <c r="F344" s="5"/>
      <c r="G344" s="5"/>
      <c r="H344" s="5"/>
      <c r="I344" s="5"/>
      <c r="J344" s="16"/>
    </row>
    <row r="345" spans="1:10" s="4" customFormat="1" ht="12.95" customHeight="1" x14ac:dyDescent="0.2">
      <c r="A345" s="6" t="s">
        <v>576</v>
      </c>
      <c r="B345" s="5"/>
      <c r="C345" s="5"/>
      <c r="D345" s="5"/>
      <c r="E345" s="5"/>
      <c r="F345" s="5"/>
      <c r="G345" s="5"/>
      <c r="H345" s="5"/>
      <c r="I345" s="16"/>
      <c r="J345" s="16"/>
    </row>
    <row r="346" spans="1:10" ht="12.95" customHeight="1" x14ac:dyDescent="0.2">
      <c r="A346" s="8" t="s">
        <v>5</v>
      </c>
      <c r="B346" s="9">
        <v>177</v>
      </c>
      <c r="C346" s="9">
        <v>63</v>
      </c>
      <c r="D346" s="9">
        <v>12</v>
      </c>
      <c r="E346" s="9">
        <v>3</v>
      </c>
      <c r="F346" s="9">
        <v>2</v>
      </c>
      <c r="G346" s="9">
        <v>2</v>
      </c>
      <c r="H346" s="24">
        <v>1</v>
      </c>
      <c r="I346" s="9">
        <f>J346-SUM(B346:H346)</f>
        <v>30</v>
      </c>
      <c r="J346" s="9">
        <f>'County Clerk'!L346</f>
        <v>290</v>
      </c>
    </row>
    <row r="347" spans="1:10" ht="12.95" customHeight="1" x14ac:dyDescent="0.2">
      <c r="A347" s="8" t="s">
        <v>6</v>
      </c>
      <c r="B347" s="9">
        <v>82</v>
      </c>
      <c r="C347" s="9">
        <v>33</v>
      </c>
      <c r="D347" s="9">
        <v>11</v>
      </c>
      <c r="E347" s="9">
        <v>2</v>
      </c>
      <c r="F347" s="9">
        <v>1</v>
      </c>
      <c r="G347" s="9">
        <v>6</v>
      </c>
      <c r="H347" s="24">
        <v>2</v>
      </c>
      <c r="I347" s="9">
        <f>J347-SUM(B347:H347)</f>
        <v>27</v>
      </c>
      <c r="J347" s="9">
        <f>'County Clerk'!L347</f>
        <v>164</v>
      </c>
    </row>
    <row r="348" spans="1:10" ht="12.95" customHeight="1" x14ac:dyDescent="0.2">
      <c r="A348" s="8" t="s">
        <v>7</v>
      </c>
      <c r="B348" s="9">
        <v>92</v>
      </c>
      <c r="C348" s="9">
        <v>44</v>
      </c>
      <c r="D348" s="9">
        <v>14</v>
      </c>
      <c r="E348" s="9">
        <v>0</v>
      </c>
      <c r="F348" s="9">
        <v>7</v>
      </c>
      <c r="G348" s="9">
        <v>3</v>
      </c>
      <c r="H348" s="24">
        <v>1</v>
      </c>
      <c r="I348" s="9">
        <f>J348-SUM(B348:H348)</f>
        <v>30</v>
      </c>
      <c r="J348" s="9">
        <f>'County Clerk'!L348</f>
        <v>191</v>
      </c>
    </row>
    <row r="349" spans="1:10" ht="12.95" customHeight="1" x14ac:dyDescent="0.2">
      <c r="A349" s="8" t="s">
        <v>8</v>
      </c>
      <c r="B349" s="9">
        <v>116</v>
      </c>
      <c r="C349" s="9">
        <v>65</v>
      </c>
      <c r="D349" s="9">
        <v>25</v>
      </c>
      <c r="E349" s="9">
        <v>1</v>
      </c>
      <c r="F349" s="9">
        <v>2</v>
      </c>
      <c r="G349" s="9">
        <v>2</v>
      </c>
      <c r="H349" s="24">
        <v>1</v>
      </c>
      <c r="I349" s="9">
        <f>J349-SUM(B349:H349)</f>
        <v>25</v>
      </c>
      <c r="J349" s="9">
        <f>'County Clerk'!L349</f>
        <v>237</v>
      </c>
    </row>
    <row r="350" spans="1:10" ht="12.95" customHeight="1" x14ac:dyDescent="0.2">
      <c r="A350" s="8" t="s">
        <v>9</v>
      </c>
      <c r="B350" s="9">
        <v>148</v>
      </c>
      <c r="C350" s="9">
        <v>63</v>
      </c>
      <c r="D350" s="9">
        <v>20</v>
      </c>
      <c r="E350" s="9">
        <v>1</v>
      </c>
      <c r="F350" s="9">
        <v>3</v>
      </c>
      <c r="G350" s="9">
        <v>7</v>
      </c>
      <c r="H350" s="24">
        <v>0</v>
      </c>
      <c r="I350" s="9">
        <f>J350-SUM(B350:H350)</f>
        <v>49</v>
      </c>
      <c r="J350" s="9">
        <f>'County Clerk'!L350</f>
        <v>291</v>
      </c>
    </row>
    <row r="351" spans="1:10" s="4" customFormat="1" ht="12.95" customHeight="1" x14ac:dyDescent="0.2">
      <c r="A351" s="7" t="s">
        <v>577</v>
      </c>
      <c r="B351" s="11">
        <f>SUM(B346:B350)</f>
        <v>615</v>
      </c>
      <c r="C351" s="11">
        <f t="shared" ref="C351:J351" si="29">SUM(C346:C350)</f>
        <v>268</v>
      </c>
      <c r="D351" s="11">
        <f t="shared" si="29"/>
        <v>82</v>
      </c>
      <c r="E351" s="11">
        <f t="shared" si="29"/>
        <v>7</v>
      </c>
      <c r="F351" s="11">
        <f t="shared" si="29"/>
        <v>15</v>
      </c>
      <c r="G351" s="11">
        <f t="shared" si="29"/>
        <v>20</v>
      </c>
      <c r="H351" s="11">
        <f t="shared" si="29"/>
        <v>5</v>
      </c>
      <c r="I351" s="11">
        <f t="shared" si="29"/>
        <v>161</v>
      </c>
      <c r="J351" s="11">
        <f t="shared" si="29"/>
        <v>1173</v>
      </c>
    </row>
    <row r="352" spans="1:10" s="4" customFormat="1" ht="12.95" customHeight="1" x14ac:dyDescent="0.2">
      <c r="A352" s="6"/>
      <c r="B352" s="5"/>
      <c r="C352" s="5"/>
      <c r="D352" s="5"/>
      <c r="E352" s="5"/>
      <c r="F352" s="5"/>
      <c r="G352" s="5"/>
      <c r="H352" s="5"/>
      <c r="I352" s="5"/>
      <c r="J352" s="16"/>
    </row>
    <row r="353" spans="1:10" s="4" customFormat="1" ht="12.95" customHeight="1" x14ac:dyDescent="0.2">
      <c r="A353" s="6" t="s">
        <v>578</v>
      </c>
      <c r="B353" s="5"/>
      <c r="C353" s="5"/>
      <c r="D353" s="5"/>
      <c r="E353" s="5"/>
      <c r="F353" s="5"/>
      <c r="G353" s="5"/>
      <c r="H353" s="5"/>
      <c r="I353" s="16"/>
      <c r="J353" s="16"/>
    </row>
    <row r="354" spans="1:10" ht="12.95" customHeight="1" x14ac:dyDescent="0.2">
      <c r="A354" s="8" t="s">
        <v>10</v>
      </c>
      <c r="B354" s="9">
        <v>148</v>
      </c>
      <c r="C354" s="9">
        <v>58</v>
      </c>
      <c r="D354" s="9">
        <v>19</v>
      </c>
      <c r="E354" s="9">
        <v>1</v>
      </c>
      <c r="F354" s="9">
        <v>6</v>
      </c>
      <c r="G354" s="9">
        <v>5</v>
      </c>
      <c r="H354" s="24">
        <v>1</v>
      </c>
      <c r="I354" s="9">
        <f>J354-SUM(B354:H354)</f>
        <v>30</v>
      </c>
      <c r="J354" s="9">
        <f>'County Clerk'!L354</f>
        <v>268</v>
      </c>
    </row>
    <row r="355" spans="1:10" ht="12.95" customHeight="1" x14ac:dyDescent="0.2">
      <c r="A355" s="8" t="s">
        <v>11</v>
      </c>
      <c r="B355" s="9">
        <v>251</v>
      </c>
      <c r="C355" s="9">
        <v>92</v>
      </c>
      <c r="D355" s="9">
        <v>25</v>
      </c>
      <c r="E355" s="9">
        <v>1</v>
      </c>
      <c r="F355" s="9">
        <v>9</v>
      </c>
      <c r="G355" s="9">
        <v>12</v>
      </c>
      <c r="H355" s="24">
        <v>4</v>
      </c>
      <c r="I355" s="9">
        <f>J355-SUM(B355:H355)</f>
        <v>27</v>
      </c>
      <c r="J355" s="9">
        <f>'County Clerk'!L355</f>
        <v>421</v>
      </c>
    </row>
    <row r="356" spans="1:10" ht="12.95" customHeight="1" x14ac:dyDescent="0.2">
      <c r="A356" s="8" t="s">
        <v>12</v>
      </c>
      <c r="B356" s="9">
        <v>206</v>
      </c>
      <c r="C356" s="9">
        <v>67</v>
      </c>
      <c r="D356" s="9">
        <v>30</v>
      </c>
      <c r="E356" s="9">
        <v>0</v>
      </c>
      <c r="F356" s="9">
        <v>12</v>
      </c>
      <c r="G356" s="9">
        <v>4</v>
      </c>
      <c r="H356" s="24">
        <v>2</v>
      </c>
      <c r="I356" s="9">
        <f>J356-SUM(B356:H356)</f>
        <v>32</v>
      </c>
      <c r="J356" s="9">
        <f>'County Clerk'!L356</f>
        <v>353</v>
      </c>
    </row>
    <row r="357" spans="1:10" ht="12.95" customHeight="1" x14ac:dyDescent="0.2">
      <c r="A357" s="8" t="s">
        <v>13</v>
      </c>
      <c r="B357" s="9">
        <v>250</v>
      </c>
      <c r="C357" s="9">
        <v>99</v>
      </c>
      <c r="D357" s="9">
        <v>18</v>
      </c>
      <c r="E357" s="9">
        <v>0</v>
      </c>
      <c r="F357" s="9">
        <v>8</v>
      </c>
      <c r="G357" s="9">
        <v>11</v>
      </c>
      <c r="H357" s="24">
        <v>1</v>
      </c>
      <c r="I357" s="9">
        <f>J357-SUM(B357:H357)</f>
        <v>32</v>
      </c>
      <c r="J357" s="9">
        <f>'County Clerk'!L357</f>
        <v>419</v>
      </c>
    </row>
    <row r="358" spans="1:10" ht="12.95" customHeight="1" x14ac:dyDescent="0.2">
      <c r="A358" s="8" t="s">
        <v>14</v>
      </c>
      <c r="B358" s="9">
        <v>99</v>
      </c>
      <c r="C358" s="9">
        <v>44</v>
      </c>
      <c r="D358" s="9">
        <v>9</v>
      </c>
      <c r="E358" s="9">
        <v>2</v>
      </c>
      <c r="F358" s="9">
        <v>2</v>
      </c>
      <c r="G358" s="9">
        <v>3</v>
      </c>
      <c r="H358" s="24">
        <v>0</v>
      </c>
      <c r="I358" s="9">
        <f>J358-SUM(B358:H358)</f>
        <v>28</v>
      </c>
      <c r="J358" s="9">
        <f>'County Clerk'!L358</f>
        <v>187</v>
      </c>
    </row>
    <row r="359" spans="1:10" s="4" customFormat="1" ht="12.95" customHeight="1" x14ac:dyDescent="0.2">
      <c r="A359" s="7" t="s">
        <v>579</v>
      </c>
      <c r="B359" s="11">
        <f>SUM(B354:B358)</f>
        <v>954</v>
      </c>
      <c r="C359" s="11">
        <f t="shared" ref="C359:J359" si="30">SUM(C354:C358)</f>
        <v>360</v>
      </c>
      <c r="D359" s="11">
        <f t="shared" si="30"/>
        <v>101</v>
      </c>
      <c r="E359" s="11">
        <f t="shared" si="30"/>
        <v>4</v>
      </c>
      <c r="F359" s="11">
        <f t="shared" si="30"/>
        <v>37</v>
      </c>
      <c r="G359" s="11">
        <f t="shared" si="30"/>
        <v>35</v>
      </c>
      <c r="H359" s="11">
        <f t="shared" si="30"/>
        <v>8</v>
      </c>
      <c r="I359" s="11">
        <f t="shared" si="30"/>
        <v>149</v>
      </c>
      <c r="J359" s="11">
        <f t="shared" si="30"/>
        <v>1648</v>
      </c>
    </row>
    <row r="360" spans="1:10" s="4" customFormat="1" ht="12.95" customHeight="1" x14ac:dyDescent="0.2">
      <c r="A360" s="6"/>
      <c r="B360" s="5"/>
      <c r="C360" s="5"/>
      <c r="D360" s="5"/>
      <c r="E360" s="5"/>
      <c r="F360" s="5"/>
      <c r="G360" s="5"/>
      <c r="H360" s="5"/>
      <c r="I360" s="5"/>
      <c r="J360" s="16"/>
    </row>
    <row r="361" spans="1:10" s="4" customFormat="1" ht="12.95" customHeight="1" x14ac:dyDescent="0.2">
      <c r="A361" s="6" t="s">
        <v>580</v>
      </c>
      <c r="B361" s="5"/>
      <c r="C361" s="5"/>
      <c r="D361" s="5"/>
      <c r="E361" s="5"/>
      <c r="F361" s="5"/>
      <c r="G361" s="5"/>
      <c r="H361" s="5"/>
      <c r="I361" s="16"/>
      <c r="J361" s="16"/>
    </row>
    <row r="362" spans="1:10" ht="12.95" customHeight="1" x14ac:dyDescent="0.2">
      <c r="A362" s="8" t="s">
        <v>15</v>
      </c>
      <c r="B362" s="9">
        <v>195</v>
      </c>
      <c r="C362" s="9">
        <v>118</v>
      </c>
      <c r="D362" s="9">
        <v>38</v>
      </c>
      <c r="E362" s="9">
        <v>2</v>
      </c>
      <c r="F362" s="9">
        <v>5</v>
      </c>
      <c r="G362" s="9">
        <v>7</v>
      </c>
      <c r="H362" s="24">
        <v>2</v>
      </c>
      <c r="I362" s="9">
        <f>J362-SUM(B362:H362)</f>
        <v>48</v>
      </c>
      <c r="J362" s="9">
        <f>'County Clerk'!L362</f>
        <v>415</v>
      </c>
    </row>
    <row r="363" spans="1:10" ht="12.95" customHeight="1" x14ac:dyDescent="0.2">
      <c r="A363" s="8" t="s">
        <v>16</v>
      </c>
      <c r="B363" s="9">
        <v>211</v>
      </c>
      <c r="C363" s="9">
        <v>91</v>
      </c>
      <c r="D363" s="9">
        <v>20</v>
      </c>
      <c r="E363" s="9">
        <v>0</v>
      </c>
      <c r="F363" s="9">
        <v>5</v>
      </c>
      <c r="G363" s="9">
        <v>6</v>
      </c>
      <c r="H363" s="24">
        <v>2</v>
      </c>
      <c r="I363" s="9">
        <f>J363-SUM(B363:H363)</f>
        <v>43</v>
      </c>
      <c r="J363" s="9">
        <f>'County Clerk'!L363</f>
        <v>378</v>
      </c>
    </row>
    <row r="364" spans="1:10" ht="12.95" customHeight="1" x14ac:dyDescent="0.2">
      <c r="A364" s="8" t="s">
        <v>17</v>
      </c>
      <c r="B364" s="9">
        <v>162</v>
      </c>
      <c r="C364" s="9">
        <v>67</v>
      </c>
      <c r="D364" s="9">
        <v>26</v>
      </c>
      <c r="E364" s="9">
        <v>0</v>
      </c>
      <c r="F364" s="9">
        <v>3</v>
      </c>
      <c r="G364" s="9">
        <v>4</v>
      </c>
      <c r="H364" s="24">
        <v>0</v>
      </c>
      <c r="I364" s="9">
        <f>J364-SUM(B364:H364)</f>
        <v>32</v>
      </c>
      <c r="J364" s="9">
        <f>'County Clerk'!L364</f>
        <v>294</v>
      </c>
    </row>
    <row r="365" spans="1:10" ht="12.95" customHeight="1" x14ac:dyDescent="0.2">
      <c r="A365" s="8" t="s">
        <v>18</v>
      </c>
      <c r="B365" s="9">
        <v>176</v>
      </c>
      <c r="C365" s="9">
        <v>75</v>
      </c>
      <c r="D365" s="9">
        <v>26</v>
      </c>
      <c r="E365" s="9">
        <v>2</v>
      </c>
      <c r="F365" s="9">
        <v>5</v>
      </c>
      <c r="G365" s="9">
        <v>11</v>
      </c>
      <c r="H365" s="24">
        <v>0</v>
      </c>
      <c r="I365" s="9">
        <f>J365-SUM(B365:H365)</f>
        <v>31</v>
      </c>
      <c r="J365" s="9">
        <f>'County Clerk'!L365</f>
        <v>326</v>
      </c>
    </row>
    <row r="366" spans="1:10" ht="12.95" customHeight="1" x14ac:dyDescent="0.2">
      <c r="A366" s="8" t="s">
        <v>19</v>
      </c>
      <c r="B366" s="9">
        <v>178</v>
      </c>
      <c r="C366" s="9">
        <v>66</v>
      </c>
      <c r="D366" s="9">
        <v>29</v>
      </c>
      <c r="E366" s="9">
        <v>2</v>
      </c>
      <c r="F366" s="9">
        <v>4</v>
      </c>
      <c r="G366" s="9">
        <v>12</v>
      </c>
      <c r="H366" s="24">
        <v>1</v>
      </c>
      <c r="I366" s="9">
        <f>J366-SUM(B366:H366)</f>
        <v>41</v>
      </c>
      <c r="J366" s="9">
        <f>'County Clerk'!L366</f>
        <v>333</v>
      </c>
    </row>
    <row r="367" spans="1:10" s="4" customFormat="1" ht="12.95" customHeight="1" x14ac:dyDescent="0.2">
      <c r="A367" s="7" t="s">
        <v>581</v>
      </c>
      <c r="B367" s="11">
        <f>SUM(B362:B366)</f>
        <v>922</v>
      </c>
      <c r="C367" s="11">
        <f t="shared" ref="C367:J367" si="31">SUM(C362:C366)</f>
        <v>417</v>
      </c>
      <c r="D367" s="11">
        <f t="shared" si="31"/>
        <v>139</v>
      </c>
      <c r="E367" s="11">
        <f t="shared" si="31"/>
        <v>6</v>
      </c>
      <c r="F367" s="11">
        <f t="shared" si="31"/>
        <v>22</v>
      </c>
      <c r="G367" s="11">
        <f t="shared" si="31"/>
        <v>40</v>
      </c>
      <c r="H367" s="11">
        <f t="shared" si="31"/>
        <v>5</v>
      </c>
      <c r="I367" s="11">
        <f t="shared" si="31"/>
        <v>195</v>
      </c>
      <c r="J367" s="11">
        <f t="shared" si="31"/>
        <v>1746</v>
      </c>
    </row>
    <row r="368" spans="1:10" s="4" customFormat="1" ht="12.95" customHeight="1" x14ac:dyDescent="0.2">
      <c r="A368" s="6"/>
      <c r="B368" s="16"/>
      <c r="C368" s="16"/>
      <c r="D368" s="16"/>
      <c r="E368" s="16"/>
      <c r="F368" s="16"/>
      <c r="G368" s="16"/>
      <c r="H368" s="16"/>
      <c r="I368" s="5"/>
      <c r="J368" s="16"/>
    </row>
    <row r="369" spans="1:12" s="4" customFormat="1" ht="12.95" customHeight="1" x14ac:dyDescent="0.2">
      <c r="A369" s="6" t="s">
        <v>929</v>
      </c>
      <c r="B369" s="16"/>
      <c r="C369" s="16"/>
      <c r="D369" s="16"/>
      <c r="E369" s="16"/>
      <c r="F369" s="16"/>
      <c r="G369" s="16"/>
      <c r="H369" s="16"/>
      <c r="I369" s="16"/>
      <c r="J369" s="16"/>
    </row>
    <row r="370" spans="1:12" s="4" customFormat="1" ht="12.95" customHeight="1" x14ac:dyDescent="0.2">
      <c r="A370" s="7" t="s">
        <v>574</v>
      </c>
      <c r="B370" s="11">
        <f>B343</f>
        <v>989</v>
      </c>
      <c r="C370" s="11">
        <f t="shared" ref="C370:J370" si="32">C343</f>
        <v>87</v>
      </c>
      <c r="D370" s="11">
        <f t="shared" si="32"/>
        <v>44</v>
      </c>
      <c r="E370" s="11">
        <f t="shared" si="32"/>
        <v>3</v>
      </c>
      <c r="F370" s="11">
        <f t="shared" si="32"/>
        <v>10</v>
      </c>
      <c r="G370" s="11">
        <f t="shared" si="32"/>
        <v>7</v>
      </c>
      <c r="H370" s="11">
        <f t="shared" si="32"/>
        <v>1</v>
      </c>
      <c r="I370" s="11">
        <f t="shared" si="32"/>
        <v>518</v>
      </c>
      <c r="J370" s="11">
        <f t="shared" si="32"/>
        <v>1659</v>
      </c>
    </row>
    <row r="371" spans="1:12" s="4" customFormat="1" ht="12.95" customHeight="1" x14ac:dyDescent="0.2">
      <c r="A371" s="7" t="s">
        <v>576</v>
      </c>
      <c r="B371" s="11">
        <f>B351</f>
        <v>615</v>
      </c>
      <c r="C371" s="11">
        <f t="shared" ref="C371:J371" si="33">C351</f>
        <v>268</v>
      </c>
      <c r="D371" s="11">
        <f t="shared" si="33"/>
        <v>82</v>
      </c>
      <c r="E371" s="11">
        <f t="shared" si="33"/>
        <v>7</v>
      </c>
      <c r="F371" s="11">
        <f t="shared" si="33"/>
        <v>15</v>
      </c>
      <c r="G371" s="11">
        <f t="shared" si="33"/>
        <v>20</v>
      </c>
      <c r="H371" s="11">
        <f t="shared" si="33"/>
        <v>5</v>
      </c>
      <c r="I371" s="11">
        <f t="shared" si="33"/>
        <v>161</v>
      </c>
      <c r="J371" s="11">
        <f t="shared" si="33"/>
        <v>1173</v>
      </c>
    </row>
    <row r="372" spans="1:12" s="4" customFormat="1" ht="12.95" customHeight="1" x14ac:dyDescent="0.2">
      <c r="A372" s="7" t="s">
        <v>578</v>
      </c>
      <c r="B372" s="11">
        <f>B359</f>
        <v>954</v>
      </c>
      <c r="C372" s="11">
        <f t="shared" ref="C372:J372" si="34">C359</f>
        <v>360</v>
      </c>
      <c r="D372" s="11">
        <f t="shared" si="34"/>
        <v>101</v>
      </c>
      <c r="E372" s="11">
        <f t="shared" si="34"/>
        <v>4</v>
      </c>
      <c r="F372" s="11">
        <f t="shared" si="34"/>
        <v>37</v>
      </c>
      <c r="G372" s="11">
        <f t="shared" si="34"/>
        <v>35</v>
      </c>
      <c r="H372" s="11">
        <f t="shared" si="34"/>
        <v>8</v>
      </c>
      <c r="I372" s="11">
        <f t="shared" si="34"/>
        <v>149</v>
      </c>
      <c r="J372" s="11">
        <f t="shared" si="34"/>
        <v>1648</v>
      </c>
    </row>
    <row r="373" spans="1:12" s="4" customFormat="1" ht="12.95" customHeight="1" x14ac:dyDescent="0.2">
      <c r="A373" s="7" t="s">
        <v>580</v>
      </c>
      <c r="B373" s="11">
        <f>B367</f>
        <v>922</v>
      </c>
      <c r="C373" s="11">
        <f t="shared" ref="C373:J373" si="35">C367</f>
        <v>417</v>
      </c>
      <c r="D373" s="11">
        <f t="shared" si="35"/>
        <v>139</v>
      </c>
      <c r="E373" s="11">
        <f t="shared" si="35"/>
        <v>6</v>
      </c>
      <c r="F373" s="11">
        <f t="shared" si="35"/>
        <v>22</v>
      </c>
      <c r="G373" s="11">
        <f t="shared" si="35"/>
        <v>40</v>
      </c>
      <c r="H373" s="11">
        <f t="shared" si="35"/>
        <v>5</v>
      </c>
      <c r="I373" s="11">
        <f t="shared" si="35"/>
        <v>195</v>
      </c>
      <c r="J373" s="11">
        <f t="shared" si="35"/>
        <v>1746</v>
      </c>
    </row>
    <row r="374" spans="1:12" s="4" customFormat="1" ht="12.95" customHeight="1" x14ac:dyDescent="0.2">
      <c r="A374" s="6"/>
      <c r="B374" s="16"/>
      <c r="C374" s="16"/>
      <c r="D374" s="16"/>
      <c r="E374" s="16"/>
      <c r="F374" s="16"/>
      <c r="G374" s="16"/>
      <c r="H374" s="16"/>
      <c r="I374" s="5"/>
      <c r="J374" s="16"/>
      <c r="K374" s="16"/>
      <c r="L374" s="16"/>
    </row>
    <row r="375" spans="1:12" s="4" customFormat="1" ht="12.95" customHeight="1" x14ac:dyDescent="0.2">
      <c r="A375" s="7" t="s">
        <v>584</v>
      </c>
      <c r="B375" s="11">
        <f>SUM(B370:B373)</f>
        <v>3480</v>
      </c>
      <c r="C375" s="11">
        <f t="shared" ref="C375:J375" si="36">SUM(C370:C373)</f>
        <v>1132</v>
      </c>
      <c r="D375" s="11">
        <f t="shared" si="36"/>
        <v>366</v>
      </c>
      <c r="E375" s="11">
        <f t="shared" si="36"/>
        <v>20</v>
      </c>
      <c r="F375" s="11">
        <f t="shared" si="36"/>
        <v>84</v>
      </c>
      <c r="G375" s="11">
        <f t="shared" si="36"/>
        <v>102</v>
      </c>
      <c r="H375" s="11">
        <f t="shared" si="36"/>
        <v>19</v>
      </c>
      <c r="I375" s="11">
        <f t="shared" si="36"/>
        <v>1023</v>
      </c>
      <c r="J375" s="11">
        <f t="shared" si="36"/>
        <v>6226</v>
      </c>
    </row>
    <row r="376" spans="1:12" s="4" customFormat="1" ht="12.95" customHeight="1" x14ac:dyDescent="0.2">
      <c r="A376" s="6"/>
      <c r="B376" s="5"/>
      <c r="C376" s="5"/>
      <c r="D376" s="5"/>
      <c r="E376" s="5"/>
      <c r="F376" s="5"/>
      <c r="G376" s="5"/>
      <c r="H376" s="5"/>
      <c r="I376" s="5"/>
      <c r="J376" s="5"/>
    </row>
    <row r="377" spans="1:12" s="4" customFormat="1" ht="12.95" customHeight="1" x14ac:dyDescent="0.2">
      <c r="A377" s="6" t="s">
        <v>582</v>
      </c>
      <c r="B377" s="5"/>
      <c r="C377" s="5"/>
      <c r="D377" s="5"/>
      <c r="E377" s="5"/>
      <c r="F377" s="5"/>
      <c r="G377" s="5"/>
      <c r="H377" s="5"/>
      <c r="I377" s="5"/>
      <c r="J377" s="5"/>
    </row>
    <row r="378" spans="1:12" s="4" customFormat="1" ht="12.95" customHeight="1" x14ac:dyDescent="0.2">
      <c r="A378" s="6" t="s">
        <v>574</v>
      </c>
      <c r="B378" s="16"/>
      <c r="C378" s="16"/>
      <c r="D378" s="16"/>
      <c r="E378" s="16"/>
      <c r="F378" s="16"/>
      <c r="G378" s="16"/>
      <c r="H378" s="16"/>
      <c r="I378" s="16"/>
      <c r="J378" s="16"/>
    </row>
    <row r="379" spans="1:12" ht="12.95" customHeight="1" x14ac:dyDescent="0.2">
      <c r="A379" s="8" t="s">
        <v>20</v>
      </c>
      <c r="B379" s="9">
        <v>116</v>
      </c>
      <c r="C379" s="9">
        <v>117</v>
      </c>
      <c r="D379" s="9">
        <v>18</v>
      </c>
      <c r="E379" s="9">
        <v>3</v>
      </c>
      <c r="F379" s="9">
        <v>3</v>
      </c>
      <c r="G379" s="9">
        <v>10</v>
      </c>
      <c r="H379" s="24">
        <v>2</v>
      </c>
      <c r="I379" s="9">
        <f>J379-SUM(B379:H379)</f>
        <v>26</v>
      </c>
      <c r="J379" s="9">
        <f>'County Clerk'!L379</f>
        <v>295</v>
      </c>
    </row>
    <row r="380" spans="1:12" ht="12.95" customHeight="1" x14ac:dyDescent="0.2">
      <c r="A380" s="8" t="s">
        <v>21</v>
      </c>
      <c r="B380" s="9">
        <v>262</v>
      </c>
      <c r="C380" s="9">
        <v>184</v>
      </c>
      <c r="D380" s="9">
        <v>41</v>
      </c>
      <c r="E380" s="9">
        <v>3</v>
      </c>
      <c r="F380" s="9">
        <v>15</v>
      </c>
      <c r="G380" s="9">
        <v>16</v>
      </c>
      <c r="H380" s="24">
        <v>2</v>
      </c>
      <c r="I380" s="9">
        <f>J380-SUM(B380:H380)</f>
        <v>61</v>
      </c>
      <c r="J380" s="9">
        <f>'County Clerk'!L380</f>
        <v>584</v>
      </c>
    </row>
    <row r="381" spans="1:12" ht="12.95" customHeight="1" x14ac:dyDescent="0.2">
      <c r="A381" s="8" t="s">
        <v>22</v>
      </c>
      <c r="B381" s="9">
        <v>229</v>
      </c>
      <c r="C381" s="9">
        <v>174</v>
      </c>
      <c r="D381" s="9">
        <v>43</v>
      </c>
      <c r="E381" s="9">
        <v>4</v>
      </c>
      <c r="F381" s="9">
        <v>11</v>
      </c>
      <c r="G381" s="9">
        <v>26</v>
      </c>
      <c r="H381" s="24">
        <v>0</v>
      </c>
      <c r="I381" s="9">
        <f>J381-SUM(B381:H381)</f>
        <v>54</v>
      </c>
      <c r="J381" s="9">
        <f>'County Clerk'!L381</f>
        <v>541</v>
      </c>
    </row>
    <row r="382" spans="1:12" s="4" customFormat="1" ht="12.95" customHeight="1" x14ac:dyDescent="0.2">
      <c r="A382" s="7" t="s">
        <v>575</v>
      </c>
      <c r="B382" s="11">
        <f>SUM(B379:B381)</f>
        <v>607</v>
      </c>
      <c r="C382" s="11">
        <f t="shared" ref="C382:J382" si="37">SUM(C379:C381)</f>
        <v>475</v>
      </c>
      <c r="D382" s="11">
        <f t="shared" si="37"/>
        <v>102</v>
      </c>
      <c r="E382" s="11">
        <f t="shared" si="37"/>
        <v>10</v>
      </c>
      <c r="F382" s="11">
        <f t="shared" si="37"/>
        <v>29</v>
      </c>
      <c r="G382" s="11">
        <f t="shared" si="37"/>
        <v>52</v>
      </c>
      <c r="H382" s="11">
        <f t="shared" si="37"/>
        <v>4</v>
      </c>
      <c r="I382" s="11">
        <f t="shared" si="37"/>
        <v>141</v>
      </c>
      <c r="J382" s="11">
        <f t="shared" si="37"/>
        <v>1420</v>
      </c>
    </row>
    <row r="383" spans="1:12" s="4" customFormat="1" ht="12.95" customHeight="1" x14ac:dyDescent="0.2">
      <c r="A383" s="6"/>
      <c r="B383" s="5"/>
      <c r="C383" s="5"/>
      <c r="D383" s="5"/>
      <c r="E383" s="5"/>
      <c r="F383" s="5"/>
      <c r="G383" s="5"/>
      <c r="H383" s="5"/>
      <c r="I383" s="5"/>
      <c r="J383" s="5"/>
    </row>
    <row r="384" spans="1:12" s="4" customFormat="1" ht="12.95" customHeight="1" x14ac:dyDescent="0.2">
      <c r="A384" s="6" t="s">
        <v>576</v>
      </c>
      <c r="B384" s="5"/>
      <c r="C384" s="5"/>
      <c r="D384" s="5"/>
      <c r="E384" s="5"/>
      <c r="F384" s="5"/>
      <c r="G384" s="5"/>
      <c r="H384" s="5"/>
      <c r="I384" s="5"/>
      <c r="J384" s="5"/>
    </row>
    <row r="385" spans="1:10" ht="12.95" customHeight="1" x14ac:dyDescent="0.2">
      <c r="A385" s="8" t="s">
        <v>23</v>
      </c>
      <c r="B385" s="9">
        <v>181</v>
      </c>
      <c r="C385" s="9">
        <v>106</v>
      </c>
      <c r="D385" s="9">
        <v>42</v>
      </c>
      <c r="E385" s="9">
        <v>1</v>
      </c>
      <c r="F385" s="9">
        <v>12</v>
      </c>
      <c r="G385" s="9">
        <v>13</v>
      </c>
      <c r="H385" s="24">
        <v>3</v>
      </c>
      <c r="I385" s="9">
        <f>J385-SUM(B385:H385)</f>
        <v>25</v>
      </c>
      <c r="J385" s="9">
        <f>'County Clerk'!L385</f>
        <v>383</v>
      </c>
    </row>
    <row r="386" spans="1:10" ht="12.95" customHeight="1" x14ac:dyDescent="0.2">
      <c r="A386" s="8" t="s">
        <v>24</v>
      </c>
      <c r="B386" s="9">
        <v>148</v>
      </c>
      <c r="C386" s="9">
        <v>107</v>
      </c>
      <c r="D386" s="9">
        <v>29</v>
      </c>
      <c r="E386" s="9">
        <v>8</v>
      </c>
      <c r="F386" s="9">
        <v>11</v>
      </c>
      <c r="G386" s="9">
        <v>12</v>
      </c>
      <c r="H386" s="24">
        <v>0</v>
      </c>
      <c r="I386" s="9">
        <f>J386-SUM(B386:H386)</f>
        <v>22</v>
      </c>
      <c r="J386" s="9">
        <f>'County Clerk'!L386</f>
        <v>337</v>
      </c>
    </row>
    <row r="387" spans="1:10" ht="12.95" customHeight="1" x14ac:dyDescent="0.2">
      <c r="A387" s="8" t="s">
        <v>25</v>
      </c>
      <c r="B387" s="9">
        <v>220</v>
      </c>
      <c r="C387" s="9">
        <v>188</v>
      </c>
      <c r="D387" s="9">
        <v>32</v>
      </c>
      <c r="E387" s="9">
        <v>2</v>
      </c>
      <c r="F387" s="9">
        <v>10</v>
      </c>
      <c r="G387" s="9">
        <v>19</v>
      </c>
      <c r="H387" s="24">
        <v>1</v>
      </c>
      <c r="I387" s="9">
        <f>J387-SUM(B387:H387)</f>
        <v>40</v>
      </c>
      <c r="J387" s="9">
        <f>'County Clerk'!L387</f>
        <v>512</v>
      </c>
    </row>
    <row r="388" spans="1:10" s="4" customFormat="1" ht="12.95" customHeight="1" x14ac:dyDescent="0.2">
      <c r="A388" s="7" t="s">
        <v>577</v>
      </c>
      <c r="B388" s="11">
        <f>SUM(B385:B387)</f>
        <v>549</v>
      </c>
      <c r="C388" s="11">
        <f t="shared" ref="C388:J388" si="38">SUM(C385:C387)</f>
        <v>401</v>
      </c>
      <c r="D388" s="11">
        <f t="shared" si="38"/>
        <v>103</v>
      </c>
      <c r="E388" s="11">
        <f t="shared" si="38"/>
        <v>11</v>
      </c>
      <c r="F388" s="11">
        <f t="shared" si="38"/>
        <v>33</v>
      </c>
      <c r="G388" s="11">
        <f t="shared" si="38"/>
        <v>44</v>
      </c>
      <c r="H388" s="11">
        <f t="shared" si="38"/>
        <v>4</v>
      </c>
      <c r="I388" s="11">
        <f t="shared" si="38"/>
        <v>87</v>
      </c>
      <c r="J388" s="11">
        <f t="shared" si="38"/>
        <v>1232</v>
      </c>
    </row>
    <row r="389" spans="1:10" s="4" customFormat="1" ht="12.95" customHeight="1" x14ac:dyDescent="0.2">
      <c r="A389" s="6"/>
      <c r="B389" s="5"/>
      <c r="C389" s="5"/>
      <c r="D389" s="5"/>
      <c r="E389" s="5"/>
      <c r="F389" s="5"/>
      <c r="G389" s="5"/>
      <c r="H389" s="5"/>
      <c r="I389" s="5"/>
      <c r="J389" s="5"/>
    </row>
    <row r="390" spans="1:10" s="4" customFormat="1" ht="12.95" customHeight="1" x14ac:dyDescent="0.2">
      <c r="A390" s="6" t="s">
        <v>578</v>
      </c>
      <c r="B390" s="5"/>
      <c r="C390" s="5"/>
      <c r="D390" s="5"/>
      <c r="E390" s="5"/>
      <c r="F390" s="5"/>
      <c r="G390" s="5"/>
      <c r="H390" s="5"/>
      <c r="I390" s="5"/>
      <c r="J390" s="5"/>
    </row>
    <row r="391" spans="1:10" ht="12.95" customHeight="1" x14ac:dyDescent="0.2">
      <c r="A391" s="8" t="s">
        <v>26</v>
      </c>
      <c r="B391" s="9">
        <v>212</v>
      </c>
      <c r="C391" s="9">
        <v>140</v>
      </c>
      <c r="D391" s="9">
        <v>34</v>
      </c>
      <c r="E391" s="9">
        <v>7</v>
      </c>
      <c r="F391" s="9">
        <v>11</v>
      </c>
      <c r="G391" s="9">
        <v>15</v>
      </c>
      <c r="H391" s="24">
        <v>3</v>
      </c>
      <c r="I391" s="9">
        <f>J391-SUM(B391:H391)</f>
        <v>47</v>
      </c>
      <c r="J391" s="9">
        <f>'County Clerk'!L391</f>
        <v>469</v>
      </c>
    </row>
    <row r="392" spans="1:10" ht="12.95" customHeight="1" x14ac:dyDescent="0.2">
      <c r="A392" s="8" t="s">
        <v>27</v>
      </c>
      <c r="B392" s="9">
        <v>175</v>
      </c>
      <c r="C392" s="9">
        <v>141</v>
      </c>
      <c r="D392" s="9">
        <v>31</v>
      </c>
      <c r="E392" s="9">
        <v>12</v>
      </c>
      <c r="F392" s="9">
        <v>7</v>
      </c>
      <c r="G392" s="9">
        <v>12</v>
      </c>
      <c r="H392" s="24">
        <v>0</v>
      </c>
      <c r="I392" s="9">
        <f>J392-SUM(B392:H392)</f>
        <v>41</v>
      </c>
      <c r="J392" s="9">
        <f>'County Clerk'!L392</f>
        <v>419</v>
      </c>
    </row>
    <row r="393" spans="1:10" ht="12.95" customHeight="1" x14ac:dyDescent="0.2">
      <c r="A393" s="8" t="s">
        <v>28</v>
      </c>
      <c r="B393" s="9">
        <v>209</v>
      </c>
      <c r="C393" s="9">
        <v>121</v>
      </c>
      <c r="D393" s="9">
        <v>28</v>
      </c>
      <c r="E393" s="9">
        <v>4</v>
      </c>
      <c r="F393" s="9">
        <v>9</v>
      </c>
      <c r="G393" s="9">
        <v>13</v>
      </c>
      <c r="H393" s="24">
        <v>3</v>
      </c>
      <c r="I393" s="9">
        <f>J393-SUM(B393:H393)</f>
        <v>27</v>
      </c>
      <c r="J393" s="9">
        <f>'County Clerk'!L393</f>
        <v>414</v>
      </c>
    </row>
    <row r="394" spans="1:10" s="4" customFormat="1" ht="12.95" customHeight="1" x14ac:dyDescent="0.2">
      <c r="A394" s="7" t="s">
        <v>579</v>
      </c>
      <c r="B394" s="11">
        <f>SUM(B391:B393)</f>
        <v>596</v>
      </c>
      <c r="C394" s="11">
        <f t="shared" ref="C394:J394" si="39">SUM(C391:C393)</f>
        <v>402</v>
      </c>
      <c r="D394" s="11">
        <f t="shared" si="39"/>
        <v>93</v>
      </c>
      <c r="E394" s="11">
        <f t="shared" si="39"/>
        <v>23</v>
      </c>
      <c r="F394" s="11">
        <f t="shared" si="39"/>
        <v>27</v>
      </c>
      <c r="G394" s="11">
        <f t="shared" si="39"/>
        <v>40</v>
      </c>
      <c r="H394" s="11">
        <f t="shared" si="39"/>
        <v>6</v>
      </c>
      <c r="I394" s="11">
        <f t="shared" si="39"/>
        <v>115</v>
      </c>
      <c r="J394" s="11">
        <f t="shared" si="39"/>
        <v>1302</v>
      </c>
    </row>
    <row r="395" spans="1:10" s="4" customFormat="1" ht="12.95" customHeight="1" x14ac:dyDescent="0.2">
      <c r="A395" s="6"/>
      <c r="B395" s="5"/>
      <c r="C395" s="5"/>
      <c r="D395" s="5"/>
      <c r="E395" s="5"/>
      <c r="F395" s="5"/>
      <c r="G395" s="5"/>
      <c r="H395" s="5"/>
      <c r="I395" s="5"/>
      <c r="J395" s="5"/>
    </row>
    <row r="396" spans="1:10" s="4" customFormat="1" ht="12.95" customHeight="1" x14ac:dyDescent="0.2">
      <c r="A396" s="6" t="s">
        <v>580</v>
      </c>
      <c r="B396" s="5"/>
      <c r="C396" s="5"/>
      <c r="D396" s="5"/>
      <c r="E396" s="5"/>
      <c r="F396" s="5"/>
      <c r="G396" s="5"/>
      <c r="H396" s="5"/>
      <c r="I396" s="5"/>
      <c r="J396" s="5"/>
    </row>
    <row r="397" spans="1:10" ht="12.95" customHeight="1" x14ac:dyDescent="0.2">
      <c r="A397" s="8" t="s">
        <v>29</v>
      </c>
      <c r="B397" s="9">
        <v>206</v>
      </c>
      <c r="C397" s="9">
        <v>185</v>
      </c>
      <c r="D397" s="9">
        <v>47</v>
      </c>
      <c r="E397" s="9">
        <v>8</v>
      </c>
      <c r="F397" s="9">
        <v>19</v>
      </c>
      <c r="G397" s="9">
        <v>11</v>
      </c>
      <c r="H397" s="24">
        <v>1</v>
      </c>
      <c r="I397" s="9">
        <f>J397-SUM(B397:H397)</f>
        <v>28</v>
      </c>
      <c r="J397" s="9">
        <f>'County Clerk'!L397</f>
        <v>505</v>
      </c>
    </row>
    <row r="398" spans="1:10" ht="12.95" customHeight="1" x14ac:dyDescent="0.2">
      <c r="A398" s="8" t="s">
        <v>30</v>
      </c>
      <c r="B398" s="9">
        <v>195</v>
      </c>
      <c r="C398" s="9">
        <v>134</v>
      </c>
      <c r="D398" s="9">
        <v>39</v>
      </c>
      <c r="E398" s="9">
        <v>2</v>
      </c>
      <c r="F398" s="9">
        <v>7</v>
      </c>
      <c r="G398" s="9">
        <v>15</v>
      </c>
      <c r="H398" s="24">
        <v>3</v>
      </c>
      <c r="I398" s="9">
        <f>J398-SUM(B398:H398)</f>
        <v>34</v>
      </c>
      <c r="J398" s="9">
        <f>'County Clerk'!L398</f>
        <v>429</v>
      </c>
    </row>
    <row r="399" spans="1:10" ht="12.95" customHeight="1" x14ac:dyDescent="0.2">
      <c r="A399" s="8" t="s">
        <v>31</v>
      </c>
      <c r="B399" s="9">
        <v>233</v>
      </c>
      <c r="C399" s="9">
        <v>170</v>
      </c>
      <c r="D399" s="9">
        <v>38</v>
      </c>
      <c r="E399" s="9">
        <v>2</v>
      </c>
      <c r="F399" s="9">
        <v>11</v>
      </c>
      <c r="G399" s="9">
        <v>7</v>
      </c>
      <c r="H399" s="24">
        <v>0</v>
      </c>
      <c r="I399" s="9">
        <f>J399-SUM(B399:H399)</f>
        <v>51</v>
      </c>
      <c r="J399" s="9">
        <f>'County Clerk'!L399</f>
        <v>512</v>
      </c>
    </row>
    <row r="400" spans="1:10" s="4" customFormat="1" ht="12.95" customHeight="1" x14ac:dyDescent="0.2">
      <c r="A400" s="7" t="s">
        <v>581</v>
      </c>
      <c r="B400" s="11">
        <f>SUM(B397:B399)</f>
        <v>634</v>
      </c>
      <c r="C400" s="11">
        <f t="shared" ref="C400:J400" si="40">SUM(C397:C399)</f>
        <v>489</v>
      </c>
      <c r="D400" s="11">
        <f t="shared" si="40"/>
        <v>124</v>
      </c>
      <c r="E400" s="11">
        <f t="shared" si="40"/>
        <v>12</v>
      </c>
      <c r="F400" s="11">
        <f t="shared" si="40"/>
        <v>37</v>
      </c>
      <c r="G400" s="11">
        <f t="shared" si="40"/>
        <v>33</v>
      </c>
      <c r="H400" s="11">
        <f t="shared" si="40"/>
        <v>4</v>
      </c>
      <c r="I400" s="11">
        <f t="shared" si="40"/>
        <v>113</v>
      </c>
      <c r="J400" s="11">
        <f t="shared" si="40"/>
        <v>1446</v>
      </c>
    </row>
    <row r="401" spans="1:11" s="4" customFormat="1" ht="12.95" customHeight="1" x14ac:dyDescent="0.2">
      <c r="A401" s="6"/>
      <c r="B401" s="5"/>
      <c r="C401" s="5"/>
      <c r="D401" s="5"/>
      <c r="E401" s="5"/>
      <c r="F401" s="5"/>
      <c r="G401" s="5"/>
      <c r="H401" s="5"/>
      <c r="I401" s="5"/>
      <c r="J401" s="5"/>
    </row>
    <row r="402" spans="1:11" s="4" customFormat="1" ht="12.95" customHeight="1" x14ac:dyDescent="0.2">
      <c r="A402" s="6" t="s">
        <v>930</v>
      </c>
      <c r="B402" s="5"/>
      <c r="C402" s="5"/>
      <c r="D402" s="5"/>
      <c r="E402" s="5"/>
      <c r="F402" s="5"/>
      <c r="G402" s="5"/>
      <c r="H402" s="5"/>
      <c r="I402" s="5"/>
      <c r="J402" s="5"/>
    </row>
    <row r="403" spans="1:11" s="4" customFormat="1" ht="12.95" customHeight="1" x14ac:dyDescent="0.2">
      <c r="A403" s="7" t="s">
        <v>574</v>
      </c>
      <c r="B403" s="11">
        <f>B382</f>
        <v>607</v>
      </c>
      <c r="C403" s="11">
        <f t="shared" ref="C403:J403" si="41">C382</f>
        <v>475</v>
      </c>
      <c r="D403" s="11">
        <f t="shared" si="41"/>
        <v>102</v>
      </c>
      <c r="E403" s="11">
        <f t="shared" si="41"/>
        <v>10</v>
      </c>
      <c r="F403" s="11">
        <f t="shared" si="41"/>
        <v>29</v>
      </c>
      <c r="G403" s="11">
        <f t="shared" si="41"/>
        <v>52</v>
      </c>
      <c r="H403" s="11">
        <f t="shared" si="41"/>
        <v>4</v>
      </c>
      <c r="I403" s="11">
        <f t="shared" si="41"/>
        <v>141</v>
      </c>
      <c r="J403" s="11">
        <f t="shared" si="41"/>
        <v>1420</v>
      </c>
    </row>
    <row r="404" spans="1:11" s="4" customFormat="1" ht="12.95" customHeight="1" x14ac:dyDescent="0.2">
      <c r="A404" s="7" t="s">
        <v>576</v>
      </c>
      <c r="B404" s="11">
        <f>B388</f>
        <v>549</v>
      </c>
      <c r="C404" s="11">
        <f t="shared" ref="C404:J404" si="42">C388</f>
        <v>401</v>
      </c>
      <c r="D404" s="11">
        <f t="shared" si="42"/>
        <v>103</v>
      </c>
      <c r="E404" s="11">
        <f t="shared" si="42"/>
        <v>11</v>
      </c>
      <c r="F404" s="11">
        <f t="shared" si="42"/>
        <v>33</v>
      </c>
      <c r="G404" s="11">
        <f t="shared" si="42"/>
        <v>44</v>
      </c>
      <c r="H404" s="11">
        <f t="shared" si="42"/>
        <v>4</v>
      </c>
      <c r="I404" s="11">
        <f t="shared" si="42"/>
        <v>87</v>
      </c>
      <c r="J404" s="11">
        <f t="shared" si="42"/>
        <v>1232</v>
      </c>
    </row>
    <row r="405" spans="1:11" s="4" customFormat="1" ht="12.95" customHeight="1" x14ac:dyDescent="0.2">
      <c r="A405" s="7" t="s">
        <v>578</v>
      </c>
      <c r="B405" s="11">
        <f>B394</f>
        <v>596</v>
      </c>
      <c r="C405" s="11">
        <f t="shared" ref="C405:J405" si="43">C394</f>
        <v>402</v>
      </c>
      <c r="D405" s="11">
        <f t="shared" si="43"/>
        <v>93</v>
      </c>
      <c r="E405" s="11">
        <f t="shared" si="43"/>
        <v>23</v>
      </c>
      <c r="F405" s="11">
        <f t="shared" si="43"/>
        <v>27</v>
      </c>
      <c r="G405" s="11">
        <f t="shared" si="43"/>
        <v>40</v>
      </c>
      <c r="H405" s="11">
        <f t="shared" si="43"/>
        <v>6</v>
      </c>
      <c r="I405" s="11">
        <f t="shared" si="43"/>
        <v>115</v>
      </c>
      <c r="J405" s="11">
        <f t="shared" si="43"/>
        <v>1302</v>
      </c>
    </row>
    <row r="406" spans="1:11" s="4" customFormat="1" ht="12.95" customHeight="1" x14ac:dyDescent="0.2">
      <c r="A406" s="7" t="s">
        <v>580</v>
      </c>
      <c r="B406" s="11">
        <f>B400</f>
        <v>634</v>
      </c>
      <c r="C406" s="11">
        <f t="shared" ref="C406:J406" si="44">C400</f>
        <v>489</v>
      </c>
      <c r="D406" s="11">
        <f t="shared" si="44"/>
        <v>124</v>
      </c>
      <c r="E406" s="11">
        <f t="shared" si="44"/>
        <v>12</v>
      </c>
      <c r="F406" s="11">
        <f t="shared" si="44"/>
        <v>37</v>
      </c>
      <c r="G406" s="11">
        <f t="shared" si="44"/>
        <v>33</v>
      </c>
      <c r="H406" s="11">
        <f t="shared" si="44"/>
        <v>4</v>
      </c>
      <c r="I406" s="11">
        <f t="shared" si="44"/>
        <v>113</v>
      </c>
      <c r="J406" s="11">
        <f t="shared" si="44"/>
        <v>1446</v>
      </c>
    </row>
    <row r="407" spans="1:11" s="4" customFormat="1" ht="12.95" customHeight="1" x14ac:dyDescent="0.2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</row>
    <row r="408" spans="1:11" s="4" customFormat="1" ht="12.95" customHeight="1" x14ac:dyDescent="0.2">
      <c r="A408" s="7" t="s">
        <v>931</v>
      </c>
      <c r="B408" s="11">
        <f>SUM(B403:B406)</f>
        <v>2386</v>
      </c>
      <c r="C408" s="11">
        <f t="shared" ref="C408:J408" si="45">SUM(C403:C406)</f>
        <v>1767</v>
      </c>
      <c r="D408" s="11">
        <f t="shared" si="45"/>
        <v>422</v>
      </c>
      <c r="E408" s="11">
        <f t="shared" si="45"/>
        <v>56</v>
      </c>
      <c r="F408" s="11">
        <f t="shared" si="45"/>
        <v>126</v>
      </c>
      <c r="G408" s="11">
        <f t="shared" si="45"/>
        <v>169</v>
      </c>
      <c r="H408" s="11">
        <f t="shared" si="45"/>
        <v>18</v>
      </c>
      <c r="I408" s="11">
        <f t="shared" si="45"/>
        <v>456</v>
      </c>
      <c r="J408" s="11">
        <f t="shared" si="45"/>
        <v>5400</v>
      </c>
    </row>
    <row r="409" spans="1:11" s="4" customFormat="1" ht="12.95" customHeight="1" x14ac:dyDescent="0.2">
      <c r="A409" s="6"/>
      <c r="B409" s="5"/>
      <c r="C409" s="5"/>
      <c r="D409" s="5"/>
      <c r="E409" s="5"/>
      <c r="F409" s="5"/>
      <c r="G409" s="5"/>
      <c r="H409" s="5"/>
      <c r="I409" s="5"/>
      <c r="J409" s="5"/>
    </row>
    <row r="410" spans="1:11" s="4" customFormat="1" ht="12.95" customHeight="1" x14ac:dyDescent="0.2">
      <c r="A410" s="6" t="s">
        <v>583</v>
      </c>
      <c r="B410" s="5"/>
      <c r="C410" s="5"/>
      <c r="D410" s="5"/>
      <c r="E410" s="5"/>
      <c r="F410" s="5"/>
      <c r="G410" s="5"/>
      <c r="H410" s="5"/>
      <c r="I410" s="5"/>
      <c r="J410" s="5"/>
    </row>
    <row r="411" spans="1:11" ht="12.95" customHeight="1" x14ac:dyDescent="0.2">
      <c r="A411" s="8" t="s">
        <v>32</v>
      </c>
      <c r="B411" s="9">
        <v>182</v>
      </c>
      <c r="C411" s="9">
        <v>229</v>
      </c>
      <c r="D411" s="9">
        <v>57</v>
      </c>
      <c r="E411" s="9">
        <v>6</v>
      </c>
      <c r="F411" s="9">
        <v>11</v>
      </c>
      <c r="G411" s="9">
        <v>18</v>
      </c>
      <c r="H411" s="24">
        <v>6</v>
      </c>
      <c r="I411" s="9">
        <f t="shared" ref="I411:I417" si="46">J411-SUM(B411:H411)</f>
        <v>54</v>
      </c>
      <c r="J411" s="9">
        <f>'County Clerk'!L411</f>
        <v>563</v>
      </c>
    </row>
    <row r="412" spans="1:11" ht="12.95" customHeight="1" x14ac:dyDescent="0.2">
      <c r="A412" s="8" t="s">
        <v>33</v>
      </c>
      <c r="B412" s="9">
        <v>139</v>
      </c>
      <c r="C412" s="9">
        <v>323</v>
      </c>
      <c r="D412" s="9">
        <v>88</v>
      </c>
      <c r="E412" s="9">
        <v>6</v>
      </c>
      <c r="F412" s="9">
        <v>3</v>
      </c>
      <c r="G412" s="9">
        <v>9</v>
      </c>
      <c r="H412" s="24">
        <v>0</v>
      </c>
      <c r="I412" s="9">
        <f t="shared" si="46"/>
        <v>71</v>
      </c>
      <c r="J412" s="9">
        <f>'County Clerk'!L412</f>
        <v>639</v>
      </c>
    </row>
    <row r="413" spans="1:11" ht="12.95" customHeight="1" x14ac:dyDescent="0.2">
      <c r="A413" s="8" t="s">
        <v>34</v>
      </c>
      <c r="B413" s="9">
        <v>181</v>
      </c>
      <c r="C413" s="9">
        <v>307</v>
      </c>
      <c r="D413" s="9">
        <v>72</v>
      </c>
      <c r="E413" s="9">
        <v>4</v>
      </c>
      <c r="F413" s="9">
        <v>7</v>
      </c>
      <c r="G413" s="9">
        <v>18</v>
      </c>
      <c r="H413" s="24">
        <v>1</v>
      </c>
      <c r="I413" s="9">
        <f t="shared" si="46"/>
        <v>58</v>
      </c>
      <c r="J413" s="9">
        <f>'County Clerk'!L413</f>
        <v>648</v>
      </c>
    </row>
    <row r="414" spans="1:11" ht="12.95" customHeight="1" x14ac:dyDescent="0.2">
      <c r="A414" s="8" t="s">
        <v>35</v>
      </c>
      <c r="B414" s="9">
        <v>111</v>
      </c>
      <c r="C414" s="9">
        <v>244</v>
      </c>
      <c r="D414" s="9">
        <v>71</v>
      </c>
      <c r="E414" s="9">
        <v>2</v>
      </c>
      <c r="F414" s="9">
        <v>6</v>
      </c>
      <c r="G414" s="9">
        <v>14</v>
      </c>
      <c r="H414" s="24">
        <v>2</v>
      </c>
      <c r="I414" s="9">
        <f t="shared" si="46"/>
        <v>34</v>
      </c>
      <c r="J414" s="9">
        <f>'County Clerk'!L414</f>
        <v>484</v>
      </c>
    </row>
    <row r="415" spans="1:11" ht="12.95" customHeight="1" x14ac:dyDescent="0.2">
      <c r="A415" s="8" t="s">
        <v>36</v>
      </c>
      <c r="B415" s="9">
        <v>115</v>
      </c>
      <c r="C415" s="9">
        <v>211</v>
      </c>
      <c r="D415" s="9">
        <v>45</v>
      </c>
      <c r="E415" s="9">
        <v>4</v>
      </c>
      <c r="F415" s="9">
        <v>4</v>
      </c>
      <c r="G415" s="9">
        <v>5</v>
      </c>
      <c r="H415" s="24">
        <v>2</v>
      </c>
      <c r="I415" s="9">
        <f t="shared" si="46"/>
        <v>55</v>
      </c>
      <c r="J415" s="9">
        <f>'County Clerk'!L415</f>
        <v>441</v>
      </c>
    </row>
    <row r="416" spans="1:11" ht="12.95" customHeight="1" x14ac:dyDescent="0.2">
      <c r="A416" s="8" t="s">
        <v>37</v>
      </c>
      <c r="B416" s="9">
        <v>149</v>
      </c>
      <c r="C416" s="9">
        <v>208</v>
      </c>
      <c r="D416" s="9">
        <v>47</v>
      </c>
      <c r="E416" s="9">
        <v>0</v>
      </c>
      <c r="F416" s="9">
        <v>4</v>
      </c>
      <c r="G416" s="9">
        <v>12</v>
      </c>
      <c r="H416" s="24">
        <v>1</v>
      </c>
      <c r="I416" s="9">
        <f t="shared" si="46"/>
        <v>47</v>
      </c>
      <c r="J416" s="9">
        <f>'County Clerk'!L416</f>
        <v>468</v>
      </c>
    </row>
    <row r="417" spans="1:10" ht="12.95" customHeight="1" x14ac:dyDescent="0.2">
      <c r="A417" s="8" t="s">
        <v>38</v>
      </c>
      <c r="B417" s="9">
        <v>100</v>
      </c>
      <c r="C417" s="9">
        <v>269</v>
      </c>
      <c r="D417" s="9">
        <v>61</v>
      </c>
      <c r="E417" s="9">
        <v>3</v>
      </c>
      <c r="F417" s="9">
        <v>4</v>
      </c>
      <c r="G417" s="9">
        <v>10</v>
      </c>
      <c r="H417" s="24">
        <v>0</v>
      </c>
      <c r="I417" s="9">
        <f t="shared" si="46"/>
        <v>45</v>
      </c>
      <c r="J417" s="9">
        <f>'County Clerk'!L417</f>
        <v>492</v>
      </c>
    </row>
    <row r="418" spans="1:10" s="4" customFormat="1" ht="12.95" customHeight="1" x14ac:dyDescent="0.2">
      <c r="A418" s="7" t="s">
        <v>585</v>
      </c>
      <c r="B418" s="11">
        <f>SUM(B411:B417)</f>
        <v>977</v>
      </c>
      <c r="C418" s="11">
        <f t="shared" ref="C418:J418" si="47">SUM(C411:C417)</f>
        <v>1791</v>
      </c>
      <c r="D418" s="11">
        <f t="shared" si="47"/>
        <v>441</v>
      </c>
      <c r="E418" s="11">
        <f t="shared" si="47"/>
        <v>25</v>
      </c>
      <c r="F418" s="11">
        <f t="shared" si="47"/>
        <v>39</v>
      </c>
      <c r="G418" s="11">
        <f t="shared" si="47"/>
        <v>86</v>
      </c>
      <c r="H418" s="11">
        <f t="shared" si="47"/>
        <v>12</v>
      </c>
      <c r="I418" s="11">
        <f t="shared" si="47"/>
        <v>364</v>
      </c>
      <c r="J418" s="11">
        <f t="shared" si="47"/>
        <v>3735</v>
      </c>
    </row>
    <row r="419" spans="1:10" s="4" customFormat="1" ht="12.95" customHeight="1" x14ac:dyDescent="0.2">
      <c r="A419" s="6"/>
      <c r="B419" s="5"/>
      <c r="C419" s="5"/>
      <c r="D419" s="5"/>
      <c r="E419" s="5"/>
      <c r="F419" s="5"/>
      <c r="G419" s="5"/>
      <c r="H419" s="5"/>
      <c r="I419" s="5"/>
      <c r="J419" s="5"/>
    </row>
    <row r="420" spans="1:10" s="4" customFormat="1" ht="12.95" customHeight="1" x14ac:dyDescent="0.2">
      <c r="A420" s="6" t="s">
        <v>586</v>
      </c>
      <c r="B420" s="5"/>
      <c r="C420" s="5"/>
      <c r="D420" s="5"/>
      <c r="E420" s="5"/>
      <c r="F420" s="5"/>
      <c r="G420" s="5"/>
      <c r="H420" s="5"/>
      <c r="I420" s="5"/>
      <c r="J420" s="5"/>
    </row>
    <row r="421" spans="1:10" ht="12.95" customHeight="1" x14ac:dyDescent="0.2">
      <c r="A421" s="8" t="s">
        <v>39</v>
      </c>
      <c r="B421" s="9">
        <v>486</v>
      </c>
      <c r="C421" s="9">
        <v>251</v>
      </c>
      <c r="D421" s="9">
        <v>50</v>
      </c>
      <c r="E421" s="9">
        <v>5</v>
      </c>
      <c r="F421" s="9">
        <v>15</v>
      </c>
      <c r="G421" s="9">
        <v>17</v>
      </c>
      <c r="H421" s="24">
        <v>2</v>
      </c>
      <c r="I421" s="9">
        <f t="shared" ref="I421:I452" si="48">J421-SUM(B421:H421)</f>
        <v>70</v>
      </c>
      <c r="J421" s="9">
        <f>'County Clerk'!L421</f>
        <v>896</v>
      </c>
    </row>
    <row r="422" spans="1:10" ht="12.95" customHeight="1" x14ac:dyDescent="0.2">
      <c r="A422" s="8" t="s">
        <v>40</v>
      </c>
      <c r="B422" s="9">
        <v>213</v>
      </c>
      <c r="C422" s="9">
        <v>151</v>
      </c>
      <c r="D422" s="9">
        <v>27</v>
      </c>
      <c r="E422" s="9">
        <v>2</v>
      </c>
      <c r="F422" s="9">
        <v>9</v>
      </c>
      <c r="G422" s="9">
        <v>11</v>
      </c>
      <c r="H422" s="24">
        <v>1</v>
      </c>
      <c r="I422" s="9">
        <f t="shared" si="48"/>
        <v>37</v>
      </c>
      <c r="J422" s="9">
        <f>'County Clerk'!L422</f>
        <v>451</v>
      </c>
    </row>
    <row r="423" spans="1:10" ht="12.95" customHeight="1" x14ac:dyDescent="0.2">
      <c r="A423" s="8" t="s">
        <v>41</v>
      </c>
      <c r="B423" s="9">
        <v>298</v>
      </c>
      <c r="C423" s="9">
        <v>120</v>
      </c>
      <c r="D423" s="9">
        <v>28</v>
      </c>
      <c r="E423" s="9">
        <v>2</v>
      </c>
      <c r="F423" s="9">
        <v>8</v>
      </c>
      <c r="G423" s="9">
        <v>5</v>
      </c>
      <c r="H423" s="24">
        <v>1</v>
      </c>
      <c r="I423" s="9">
        <f t="shared" si="48"/>
        <v>41</v>
      </c>
      <c r="J423" s="9">
        <f>'County Clerk'!L423</f>
        <v>503</v>
      </c>
    </row>
    <row r="424" spans="1:10" ht="12.95" customHeight="1" x14ac:dyDescent="0.2">
      <c r="A424" s="8" t="s">
        <v>42</v>
      </c>
      <c r="B424" s="9">
        <v>280</v>
      </c>
      <c r="C424" s="9">
        <v>145</v>
      </c>
      <c r="D424" s="9">
        <v>31</v>
      </c>
      <c r="E424" s="9">
        <v>6</v>
      </c>
      <c r="F424" s="9">
        <v>12</v>
      </c>
      <c r="G424" s="9">
        <v>17</v>
      </c>
      <c r="H424" s="24">
        <v>3</v>
      </c>
      <c r="I424" s="9">
        <f t="shared" si="48"/>
        <v>62</v>
      </c>
      <c r="J424" s="9">
        <f>'County Clerk'!L424</f>
        <v>556</v>
      </c>
    </row>
    <row r="425" spans="1:10" ht="12.95" customHeight="1" x14ac:dyDescent="0.2">
      <c r="A425" s="8" t="s">
        <v>43</v>
      </c>
      <c r="B425" s="9">
        <v>341</v>
      </c>
      <c r="C425" s="9">
        <v>257</v>
      </c>
      <c r="D425" s="9">
        <v>75</v>
      </c>
      <c r="E425" s="9">
        <v>9</v>
      </c>
      <c r="F425" s="9">
        <v>15</v>
      </c>
      <c r="G425" s="9">
        <v>15</v>
      </c>
      <c r="H425" s="24">
        <v>2</v>
      </c>
      <c r="I425" s="9">
        <f t="shared" si="48"/>
        <v>70</v>
      </c>
      <c r="J425" s="9">
        <f>'County Clerk'!L425</f>
        <v>784</v>
      </c>
    </row>
    <row r="426" spans="1:10" ht="12.95" customHeight="1" x14ac:dyDescent="0.2">
      <c r="A426" s="8" t="s">
        <v>44</v>
      </c>
      <c r="B426" s="9">
        <v>310</v>
      </c>
      <c r="C426" s="9">
        <v>195</v>
      </c>
      <c r="D426" s="9">
        <v>49</v>
      </c>
      <c r="E426" s="9">
        <v>4</v>
      </c>
      <c r="F426" s="9">
        <v>10</v>
      </c>
      <c r="G426" s="9">
        <v>16</v>
      </c>
      <c r="H426" s="24">
        <v>2</v>
      </c>
      <c r="I426" s="9">
        <f t="shared" si="48"/>
        <v>49</v>
      </c>
      <c r="J426" s="9">
        <f>'County Clerk'!L426</f>
        <v>635</v>
      </c>
    </row>
    <row r="427" spans="1:10" ht="12.95" customHeight="1" x14ac:dyDescent="0.2">
      <c r="A427" s="8" t="s">
        <v>45</v>
      </c>
      <c r="B427" s="9">
        <v>252</v>
      </c>
      <c r="C427" s="9">
        <v>160</v>
      </c>
      <c r="D427" s="9">
        <v>44</v>
      </c>
      <c r="E427" s="9">
        <v>3</v>
      </c>
      <c r="F427" s="9">
        <v>14</v>
      </c>
      <c r="G427" s="9">
        <v>9</v>
      </c>
      <c r="H427" s="24">
        <v>1</v>
      </c>
      <c r="I427" s="9">
        <f t="shared" si="48"/>
        <v>35</v>
      </c>
      <c r="J427" s="9">
        <f>'County Clerk'!L427</f>
        <v>518</v>
      </c>
    </row>
    <row r="428" spans="1:10" ht="12.95" customHeight="1" x14ac:dyDescent="0.2">
      <c r="A428" s="8" t="s">
        <v>46</v>
      </c>
      <c r="B428" s="9">
        <v>330</v>
      </c>
      <c r="C428" s="9">
        <v>187</v>
      </c>
      <c r="D428" s="9">
        <v>56</v>
      </c>
      <c r="E428" s="9">
        <v>4</v>
      </c>
      <c r="F428" s="9">
        <v>14</v>
      </c>
      <c r="G428" s="9">
        <v>21</v>
      </c>
      <c r="H428" s="24">
        <v>1</v>
      </c>
      <c r="I428" s="9">
        <f t="shared" si="48"/>
        <v>44</v>
      </c>
      <c r="J428" s="9">
        <f>'County Clerk'!L428</f>
        <v>657</v>
      </c>
    </row>
    <row r="429" spans="1:10" ht="12.95" customHeight="1" x14ac:dyDescent="0.2">
      <c r="A429" s="8" t="s">
        <v>47</v>
      </c>
      <c r="B429" s="9">
        <v>433</v>
      </c>
      <c r="C429" s="9">
        <v>158</v>
      </c>
      <c r="D429" s="9">
        <v>42</v>
      </c>
      <c r="E429" s="9">
        <v>6</v>
      </c>
      <c r="F429" s="9">
        <v>17</v>
      </c>
      <c r="G429" s="9">
        <v>16</v>
      </c>
      <c r="H429" s="24">
        <v>3</v>
      </c>
      <c r="I429" s="9">
        <f t="shared" si="48"/>
        <v>60</v>
      </c>
      <c r="J429" s="9">
        <f>'County Clerk'!L429</f>
        <v>735</v>
      </c>
    </row>
    <row r="430" spans="1:10" ht="12.95" customHeight="1" x14ac:dyDescent="0.2">
      <c r="A430" s="8" t="s">
        <v>48</v>
      </c>
      <c r="B430" s="9">
        <v>443</v>
      </c>
      <c r="C430" s="9">
        <v>204</v>
      </c>
      <c r="D430" s="9">
        <v>67</v>
      </c>
      <c r="E430" s="9">
        <v>7</v>
      </c>
      <c r="F430" s="9">
        <v>14</v>
      </c>
      <c r="G430" s="9">
        <v>27</v>
      </c>
      <c r="H430" s="24">
        <v>6</v>
      </c>
      <c r="I430" s="9">
        <f t="shared" si="48"/>
        <v>43</v>
      </c>
      <c r="J430" s="9">
        <f>'County Clerk'!L430</f>
        <v>811</v>
      </c>
    </row>
    <row r="431" spans="1:10" ht="12.95" customHeight="1" x14ac:dyDescent="0.2">
      <c r="A431" s="8" t="s">
        <v>49</v>
      </c>
      <c r="B431" s="9">
        <v>417</v>
      </c>
      <c r="C431" s="9">
        <v>157</v>
      </c>
      <c r="D431" s="9">
        <v>43</v>
      </c>
      <c r="E431" s="9">
        <v>7</v>
      </c>
      <c r="F431" s="9">
        <v>16</v>
      </c>
      <c r="G431" s="9">
        <v>16</v>
      </c>
      <c r="H431" s="24">
        <v>4</v>
      </c>
      <c r="I431" s="9">
        <f t="shared" si="48"/>
        <v>46</v>
      </c>
      <c r="J431" s="9">
        <f>'County Clerk'!L431</f>
        <v>706</v>
      </c>
    </row>
    <row r="432" spans="1:10" ht="12.95" customHeight="1" x14ac:dyDescent="0.2">
      <c r="A432" s="8" t="s">
        <v>50</v>
      </c>
      <c r="B432" s="9">
        <v>333</v>
      </c>
      <c r="C432" s="9">
        <v>197</v>
      </c>
      <c r="D432" s="9">
        <v>28</v>
      </c>
      <c r="E432" s="9">
        <v>4</v>
      </c>
      <c r="F432" s="9">
        <v>12</v>
      </c>
      <c r="G432" s="9">
        <v>16</v>
      </c>
      <c r="H432" s="24">
        <v>3</v>
      </c>
      <c r="I432" s="9">
        <f t="shared" si="48"/>
        <v>37</v>
      </c>
      <c r="J432" s="9">
        <f>'County Clerk'!L432</f>
        <v>630</v>
      </c>
    </row>
    <row r="433" spans="1:10" ht="12.95" customHeight="1" x14ac:dyDescent="0.2">
      <c r="A433" s="8" t="s">
        <v>51</v>
      </c>
      <c r="B433" s="9">
        <v>488</v>
      </c>
      <c r="C433" s="9">
        <v>189</v>
      </c>
      <c r="D433" s="9">
        <v>43</v>
      </c>
      <c r="E433" s="9">
        <v>6</v>
      </c>
      <c r="F433" s="9">
        <v>21</v>
      </c>
      <c r="G433" s="9">
        <v>15</v>
      </c>
      <c r="H433" s="24">
        <v>2</v>
      </c>
      <c r="I433" s="9">
        <f t="shared" si="48"/>
        <v>69</v>
      </c>
      <c r="J433" s="9">
        <f>'County Clerk'!L433</f>
        <v>833</v>
      </c>
    </row>
    <row r="434" spans="1:10" ht="12.95" customHeight="1" x14ac:dyDescent="0.2">
      <c r="A434" s="8" t="s">
        <v>52</v>
      </c>
      <c r="B434" s="9">
        <v>307</v>
      </c>
      <c r="C434" s="9">
        <v>85</v>
      </c>
      <c r="D434" s="9">
        <v>26</v>
      </c>
      <c r="E434" s="9">
        <v>5</v>
      </c>
      <c r="F434" s="9">
        <v>17</v>
      </c>
      <c r="G434" s="9">
        <v>6</v>
      </c>
      <c r="H434" s="24">
        <v>3</v>
      </c>
      <c r="I434" s="9">
        <f t="shared" si="48"/>
        <v>41</v>
      </c>
      <c r="J434" s="9">
        <f>'County Clerk'!L434</f>
        <v>490</v>
      </c>
    </row>
    <row r="435" spans="1:10" ht="12.95" customHeight="1" x14ac:dyDescent="0.2">
      <c r="A435" s="8" t="s">
        <v>53</v>
      </c>
      <c r="B435" s="9">
        <v>501</v>
      </c>
      <c r="C435" s="9">
        <v>177</v>
      </c>
      <c r="D435" s="9">
        <v>42</v>
      </c>
      <c r="E435" s="9">
        <v>4</v>
      </c>
      <c r="F435" s="9">
        <v>9</v>
      </c>
      <c r="G435" s="9">
        <v>18</v>
      </c>
      <c r="H435" s="24">
        <v>3</v>
      </c>
      <c r="I435" s="9">
        <f t="shared" si="48"/>
        <v>58</v>
      </c>
      <c r="J435" s="9">
        <f>'County Clerk'!L435</f>
        <v>812</v>
      </c>
    </row>
    <row r="436" spans="1:10" ht="12.95" customHeight="1" x14ac:dyDescent="0.2">
      <c r="A436" s="8" t="s">
        <v>54</v>
      </c>
      <c r="B436" s="9">
        <v>388</v>
      </c>
      <c r="C436" s="9">
        <v>196</v>
      </c>
      <c r="D436" s="9">
        <v>44</v>
      </c>
      <c r="E436" s="9">
        <v>4</v>
      </c>
      <c r="F436" s="9">
        <v>16</v>
      </c>
      <c r="G436" s="9">
        <v>13</v>
      </c>
      <c r="H436" s="24">
        <v>1</v>
      </c>
      <c r="I436" s="9">
        <f t="shared" si="48"/>
        <v>43</v>
      </c>
      <c r="J436" s="9">
        <f>'County Clerk'!L436</f>
        <v>705</v>
      </c>
    </row>
    <row r="437" spans="1:10" ht="12.95" customHeight="1" x14ac:dyDescent="0.2">
      <c r="A437" s="8" t="s">
        <v>55</v>
      </c>
      <c r="B437" s="9">
        <v>251</v>
      </c>
      <c r="C437" s="9">
        <v>139</v>
      </c>
      <c r="D437" s="9">
        <v>36</v>
      </c>
      <c r="E437" s="9">
        <v>3</v>
      </c>
      <c r="F437" s="9">
        <v>19</v>
      </c>
      <c r="G437" s="9">
        <v>10</v>
      </c>
      <c r="H437" s="24">
        <v>1</v>
      </c>
      <c r="I437" s="9">
        <f t="shared" si="48"/>
        <v>33</v>
      </c>
      <c r="J437" s="9">
        <f>'County Clerk'!L437</f>
        <v>492</v>
      </c>
    </row>
    <row r="438" spans="1:10" ht="12.95" customHeight="1" x14ac:dyDescent="0.2">
      <c r="A438" s="8" t="s">
        <v>56</v>
      </c>
      <c r="B438" s="9">
        <v>437</v>
      </c>
      <c r="C438" s="9">
        <v>183</v>
      </c>
      <c r="D438" s="9">
        <v>55</v>
      </c>
      <c r="E438" s="9">
        <v>11</v>
      </c>
      <c r="F438" s="9">
        <v>20</v>
      </c>
      <c r="G438" s="9">
        <v>23</v>
      </c>
      <c r="H438" s="24">
        <v>8</v>
      </c>
      <c r="I438" s="9">
        <f t="shared" si="48"/>
        <v>51</v>
      </c>
      <c r="J438" s="9">
        <f>'County Clerk'!L438</f>
        <v>788</v>
      </c>
    </row>
    <row r="439" spans="1:10" ht="12.95" customHeight="1" x14ac:dyDescent="0.2">
      <c r="A439" s="8" t="s">
        <v>57</v>
      </c>
      <c r="B439" s="9">
        <v>516</v>
      </c>
      <c r="C439" s="9">
        <v>237</v>
      </c>
      <c r="D439" s="9">
        <v>58</v>
      </c>
      <c r="E439" s="9">
        <v>11</v>
      </c>
      <c r="F439" s="9">
        <v>19</v>
      </c>
      <c r="G439" s="9">
        <v>18</v>
      </c>
      <c r="H439" s="24">
        <v>3</v>
      </c>
      <c r="I439" s="9">
        <f t="shared" si="48"/>
        <v>65</v>
      </c>
      <c r="J439" s="9">
        <f>'County Clerk'!L439</f>
        <v>927</v>
      </c>
    </row>
    <row r="440" spans="1:10" ht="12.95" customHeight="1" x14ac:dyDescent="0.2">
      <c r="A440" s="8" t="s">
        <v>58</v>
      </c>
      <c r="B440" s="9">
        <v>402</v>
      </c>
      <c r="C440" s="9">
        <v>242</v>
      </c>
      <c r="D440" s="9">
        <v>49</v>
      </c>
      <c r="E440" s="9">
        <v>10</v>
      </c>
      <c r="F440" s="9">
        <v>19</v>
      </c>
      <c r="G440" s="9">
        <v>19</v>
      </c>
      <c r="H440" s="24">
        <v>1</v>
      </c>
      <c r="I440" s="9">
        <f t="shared" si="48"/>
        <v>50</v>
      </c>
      <c r="J440" s="9">
        <f>'County Clerk'!L440</f>
        <v>792</v>
      </c>
    </row>
    <row r="441" spans="1:10" ht="12.95" customHeight="1" x14ac:dyDescent="0.2">
      <c r="A441" s="8" t="s">
        <v>59</v>
      </c>
      <c r="B441" s="9">
        <v>347</v>
      </c>
      <c r="C441" s="9">
        <v>206</v>
      </c>
      <c r="D441" s="9">
        <v>46</v>
      </c>
      <c r="E441" s="9">
        <v>9</v>
      </c>
      <c r="F441" s="9">
        <v>12</v>
      </c>
      <c r="G441" s="9">
        <v>18</v>
      </c>
      <c r="H441" s="24">
        <v>2</v>
      </c>
      <c r="I441" s="9">
        <f t="shared" si="48"/>
        <v>40</v>
      </c>
      <c r="J441" s="9">
        <f>'County Clerk'!L441</f>
        <v>680</v>
      </c>
    </row>
    <row r="442" spans="1:10" ht="12.95" customHeight="1" x14ac:dyDescent="0.2">
      <c r="A442" s="8" t="s">
        <v>60</v>
      </c>
      <c r="B442" s="9">
        <v>134</v>
      </c>
      <c r="C442" s="9">
        <v>80</v>
      </c>
      <c r="D442" s="9">
        <v>18</v>
      </c>
      <c r="E442" s="9">
        <v>2</v>
      </c>
      <c r="F442" s="9">
        <v>4</v>
      </c>
      <c r="G442" s="9">
        <v>1</v>
      </c>
      <c r="H442" s="24">
        <v>0</v>
      </c>
      <c r="I442" s="9">
        <f t="shared" si="48"/>
        <v>18</v>
      </c>
      <c r="J442" s="9">
        <f>'County Clerk'!L442</f>
        <v>257</v>
      </c>
    </row>
    <row r="443" spans="1:10" ht="12.95" customHeight="1" x14ac:dyDescent="0.2">
      <c r="A443" s="8" t="s">
        <v>61</v>
      </c>
      <c r="B443" s="9">
        <v>263</v>
      </c>
      <c r="C443" s="9">
        <v>296</v>
      </c>
      <c r="D443" s="9">
        <v>53</v>
      </c>
      <c r="E443" s="9">
        <v>6</v>
      </c>
      <c r="F443" s="9">
        <v>11</v>
      </c>
      <c r="G443" s="9">
        <v>15</v>
      </c>
      <c r="H443" s="24">
        <v>1</v>
      </c>
      <c r="I443" s="9">
        <f t="shared" si="48"/>
        <v>40</v>
      </c>
      <c r="J443" s="9">
        <f>'County Clerk'!L443</f>
        <v>685</v>
      </c>
    </row>
    <row r="444" spans="1:10" ht="12.95" customHeight="1" x14ac:dyDescent="0.2">
      <c r="A444" s="8" t="s">
        <v>62</v>
      </c>
      <c r="B444" s="9">
        <v>263</v>
      </c>
      <c r="C444" s="9">
        <v>167</v>
      </c>
      <c r="D444" s="9">
        <v>47</v>
      </c>
      <c r="E444" s="9">
        <v>2</v>
      </c>
      <c r="F444" s="9">
        <v>11</v>
      </c>
      <c r="G444" s="9">
        <v>6</v>
      </c>
      <c r="H444" s="24">
        <v>2</v>
      </c>
      <c r="I444" s="9">
        <f t="shared" si="48"/>
        <v>28</v>
      </c>
      <c r="J444" s="9">
        <f>'County Clerk'!L444</f>
        <v>526</v>
      </c>
    </row>
    <row r="445" spans="1:10" ht="12.95" customHeight="1" x14ac:dyDescent="0.2">
      <c r="A445" s="8" t="s">
        <v>63</v>
      </c>
      <c r="B445" s="9">
        <v>288</v>
      </c>
      <c r="C445" s="9">
        <v>197</v>
      </c>
      <c r="D445" s="9">
        <v>54</v>
      </c>
      <c r="E445" s="9">
        <v>0</v>
      </c>
      <c r="F445" s="9">
        <v>14</v>
      </c>
      <c r="G445" s="9">
        <v>6</v>
      </c>
      <c r="H445" s="24">
        <v>0</v>
      </c>
      <c r="I445" s="9">
        <f t="shared" si="48"/>
        <v>54</v>
      </c>
      <c r="J445" s="9">
        <f>'County Clerk'!L445</f>
        <v>613</v>
      </c>
    </row>
    <row r="446" spans="1:10" ht="12.95" customHeight="1" x14ac:dyDescent="0.2">
      <c r="A446" s="8" t="s">
        <v>64</v>
      </c>
      <c r="B446" s="9">
        <v>311</v>
      </c>
      <c r="C446" s="9">
        <v>237</v>
      </c>
      <c r="D446" s="9">
        <v>50</v>
      </c>
      <c r="E446" s="9">
        <v>5</v>
      </c>
      <c r="F446" s="9">
        <v>9</v>
      </c>
      <c r="G446" s="9">
        <v>19</v>
      </c>
      <c r="H446" s="24">
        <v>1</v>
      </c>
      <c r="I446" s="9">
        <f t="shared" si="48"/>
        <v>53</v>
      </c>
      <c r="J446" s="9">
        <f>'County Clerk'!L446</f>
        <v>685</v>
      </c>
    </row>
    <row r="447" spans="1:10" ht="12.95" customHeight="1" x14ac:dyDescent="0.2">
      <c r="A447" s="8" t="s">
        <v>65</v>
      </c>
      <c r="B447" s="9">
        <v>325</v>
      </c>
      <c r="C447" s="9">
        <v>244</v>
      </c>
      <c r="D447" s="9">
        <v>45</v>
      </c>
      <c r="E447" s="9">
        <v>3</v>
      </c>
      <c r="F447" s="9">
        <v>9</v>
      </c>
      <c r="G447" s="9">
        <v>11</v>
      </c>
      <c r="H447" s="24">
        <v>1</v>
      </c>
      <c r="I447" s="9">
        <f t="shared" si="48"/>
        <v>35</v>
      </c>
      <c r="J447" s="9">
        <f>'County Clerk'!L447</f>
        <v>673</v>
      </c>
    </row>
    <row r="448" spans="1:10" ht="12.95" customHeight="1" x14ac:dyDescent="0.2">
      <c r="A448" s="8" t="s">
        <v>66</v>
      </c>
      <c r="B448" s="9">
        <v>303</v>
      </c>
      <c r="C448" s="9">
        <v>186</v>
      </c>
      <c r="D448" s="9">
        <v>55</v>
      </c>
      <c r="E448" s="9">
        <v>5</v>
      </c>
      <c r="F448" s="9">
        <v>7</v>
      </c>
      <c r="G448" s="9">
        <v>13</v>
      </c>
      <c r="H448" s="24">
        <v>0</v>
      </c>
      <c r="I448" s="9">
        <f t="shared" si="48"/>
        <v>38</v>
      </c>
      <c r="J448" s="9">
        <f>'County Clerk'!L448</f>
        <v>607</v>
      </c>
    </row>
    <row r="449" spans="1:10" ht="12.95" customHeight="1" x14ac:dyDescent="0.2">
      <c r="A449" s="8" t="s">
        <v>67</v>
      </c>
      <c r="B449" s="9">
        <v>424</v>
      </c>
      <c r="C449" s="9">
        <v>254</v>
      </c>
      <c r="D449" s="9">
        <v>59</v>
      </c>
      <c r="E449" s="9">
        <v>5</v>
      </c>
      <c r="F449" s="9">
        <v>23</v>
      </c>
      <c r="G449" s="9">
        <v>20</v>
      </c>
      <c r="H449" s="24">
        <v>6</v>
      </c>
      <c r="I449" s="9">
        <f t="shared" si="48"/>
        <v>51</v>
      </c>
      <c r="J449" s="9">
        <f>'County Clerk'!L449</f>
        <v>842</v>
      </c>
    </row>
    <row r="450" spans="1:10" ht="12.95" customHeight="1" x14ac:dyDescent="0.2">
      <c r="A450" s="8" t="s">
        <v>68</v>
      </c>
      <c r="B450" s="9">
        <v>470</v>
      </c>
      <c r="C450" s="9">
        <v>274</v>
      </c>
      <c r="D450" s="9">
        <v>62</v>
      </c>
      <c r="E450" s="9">
        <v>4</v>
      </c>
      <c r="F450" s="9">
        <v>12</v>
      </c>
      <c r="G450" s="9">
        <v>17</v>
      </c>
      <c r="H450" s="24">
        <v>2</v>
      </c>
      <c r="I450" s="9">
        <f t="shared" si="48"/>
        <v>70</v>
      </c>
      <c r="J450" s="9">
        <f>'County Clerk'!L450</f>
        <v>911</v>
      </c>
    </row>
    <row r="451" spans="1:10" ht="12.95" customHeight="1" x14ac:dyDescent="0.2">
      <c r="A451" s="8" t="s">
        <v>69</v>
      </c>
      <c r="B451" s="9">
        <v>369</v>
      </c>
      <c r="C451" s="9">
        <v>235</v>
      </c>
      <c r="D451" s="9">
        <v>59</v>
      </c>
      <c r="E451" s="9">
        <v>4</v>
      </c>
      <c r="F451" s="9">
        <v>11</v>
      </c>
      <c r="G451" s="9">
        <v>12</v>
      </c>
      <c r="H451" s="24">
        <v>1</v>
      </c>
      <c r="I451" s="9">
        <f t="shared" si="48"/>
        <v>76</v>
      </c>
      <c r="J451" s="9">
        <f>'County Clerk'!L451</f>
        <v>767</v>
      </c>
    </row>
    <row r="452" spans="1:10" ht="12.95" customHeight="1" x14ac:dyDescent="0.2">
      <c r="A452" s="8" t="s">
        <v>70</v>
      </c>
      <c r="B452" s="9">
        <v>208</v>
      </c>
      <c r="C452" s="9">
        <v>132</v>
      </c>
      <c r="D452" s="9">
        <v>31</v>
      </c>
      <c r="E452" s="9">
        <v>2</v>
      </c>
      <c r="F452" s="9">
        <v>8</v>
      </c>
      <c r="G452" s="9">
        <v>12</v>
      </c>
      <c r="H452" s="24">
        <v>2</v>
      </c>
      <c r="I452" s="9">
        <f t="shared" si="48"/>
        <v>33</v>
      </c>
      <c r="J452" s="9">
        <f>'County Clerk'!L452</f>
        <v>428</v>
      </c>
    </row>
    <row r="453" spans="1:10" ht="12.95" customHeight="1" x14ac:dyDescent="0.2">
      <c r="A453" s="8" t="s">
        <v>71</v>
      </c>
      <c r="B453" s="9">
        <v>362</v>
      </c>
      <c r="C453" s="9">
        <v>198</v>
      </c>
      <c r="D453" s="9">
        <v>41</v>
      </c>
      <c r="E453" s="9">
        <v>3</v>
      </c>
      <c r="F453" s="9">
        <v>23</v>
      </c>
      <c r="G453" s="9">
        <v>12</v>
      </c>
      <c r="H453" s="24">
        <v>1</v>
      </c>
      <c r="I453" s="9">
        <f t="shared" ref="I453:I484" si="49">J453-SUM(B453:H453)</f>
        <v>68</v>
      </c>
      <c r="J453" s="9">
        <f>'County Clerk'!L453</f>
        <v>708</v>
      </c>
    </row>
    <row r="454" spans="1:10" ht="12.95" customHeight="1" x14ac:dyDescent="0.2">
      <c r="A454" s="8" t="s">
        <v>72</v>
      </c>
      <c r="B454" s="9">
        <v>302</v>
      </c>
      <c r="C454" s="9">
        <v>150</v>
      </c>
      <c r="D454" s="9">
        <v>42</v>
      </c>
      <c r="E454" s="9">
        <v>4</v>
      </c>
      <c r="F454" s="9">
        <v>12</v>
      </c>
      <c r="G454" s="9">
        <v>15</v>
      </c>
      <c r="H454" s="24">
        <v>1</v>
      </c>
      <c r="I454" s="9">
        <f t="shared" si="49"/>
        <v>37</v>
      </c>
      <c r="J454" s="9">
        <f>'County Clerk'!L454</f>
        <v>563</v>
      </c>
    </row>
    <row r="455" spans="1:10" ht="12.95" customHeight="1" x14ac:dyDescent="0.2">
      <c r="A455" s="8" t="s">
        <v>73</v>
      </c>
      <c r="B455" s="9">
        <v>396</v>
      </c>
      <c r="C455" s="9">
        <v>169</v>
      </c>
      <c r="D455" s="9">
        <v>37</v>
      </c>
      <c r="E455" s="9">
        <v>12</v>
      </c>
      <c r="F455" s="9">
        <v>26</v>
      </c>
      <c r="G455" s="9">
        <v>19</v>
      </c>
      <c r="H455" s="24">
        <v>1</v>
      </c>
      <c r="I455" s="9">
        <f t="shared" si="49"/>
        <v>38</v>
      </c>
      <c r="J455" s="9">
        <f>'County Clerk'!L455</f>
        <v>698</v>
      </c>
    </row>
    <row r="456" spans="1:10" ht="12.95" customHeight="1" x14ac:dyDescent="0.2">
      <c r="A456" s="8" t="s">
        <v>74</v>
      </c>
      <c r="B456" s="9">
        <v>382</v>
      </c>
      <c r="C456" s="9">
        <v>123</v>
      </c>
      <c r="D456" s="9">
        <v>24</v>
      </c>
      <c r="E456" s="9">
        <v>4</v>
      </c>
      <c r="F456" s="9">
        <v>8</v>
      </c>
      <c r="G456" s="9">
        <v>9</v>
      </c>
      <c r="H456" s="24">
        <v>1</v>
      </c>
      <c r="I456" s="9">
        <f t="shared" si="49"/>
        <v>50</v>
      </c>
      <c r="J456" s="9">
        <f>'County Clerk'!L456</f>
        <v>601</v>
      </c>
    </row>
    <row r="457" spans="1:10" ht="12.95" customHeight="1" x14ac:dyDescent="0.2">
      <c r="A457" s="8" t="s">
        <v>75</v>
      </c>
      <c r="B457" s="9">
        <v>276</v>
      </c>
      <c r="C457" s="9">
        <v>111</v>
      </c>
      <c r="D457" s="9">
        <v>19</v>
      </c>
      <c r="E457" s="9">
        <v>6</v>
      </c>
      <c r="F457" s="9">
        <v>10</v>
      </c>
      <c r="G457" s="9">
        <v>11</v>
      </c>
      <c r="H457" s="24">
        <v>1</v>
      </c>
      <c r="I457" s="9">
        <f t="shared" si="49"/>
        <v>39</v>
      </c>
      <c r="J457" s="9">
        <f>'County Clerk'!L457</f>
        <v>473</v>
      </c>
    </row>
    <row r="458" spans="1:10" ht="12.95" customHeight="1" x14ac:dyDescent="0.2">
      <c r="A458" s="8" t="s">
        <v>76</v>
      </c>
      <c r="B458" s="9">
        <v>286</v>
      </c>
      <c r="C458" s="9">
        <v>137</v>
      </c>
      <c r="D458" s="9">
        <v>35</v>
      </c>
      <c r="E458" s="9">
        <v>6</v>
      </c>
      <c r="F458" s="9">
        <v>5</v>
      </c>
      <c r="G458" s="9">
        <v>12</v>
      </c>
      <c r="H458" s="24">
        <v>1</v>
      </c>
      <c r="I458" s="9">
        <f t="shared" si="49"/>
        <v>41</v>
      </c>
      <c r="J458" s="9">
        <f>'County Clerk'!L458</f>
        <v>523</v>
      </c>
    </row>
    <row r="459" spans="1:10" ht="12.95" customHeight="1" x14ac:dyDescent="0.2">
      <c r="A459" s="8" t="s">
        <v>77</v>
      </c>
      <c r="B459" s="9">
        <v>210</v>
      </c>
      <c r="C459" s="9">
        <v>77</v>
      </c>
      <c r="D459" s="9">
        <v>18</v>
      </c>
      <c r="E459" s="9">
        <v>4</v>
      </c>
      <c r="F459" s="9">
        <v>4</v>
      </c>
      <c r="G459" s="9">
        <v>6</v>
      </c>
      <c r="H459" s="24">
        <v>1</v>
      </c>
      <c r="I459" s="9">
        <f t="shared" si="49"/>
        <v>34</v>
      </c>
      <c r="J459" s="9">
        <f>'County Clerk'!L459</f>
        <v>354</v>
      </c>
    </row>
    <row r="460" spans="1:10" ht="12.95" customHeight="1" x14ac:dyDescent="0.2">
      <c r="A460" s="8" t="s">
        <v>78</v>
      </c>
      <c r="B460" s="9">
        <v>166</v>
      </c>
      <c r="C460" s="9">
        <v>37</v>
      </c>
      <c r="D460" s="9">
        <v>4</v>
      </c>
      <c r="E460" s="9">
        <v>6</v>
      </c>
      <c r="F460" s="9">
        <v>7</v>
      </c>
      <c r="G460" s="9">
        <v>4</v>
      </c>
      <c r="H460" s="24">
        <v>1</v>
      </c>
      <c r="I460" s="9">
        <f t="shared" si="49"/>
        <v>13</v>
      </c>
      <c r="J460" s="9">
        <f>'County Clerk'!L460</f>
        <v>238</v>
      </c>
    </row>
    <row r="461" spans="1:10" ht="12.95" customHeight="1" x14ac:dyDescent="0.2">
      <c r="A461" s="8" t="s">
        <v>79</v>
      </c>
      <c r="B461" s="9">
        <v>58</v>
      </c>
      <c r="C461" s="9">
        <v>5</v>
      </c>
      <c r="D461" s="9">
        <v>0</v>
      </c>
      <c r="E461" s="9">
        <v>0</v>
      </c>
      <c r="F461" s="9">
        <v>3</v>
      </c>
      <c r="G461" s="9">
        <v>0</v>
      </c>
      <c r="H461" s="24">
        <v>1</v>
      </c>
      <c r="I461" s="9">
        <f t="shared" si="49"/>
        <v>5</v>
      </c>
      <c r="J461" s="9">
        <f>'County Clerk'!L461</f>
        <v>72</v>
      </c>
    </row>
    <row r="462" spans="1:10" ht="12.95" customHeight="1" x14ac:dyDescent="0.2">
      <c r="A462" s="8" t="s">
        <v>80</v>
      </c>
      <c r="B462" s="9">
        <v>300</v>
      </c>
      <c r="C462" s="9">
        <v>235</v>
      </c>
      <c r="D462" s="9">
        <v>49</v>
      </c>
      <c r="E462" s="9">
        <v>2</v>
      </c>
      <c r="F462" s="9">
        <v>14</v>
      </c>
      <c r="G462" s="9">
        <v>10</v>
      </c>
      <c r="H462" s="24">
        <v>2</v>
      </c>
      <c r="I462" s="9">
        <f t="shared" si="49"/>
        <v>47</v>
      </c>
      <c r="J462" s="9">
        <f>'County Clerk'!L462</f>
        <v>659</v>
      </c>
    </row>
    <row r="463" spans="1:10" ht="12.95" customHeight="1" x14ac:dyDescent="0.2">
      <c r="A463" s="8" t="s">
        <v>81</v>
      </c>
      <c r="B463" s="9">
        <v>300</v>
      </c>
      <c r="C463" s="9">
        <v>163</v>
      </c>
      <c r="D463" s="9">
        <v>31</v>
      </c>
      <c r="E463" s="9">
        <v>4</v>
      </c>
      <c r="F463" s="9">
        <v>7</v>
      </c>
      <c r="G463" s="9">
        <v>9</v>
      </c>
      <c r="H463" s="24">
        <v>0</v>
      </c>
      <c r="I463" s="9">
        <f t="shared" si="49"/>
        <v>37</v>
      </c>
      <c r="J463" s="9">
        <f>'County Clerk'!L463</f>
        <v>551</v>
      </c>
    </row>
    <row r="464" spans="1:10" ht="12.95" customHeight="1" x14ac:dyDescent="0.2">
      <c r="A464" s="8" t="s">
        <v>82</v>
      </c>
      <c r="B464" s="9">
        <v>333</v>
      </c>
      <c r="C464" s="9">
        <v>194</v>
      </c>
      <c r="D464" s="9">
        <v>49</v>
      </c>
      <c r="E464" s="9">
        <v>3</v>
      </c>
      <c r="F464" s="9">
        <v>7</v>
      </c>
      <c r="G464" s="9">
        <v>17</v>
      </c>
      <c r="H464" s="24">
        <v>2</v>
      </c>
      <c r="I464" s="9">
        <f t="shared" si="49"/>
        <v>53</v>
      </c>
      <c r="J464" s="9">
        <f>'County Clerk'!L464</f>
        <v>658</v>
      </c>
    </row>
    <row r="465" spans="1:10" ht="12.95" customHeight="1" x14ac:dyDescent="0.2">
      <c r="A465" s="8" t="s">
        <v>83</v>
      </c>
      <c r="B465" s="9">
        <v>232</v>
      </c>
      <c r="C465" s="9">
        <v>174</v>
      </c>
      <c r="D465" s="9">
        <v>49</v>
      </c>
      <c r="E465" s="9">
        <v>1</v>
      </c>
      <c r="F465" s="9">
        <v>5</v>
      </c>
      <c r="G465" s="9">
        <v>12</v>
      </c>
      <c r="H465" s="24">
        <v>0</v>
      </c>
      <c r="I465" s="9">
        <f t="shared" si="49"/>
        <v>38</v>
      </c>
      <c r="J465" s="9">
        <f>'County Clerk'!L465</f>
        <v>511</v>
      </c>
    </row>
    <row r="466" spans="1:10" ht="12.95" customHeight="1" x14ac:dyDescent="0.2">
      <c r="A466" s="8" t="s">
        <v>84</v>
      </c>
      <c r="B466" s="9">
        <v>404</v>
      </c>
      <c r="C466" s="9">
        <v>239</v>
      </c>
      <c r="D466" s="9">
        <v>35</v>
      </c>
      <c r="E466" s="9">
        <v>3</v>
      </c>
      <c r="F466" s="9">
        <v>8</v>
      </c>
      <c r="G466" s="9">
        <v>13</v>
      </c>
      <c r="H466" s="24">
        <v>3</v>
      </c>
      <c r="I466" s="9">
        <f t="shared" si="49"/>
        <v>32</v>
      </c>
      <c r="J466" s="9">
        <f>'County Clerk'!L466</f>
        <v>737</v>
      </c>
    </row>
    <row r="467" spans="1:10" ht="12.95" customHeight="1" x14ac:dyDescent="0.2">
      <c r="A467" s="8" t="s">
        <v>85</v>
      </c>
      <c r="B467" s="9">
        <v>276</v>
      </c>
      <c r="C467" s="9">
        <v>191</v>
      </c>
      <c r="D467" s="9">
        <v>27</v>
      </c>
      <c r="E467" s="9">
        <v>2</v>
      </c>
      <c r="F467" s="9">
        <v>8</v>
      </c>
      <c r="G467" s="9">
        <v>12</v>
      </c>
      <c r="H467" s="24">
        <v>0</v>
      </c>
      <c r="I467" s="9">
        <f t="shared" si="49"/>
        <v>50</v>
      </c>
      <c r="J467" s="9">
        <f>'County Clerk'!L467</f>
        <v>566</v>
      </c>
    </row>
    <row r="468" spans="1:10" ht="12.95" customHeight="1" x14ac:dyDescent="0.2">
      <c r="A468" s="8" t="s">
        <v>86</v>
      </c>
      <c r="B468" s="9">
        <v>203</v>
      </c>
      <c r="C468" s="9">
        <v>111</v>
      </c>
      <c r="D468" s="9">
        <v>24</v>
      </c>
      <c r="E468" s="9">
        <v>1</v>
      </c>
      <c r="F468" s="9">
        <v>4</v>
      </c>
      <c r="G468" s="9">
        <v>9</v>
      </c>
      <c r="H468" s="24">
        <v>2</v>
      </c>
      <c r="I468" s="9">
        <f t="shared" si="49"/>
        <v>26</v>
      </c>
      <c r="J468" s="9">
        <f>'County Clerk'!L468</f>
        <v>380</v>
      </c>
    </row>
    <row r="469" spans="1:10" ht="12.95" customHeight="1" x14ac:dyDescent="0.2">
      <c r="A469" s="8" t="s">
        <v>87</v>
      </c>
      <c r="B469" s="9">
        <v>337</v>
      </c>
      <c r="C469" s="9">
        <v>179</v>
      </c>
      <c r="D469" s="9">
        <v>51</v>
      </c>
      <c r="E469" s="9">
        <v>7</v>
      </c>
      <c r="F469" s="9">
        <v>8</v>
      </c>
      <c r="G469" s="9">
        <v>15</v>
      </c>
      <c r="H469" s="24">
        <v>2</v>
      </c>
      <c r="I469" s="9">
        <f t="shared" si="49"/>
        <v>50</v>
      </c>
      <c r="J469" s="9">
        <f>'County Clerk'!L469</f>
        <v>649</v>
      </c>
    </row>
    <row r="470" spans="1:10" ht="12.95" customHeight="1" x14ac:dyDescent="0.2">
      <c r="A470" s="8" t="s">
        <v>88</v>
      </c>
      <c r="B470" s="9">
        <v>190</v>
      </c>
      <c r="C470" s="9">
        <v>78</v>
      </c>
      <c r="D470" s="9">
        <v>18</v>
      </c>
      <c r="E470" s="9">
        <v>1</v>
      </c>
      <c r="F470" s="9">
        <v>7</v>
      </c>
      <c r="G470" s="9">
        <v>9</v>
      </c>
      <c r="H470" s="24">
        <v>1</v>
      </c>
      <c r="I470" s="9">
        <f t="shared" si="49"/>
        <v>18</v>
      </c>
      <c r="J470" s="9">
        <f>'County Clerk'!L470</f>
        <v>322</v>
      </c>
    </row>
    <row r="471" spans="1:10" ht="12.95" customHeight="1" x14ac:dyDescent="0.2">
      <c r="A471" s="8" t="s">
        <v>89</v>
      </c>
      <c r="B471" s="9">
        <v>264</v>
      </c>
      <c r="C471" s="9">
        <v>180</v>
      </c>
      <c r="D471" s="9">
        <v>40</v>
      </c>
      <c r="E471" s="9">
        <v>4</v>
      </c>
      <c r="F471" s="9">
        <v>12</v>
      </c>
      <c r="G471" s="9">
        <v>5</v>
      </c>
      <c r="H471" s="24">
        <v>2</v>
      </c>
      <c r="I471" s="9">
        <f t="shared" si="49"/>
        <v>40</v>
      </c>
      <c r="J471" s="9">
        <f>'County Clerk'!L471</f>
        <v>547</v>
      </c>
    </row>
    <row r="472" spans="1:10" ht="12.95" customHeight="1" x14ac:dyDescent="0.2">
      <c r="A472" s="8" t="s">
        <v>90</v>
      </c>
      <c r="B472" s="9">
        <v>317</v>
      </c>
      <c r="C472" s="9">
        <v>191</v>
      </c>
      <c r="D472" s="9">
        <v>44</v>
      </c>
      <c r="E472" s="9">
        <v>8</v>
      </c>
      <c r="F472" s="9">
        <v>13</v>
      </c>
      <c r="G472" s="9">
        <v>10</v>
      </c>
      <c r="H472" s="24">
        <v>2</v>
      </c>
      <c r="I472" s="9">
        <f t="shared" si="49"/>
        <v>45</v>
      </c>
      <c r="J472" s="9">
        <f>'County Clerk'!L472</f>
        <v>630</v>
      </c>
    </row>
    <row r="473" spans="1:10" ht="12.95" customHeight="1" x14ac:dyDescent="0.2">
      <c r="A473" s="8" t="s">
        <v>91</v>
      </c>
      <c r="B473" s="9">
        <v>439</v>
      </c>
      <c r="C473" s="9">
        <v>284</v>
      </c>
      <c r="D473" s="9">
        <v>52</v>
      </c>
      <c r="E473" s="9">
        <v>6</v>
      </c>
      <c r="F473" s="9">
        <v>13</v>
      </c>
      <c r="G473" s="9">
        <v>18</v>
      </c>
      <c r="H473" s="24">
        <v>4</v>
      </c>
      <c r="I473" s="9">
        <f t="shared" si="49"/>
        <v>61</v>
      </c>
      <c r="J473" s="9">
        <f>'County Clerk'!L473</f>
        <v>877</v>
      </c>
    </row>
    <row r="474" spans="1:10" ht="12.95" customHeight="1" x14ac:dyDescent="0.2">
      <c r="A474" s="8" t="s">
        <v>92</v>
      </c>
      <c r="B474" s="9">
        <v>431</v>
      </c>
      <c r="C474" s="9">
        <v>241</v>
      </c>
      <c r="D474" s="9">
        <v>51</v>
      </c>
      <c r="E474" s="9">
        <v>1</v>
      </c>
      <c r="F474" s="9">
        <v>13</v>
      </c>
      <c r="G474" s="9">
        <v>14</v>
      </c>
      <c r="H474" s="24">
        <v>4</v>
      </c>
      <c r="I474" s="9">
        <f t="shared" si="49"/>
        <v>53</v>
      </c>
      <c r="J474" s="9">
        <f>'County Clerk'!L474</f>
        <v>808</v>
      </c>
    </row>
    <row r="475" spans="1:10" ht="12.95" customHeight="1" x14ac:dyDescent="0.2">
      <c r="A475" s="8" t="s">
        <v>93</v>
      </c>
      <c r="B475" s="9">
        <v>324</v>
      </c>
      <c r="C475" s="9">
        <v>281</v>
      </c>
      <c r="D475" s="9">
        <v>57</v>
      </c>
      <c r="E475" s="9">
        <v>6</v>
      </c>
      <c r="F475" s="9">
        <v>10</v>
      </c>
      <c r="G475" s="9">
        <v>9</v>
      </c>
      <c r="H475" s="24">
        <v>0</v>
      </c>
      <c r="I475" s="9">
        <f t="shared" si="49"/>
        <v>50</v>
      </c>
      <c r="J475" s="9">
        <f>'County Clerk'!L475</f>
        <v>737</v>
      </c>
    </row>
    <row r="476" spans="1:10" ht="12.95" customHeight="1" x14ac:dyDescent="0.2">
      <c r="A476" s="8" t="s">
        <v>94</v>
      </c>
      <c r="B476" s="9">
        <v>380</v>
      </c>
      <c r="C476" s="9">
        <v>267</v>
      </c>
      <c r="D476" s="9">
        <v>46</v>
      </c>
      <c r="E476" s="9">
        <v>4</v>
      </c>
      <c r="F476" s="9">
        <v>6</v>
      </c>
      <c r="G476" s="9">
        <v>10</v>
      </c>
      <c r="H476" s="24">
        <v>1</v>
      </c>
      <c r="I476" s="9">
        <f t="shared" si="49"/>
        <v>40</v>
      </c>
      <c r="J476" s="9">
        <f>'County Clerk'!L476</f>
        <v>754</v>
      </c>
    </row>
    <row r="477" spans="1:10" ht="12.95" customHeight="1" x14ac:dyDescent="0.2">
      <c r="A477" s="8" t="s">
        <v>95</v>
      </c>
      <c r="B477" s="9">
        <v>408</v>
      </c>
      <c r="C477" s="9">
        <v>311</v>
      </c>
      <c r="D477" s="9">
        <v>55</v>
      </c>
      <c r="E477" s="9">
        <v>5</v>
      </c>
      <c r="F477" s="9">
        <v>15</v>
      </c>
      <c r="G477" s="9">
        <v>12</v>
      </c>
      <c r="H477" s="24">
        <v>4</v>
      </c>
      <c r="I477" s="9">
        <f t="shared" si="49"/>
        <v>47</v>
      </c>
      <c r="J477" s="9">
        <f>'County Clerk'!L477</f>
        <v>857</v>
      </c>
    </row>
    <row r="478" spans="1:10" ht="12.95" customHeight="1" x14ac:dyDescent="0.2">
      <c r="A478" s="8" t="s">
        <v>96</v>
      </c>
      <c r="B478" s="9">
        <v>461</v>
      </c>
      <c r="C478" s="9">
        <v>343</v>
      </c>
      <c r="D478" s="9">
        <v>54</v>
      </c>
      <c r="E478" s="9">
        <v>5</v>
      </c>
      <c r="F478" s="9">
        <v>13</v>
      </c>
      <c r="G478" s="9">
        <v>19</v>
      </c>
      <c r="H478" s="24">
        <v>2</v>
      </c>
      <c r="I478" s="9">
        <f t="shared" si="49"/>
        <v>80</v>
      </c>
      <c r="J478" s="9">
        <f>'County Clerk'!L478</f>
        <v>977</v>
      </c>
    </row>
    <row r="479" spans="1:10" ht="12.95" customHeight="1" x14ac:dyDescent="0.2">
      <c r="A479" s="8" t="s">
        <v>97</v>
      </c>
      <c r="B479" s="9">
        <v>73</v>
      </c>
      <c r="C479" s="9">
        <v>65</v>
      </c>
      <c r="D479" s="9">
        <v>7</v>
      </c>
      <c r="E479" s="9">
        <v>0</v>
      </c>
      <c r="F479" s="9">
        <v>3</v>
      </c>
      <c r="G479" s="9">
        <v>1</v>
      </c>
      <c r="H479" s="24">
        <v>0</v>
      </c>
      <c r="I479" s="9">
        <f t="shared" si="49"/>
        <v>6</v>
      </c>
      <c r="J479" s="9">
        <f>'County Clerk'!L479</f>
        <v>155</v>
      </c>
    </row>
    <row r="480" spans="1:10" ht="12.95" customHeight="1" x14ac:dyDescent="0.2">
      <c r="A480" s="8" t="s">
        <v>98</v>
      </c>
      <c r="B480" s="9">
        <v>280</v>
      </c>
      <c r="C480" s="9">
        <v>236</v>
      </c>
      <c r="D480" s="9">
        <v>53</v>
      </c>
      <c r="E480" s="9">
        <v>4</v>
      </c>
      <c r="F480" s="9">
        <v>13</v>
      </c>
      <c r="G480" s="9">
        <v>12</v>
      </c>
      <c r="H480" s="24">
        <v>1</v>
      </c>
      <c r="I480" s="9">
        <f t="shared" si="49"/>
        <v>42</v>
      </c>
      <c r="J480" s="9">
        <f>'County Clerk'!L480</f>
        <v>641</v>
      </c>
    </row>
    <row r="481" spans="1:10" ht="12.95" customHeight="1" x14ac:dyDescent="0.2">
      <c r="A481" s="8" t="s">
        <v>99</v>
      </c>
      <c r="B481" s="9">
        <v>372</v>
      </c>
      <c r="C481" s="9">
        <v>227</v>
      </c>
      <c r="D481" s="9">
        <v>36</v>
      </c>
      <c r="E481" s="9">
        <v>3</v>
      </c>
      <c r="F481" s="9">
        <v>21</v>
      </c>
      <c r="G481" s="9">
        <v>15</v>
      </c>
      <c r="H481" s="24">
        <v>3</v>
      </c>
      <c r="I481" s="9">
        <f t="shared" si="49"/>
        <v>50</v>
      </c>
      <c r="J481" s="9">
        <f>'County Clerk'!L481</f>
        <v>727</v>
      </c>
    </row>
    <row r="482" spans="1:10" ht="12.95" customHeight="1" x14ac:dyDescent="0.2">
      <c r="A482" s="8" t="s">
        <v>100</v>
      </c>
      <c r="B482" s="9">
        <v>238</v>
      </c>
      <c r="C482" s="9">
        <v>115</v>
      </c>
      <c r="D482" s="9">
        <v>25</v>
      </c>
      <c r="E482" s="9">
        <v>3</v>
      </c>
      <c r="F482" s="9">
        <v>8</v>
      </c>
      <c r="G482" s="9">
        <v>6</v>
      </c>
      <c r="H482" s="24">
        <v>0</v>
      </c>
      <c r="I482" s="9">
        <f t="shared" si="49"/>
        <v>21</v>
      </c>
      <c r="J482" s="9">
        <f>'County Clerk'!L482</f>
        <v>416</v>
      </c>
    </row>
    <row r="483" spans="1:10" ht="12.95" customHeight="1" x14ac:dyDescent="0.2">
      <c r="A483" s="8" t="s">
        <v>101</v>
      </c>
      <c r="B483" s="9">
        <v>371</v>
      </c>
      <c r="C483" s="9">
        <v>234</v>
      </c>
      <c r="D483" s="9">
        <v>57</v>
      </c>
      <c r="E483" s="9">
        <v>10</v>
      </c>
      <c r="F483" s="9">
        <v>12</v>
      </c>
      <c r="G483" s="9">
        <v>13</v>
      </c>
      <c r="H483" s="24">
        <v>1</v>
      </c>
      <c r="I483" s="9">
        <f t="shared" si="49"/>
        <v>55</v>
      </c>
      <c r="J483" s="9">
        <f>'County Clerk'!L483</f>
        <v>753</v>
      </c>
    </row>
    <row r="484" spans="1:10" ht="12.95" customHeight="1" x14ac:dyDescent="0.2">
      <c r="A484" s="8" t="s">
        <v>102</v>
      </c>
      <c r="B484" s="9">
        <v>295</v>
      </c>
      <c r="C484" s="9">
        <v>168</v>
      </c>
      <c r="D484" s="9">
        <v>28</v>
      </c>
      <c r="E484" s="9">
        <v>6</v>
      </c>
      <c r="F484" s="9">
        <v>12</v>
      </c>
      <c r="G484" s="9">
        <v>12</v>
      </c>
      <c r="H484" s="24">
        <v>4</v>
      </c>
      <c r="I484" s="9">
        <f t="shared" si="49"/>
        <v>46</v>
      </c>
      <c r="J484" s="9">
        <f>'County Clerk'!L484</f>
        <v>571</v>
      </c>
    </row>
    <row r="485" spans="1:10" ht="12.95" customHeight="1" x14ac:dyDescent="0.2">
      <c r="A485" s="8" t="s">
        <v>103</v>
      </c>
      <c r="B485" s="9">
        <v>98</v>
      </c>
      <c r="C485" s="9">
        <v>57</v>
      </c>
      <c r="D485" s="9">
        <v>5</v>
      </c>
      <c r="E485" s="9">
        <v>1</v>
      </c>
      <c r="F485" s="9">
        <v>3</v>
      </c>
      <c r="G485" s="9">
        <v>5</v>
      </c>
      <c r="H485" s="24">
        <v>0</v>
      </c>
      <c r="I485" s="9">
        <f t="shared" ref="I485:I499" si="50">J485-SUM(B485:H485)</f>
        <v>16</v>
      </c>
      <c r="J485" s="9">
        <f>'County Clerk'!L485</f>
        <v>185</v>
      </c>
    </row>
    <row r="486" spans="1:10" ht="12.95" customHeight="1" x14ac:dyDescent="0.2">
      <c r="A486" s="8" t="s">
        <v>104</v>
      </c>
      <c r="B486" s="9">
        <v>238</v>
      </c>
      <c r="C486" s="9">
        <v>150</v>
      </c>
      <c r="D486" s="9">
        <v>27</v>
      </c>
      <c r="E486" s="9">
        <v>2</v>
      </c>
      <c r="F486" s="9">
        <v>9</v>
      </c>
      <c r="G486" s="9">
        <v>11</v>
      </c>
      <c r="H486" s="24">
        <v>2</v>
      </c>
      <c r="I486" s="9">
        <f t="shared" si="50"/>
        <v>34</v>
      </c>
      <c r="J486" s="9">
        <f>'County Clerk'!L486</f>
        <v>473</v>
      </c>
    </row>
    <row r="487" spans="1:10" ht="12.95" customHeight="1" x14ac:dyDescent="0.2">
      <c r="A487" s="8" t="s">
        <v>105</v>
      </c>
      <c r="B487" s="9">
        <v>282</v>
      </c>
      <c r="C487" s="9">
        <v>205</v>
      </c>
      <c r="D487" s="9">
        <v>49</v>
      </c>
      <c r="E487" s="9">
        <v>3</v>
      </c>
      <c r="F487" s="9">
        <v>8</v>
      </c>
      <c r="G487" s="9">
        <v>18</v>
      </c>
      <c r="H487" s="24">
        <v>1</v>
      </c>
      <c r="I487" s="9">
        <f t="shared" si="50"/>
        <v>53</v>
      </c>
      <c r="J487" s="9">
        <f>'County Clerk'!L487</f>
        <v>619</v>
      </c>
    </row>
    <row r="488" spans="1:10" ht="12.95" customHeight="1" x14ac:dyDescent="0.2">
      <c r="A488" s="8" t="s">
        <v>106</v>
      </c>
      <c r="B488" s="9">
        <v>433</v>
      </c>
      <c r="C488" s="9">
        <v>274</v>
      </c>
      <c r="D488" s="9">
        <v>46</v>
      </c>
      <c r="E488" s="9">
        <v>2</v>
      </c>
      <c r="F488" s="9">
        <v>16</v>
      </c>
      <c r="G488" s="9">
        <v>16</v>
      </c>
      <c r="H488" s="24">
        <v>0</v>
      </c>
      <c r="I488" s="9">
        <f t="shared" si="50"/>
        <v>43</v>
      </c>
      <c r="J488" s="9">
        <f>'County Clerk'!L488</f>
        <v>830</v>
      </c>
    </row>
    <row r="489" spans="1:10" ht="12.95" customHeight="1" x14ac:dyDescent="0.2">
      <c r="A489" s="8" t="s">
        <v>107</v>
      </c>
      <c r="B489" s="9">
        <v>347</v>
      </c>
      <c r="C489" s="9">
        <v>280</v>
      </c>
      <c r="D489" s="9">
        <v>55</v>
      </c>
      <c r="E489" s="9">
        <v>6</v>
      </c>
      <c r="F489" s="9">
        <v>7</v>
      </c>
      <c r="G489" s="9">
        <v>12</v>
      </c>
      <c r="H489" s="24">
        <v>5</v>
      </c>
      <c r="I489" s="9">
        <f t="shared" si="50"/>
        <v>54</v>
      </c>
      <c r="J489" s="9">
        <f>'County Clerk'!L489</f>
        <v>766</v>
      </c>
    </row>
    <row r="490" spans="1:10" ht="12.95" customHeight="1" x14ac:dyDescent="0.2">
      <c r="A490" s="8" t="s">
        <v>108</v>
      </c>
      <c r="B490" s="9">
        <v>510</v>
      </c>
      <c r="C490" s="9">
        <v>364</v>
      </c>
      <c r="D490" s="9">
        <v>68</v>
      </c>
      <c r="E490" s="9">
        <v>7</v>
      </c>
      <c r="F490" s="9">
        <v>6</v>
      </c>
      <c r="G490" s="9">
        <v>9</v>
      </c>
      <c r="H490" s="24">
        <v>2</v>
      </c>
      <c r="I490" s="9">
        <f t="shared" si="50"/>
        <v>72</v>
      </c>
      <c r="J490" s="9">
        <f>'County Clerk'!L490</f>
        <v>1038</v>
      </c>
    </row>
    <row r="491" spans="1:10" ht="12.95" customHeight="1" x14ac:dyDescent="0.2">
      <c r="A491" s="8" t="s">
        <v>109</v>
      </c>
      <c r="B491" s="9">
        <v>413</v>
      </c>
      <c r="C491" s="9">
        <v>301</v>
      </c>
      <c r="D491" s="9">
        <v>52</v>
      </c>
      <c r="E491" s="9">
        <v>7</v>
      </c>
      <c r="F491" s="9">
        <v>8</v>
      </c>
      <c r="G491" s="9">
        <v>18</v>
      </c>
      <c r="H491" s="24">
        <v>1</v>
      </c>
      <c r="I491" s="9">
        <f t="shared" si="50"/>
        <v>57</v>
      </c>
      <c r="J491" s="9">
        <f>'County Clerk'!L491</f>
        <v>857</v>
      </c>
    </row>
    <row r="492" spans="1:10" ht="12.95" customHeight="1" x14ac:dyDescent="0.2">
      <c r="A492" s="8" t="s">
        <v>110</v>
      </c>
      <c r="B492" s="9">
        <v>303</v>
      </c>
      <c r="C492" s="9">
        <v>225</v>
      </c>
      <c r="D492" s="9">
        <v>48</v>
      </c>
      <c r="E492" s="9">
        <v>6</v>
      </c>
      <c r="F492" s="9">
        <v>9</v>
      </c>
      <c r="G492" s="9">
        <v>18</v>
      </c>
      <c r="H492" s="24">
        <v>2</v>
      </c>
      <c r="I492" s="9">
        <f t="shared" si="50"/>
        <v>45</v>
      </c>
      <c r="J492" s="9">
        <f>'County Clerk'!L492</f>
        <v>656</v>
      </c>
    </row>
    <row r="493" spans="1:10" ht="12.95" customHeight="1" x14ac:dyDescent="0.2">
      <c r="A493" s="8" t="s">
        <v>111</v>
      </c>
      <c r="B493" s="9">
        <v>359</v>
      </c>
      <c r="C493" s="9">
        <v>236</v>
      </c>
      <c r="D493" s="9">
        <v>49</v>
      </c>
      <c r="E493" s="9">
        <v>4</v>
      </c>
      <c r="F493" s="9">
        <v>14</v>
      </c>
      <c r="G493" s="9">
        <v>14</v>
      </c>
      <c r="H493" s="24">
        <v>1</v>
      </c>
      <c r="I493" s="9">
        <f t="shared" si="50"/>
        <v>53</v>
      </c>
      <c r="J493" s="9">
        <f>'County Clerk'!L493</f>
        <v>730</v>
      </c>
    </row>
    <row r="494" spans="1:10" ht="12.95" customHeight="1" x14ac:dyDescent="0.2">
      <c r="A494" s="8" t="s">
        <v>112</v>
      </c>
      <c r="B494" s="9">
        <v>293</v>
      </c>
      <c r="C494" s="9">
        <v>254</v>
      </c>
      <c r="D494" s="9">
        <v>57</v>
      </c>
      <c r="E494" s="9">
        <v>1</v>
      </c>
      <c r="F494" s="9">
        <v>4</v>
      </c>
      <c r="G494" s="9">
        <v>4</v>
      </c>
      <c r="H494" s="24">
        <v>2</v>
      </c>
      <c r="I494" s="9">
        <f t="shared" si="50"/>
        <v>54</v>
      </c>
      <c r="J494" s="9">
        <f>'County Clerk'!L494</f>
        <v>669</v>
      </c>
    </row>
    <row r="495" spans="1:10" ht="12.95" customHeight="1" x14ac:dyDescent="0.2">
      <c r="A495" s="8" t="s">
        <v>113</v>
      </c>
      <c r="B495" s="9">
        <v>312</v>
      </c>
      <c r="C495" s="9">
        <v>325</v>
      </c>
      <c r="D495" s="9">
        <v>58</v>
      </c>
      <c r="E495" s="9">
        <v>4</v>
      </c>
      <c r="F495" s="9">
        <v>9</v>
      </c>
      <c r="G495" s="9">
        <v>18</v>
      </c>
      <c r="H495" s="24">
        <v>0</v>
      </c>
      <c r="I495" s="9">
        <f t="shared" si="50"/>
        <v>65</v>
      </c>
      <c r="J495" s="9">
        <f>'County Clerk'!L495</f>
        <v>791</v>
      </c>
    </row>
    <row r="496" spans="1:10" ht="12.95" customHeight="1" x14ac:dyDescent="0.2">
      <c r="A496" s="8" t="s">
        <v>114</v>
      </c>
      <c r="B496" s="9">
        <v>268</v>
      </c>
      <c r="C496" s="9">
        <v>269</v>
      </c>
      <c r="D496" s="9">
        <v>45</v>
      </c>
      <c r="E496" s="9">
        <v>6</v>
      </c>
      <c r="F496" s="9">
        <v>8</v>
      </c>
      <c r="G496" s="9">
        <v>15</v>
      </c>
      <c r="H496" s="24">
        <v>0</v>
      </c>
      <c r="I496" s="9">
        <f t="shared" si="50"/>
        <v>28</v>
      </c>
      <c r="J496" s="9">
        <f>'County Clerk'!L496</f>
        <v>639</v>
      </c>
    </row>
    <row r="497" spans="1:10" ht="12.95" customHeight="1" x14ac:dyDescent="0.2">
      <c r="A497" s="8" t="s">
        <v>115</v>
      </c>
      <c r="B497" s="9">
        <v>474</v>
      </c>
      <c r="C497" s="9">
        <v>221</v>
      </c>
      <c r="D497" s="9">
        <v>49</v>
      </c>
      <c r="E497" s="9">
        <v>8</v>
      </c>
      <c r="F497" s="9">
        <v>18</v>
      </c>
      <c r="G497" s="9">
        <v>17</v>
      </c>
      <c r="H497" s="24">
        <v>3</v>
      </c>
      <c r="I497" s="9">
        <f t="shared" si="50"/>
        <v>67</v>
      </c>
      <c r="J497" s="9">
        <f>'County Clerk'!L497</f>
        <v>857</v>
      </c>
    </row>
    <row r="498" spans="1:10" ht="12.95" customHeight="1" x14ac:dyDescent="0.2">
      <c r="A498" s="8" t="s">
        <v>116</v>
      </c>
      <c r="B498" s="9">
        <v>376</v>
      </c>
      <c r="C498" s="9">
        <v>218</v>
      </c>
      <c r="D498" s="9">
        <v>48</v>
      </c>
      <c r="E498" s="9">
        <v>7</v>
      </c>
      <c r="F498" s="9">
        <v>15</v>
      </c>
      <c r="G498" s="9">
        <v>9</v>
      </c>
      <c r="H498" s="24">
        <v>0</v>
      </c>
      <c r="I498" s="9">
        <f t="shared" si="50"/>
        <v>40</v>
      </c>
      <c r="J498" s="9">
        <f>'County Clerk'!L498</f>
        <v>713</v>
      </c>
    </row>
    <row r="499" spans="1:10" ht="12.95" customHeight="1" x14ac:dyDescent="0.2">
      <c r="A499" s="8" t="s">
        <v>117</v>
      </c>
      <c r="B499" s="9">
        <v>118</v>
      </c>
      <c r="C499" s="9">
        <v>73</v>
      </c>
      <c r="D499" s="9">
        <v>22</v>
      </c>
      <c r="E499" s="9">
        <v>3</v>
      </c>
      <c r="F499" s="9">
        <v>4</v>
      </c>
      <c r="G499" s="9">
        <v>6</v>
      </c>
      <c r="H499" s="24">
        <v>0</v>
      </c>
      <c r="I499" s="9">
        <f t="shared" si="50"/>
        <v>14</v>
      </c>
      <c r="J499" s="9">
        <f>'County Clerk'!L499</f>
        <v>240</v>
      </c>
    </row>
    <row r="500" spans="1:10" s="4" customFormat="1" ht="12.95" customHeight="1" x14ac:dyDescent="0.2">
      <c r="A500" s="7" t="s">
        <v>587</v>
      </c>
      <c r="B500" s="11">
        <f>SUM(B421:B499)</f>
        <v>25621</v>
      </c>
      <c r="C500" s="11">
        <f t="shared" ref="C500:J500" si="51">SUM(C421:C499)</f>
        <v>15304</v>
      </c>
      <c r="D500" s="11">
        <f t="shared" si="51"/>
        <v>3308</v>
      </c>
      <c r="E500" s="11">
        <f t="shared" si="51"/>
        <v>361</v>
      </c>
      <c r="F500" s="11">
        <f t="shared" si="51"/>
        <v>895</v>
      </c>
      <c r="G500" s="11">
        <f t="shared" si="51"/>
        <v>998</v>
      </c>
      <c r="H500" s="11">
        <f t="shared" si="51"/>
        <v>137</v>
      </c>
      <c r="I500" s="11">
        <f t="shared" si="51"/>
        <v>3547</v>
      </c>
      <c r="J500" s="11">
        <f t="shared" si="51"/>
        <v>50171</v>
      </c>
    </row>
    <row r="501" spans="1:10" s="4" customFormat="1" ht="12.95" customHeight="1" x14ac:dyDescent="0.2">
      <c r="A501" s="6"/>
      <c r="B501" s="5"/>
      <c r="C501" s="5"/>
      <c r="D501" s="5"/>
      <c r="E501" s="5"/>
      <c r="F501" s="5"/>
      <c r="G501" s="5"/>
      <c r="H501" s="5"/>
      <c r="I501" s="5"/>
      <c r="J501" s="5"/>
    </row>
    <row r="502" spans="1:10" s="4" customFormat="1" ht="12.95" customHeight="1" x14ac:dyDescent="0.2">
      <c r="A502" s="6" t="s">
        <v>588</v>
      </c>
      <c r="B502" s="5"/>
      <c r="C502" s="5"/>
      <c r="D502" s="5"/>
      <c r="E502" s="5"/>
      <c r="F502" s="5"/>
      <c r="G502" s="5"/>
      <c r="H502" s="5"/>
      <c r="I502" s="5"/>
      <c r="J502" s="5"/>
    </row>
    <row r="503" spans="1:10" ht="12.95" customHeight="1" x14ac:dyDescent="0.2">
      <c r="A503" s="8" t="s">
        <v>118</v>
      </c>
      <c r="B503" s="9">
        <v>308</v>
      </c>
      <c r="C503" s="9">
        <v>174</v>
      </c>
      <c r="D503" s="9">
        <v>36</v>
      </c>
      <c r="E503" s="9">
        <v>4</v>
      </c>
      <c r="F503" s="9">
        <v>13</v>
      </c>
      <c r="G503" s="9">
        <v>14</v>
      </c>
      <c r="H503" s="24">
        <v>3</v>
      </c>
      <c r="I503" s="9">
        <f t="shared" ref="I503:I512" si="52">J503-SUM(B503:H503)</f>
        <v>56</v>
      </c>
      <c r="J503" s="9">
        <f>'County Clerk'!L503</f>
        <v>608</v>
      </c>
    </row>
    <row r="504" spans="1:10" ht="12.95" customHeight="1" x14ac:dyDescent="0.2">
      <c r="A504" s="8" t="s">
        <v>119</v>
      </c>
      <c r="B504" s="9">
        <v>344</v>
      </c>
      <c r="C504" s="9">
        <v>213</v>
      </c>
      <c r="D504" s="9">
        <v>36</v>
      </c>
      <c r="E504" s="9">
        <v>6</v>
      </c>
      <c r="F504" s="9">
        <v>16</v>
      </c>
      <c r="G504" s="9">
        <v>19</v>
      </c>
      <c r="H504" s="24">
        <v>3</v>
      </c>
      <c r="I504" s="9">
        <f t="shared" si="52"/>
        <v>59</v>
      </c>
      <c r="J504" s="9">
        <f>'County Clerk'!L504</f>
        <v>696</v>
      </c>
    </row>
    <row r="505" spans="1:10" ht="12.95" customHeight="1" x14ac:dyDescent="0.2">
      <c r="A505" s="8" t="s">
        <v>120</v>
      </c>
      <c r="B505" s="9">
        <v>295</v>
      </c>
      <c r="C505" s="9">
        <v>161</v>
      </c>
      <c r="D505" s="9">
        <v>32</v>
      </c>
      <c r="E505" s="9">
        <v>4</v>
      </c>
      <c r="F505" s="9">
        <v>11</v>
      </c>
      <c r="G505" s="9">
        <v>16</v>
      </c>
      <c r="H505" s="24">
        <v>4</v>
      </c>
      <c r="I505" s="9">
        <f t="shared" si="52"/>
        <v>63</v>
      </c>
      <c r="J505" s="9">
        <f>'County Clerk'!L505</f>
        <v>586</v>
      </c>
    </row>
    <row r="506" spans="1:10" ht="12.95" customHeight="1" x14ac:dyDescent="0.2">
      <c r="A506" s="8" t="s">
        <v>121</v>
      </c>
      <c r="B506" s="9">
        <v>231</v>
      </c>
      <c r="C506" s="9">
        <v>125</v>
      </c>
      <c r="D506" s="9">
        <v>36</v>
      </c>
      <c r="E506" s="9">
        <v>6</v>
      </c>
      <c r="F506" s="9">
        <v>9</v>
      </c>
      <c r="G506" s="9">
        <v>8</v>
      </c>
      <c r="H506" s="24">
        <v>2</v>
      </c>
      <c r="I506" s="9">
        <f t="shared" si="52"/>
        <v>38</v>
      </c>
      <c r="J506" s="9">
        <f>'County Clerk'!L506</f>
        <v>455</v>
      </c>
    </row>
    <row r="507" spans="1:10" ht="12.95" customHeight="1" x14ac:dyDescent="0.2">
      <c r="A507" s="8" t="s">
        <v>122</v>
      </c>
      <c r="B507" s="9">
        <v>319</v>
      </c>
      <c r="C507" s="9">
        <v>197</v>
      </c>
      <c r="D507" s="9">
        <v>46</v>
      </c>
      <c r="E507" s="9">
        <v>7</v>
      </c>
      <c r="F507" s="9">
        <v>23</v>
      </c>
      <c r="G507" s="9">
        <v>18</v>
      </c>
      <c r="H507" s="24">
        <v>4</v>
      </c>
      <c r="I507" s="9">
        <f t="shared" si="52"/>
        <v>71</v>
      </c>
      <c r="J507" s="9">
        <f>'County Clerk'!L507</f>
        <v>685</v>
      </c>
    </row>
    <row r="508" spans="1:10" ht="12.95" customHeight="1" x14ac:dyDescent="0.2">
      <c r="A508" s="8" t="s">
        <v>123</v>
      </c>
      <c r="B508" s="9">
        <v>252</v>
      </c>
      <c r="C508" s="9">
        <v>325</v>
      </c>
      <c r="D508" s="9">
        <v>96</v>
      </c>
      <c r="E508" s="9">
        <v>7</v>
      </c>
      <c r="F508" s="9">
        <v>14</v>
      </c>
      <c r="G508" s="9">
        <v>33</v>
      </c>
      <c r="H508" s="24">
        <v>1</v>
      </c>
      <c r="I508" s="9">
        <f t="shared" si="52"/>
        <v>64</v>
      </c>
      <c r="J508" s="9">
        <f>'County Clerk'!L508</f>
        <v>792</v>
      </c>
    </row>
    <row r="509" spans="1:10" ht="12.95" customHeight="1" x14ac:dyDescent="0.2">
      <c r="A509" s="8" t="s">
        <v>124</v>
      </c>
      <c r="B509" s="9">
        <v>321</v>
      </c>
      <c r="C509" s="9">
        <v>341</v>
      </c>
      <c r="D509" s="9">
        <v>115</v>
      </c>
      <c r="E509" s="9">
        <v>10</v>
      </c>
      <c r="F509" s="9">
        <v>16</v>
      </c>
      <c r="G509" s="9">
        <v>18</v>
      </c>
      <c r="H509" s="24">
        <v>3</v>
      </c>
      <c r="I509" s="9">
        <f t="shared" si="52"/>
        <v>77</v>
      </c>
      <c r="J509" s="9">
        <f>'County Clerk'!L509</f>
        <v>901</v>
      </c>
    </row>
    <row r="510" spans="1:10" ht="12.95" customHeight="1" x14ac:dyDescent="0.2">
      <c r="A510" s="8" t="s">
        <v>125</v>
      </c>
      <c r="B510" s="9">
        <v>315</v>
      </c>
      <c r="C510" s="9">
        <v>333</v>
      </c>
      <c r="D510" s="9">
        <v>85</v>
      </c>
      <c r="E510" s="9">
        <v>4</v>
      </c>
      <c r="F510" s="9">
        <v>16</v>
      </c>
      <c r="G510" s="9">
        <v>16</v>
      </c>
      <c r="H510" s="24">
        <v>2</v>
      </c>
      <c r="I510" s="9">
        <f t="shared" si="52"/>
        <v>60</v>
      </c>
      <c r="J510" s="9">
        <f>'County Clerk'!L510</f>
        <v>831</v>
      </c>
    </row>
    <row r="511" spans="1:10" ht="12.95" customHeight="1" x14ac:dyDescent="0.2">
      <c r="A511" s="8" t="s">
        <v>126</v>
      </c>
      <c r="B511" s="9">
        <v>359</v>
      </c>
      <c r="C511" s="9">
        <v>299</v>
      </c>
      <c r="D511" s="9">
        <v>88</v>
      </c>
      <c r="E511" s="9">
        <v>8</v>
      </c>
      <c r="F511" s="9">
        <v>22</v>
      </c>
      <c r="G511" s="9">
        <v>17</v>
      </c>
      <c r="H511" s="24">
        <v>0</v>
      </c>
      <c r="I511" s="9">
        <f t="shared" si="52"/>
        <v>88</v>
      </c>
      <c r="J511" s="9">
        <f>'County Clerk'!L511</f>
        <v>881</v>
      </c>
    </row>
    <row r="512" spans="1:10" ht="12.95" customHeight="1" x14ac:dyDescent="0.2">
      <c r="A512" s="8" t="s">
        <v>127</v>
      </c>
      <c r="B512" s="9">
        <v>313</v>
      </c>
      <c r="C512" s="9">
        <v>328</v>
      </c>
      <c r="D512" s="9">
        <v>63</v>
      </c>
      <c r="E512" s="9">
        <v>6</v>
      </c>
      <c r="F512" s="9">
        <v>16</v>
      </c>
      <c r="G512" s="9">
        <v>24</v>
      </c>
      <c r="H512" s="24">
        <v>1</v>
      </c>
      <c r="I512" s="9">
        <f t="shared" si="52"/>
        <v>64</v>
      </c>
      <c r="J512" s="9">
        <f>'County Clerk'!L512</f>
        <v>815</v>
      </c>
    </row>
    <row r="513" spans="1:10" s="4" customFormat="1" ht="12.95" customHeight="1" x14ac:dyDescent="0.2">
      <c r="A513" s="7" t="s">
        <v>880</v>
      </c>
      <c r="B513" s="11">
        <f>SUM(B503:B512)</f>
        <v>3057</v>
      </c>
      <c r="C513" s="11">
        <f t="shared" ref="C513:J513" si="53">SUM(C503:C512)</f>
        <v>2496</v>
      </c>
      <c r="D513" s="11">
        <f t="shared" si="53"/>
        <v>633</v>
      </c>
      <c r="E513" s="11">
        <f t="shared" si="53"/>
        <v>62</v>
      </c>
      <c r="F513" s="11">
        <f t="shared" si="53"/>
        <v>156</v>
      </c>
      <c r="G513" s="11">
        <f t="shared" si="53"/>
        <v>183</v>
      </c>
      <c r="H513" s="11">
        <f t="shared" si="53"/>
        <v>23</v>
      </c>
      <c r="I513" s="11">
        <f t="shared" si="53"/>
        <v>640</v>
      </c>
      <c r="J513" s="11">
        <f t="shared" si="53"/>
        <v>7250</v>
      </c>
    </row>
    <row r="514" spans="1:10" s="4" customFormat="1" ht="12.95" customHeight="1" x14ac:dyDescent="0.2">
      <c r="A514" s="6"/>
      <c r="B514" s="5"/>
      <c r="C514" s="5"/>
      <c r="D514" s="5"/>
      <c r="E514" s="5"/>
      <c r="F514" s="5"/>
      <c r="G514" s="5"/>
      <c r="H514" s="5"/>
      <c r="I514" s="5"/>
      <c r="J514" s="5"/>
    </row>
    <row r="515" spans="1:10" s="4" customFormat="1" ht="12.95" customHeight="1" x14ac:dyDescent="0.2">
      <c r="A515" s="6" t="s">
        <v>881</v>
      </c>
      <c r="B515" s="5"/>
      <c r="C515" s="5"/>
      <c r="D515" s="5"/>
      <c r="E515" s="5"/>
      <c r="F515" s="5"/>
      <c r="G515" s="5"/>
      <c r="H515" s="5"/>
      <c r="I515" s="5"/>
      <c r="J515" s="5"/>
    </row>
    <row r="516" spans="1:10" ht="12.95" customHeight="1" x14ac:dyDescent="0.2">
      <c r="A516" s="8" t="s">
        <v>128</v>
      </c>
      <c r="B516" s="24">
        <v>192</v>
      </c>
      <c r="C516" s="24">
        <v>242</v>
      </c>
      <c r="D516" s="24">
        <v>89</v>
      </c>
      <c r="E516" s="24">
        <v>4</v>
      </c>
      <c r="F516" s="24">
        <v>14</v>
      </c>
      <c r="G516" s="24">
        <v>23</v>
      </c>
      <c r="H516" s="24">
        <v>3</v>
      </c>
      <c r="I516" s="9">
        <f t="shared" ref="I516:I521" si="54">J516-SUM(B516:H516)</f>
        <v>62</v>
      </c>
      <c r="J516" s="9">
        <f>'County Clerk'!L516</f>
        <v>629</v>
      </c>
    </row>
    <row r="517" spans="1:10" ht="12.95" customHeight="1" x14ac:dyDescent="0.2">
      <c r="A517" s="8" t="s">
        <v>129</v>
      </c>
      <c r="B517" s="24">
        <v>241</v>
      </c>
      <c r="C517" s="24">
        <v>265</v>
      </c>
      <c r="D517" s="24">
        <v>60</v>
      </c>
      <c r="E517" s="24">
        <v>5</v>
      </c>
      <c r="F517" s="24">
        <v>18</v>
      </c>
      <c r="G517" s="24">
        <v>19</v>
      </c>
      <c r="H517" s="24">
        <v>0</v>
      </c>
      <c r="I517" s="9">
        <f t="shared" si="54"/>
        <v>59</v>
      </c>
      <c r="J517" s="9">
        <f>'County Clerk'!L517</f>
        <v>667</v>
      </c>
    </row>
    <row r="518" spans="1:10" ht="12.95" customHeight="1" x14ac:dyDescent="0.2">
      <c r="A518" s="8" t="s">
        <v>130</v>
      </c>
      <c r="B518" s="24">
        <v>136</v>
      </c>
      <c r="C518" s="24">
        <v>197</v>
      </c>
      <c r="D518" s="24">
        <v>40</v>
      </c>
      <c r="E518" s="24">
        <v>3</v>
      </c>
      <c r="F518" s="24">
        <v>12</v>
      </c>
      <c r="G518" s="24">
        <v>9</v>
      </c>
      <c r="H518" s="24">
        <v>3</v>
      </c>
      <c r="I518" s="9">
        <f t="shared" si="54"/>
        <v>41</v>
      </c>
      <c r="J518" s="9">
        <f>'County Clerk'!L518</f>
        <v>441</v>
      </c>
    </row>
    <row r="519" spans="1:10" ht="12.95" customHeight="1" x14ac:dyDescent="0.2">
      <c r="A519" s="8" t="s">
        <v>131</v>
      </c>
      <c r="B519" s="24">
        <v>306</v>
      </c>
      <c r="C519" s="24">
        <v>431</v>
      </c>
      <c r="D519" s="24">
        <v>114</v>
      </c>
      <c r="E519" s="24">
        <v>5</v>
      </c>
      <c r="F519" s="24">
        <v>20</v>
      </c>
      <c r="G519" s="24">
        <v>22</v>
      </c>
      <c r="H519" s="24">
        <v>4</v>
      </c>
      <c r="I519" s="9">
        <f t="shared" si="54"/>
        <v>78</v>
      </c>
      <c r="J519" s="9">
        <f>'County Clerk'!L519</f>
        <v>980</v>
      </c>
    </row>
    <row r="520" spans="1:10" ht="12.95" customHeight="1" x14ac:dyDescent="0.2">
      <c r="A520" s="8" t="s">
        <v>132</v>
      </c>
      <c r="B520" s="24">
        <v>192</v>
      </c>
      <c r="C520" s="24">
        <v>275</v>
      </c>
      <c r="D520" s="24">
        <v>67</v>
      </c>
      <c r="E520" s="24">
        <v>3</v>
      </c>
      <c r="F520" s="24">
        <v>16</v>
      </c>
      <c r="G520" s="24">
        <v>18</v>
      </c>
      <c r="H520" s="24">
        <v>2</v>
      </c>
      <c r="I520" s="9">
        <f t="shared" si="54"/>
        <v>80</v>
      </c>
      <c r="J520" s="9">
        <f>'County Clerk'!L520</f>
        <v>653</v>
      </c>
    </row>
    <row r="521" spans="1:10" ht="12.95" customHeight="1" x14ac:dyDescent="0.2">
      <c r="A521" s="8" t="s">
        <v>133</v>
      </c>
      <c r="B521" s="24">
        <v>105</v>
      </c>
      <c r="C521" s="24">
        <v>190</v>
      </c>
      <c r="D521" s="24">
        <v>64</v>
      </c>
      <c r="E521" s="24">
        <v>2</v>
      </c>
      <c r="F521" s="24">
        <v>6</v>
      </c>
      <c r="G521" s="24">
        <v>8</v>
      </c>
      <c r="H521" s="24">
        <v>2</v>
      </c>
      <c r="I521" s="9">
        <f t="shared" si="54"/>
        <v>42</v>
      </c>
      <c r="J521" s="9">
        <f>'County Clerk'!L521</f>
        <v>419</v>
      </c>
    </row>
    <row r="522" spans="1:10" s="4" customFormat="1" ht="12.95" customHeight="1" x14ac:dyDescent="0.2">
      <c r="A522" s="7" t="s">
        <v>882</v>
      </c>
      <c r="B522" s="25">
        <f>SUM(B516:B521)</f>
        <v>1172</v>
      </c>
      <c r="C522" s="25">
        <f t="shared" ref="C522:J522" si="55">SUM(C516:C521)</f>
        <v>1600</v>
      </c>
      <c r="D522" s="25">
        <f t="shared" si="55"/>
        <v>434</v>
      </c>
      <c r="E522" s="25">
        <f t="shared" si="55"/>
        <v>22</v>
      </c>
      <c r="F522" s="25">
        <f t="shared" si="55"/>
        <v>86</v>
      </c>
      <c r="G522" s="25">
        <f t="shared" si="55"/>
        <v>99</v>
      </c>
      <c r="H522" s="25">
        <f t="shared" si="55"/>
        <v>14</v>
      </c>
      <c r="I522" s="25">
        <f t="shared" si="55"/>
        <v>362</v>
      </c>
      <c r="J522" s="25">
        <f t="shared" si="55"/>
        <v>3789</v>
      </c>
    </row>
    <row r="523" spans="1:10" s="4" customFormat="1" ht="12.95" customHeight="1" x14ac:dyDescent="0.2">
      <c r="A523" s="6"/>
      <c r="B523" s="5"/>
      <c r="C523" s="5"/>
      <c r="D523" s="5"/>
      <c r="E523" s="5"/>
      <c r="F523" s="5"/>
      <c r="G523" s="5"/>
      <c r="H523" s="5"/>
      <c r="I523" s="5"/>
      <c r="J523" s="5"/>
    </row>
    <row r="524" spans="1:10" s="4" customFormat="1" ht="12.95" customHeight="1" x14ac:dyDescent="0.2">
      <c r="A524" s="6" t="s">
        <v>883</v>
      </c>
      <c r="B524" s="5"/>
      <c r="C524" s="5"/>
      <c r="D524" s="5"/>
      <c r="E524" s="5"/>
      <c r="F524" s="5"/>
      <c r="G524" s="5"/>
      <c r="H524" s="5"/>
      <c r="I524" s="5"/>
      <c r="J524" s="5"/>
    </row>
    <row r="525" spans="1:10" ht="12.95" customHeight="1" x14ac:dyDescent="0.2">
      <c r="A525" s="8" t="s">
        <v>134</v>
      </c>
      <c r="B525" s="24">
        <v>68</v>
      </c>
      <c r="C525" s="24">
        <v>126</v>
      </c>
      <c r="D525" s="24">
        <v>16</v>
      </c>
      <c r="E525" s="24">
        <v>2</v>
      </c>
      <c r="F525" s="24">
        <v>4</v>
      </c>
      <c r="G525" s="24">
        <v>2</v>
      </c>
      <c r="H525" s="24">
        <v>3</v>
      </c>
      <c r="I525" s="9">
        <f>J525-SUM(B525:H525)</f>
        <v>22</v>
      </c>
      <c r="J525" s="9">
        <f>'County Clerk'!L525</f>
        <v>243</v>
      </c>
    </row>
    <row r="526" spans="1:10" ht="12.95" customHeight="1" x14ac:dyDescent="0.2">
      <c r="A526" s="8" t="s">
        <v>135</v>
      </c>
      <c r="B526" s="24">
        <v>100</v>
      </c>
      <c r="C526" s="24">
        <v>79</v>
      </c>
      <c r="D526" s="24">
        <v>19</v>
      </c>
      <c r="E526" s="24">
        <v>0</v>
      </c>
      <c r="F526" s="24">
        <v>2</v>
      </c>
      <c r="G526" s="24">
        <v>7</v>
      </c>
      <c r="H526" s="24">
        <v>0</v>
      </c>
      <c r="I526" s="9">
        <f>J526-SUM(B526:H526)</f>
        <v>14</v>
      </c>
      <c r="J526" s="9">
        <f>'County Clerk'!L526</f>
        <v>221</v>
      </c>
    </row>
    <row r="527" spans="1:10" ht="12.95" customHeight="1" x14ac:dyDescent="0.2">
      <c r="A527" s="8" t="s">
        <v>136</v>
      </c>
      <c r="B527" s="24">
        <v>50</v>
      </c>
      <c r="C527" s="24">
        <v>37</v>
      </c>
      <c r="D527" s="24">
        <v>10</v>
      </c>
      <c r="E527" s="24">
        <v>1</v>
      </c>
      <c r="F527" s="24">
        <v>2</v>
      </c>
      <c r="G527" s="24">
        <v>1</v>
      </c>
      <c r="H527" s="24">
        <v>0</v>
      </c>
      <c r="I527" s="9">
        <f>J527-SUM(B527:H527)</f>
        <v>12</v>
      </c>
      <c r="J527" s="9">
        <f>'County Clerk'!L527</f>
        <v>113</v>
      </c>
    </row>
    <row r="528" spans="1:10" ht="12.95" customHeight="1" x14ac:dyDescent="0.2">
      <c r="A528" s="8" t="s">
        <v>137</v>
      </c>
      <c r="B528" s="24">
        <v>70</v>
      </c>
      <c r="C528" s="24">
        <v>144</v>
      </c>
      <c r="D528" s="24">
        <v>27</v>
      </c>
      <c r="E528" s="24">
        <v>2</v>
      </c>
      <c r="F528" s="24">
        <v>3</v>
      </c>
      <c r="G528" s="24">
        <v>6</v>
      </c>
      <c r="H528" s="24">
        <v>1</v>
      </c>
      <c r="I528" s="9">
        <f>J528-SUM(B528:H528)</f>
        <v>37</v>
      </c>
      <c r="J528" s="9">
        <f>'County Clerk'!L528</f>
        <v>290</v>
      </c>
    </row>
    <row r="529" spans="1:10" s="4" customFormat="1" ht="12.95" customHeight="1" x14ac:dyDescent="0.2">
      <c r="A529" s="7" t="s">
        <v>884</v>
      </c>
      <c r="B529" s="25">
        <f>SUM(B525:B528)</f>
        <v>288</v>
      </c>
      <c r="C529" s="25">
        <f t="shared" ref="C529:J529" si="56">SUM(C525:C528)</f>
        <v>386</v>
      </c>
      <c r="D529" s="25">
        <f t="shared" si="56"/>
        <v>72</v>
      </c>
      <c r="E529" s="25">
        <f t="shared" si="56"/>
        <v>5</v>
      </c>
      <c r="F529" s="25">
        <f t="shared" si="56"/>
        <v>11</v>
      </c>
      <c r="G529" s="25">
        <f t="shared" si="56"/>
        <v>16</v>
      </c>
      <c r="H529" s="25">
        <f t="shared" si="56"/>
        <v>4</v>
      </c>
      <c r="I529" s="25">
        <f t="shared" si="56"/>
        <v>85</v>
      </c>
      <c r="J529" s="25">
        <f t="shared" si="56"/>
        <v>867</v>
      </c>
    </row>
    <row r="530" spans="1:10" s="4" customFormat="1" ht="12.95" customHeight="1" x14ac:dyDescent="0.2">
      <c r="A530" s="6"/>
      <c r="B530" s="5"/>
      <c r="C530" s="5"/>
      <c r="D530" s="5"/>
      <c r="E530" s="5"/>
      <c r="F530" s="5"/>
      <c r="G530" s="5"/>
      <c r="H530" s="5"/>
      <c r="I530" s="5"/>
      <c r="J530" s="5"/>
    </row>
    <row r="531" spans="1:10" s="4" customFormat="1" ht="12.95" customHeight="1" x14ac:dyDescent="0.2">
      <c r="A531" s="6" t="s">
        <v>885</v>
      </c>
      <c r="B531" s="5"/>
      <c r="C531" s="5"/>
      <c r="D531" s="5"/>
      <c r="E531" s="5"/>
      <c r="F531" s="5"/>
      <c r="G531" s="5"/>
      <c r="H531" s="5"/>
      <c r="I531" s="5"/>
      <c r="J531" s="5"/>
    </row>
    <row r="532" spans="1:10" ht="12.95" customHeight="1" x14ac:dyDescent="0.2">
      <c r="A532" s="8" t="s">
        <v>138</v>
      </c>
      <c r="B532" s="24">
        <v>238</v>
      </c>
      <c r="C532" s="24">
        <v>170</v>
      </c>
      <c r="D532" s="24">
        <v>36</v>
      </c>
      <c r="E532" s="24">
        <v>7</v>
      </c>
      <c r="F532" s="24">
        <v>10</v>
      </c>
      <c r="G532" s="24">
        <v>10</v>
      </c>
      <c r="H532" s="24">
        <v>1</v>
      </c>
      <c r="I532" s="9">
        <f t="shared" ref="I532:I563" si="57">J532-SUM(B532:H532)</f>
        <v>61</v>
      </c>
      <c r="J532" s="9">
        <f>'County Clerk'!L532</f>
        <v>533</v>
      </c>
    </row>
    <row r="533" spans="1:10" ht="12.95" customHeight="1" x14ac:dyDescent="0.2">
      <c r="A533" s="8" t="s">
        <v>139</v>
      </c>
      <c r="B533" s="24">
        <v>141</v>
      </c>
      <c r="C533" s="24">
        <v>118</v>
      </c>
      <c r="D533" s="24">
        <v>27</v>
      </c>
      <c r="E533" s="24">
        <v>0</v>
      </c>
      <c r="F533" s="24">
        <v>3</v>
      </c>
      <c r="G533" s="24">
        <v>11</v>
      </c>
      <c r="H533" s="24">
        <v>2</v>
      </c>
      <c r="I533" s="9">
        <f t="shared" si="57"/>
        <v>26</v>
      </c>
      <c r="J533" s="9">
        <f>'County Clerk'!L533</f>
        <v>328</v>
      </c>
    </row>
    <row r="534" spans="1:10" ht="12.95" customHeight="1" x14ac:dyDescent="0.2">
      <c r="A534" s="8" t="s">
        <v>140</v>
      </c>
      <c r="B534" s="24">
        <v>82</v>
      </c>
      <c r="C534" s="24">
        <v>59</v>
      </c>
      <c r="D534" s="24">
        <v>11</v>
      </c>
      <c r="E534" s="24">
        <v>1</v>
      </c>
      <c r="F534" s="24">
        <v>3</v>
      </c>
      <c r="G534" s="24">
        <v>3</v>
      </c>
      <c r="H534" s="24">
        <v>4</v>
      </c>
      <c r="I534" s="9">
        <f t="shared" si="57"/>
        <v>8</v>
      </c>
      <c r="J534" s="9">
        <f>'County Clerk'!L534</f>
        <v>171</v>
      </c>
    </row>
    <row r="535" spans="1:10" ht="12.95" customHeight="1" x14ac:dyDescent="0.2">
      <c r="A535" s="8" t="s">
        <v>141</v>
      </c>
      <c r="B535" s="24">
        <v>88</v>
      </c>
      <c r="C535" s="24">
        <v>77</v>
      </c>
      <c r="D535" s="24">
        <v>11</v>
      </c>
      <c r="E535" s="24">
        <v>2</v>
      </c>
      <c r="F535" s="24">
        <v>2</v>
      </c>
      <c r="G535" s="24">
        <v>11</v>
      </c>
      <c r="H535" s="24">
        <v>1</v>
      </c>
      <c r="I535" s="9">
        <f t="shared" si="57"/>
        <v>25</v>
      </c>
      <c r="J535" s="9">
        <f>'County Clerk'!L535</f>
        <v>217</v>
      </c>
    </row>
    <row r="536" spans="1:10" ht="12.95" customHeight="1" x14ac:dyDescent="0.2">
      <c r="A536" s="8" t="s">
        <v>142</v>
      </c>
      <c r="B536" s="24">
        <v>155</v>
      </c>
      <c r="C536" s="24">
        <v>91</v>
      </c>
      <c r="D536" s="24">
        <v>20</v>
      </c>
      <c r="E536" s="24">
        <v>4</v>
      </c>
      <c r="F536" s="24">
        <v>5</v>
      </c>
      <c r="G536" s="24">
        <v>8</v>
      </c>
      <c r="H536" s="24">
        <v>1</v>
      </c>
      <c r="I536" s="9">
        <f t="shared" si="57"/>
        <v>36</v>
      </c>
      <c r="J536" s="9">
        <f>'County Clerk'!L536</f>
        <v>320</v>
      </c>
    </row>
    <row r="537" spans="1:10" ht="12.95" customHeight="1" x14ac:dyDescent="0.2">
      <c r="A537" s="8" t="s">
        <v>143</v>
      </c>
      <c r="B537" s="24">
        <v>122</v>
      </c>
      <c r="C537" s="24">
        <v>77</v>
      </c>
      <c r="D537" s="24">
        <v>14</v>
      </c>
      <c r="E537" s="24">
        <v>3</v>
      </c>
      <c r="F537" s="24">
        <v>6</v>
      </c>
      <c r="G537" s="24">
        <v>3</v>
      </c>
      <c r="H537" s="24">
        <v>1</v>
      </c>
      <c r="I537" s="9">
        <f t="shared" si="57"/>
        <v>23</v>
      </c>
      <c r="J537" s="9">
        <f>'County Clerk'!L537</f>
        <v>249</v>
      </c>
    </row>
    <row r="538" spans="1:10" ht="12.95" customHeight="1" x14ac:dyDescent="0.2">
      <c r="A538" s="8" t="s">
        <v>144</v>
      </c>
      <c r="B538" s="24">
        <v>183</v>
      </c>
      <c r="C538" s="24">
        <v>144</v>
      </c>
      <c r="D538" s="24">
        <v>44</v>
      </c>
      <c r="E538" s="24">
        <v>2</v>
      </c>
      <c r="F538" s="24">
        <v>8</v>
      </c>
      <c r="G538" s="24">
        <v>7</v>
      </c>
      <c r="H538" s="24">
        <v>2</v>
      </c>
      <c r="I538" s="9">
        <f t="shared" si="57"/>
        <v>31</v>
      </c>
      <c r="J538" s="9">
        <f>'County Clerk'!L538</f>
        <v>421</v>
      </c>
    </row>
    <row r="539" spans="1:10" ht="12.95" customHeight="1" x14ac:dyDescent="0.2">
      <c r="A539" s="8" t="s">
        <v>145</v>
      </c>
      <c r="B539" s="24">
        <v>15</v>
      </c>
      <c r="C539" s="24">
        <v>9</v>
      </c>
      <c r="D539" s="24">
        <v>4</v>
      </c>
      <c r="E539" s="24">
        <v>0</v>
      </c>
      <c r="F539" s="24">
        <v>0</v>
      </c>
      <c r="G539" s="24">
        <v>2</v>
      </c>
      <c r="H539" s="24">
        <v>0</v>
      </c>
      <c r="I539" s="9">
        <f t="shared" si="57"/>
        <v>1</v>
      </c>
      <c r="J539" s="9">
        <f>'County Clerk'!L539</f>
        <v>31</v>
      </c>
    </row>
    <row r="540" spans="1:10" ht="12.95" customHeight="1" x14ac:dyDescent="0.2">
      <c r="A540" s="8" t="s">
        <v>146</v>
      </c>
      <c r="B540" s="24">
        <v>187</v>
      </c>
      <c r="C540" s="24">
        <v>102</v>
      </c>
      <c r="D540" s="24">
        <v>33</v>
      </c>
      <c r="E540" s="24">
        <v>4</v>
      </c>
      <c r="F540" s="24">
        <v>6</v>
      </c>
      <c r="G540" s="24">
        <v>7</v>
      </c>
      <c r="H540" s="24">
        <v>0</v>
      </c>
      <c r="I540" s="9">
        <f t="shared" si="57"/>
        <v>39</v>
      </c>
      <c r="J540" s="9">
        <f>'County Clerk'!L540</f>
        <v>378</v>
      </c>
    </row>
    <row r="541" spans="1:10" ht="12.95" customHeight="1" x14ac:dyDescent="0.2">
      <c r="A541" s="8" t="s">
        <v>147</v>
      </c>
      <c r="B541" s="24">
        <v>144</v>
      </c>
      <c r="C541" s="24">
        <v>95</v>
      </c>
      <c r="D541" s="24">
        <v>25</v>
      </c>
      <c r="E541" s="24">
        <v>1</v>
      </c>
      <c r="F541" s="24">
        <v>4</v>
      </c>
      <c r="G541" s="24">
        <v>6</v>
      </c>
      <c r="H541" s="24">
        <v>1</v>
      </c>
      <c r="I541" s="9">
        <f t="shared" si="57"/>
        <v>28</v>
      </c>
      <c r="J541" s="9">
        <f>'County Clerk'!L541</f>
        <v>304</v>
      </c>
    </row>
    <row r="542" spans="1:10" ht="12.95" customHeight="1" x14ac:dyDescent="0.2">
      <c r="A542" s="8" t="s">
        <v>148</v>
      </c>
      <c r="B542" s="24">
        <v>95</v>
      </c>
      <c r="C542" s="24">
        <v>66</v>
      </c>
      <c r="D542" s="24">
        <v>15</v>
      </c>
      <c r="E542" s="24">
        <v>3</v>
      </c>
      <c r="F542" s="24">
        <v>5</v>
      </c>
      <c r="G542" s="24">
        <v>4</v>
      </c>
      <c r="H542" s="24">
        <v>1</v>
      </c>
      <c r="I542" s="9">
        <f t="shared" si="57"/>
        <v>12</v>
      </c>
      <c r="J542" s="9">
        <f>'County Clerk'!L542</f>
        <v>201</v>
      </c>
    </row>
    <row r="543" spans="1:10" ht="12.95" customHeight="1" x14ac:dyDescent="0.2">
      <c r="A543" s="8" t="s">
        <v>149</v>
      </c>
      <c r="B543" s="24">
        <v>315</v>
      </c>
      <c r="C543" s="24">
        <v>143</v>
      </c>
      <c r="D543" s="24">
        <v>18</v>
      </c>
      <c r="E543" s="24">
        <v>4</v>
      </c>
      <c r="F543" s="24">
        <v>16</v>
      </c>
      <c r="G543" s="24">
        <v>8</v>
      </c>
      <c r="H543" s="24">
        <v>5</v>
      </c>
      <c r="I543" s="9">
        <f t="shared" si="57"/>
        <v>33</v>
      </c>
      <c r="J543" s="9">
        <f>'County Clerk'!L543</f>
        <v>542</v>
      </c>
    </row>
    <row r="544" spans="1:10" ht="12.95" customHeight="1" x14ac:dyDescent="0.2">
      <c r="A544" s="8" t="s">
        <v>150</v>
      </c>
      <c r="B544" s="24">
        <v>272</v>
      </c>
      <c r="C544" s="24">
        <v>115</v>
      </c>
      <c r="D544" s="24">
        <v>21</v>
      </c>
      <c r="E544" s="24">
        <v>1</v>
      </c>
      <c r="F544" s="24">
        <v>18</v>
      </c>
      <c r="G544" s="24">
        <v>11</v>
      </c>
      <c r="H544" s="24">
        <v>5</v>
      </c>
      <c r="I544" s="9">
        <f t="shared" si="57"/>
        <v>46</v>
      </c>
      <c r="J544" s="9">
        <f>'County Clerk'!L544</f>
        <v>489</v>
      </c>
    </row>
    <row r="545" spans="1:10" ht="12.95" customHeight="1" x14ac:dyDescent="0.2">
      <c r="A545" s="8" t="s">
        <v>151</v>
      </c>
      <c r="B545" s="24">
        <v>224</v>
      </c>
      <c r="C545" s="24">
        <v>95</v>
      </c>
      <c r="D545" s="24">
        <v>27</v>
      </c>
      <c r="E545" s="24">
        <v>2</v>
      </c>
      <c r="F545" s="24">
        <v>7</v>
      </c>
      <c r="G545" s="24">
        <v>11</v>
      </c>
      <c r="H545" s="24">
        <v>1</v>
      </c>
      <c r="I545" s="9">
        <f t="shared" si="57"/>
        <v>29</v>
      </c>
      <c r="J545" s="9">
        <f>'County Clerk'!L545</f>
        <v>396</v>
      </c>
    </row>
    <row r="546" spans="1:10" ht="12.95" customHeight="1" x14ac:dyDescent="0.2">
      <c r="A546" s="8" t="s">
        <v>152</v>
      </c>
      <c r="B546" s="24">
        <v>474</v>
      </c>
      <c r="C546" s="24">
        <v>92</v>
      </c>
      <c r="D546" s="24">
        <v>21</v>
      </c>
      <c r="E546" s="24">
        <v>7</v>
      </c>
      <c r="F546" s="24">
        <v>16</v>
      </c>
      <c r="G546" s="24">
        <v>6</v>
      </c>
      <c r="H546" s="24">
        <v>1</v>
      </c>
      <c r="I546" s="9">
        <f t="shared" si="57"/>
        <v>37</v>
      </c>
      <c r="J546" s="9">
        <f>'County Clerk'!L546</f>
        <v>654</v>
      </c>
    </row>
    <row r="547" spans="1:10" ht="12.95" customHeight="1" x14ac:dyDescent="0.2">
      <c r="A547" s="8" t="s">
        <v>153</v>
      </c>
      <c r="B547" s="24">
        <v>347</v>
      </c>
      <c r="C547" s="24">
        <v>68</v>
      </c>
      <c r="D547" s="24">
        <v>14</v>
      </c>
      <c r="E547" s="24">
        <v>1</v>
      </c>
      <c r="F547" s="24">
        <v>10</v>
      </c>
      <c r="G547" s="24">
        <v>10</v>
      </c>
      <c r="H547" s="24">
        <v>2</v>
      </c>
      <c r="I547" s="9">
        <f t="shared" si="57"/>
        <v>46</v>
      </c>
      <c r="J547" s="9">
        <f>'County Clerk'!L547</f>
        <v>498</v>
      </c>
    </row>
    <row r="548" spans="1:10" ht="12.95" customHeight="1" x14ac:dyDescent="0.2">
      <c r="A548" s="8" t="s">
        <v>154</v>
      </c>
      <c r="B548" s="24">
        <v>1</v>
      </c>
      <c r="C548" s="24">
        <v>7</v>
      </c>
      <c r="D548" s="24">
        <v>2</v>
      </c>
      <c r="E548" s="24">
        <v>0</v>
      </c>
      <c r="F548" s="24">
        <v>1</v>
      </c>
      <c r="G548" s="24">
        <v>0</v>
      </c>
      <c r="H548" s="24">
        <v>0</v>
      </c>
      <c r="I548" s="9">
        <f t="shared" si="57"/>
        <v>1</v>
      </c>
      <c r="J548" s="9">
        <f>'County Clerk'!L548</f>
        <v>12</v>
      </c>
    </row>
    <row r="549" spans="1:10" ht="12.95" customHeight="1" x14ac:dyDescent="0.2">
      <c r="A549" s="8" t="s">
        <v>155</v>
      </c>
      <c r="B549" s="24">
        <v>211</v>
      </c>
      <c r="C549" s="24">
        <v>135</v>
      </c>
      <c r="D549" s="24">
        <v>37</v>
      </c>
      <c r="E549" s="24">
        <v>3</v>
      </c>
      <c r="F549" s="24">
        <v>17</v>
      </c>
      <c r="G549" s="24">
        <v>6</v>
      </c>
      <c r="H549" s="24">
        <v>3</v>
      </c>
      <c r="I549" s="9">
        <f t="shared" si="57"/>
        <v>52</v>
      </c>
      <c r="J549" s="9">
        <f>'County Clerk'!L549</f>
        <v>464</v>
      </c>
    </row>
    <row r="550" spans="1:10" ht="12.95" customHeight="1" x14ac:dyDescent="0.2">
      <c r="A550" s="8" t="s">
        <v>156</v>
      </c>
      <c r="B550" s="24">
        <v>174</v>
      </c>
      <c r="C550" s="24">
        <v>105</v>
      </c>
      <c r="D550" s="24">
        <v>26</v>
      </c>
      <c r="E550" s="24">
        <v>0</v>
      </c>
      <c r="F550" s="24">
        <v>7</v>
      </c>
      <c r="G550" s="24">
        <v>9</v>
      </c>
      <c r="H550" s="24">
        <v>2</v>
      </c>
      <c r="I550" s="9">
        <f t="shared" si="57"/>
        <v>25</v>
      </c>
      <c r="J550" s="9">
        <f>'County Clerk'!L550</f>
        <v>348</v>
      </c>
    </row>
    <row r="551" spans="1:10" ht="12.95" customHeight="1" x14ac:dyDescent="0.2">
      <c r="A551" s="8" t="s">
        <v>157</v>
      </c>
      <c r="B551" s="24">
        <v>172</v>
      </c>
      <c r="C551" s="24">
        <v>76</v>
      </c>
      <c r="D551" s="24">
        <v>31</v>
      </c>
      <c r="E551" s="24">
        <v>4</v>
      </c>
      <c r="F551" s="24">
        <v>7</v>
      </c>
      <c r="G551" s="24">
        <v>6</v>
      </c>
      <c r="H551" s="24">
        <v>2</v>
      </c>
      <c r="I551" s="9">
        <f t="shared" si="57"/>
        <v>29</v>
      </c>
      <c r="J551" s="9">
        <f>'County Clerk'!L551</f>
        <v>327</v>
      </c>
    </row>
    <row r="552" spans="1:10" ht="12.95" customHeight="1" x14ac:dyDescent="0.2">
      <c r="A552" s="8" t="s">
        <v>158</v>
      </c>
      <c r="B552" s="24">
        <v>211</v>
      </c>
      <c r="C552" s="24">
        <v>90</v>
      </c>
      <c r="D552" s="24">
        <v>24</v>
      </c>
      <c r="E552" s="24">
        <v>2</v>
      </c>
      <c r="F552" s="24">
        <v>9</v>
      </c>
      <c r="G552" s="24">
        <v>6</v>
      </c>
      <c r="H552" s="24">
        <v>1</v>
      </c>
      <c r="I552" s="9">
        <f t="shared" si="57"/>
        <v>47</v>
      </c>
      <c r="J552" s="9">
        <f>'County Clerk'!L552</f>
        <v>390</v>
      </c>
    </row>
    <row r="553" spans="1:10" ht="12.95" customHeight="1" x14ac:dyDescent="0.2">
      <c r="A553" s="8" t="s">
        <v>159</v>
      </c>
      <c r="B553" s="24">
        <v>262</v>
      </c>
      <c r="C553" s="24">
        <v>134</v>
      </c>
      <c r="D553" s="24">
        <v>19</v>
      </c>
      <c r="E553" s="24">
        <v>3</v>
      </c>
      <c r="F553" s="24">
        <v>13</v>
      </c>
      <c r="G553" s="24">
        <v>10</v>
      </c>
      <c r="H553" s="24">
        <v>1</v>
      </c>
      <c r="I553" s="9">
        <f t="shared" si="57"/>
        <v>33</v>
      </c>
      <c r="J553" s="9">
        <f>'County Clerk'!L553</f>
        <v>475</v>
      </c>
    </row>
    <row r="554" spans="1:10" ht="12.95" customHeight="1" x14ac:dyDescent="0.2">
      <c r="A554" s="8" t="s">
        <v>160</v>
      </c>
      <c r="B554" s="24">
        <v>128</v>
      </c>
      <c r="C554" s="24">
        <v>75</v>
      </c>
      <c r="D554" s="24">
        <v>14</v>
      </c>
      <c r="E554" s="24">
        <v>1</v>
      </c>
      <c r="F554" s="24">
        <v>4</v>
      </c>
      <c r="G554" s="24">
        <v>13</v>
      </c>
      <c r="H554" s="24">
        <v>2</v>
      </c>
      <c r="I554" s="9">
        <f t="shared" si="57"/>
        <v>17</v>
      </c>
      <c r="J554" s="9">
        <f>'County Clerk'!L554</f>
        <v>254</v>
      </c>
    </row>
    <row r="555" spans="1:10" ht="12.95" customHeight="1" x14ac:dyDescent="0.2">
      <c r="A555" s="8" t="s">
        <v>161</v>
      </c>
      <c r="B555" s="24">
        <v>134</v>
      </c>
      <c r="C555" s="24">
        <v>73</v>
      </c>
      <c r="D555" s="24">
        <v>34</v>
      </c>
      <c r="E555" s="24">
        <v>3</v>
      </c>
      <c r="F555" s="24">
        <v>10</v>
      </c>
      <c r="G555" s="24">
        <v>14</v>
      </c>
      <c r="H555" s="24">
        <v>4</v>
      </c>
      <c r="I555" s="9">
        <f t="shared" si="57"/>
        <v>29</v>
      </c>
      <c r="J555" s="9">
        <f>'County Clerk'!L555</f>
        <v>301</v>
      </c>
    </row>
    <row r="556" spans="1:10" ht="12.95" customHeight="1" x14ac:dyDescent="0.2">
      <c r="A556" s="8" t="s">
        <v>162</v>
      </c>
      <c r="B556" s="24">
        <v>126</v>
      </c>
      <c r="C556" s="24">
        <v>73</v>
      </c>
      <c r="D556" s="24">
        <v>13</v>
      </c>
      <c r="E556" s="24">
        <v>2</v>
      </c>
      <c r="F556" s="24">
        <v>9</v>
      </c>
      <c r="G556" s="24">
        <v>1</v>
      </c>
      <c r="H556" s="24">
        <v>1</v>
      </c>
      <c r="I556" s="9">
        <f t="shared" si="57"/>
        <v>30</v>
      </c>
      <c r="J556" s="9">
        <f>'County Clerk'!L556</f>
        <v>255</v>
      </c>
    </row>
    <row r="557" spans="1:10" ht="12.95" customHeight="1" x14ac:dyDescent="0.2">
      <c r="A557" s="8" t="s">
        <v>163</v>
      </c>
      <c r="B557" s="24">
        <v>130</v>
      </c>
      <c r="C557" s="24">
        <v>63</v>
      </c>
      <c r="D557" s="24">
        <v>7</v>
      </c>
      <c r="E557" s="24">
        <v>3</v>
      </c>
      <c r="F557" s="24">
        <v>7</v>
      </c>
      <c r="G557" s="24">
        <v>3</v>
      </c>
      <c r="H557" s="24">
        <v>1</v>
      </c>
      <c r="I557" s="9">
        <f t="shared" si="57"/>
        <v>16</v>
      </c>
      <c r="J557" s="9">
        <f>'County Clerk'!L557</f>
        <v>230</v>
      </c>
    </row>
    <row r="558" spans="1:10" ht="12.95" customHeight="1" x14ac:dyDescent="0.2">
      <c r="A558" s="8" t="s">
        <v>164</v>
      </c>
      <c r="B558" s="24">
        <v>80</v>
      </c>
      <c r="C558" s="24">
        <v>34</v>
      </c>
      <c r="D558" s="24">
        <v>6</v>
      </c>
      <c r="E558" s="24">
        <v>1</v>
      </c>
      <c r="F558" s="24">
        <v>3</v>
      </c>
      <c r="G558" s="24">
        <v>4</v>
      </c>
      <c r="H558" s="24">
        <v>1</v>
      </c>
      <c r="I558" s="9">
        <f t="shared" si="57"/>
        <v>10</v>
      </c>
      <c r="J558" s="9">
        <f>'County Clerk'!L558</f>
        <v>139</v>
      </c>
    </row>
    <row r="559" spans="1:10" ht="12.95" customHeight="1" x14ac:dyDescent="0.2">
      <c r="A559" s="8" t="s">
        <v>165</v>
      </c>
      <c r="B559" s="24">
        <v>213</v>
      </c>
      <c r="C559" s="24">
        <v>155</v>
      </c>
      <c r="D559" s="24">
        <v>33</v>
      </c>
      <c r="E559" s="24">
        <v>1</v>
      </c>
      <c r="F559" s="24">
        <v>7</v>
      </c>
      <c r="G559" s="24">
        <v>8</v>
      </c>
      <c r="H559" s="24">
        <v>0</v>
      </c>
      <c r="I559" s="9">
        <f t="shared" si="57"/>
        <v>50</v>
      </c>
      <c r="J559" s="9">
        <f>'County Clerk'!L559</f>
        <v>467</v>
      </c>
    </row>
    <row r="560" spans="1:10" ht="12.95" customHeight="1" x14ac:dyDescent="0.2">
      <c r="A560" s="8" t="s">
        <v>166</v>
      </c>
      <c r="B560" s="24">
        <v>93</v>
      </c>
      <c r="C560" s="24">
        <v>41</v>
      </c>
      <c r="D560" s="24">
        <v>11</v>
      </c>
      <c r="E560" s="24">
        <v>5</v>
      </c>
      <c r="F560" s="24">
        <v>5</v>
      </c>
      <c r="G560" s="24">
        <v>3</v>
      </c>
      <c r="H560" s="24">
        <v>1</v>
      </c>
      <c r="I560" s="9">
        <f t="shared" si="57"/>
        <v>14</v>
      </c>
      <c r="J560" s="9">
        <f>'County Clerk'!L560</f>
        <v>173</v>
      </c>
    </row>
    <row r="561" spans="1:10" ht="12.95" customHeight="1" x14ac:dyDescent="0.2">
      <c r="A561" s="8" t="s">
        <v>167</v>
      </c>
      <c r="B561" s="24">
        <v>86</v>
      </c>
      <c r="C561" s="24">
        <v>31</v>
      </c>
      <c r="D561" s="24">
        <v>5</v>
      </c>
      <c r="E561" s="24">
        <v>1</v>
      </c>
      <c r="F561" s="24">
        <v>4</v>
      </c>
      <c r="G561" s="24">
        <v>2</v>
      </c>
      <c r="H561" s="24">
        <v>0</v>
      </c>
      <c r="I561" s="9">
        <f t="shared" si="57"/>
        <v>13</v>
      </c>
      <c r="J561" s="9">
        <f>'County Clerk'!L561</f>
        <v>142</v>
      </c>
    </row>
    <row r="562" spans="1:10" ht="12.95" customHeight="1" x14ac:dyDescent="0.2">
      <c r="A562" s="8" t="s">
        <v>168</v>
      </c>
      <c r="B562" s="24">
        <v>302</v>
      </c>
      <c r="C562" s="24">
        <v>36</v>
      </c>
      <c r="D562" s="24">
        <v>11</v>
      </c>
      <c r="E562" s="24">
        <v>3</v>
      </c>
      <c r="F562" s="24">
        <v>13</v>
      </c>
      <c r="G562" s="24">
        <v>5</v>
      </c>
      <c r="H562" s="24">
        <v>0</v>
      </c>
      <c r="I562" s="9">
        <f t="shared" si="57"/>
        <v>39</v>
      </c>
      <c r="J562" s="9">
        <f>'County Clerk'!L562</f>
        <v>409</v>
      </c>
    </row>
    <row r="563" spans="1:10" ht="12.95" customHeight="1" x14ac:dyDescent="0.2">
      <c r="A563" s="8" t="s">
        <v>169</v>
      </c>
      <c r="B563" s="24">
        <v>48</v>
      </c>
      <c r="C563" s="24">
        <v>14</v>
      </c>
      <c r="D563" s="24">
        <v>0</v>
      </c>
      <c r="E563" s="24">
        <v>0</v>
      </c>
      <c r="F563" s="24">
        <v>2</v>
      </c>
      <c r="G563" s="24">
        <v>1</v>
      </c>
      <c r="H563" s="24">
        <v>1</v>
      </c>
      <c r="I563" s="9">
        <f t="shared" si="57"/>
        <v>4</v>
      </c>
      <c r="J563" s="9">
        <f>'County Clerk'!L563</f>
        <v>70</v>
      </c>
    </row>
    <row r="564" spans="1:10" ht="12.95" customHeight="1" x14ac:dyDescent="0.2">
      <c r="A564" s="8" t="s">
        <v>170</v>
      </c>
      <c r="B564" s="24">
        <v>321</v>
      </c>
      <c r="C564" s="24">
        <v>55</v>
      </c>
      <c r="D564" s="24">
        <v>12</v>
      </c>
      <c r="E564" s="24">
        <v>2</v>
      </c>
      <c r="F564" s="24">
        <v>9</v>
      </c>
      <c r="G564" s="24">
        <v>3</v>
      </c>
      <c r="H564" s="24">
        <v>1</v>
      </c>
      <c r="I564" s="9">
        <f t="shared" ref="I564:I595" si="58">J564-SUM(B564:H564)</f>
        <v>35</v>
      </c>
      <c r="J564" s="9">
        <f>'County Clerk'!L564</f>
        <v>438</v>
      </c>
    </row>
    <row r="565" spans="1:10" ht="12.95" customHeight="1" x14ac:dyDescent="0.2">
      <c r="A565" s="8" t="s">
        <v>171</v>
      </c>
      <c r="B565" s="24">
        <v>214</v>
      </c>
      <c r="C565" s="24">
        <v>55</v>
      </c>
      <c r="D565" s="24">
        <v>18</v>
      </c>
      <c r="E565" s="24">
        <v>2</v>
      </c>
      <c r="F565" s="24">
        <v>8</v>
      </c>
      <c r="G565" s="24">
        <v>10</v>
      </c>
      <c r="H565" s="24">
        <v>1</v>
      </c>
      <c r="I565" s="9">
        <f t="shared" si="58"/>
        <v>26</v>
      </c>
      <c r="J565" s="9">
        <f>'County Clerk'!L565</f>
        <v>334</v>
      </c>
    </row>
    <row r="566" spans="1:10" ht="12.95" customHeight="1" x14ac:dyDescent="0.2">
      <c r="A566" s="8" t="s">
        <v>172</v>
      </c>
      <c r="B566" s="24">
        <v>204</v>
      </c>
      <c r="C566" s="24">
        <v>134</v>
      </c>
      <c r="D566" s="24">
        <v>25</v>
      </c>
      <c r="E566" s="24">
        <v>1</v>
      </c>
      <c r="F566" s="24">
        <v>5</v>
      </c>
      <c r="G566" s="24">
        <v>6</v>
      </c>
      <c r="H566" s="24">
        <v>1</v>
      </c>
      <c r="I566" s="9">
        <f t="shared" si="58"/>
        <v>52</v>
      </c>
      <c r="J566" s="9">
        <f>'County Clerk'!L566</f>
        <v>428</v>
      </c>
    </row>
    <row r="567" spans="1:10" ht="12.95" customHeight="1" x14ac:dyDescent="0.2">
      <c r="A567" s="8" t="s">
        <v>173</v>
      </c>
      <c r="B567" s="24">
        <v>115</v>
      </c>
      <c r="C567" s="24">
        <v>39</v>
      </c>
      <c r="D567" s="24">
        <v>5</v>
      </c>
      <c r="E567" s="24">
        <v>3</v>
      </c>
      <c r="F567" s="24">
        <v>5</v>
      </c>
      <c r="G567" s="24">
        <v>3</v>
      </c>
      <c r="H567" s="24">
        <v>4</v>
      </c>
      <c r="I567" s="9">
        <f t="shared" si="58"/>
        <v>23</v>
      </c>
      <c r="J567" s="9">
        <f>'County Clerk'!L567</f>
        <v>197</v>
      </c>
    </row>
    <row r="568" spans="1:10" ht="12.95" customHeight="1" x14ac:dyDescent="0.2">
      <c r="A568" s="8" t="s">
        <v>174</v>
      </c>
      <c r="B568" s="24">
        <v>114</v>
      </c>
      <c r="C568" s="24">
        <v>77</v>
      </c>
      <c r="D568" s="24">
        <v>9</v>
      </c>
      <c r="E568" s="24">
        <v>1</v>
      </c>
      <c r="F568" s="24">
        <v>7</v>
      </c>
      <c r="G568" s="24">
        <v>5</v>
      </c>
      <c r="H568" s="24">
        <v>0</v>
      </c>
      <c r="I568" s="9">
        <f t="shared" si="58"/>
        <v>12</v>
      </c>
      <c r="J568" s="9">
        <f>'County Clerk'!L568</f>
        <v>225</v>
      </c>
    </row>
    <row r="569" spans="1:10" ht="12.95" customHeight="1" x14ac:dyDescent="0.2">
      <c r="A569" s="8" t="s">
        <v>175</v>
      </c>
      <c r="B569" s="24">
        <v>79</v>
      </c>
      <c r="C569" s="24">
        <v>52</v>
      </c>
      <c r="D569" s="24">
        <v>12</v>
      </c>
      <c r="E569" s="24">
        <v>0</v>
      </c>
      <c r="F569" s="24">
        <v>6</v>
      </c>
      <c r="G569" s="24">
        <v>1</v>
      </c>
      <c r="H569" s="24">
        <v>0</v>
      </c>
      <c r="I569" s="9">
        <f t="shared" si="58"/>
        <v>13</v>
      </c>
      <c r="J569" s="9">
        <f>'County Clerk'!L569</f>
        <v>163</v>
      </c>
    </row>
    <row r="570" spans="1:10" ht="12.95" customHeight="1" x14ac:dyDescent="0.2">
      <c r="A570" s="8" t="s">
        <v>176</v>
      </c>
      <c r="B570" s="24">
        <v>130</v>
      </c>
      <c r="C570" s="24">
        <v>61</v>
      </c>
      <c r="D570" s="24">
        <v>20</v>
      </c>
      <c r="E570" s="24">
        <v>2</v>
      </c>
      <c r="F570" s="24">
        <v>7</v>
      </c>
      <c r="G570" s="24">
        <v>4</v>
      </c>
      <c r="H570" s="24">
        <v>1</v>
      </c>
      <c r="I570" s="9">
        <f t="shared" si="58"/>
        <v>20</v>
      </c>
      <c r="J570" s="9">
        <f>'County Clerk'!L570</f>
        <v>245</v>
      </c>
    </row>
    <row r="571" spans="1:10" ht="12.95" customHeight="1" x14ac:dyDescent="0.2">
      <c r="A571" s="8" t="s">
        <v>177</v>
      </c>
      <c r="B571" s="24">
        <v>193</v>
      </c>
      <c r="C571" s="24">
        <v>105</v>
      </c>
      <c r="D571" s="24">
        <v>24</v>
      </c>
      <c r="E571" s="24">
        <v>3</v>
      </c>
      <c r="F571" s="24">
        <v>6</v>
      </c>
      <c r="G571" s="24">
        <v>5</v>
      </c>
      <c r="H571" s="24">
        <v>1</v>
      </c>
      <c r="I571" s="9">
        <f t="shared" si="58"/>
        <v>29</v>
      </c>
      <c r="J571" s="9">
        <f>'County Clerk'!L571</f>
        <v>366</v>
      </c>
    </row>
    <row r="572" spans="1:10" ht="12.95" customHeight="1" x14ac:dyDescent="0.2">
      <c r="A572" s="8" t="s">
        <v>178</v>
      </c>
      <c r="B572" s="24">
        <v>242</v>
      </c>
      <c r="C572" s="24">
        <v>130</v>
      </c>
      <c r="D572" s="24">
        <v>16</v>
      </c>
      <c r="E572" s="24">
        <v>4</v>
      </c>
      <c r="F572" s="24">
        <v>6</v>
      </c>
      <c r="G572" s="24">
        <v>11</v>
      </c>
      <c r="H572" s="24">
        <v>1</v>
      </c>
      <c r="I572" s="9">
        <f t="shared" si="58"/>
        <v>59</v>
      </c>
      <c r="J572" s="9">
        <f>'County Clerk'!L572</f>
        <v>469</v>
      </c>
    </row>
    <row r="573" spans="1:10" ht="12.95" customHeight="1" x14ac:dyDescent="0.2">
      <c r="A573" s="8" t="s">
        <v>179</v>
      </c>
      <c r="B573" s="24">
        <v>175</v>
      </c>
      <c r="C573" s="24">
        <v>34</v>
      </c>
      <c r="D573" s="24">
        <v>9</v>
      </c>
      <c r="E573" s="24">
        <v>0</v>
      </c>
      <c r="F573" s="24">
        <v>14</v>
      </c>
      <c r="G573" s="24">
        <v>3</v>
      </c>
      <c r="H573" s="24">
        <v>1</v>
      </c>
      <c r="I573" s="9">
        <f t="shared" si="58"/>
        <v>19</v>
      </c>
      <c r="J573" s="9">
        <f>'County Clerk'!L573</f>
        <v>255</v>
      </c>
    </row>
    <row r="574" spans="1:10" ht="12.95" customHeight="1" x14ac:dyDescent="0.2">
      <c r="A574" s="8" t="s">
        <v>180</v>
      </c>
      <c r="B574" s="24">
        <v>398</v>
      </c>
      <c r="C574" s="24">
        <v>143</v>
      </c>
      <c r="D574" s="24">
        <v>29</v>
      </c>
      <c r="E574" s="24">
        <v>4</v>
      </c>
      <c r="F574" s="24">
        <v>12</v>
      </c>
      <c r="G574" s="24">
        <v>15</v>
      </c>
      <c r="H574" s="24">
        <v>1</v>
      </c>
      <c r="I574" s="9">
        <f t="shared" si="58"/>
        <v>56</v>
      </c>
      <c r="J574" s="9">
        <f>'County Clerk'!L574</f>
        <v>658</v>
      </c>
    </row>
    <row r="575" spans="1:10" ht="12.95" customHeight="1" x14ac:dyDescent="0.2">
      <c r="A575" s="8" t="s">
        <v>181</v>
      </c>
      <c r="B575" s="24">
        <v>201</v>
      </c>
      <c r="C575" s="24">
        <v>89</v>
      </c>
      <c r="D575" s="24">
        <v>15</v>
      </c>
      <c r="E575" s="24">
        <v>5</v>
      </c>
      <c r="F575" s="24">
        <v>6</v>
      </c>
      <c r="G575" s="24">
        <v>5</v>
      </c>
      <c r="H575" s="24">
        <v>1</v>
      </c>
      <c r="I575" s="9">
        <f t="shared" si="58"/>
        <v>31</v>
      </c>
      <c r="J575" s="9">
        <f>'County Clerk'!L575</f>
        <v>353</v>
      </c>
    </row>
    <row r="576" spans="1:10" ht="12.95" customHeight="1" x14ac:dyDescent="0.2">
      <c r="A576" s="8" t="s">
        <v>182</v>
      </c>
      <c r="B576" s="24">
        <v>176</v>
      </c>
      <c r="C576" s="24">
        <v>47</v>
      </c>
      <c r="D576" s="24">
        <v>9</v>
      </c>
      <c r="E576" s="24">
        <v>2</v>
      </c>
      <c r="F576" s="24">
        <v>8</v>
      </c>
      <c r="G576" s="24">
        <v>3</v>
      </c>
      <c r="H576" s="24">
        <v>0</v>
      </c>
      <c r="I576" s="9">
        <f t="shared" si="58"/>
        <v>18</v>
      </c>
      <c r="J576" s="9">
        <f>'County Clerk'!L576</f>
        <v>263</v>
      </c>
    </row>
    <row r="577" spans="1:10" ht="12.95" customHeight="1" x14ac:dyDescent="0.2">
      <c r="A577" s="8" t="s">
        <v>183</v>
      </c>
      <c r="B577" s="24">
        <v>193</v>
      </c>
      <c r="C577" s="24">
        <v>144</v>
      </c>
      <c r="D577" s="24">
        <v>8</v>
      </c>
      <c r="E577" s="24">
        <v>5</v>
      </c>
      <c r="F577" s="24">
        <v>8</v>
      </c>
      <c r="G577" s="24">
        <v>9</v>
      </c>
      <c r="H577" s="24">
        <v>1</v>
      </c>
      <c r="I577" s="9">
        <f t="shared" si="58"/>
        <v>34</v>
      </c>
      <c r="J577" s="9">
        <f>'County Clerk'!L577</f>
        <v>402</v>
      </c>
    </row>
    <row r="578" spans="1:10" ht="12.95" customHeight="1" x14ac:dyDescent="0.2">
      <c r="A578" s="8" t="s">
        <v>184</v>
      </c>
      <c r="B578" s="24">
        <v>165</v>
      </c>
      <c r="C578" s="24">
        <v>109</v>
      </c>
      <c r="D578" s="24">
        <v>17</v>
      </c>
      <c r="E578" s="24">
        <v>1</v>
      </c>
      <c r="F578" s="24">
        <v>6</v>
      </c>
      <c r="G578" s="24">
        <v>7</v>
      </c>
      <c r="H578" s="24">
        <v>2</v>
      </c>
      <c r="I578" s="9">
        <f t="shared" si="58"/>
        <v>42</v>
      </c>
      <c r="J578" s="9">
        <f>'County Clerk'!L578</f>
        <v>349</v>
      </c>
    </row>
    <row r="579" spans="1:10" ht="12.95" customHeight="1" x14ac:dyDescent="0.2">
      <c r="A579" s="8" t="s">
        <v>185</v>
      </c>
      <c r="B579" s="24">
        <v>161</v>
      </c>
      <c r="C579" s="24">
        <v>99</v>
      </c>
      <c r="D579" s="24">
        <v>20</v>
      </c>
      <c r="E579" s="24">
        <v>8</v>
      </c>
      <c r="F579" s="24">
        <v>6</v>
      </c>
      <c r="G579" s="24">
        <v>4</v>
      </c>
      <c r="H579" s="24">
        <v>3</v>
      </c>
      <c r="I579" s="9">
        <f t="shared" si="58"/>
        <v>38</v>
      </c>
      <c r="J579" s="9">
        <f>'County Clerk'!L579</f>
        <v>339</v>
      </c>
    </row>
    <row r="580" spans="1:10" ht="12.95" customHeight="1" x14ac:dyDescent="0.2">
      <c r="A580" s="8" t="s">
        <v>186</v>
      </c>
      <c r="B580" s="24">
        <v>148</v>
      </c>
      <c r="C580" s="24">
        <v>96</v>
      </c>
      <c r="D580" s="24">
        <v>16</v>
      </c>
      <c r="E580" s="24">
        <v>2</v>
      </c>
      <c r="F580" s="24">
        <v>9</v>
      </c>
      <c r="G580" s="24">
        <v>4</v>
      </c>
      <c r="H580" s="24">
        <v>1</v>
      </c>
      <c r="I580" s="9">
        <f t="shared" si="58"/>
        <v>28</v>
      </c>
      <c r="J580" s="9">
        <f>'County Clerk'!L580</f>
        <v>304</v>
      </c>
    </row>
    <row r="581" spans="1:10" ht="12.95" customHeight="1" x14ac:dyDescent="0.2">
      <c r="A581" s="8" t="s">
        <v>187</v>
      </c>
      <c r="B581" s="24">
        <v>242</v>
      </c>
      <c r="C581" s="24">
        <v>151</v>
      </c>
      <c r="D581" s="24">
        <v>31</v>
      </c>
      <c r="E581" s="24">
        <v>3</v>
      </c>
      <c r="F581" s="24">
        <v>9</v>
      </c>
      <c r="G581" s="24">
        <v>13</v>
      </c>
      <c r="H581" s="24">
        <v>0</v>
      </c>
      <c r="I581" s="9">
        <f t="shared" si="58"/>
        <v>39</v>
      </c>
      <c r="J581" s="9">
        <f>'County Clerk'!L581</f>
        <v>488</v>
      </c>
    </row>
    <row r="582" spans="1:10" ht="12.95" customHeight="1" x14ac:dyDescent="0.2">
      <c r="A582" s="8" t="s">
        <v>188</v>
      </c>
      <c r="B582" s="24">
        <v>80</v>
      </c>
      <c r="C582" s="24">
        <v>59</v>
      </c>
      <c r="D582" s="24">
        <v>11</v>
      </c>
      <c r="E582" s="24">
        <v>0</v>
      </c>
      <c r="F582" s="24">
        <v>0</v>
      </c>
      <c r="G582" s="24">
        <v>3</v>
      </c>
      <c r="H582" s="24">
        <v>3</v>
      </c>
      <c r="I582" s="9">
        <f t="shared" si="58"/>
        <v>28</v>
      </c>
      <c r="J582" s="9">
        <f>'County Clerk'!L582</f>
        <v>184</v>
      </c>
    </row>
    <row r="583" spans="1:10" ht="12.95" customHeight="1" x14ac:dyDescent="0.2">
      <c r="A583" s="8" t="s">
        <v>189</v>
      </c>
      <c r="B583" s="24">
        <v>102</v>
      </c>
      <c r="C583" s="24">
        <v>70</v>
      </c>
      <c r="D583" s="24">
        <v>10</v>
      </c>
      <c r="E583" s="24">
        <v>0</v>
      </c>
      <c r="F583" s="24">
        <v>5</v>
      </c>
      <c r="G583" s="24">
        <v>1</v>
      </c>
      <c r="H583" s="24">
        <v>0</v>
      </c>
      <c r="I583" s="9">
        <f t="shared" si="58"/>
        <v>18</v>
      </c>
      <c r="J583" s="9">
        <f>'County Clerk'!L583</f>
        <v>206</v>
      </c>
    </row>
    <row r="584" spans="1:10" ht="12.95" customHeight="1" x14ac:dyDescent="0.2">
      <c r="A584" s="8" t="s">
        <v>190</v>
      </c>
      <c r="B584" s="24">
        <v>211</v>
      </c>
      <c r="C584" s="24">
        <v>156</v>
      </c>
      <c r="D584" s="24">
        <v>32</v>
      </c>
      <c r="E584" s="24">
        <v>3</v>
      </c>
      <c r="F584" s="24">
        <v>3</v>
      </c>
      <c r="G584" s="24">
        <v>9</v>
      </c>
      <c r="H584" s="24">
        <v>5</v>
      </c>
      <c r="I584" s="9">
        <f t="shared" si="58"/>
        <v>35</v>
      </c>
      <c r="J584" s="9">
        <f>'County Clerk'!L584</f>
        <v>454</v>
      </c>
    </row>
    <row r="585" spans="1:10" ht="12.95" customHeight="1" x14ac:dyDescent="0.2">
      <c r="A585" s="8" t="s">
        <v>191</v>
      </c>
      <c r="B585" s="24">
        <v>127</v>
      </c>
      <c r="C585" s="24">
        <v>83</v>
      </c>
      <c r="D585" s="24">
        <v>17</v>
      </c>
      <c r="E585" s="24">
        <v>3</v>
      </c>
      <c r="F585" s="24">
        <v>1</v>
      </c>
      <c r="G585" s="24">
        <v>5</v>
      </c>
      <c r="H585" s="24">
        <v>2</v>
      </c>
      <c r="I585" s="9">
        <f t="shared" si="58"/>
        <v>25</v>
      </c>
      <c r="J585" s="9">
        <f>'County Clerk'!L585</f>
        <v>263</v>
      </c>
    </row>
    <row r="586" spans="1:10" ht="12.95" customHeight="1" x14ac:dyDescent="0.2">
      <c r="A586" s="8" t="s">
        <v>192</v>
      </c>
      <c r="B586" s="24">
        <v>141</v>
      </c>
      <c r="C586" s="24">
        <v>69</v>
      </c>
      <c r="D586" s="24">
        <v>17</v>
      </c>
      <c r="E586" s="24">
        <v>1</v>
      </c>
      <c r="F586" s="24">
        <v>5</v>
      </c>
      <c r="G586" s="24">
        <v>4</v>
      </c>
      <c r="H586" s="24">
        <v>1</v>
      </c>
      <c r="I586" s="9">
        <f t="shared" si="58"/>
        <v>22</v>
      </c>
      <c r="J586" s="9">
        <f>'County Clerk'!L586</f>
        <v>260</v>
      </c>
    </row>
    <row r="587" spans="1:10" ht="12.95" customHeight="1" x14ac:dyDescent="0.2">
      <c r="A587" s="8" t="s">
        <v>193</v>
      </c>
      <c r="B587" s="24">
        <v>112</v>
      </c>
      <c r="C587" s="24">
        <v>81</v>
      </c>
      <c r="D587" s="24">
        <v>19</v>
      </c>
      <c r="E587" s="24">
        <v>1</v>
      </c>
      <c r="F587" s="24">
        <v>7</v>
      </c>
      <c r="G587" s="24">
        <v>8</v>
      </c>
      <c r="H587" s="24">
        <v>0</v>
      </c>
      <c r="I587" s="9">
        <f t="shared" si="58"/>
        <v>23</v>
      </c>
      <c r="J587" s="9">
        <f>'County Clerk'!L587</f>
        <v>251</v>
      </c>
    </row>
    <row r="588" spans="1:10" ht="12.95" customHeight="1" x14ac:dyDescent="0.2">
      <c r="A588" s="8" t="s">
        <v>194</v>
      </c>
      <c r="B588" s="24">
        <v>108</v>
      </c>
      <c r="C588" s="24">
        <v>66</v>
      </c>
      <c r="D588" s="24">
        <v>13</v>
      </c>
      <c r="E588" s="24">
        <v>3</v>
      </c>
      <c r="F588" s="24">
        <v>6</v>
      </c>
      <c r="G588" s="24">
        <v>6</v>
      </c>
      <c r="H588" s="24">
        <v>0</v>
      </c>
      <c r="I588" s="9">
        <f t="shared" si="58"/>
        <v>22</v>
      </c>
      <c r="J588" s="9">
        <f>'County Clerk'!L588</f>
        <v>224</v>
      </c>
    </row>
    <row r="589" spans="1:10" ht="12.95" customHeight="1" x14ac:dyDescent="0.2">
      <c r="A589" s="8" t="s">
        <v>195</v>
      </c>
      <c r="B589" s="24">
        <v>75</v>
      </c>
      <c r="C589" s="24">
        <v>50</v>
      </c>
      <c r="D589" s="24">
        <v>11</v>
      </c>
      <c r="E589" s="24">
        <v>0</v>
      </c>
      <c r="F589" s="24">
        <v>7</v>
      </c>
      <c r="G589" s="24">
        <v>4</v>
      </c>
      <c r="H589" s="24">
        <v>0</v>
      </c>
      <c r="I589" s="9">
        <f t="shared" si="58"/>
        <v>17</v>
      </c>
      <c r="J589" s="9">
        <f>'County Clerk'!L589</f>
        <v>164</v>
      </c>
    </row>
    <row r="590" spans="1:10" ht="12.95" customHeight="1" x14ac:dyDescent="0.2">
      <c r="A590" s="8" t="s">
        <v>196</v>
      </c>
      <c r="B590" s="24">
        <v>188</v>
      </c>
      <c r="C590" s="24">
        <v>157</v>
      </c>
      <c r="D590" s="24">
        <v>21</v>
      </c>
      <c r="E590" s="24">
        <v>7</v>
      </c>
      <c r="F590" s="24">
        <v>13</v>
      </c>
      <c r="G590" s="24">
        <v>8</v>
      </c>
      <c r="H590" s="24">
        <v>1</v>
      </c>
      <c r="I590" s="9">
        <f t="shared" si="58"/>
        <v>26</v>
      </c>
      <c r="J590" s="9">
        <f>'County Clerk'!L590</f>
        <v>421</v>
      </c>
    </row>
    <row r="591" spans="1:10" ht="12.95" customHeight="1" x14ac:dyDescent="0.2">
      <c r="A591" s="8" t="s">
        <v>197</v>
      </c>
      <c r="B591" s="24">
        <v>131</v>
      </c>
      <c r="C591" s="24">
        <v>54</v>
      </c>
      <c r="D591" s="24">
        <v>16</v>
      </c>
      <c r="E591" s="24">
        <v>1</v>
      </c>
      <c r="F591" s="24">
        <v>7</v>
      </c>
      <c r="G591" s="24">
        <v>8</v>
      </c>
      <c r="H591" s="24">
        <v>1</v>
      </c>
      <c r="I591" s="9">
        <f t="shared" si="58"/>
        <v>15</v>
      </c>
      <c r="J591" s="9">
        <f>'County Clerk'!L591</f>
        <v>233</v>
      </c>
    </row>
    <row r="592" spans="1:10" ht="12.95" customHeight="1" x14ac:dyDescent="0.2">
      <c r="A592" s="8" t="s">
        <v>198</v>
      </c>
      <c r="B592" s="24">
        <v>135</v>
      </c>
      <c r="C592" s="24">
        <v>72</v>
      </c>
      <c r="D592" s="24">
        <v>22</v>
      </c>
      <c r="E592" s="24">
        <v>1</v>
      </c>
      <c r="F592" s="24">
        <v>3</v>
      </c>
      <c r="G592" s="24">
        <v>8</v>
      </c>
      <c r="H592" s="24">
        <v>0</v>
      </c>
      <c r="I592" s="9">
        <f t="shared" si="58"/>
        <v>19</v>
      </c>
      <c r="J592" s="9">
        <f>'County Clerk'!L592</f>
        <v>260</v>
      </c>
    </row>
    <row r="593" spans="1:10" ht="12.95" customHeight="1" x14ac:dyDescent="0.2">
      <c r="A593" s="8" t="s">
        <v>199</v>
      </c>
      <c r="B593" s="24">
        <v>115</v>
      </c>
      <c r="C593" s="24">
        <v>76</v>
      </c>
      <c r="D593" s="24">
        <v>13</v>
      </c>
      <c r="E593" s="24">
        <v>0</v>
      </c>
      <c r="F593" s="24">
        <v>7</v>
      </c>
      <c r="G593" s="24">
        <v>3</v>
      </c>
      <c r="H593" s="24">
        <v>1</v>
      </c>
      <c r="I593" s="9">
        <f t="shared" si="58"/>
        <v>16</v>
      </c>
      <c r="J593" s="9">
        <f>'County Clerk'!L593</f>
        <v>231</v>
      </c>
    </row>
    <row r="594" spans="1:10" ht="12.95" customHeight="1" x14ac:dyDescent="0.2">
      <c r="A594" s="8" t="s">
        <v>200</v>
      </c>
      <c r="B594" s="24">
        <v>124</v>
      </c>
      <c r="C594" s="24">
        <v>125</v>
      </c>
      <c r="D594" s="24">
        <v>16</v>
      </c>
      <c r="E594" s="24">
        <v>2</v>
      </c>
      <c r="F594" s="24">
        <v>12</v>
      </c>
      <c r="G594" s="24">
        <v>6</v>
      </c>
      <c r="H594" s="24">
        <v>0</v>
      </c>
      <c r="I594" s="9">
        <f t="shared" si="58"/>
        <v>24</v>
      </c>
      <c r="J594" s="9">
        <f>'County Clerk'!L594</f>
        <v>309</v>
      </c>
    </row>
    <row r="595" spans="1:10" ht="12.95" customHeight="1" x14ac:dyDescent="0.2">
      <c r="A595" s="8" t="s">
        <v>201</v>
      </c>
      <c r="B595" s="24">
        <v>79</v>
      </c>
      <c r="C595" s="24">
        <v>46</v>
      </c>
      <c r="D595" s="24">
        <v>9</v>
      </c>
      <c r="E595" s="24">
        <v>1</v>
      </c>
      <c r="F595" s="24">
        <v>2</v>
      </c>
      <c r="G595" s="24">
        <v>2</v>
      </c>
      <c r="H595" s="24">
        <v>0</v>
      </c>
      <c r="I595" s="9">
        <f t="shared" si="58"/>
        <v>25</v>
      </c>
      <c r="J595" s="9">
        <f>'County Clerk'!L595</f>
        <v>164</v>
      </c>
    </row>
    <row r="596" spans="1:10" ht="12.95" customHeight="1" x14ac:dyDescent="0.2">
      <c r="A596" s="8" t="s">
        <v>202</v>
      </c>
      <c r="B596" s="24">
        <v>131</v>
      </c>
      <c r="C596" s="24">
        <v>75</v>
      </c>
      <c r="D596" s="24">
        <v>14</v>
      </c>
      <c r="E596" s="24">
        <v>1</v>
      </c>
      <c r="F596" s="24">
        <v>6</v>
      </c>
      <c r="G596" s="24">
        <v>4</v>
      </c>
      <c r="H596" s="24">
        <v>1</v>
      </c>
      <c r="I596" s="9">
        <f t="shared" ref="I596:I626" si="59">J596-SUM(B596:H596)</f>
        <v>33</v>
      </c>
      <c r="J596" s="9">
        <f>'County Clerk'!L596</f>
        <v>265</v>
      </c>
    </row>
    <row r="597" spans="1:10" ht="12.95" customHeight="1" x14ac:dyDescent="0.2">
      <c r="A597" s="8" t="s">
        <v>203</v>
      </c>
      <c r="B597" s="24">
        <v>95</v>
      </c>
      <c r="C597" s="24">
        <v>45</v>
      </c>
      <c r="D597" s="24">
        <v>12</v>
      </c>
      <c r="E597" s="24">
        <v>1</v>
      </c>
      <c r="F597" s="24">
        <v>3</v>
      </c>
      <c r="G597" s="24">
        <v>4</v>
      </c>
      <c r="H597" s="24">
        <v>1</v>
      </c>
      <c r="I597" s="9">
        <f t="shared" si="59"/>
        <v>8</v>
      </c>
      <c r="J597" s="9">
        <f>'County Clerk'!L597</f>
        <v>169</v>
      </c>
    </row>
    <row r="598" spans="1:10" ht="12.95" customHeight="1" x14ac:dyDescent="0.2">
      <c r="A598" s="8" t="s">
        <v>204</v>
      </c>
      <c r="B598" s="24">
        <v>182</v>
      </c>
      <c r="C598" s="24">
        <v>58</v>
      </c>
      <c r="D598" s="24">
        <v>12</v>
      </c>
      <c r="E598" s="24">
        <v>1</v>
      </c>
      <c r="F598" s="24">
        <v>5</v>
      </c>
      <c r="G598" s="24">
        <v>5</v>
      </c>
      <c r="H598" s="24">
        <v>2</v>
      </c>
      <c r="I598" s="9">
        <f t="shared" si="59"/>
        <v>32</v>
      </c>
      <c r="J598" s="9">
        <f>'County Clerk'!L598</f>
        <v>297</v>
      </c>
    </row>
    <row r="599" spans="1:10" ht="12.95" customHeight="1" x14ac:dyDescent="0.2">
      <c r="A599" s="8" t="s">
        <v>205</v>
      </c>
      <c r="B599" s="24">
        <v>115</v>
      </c>
      <c r="C599" s="24">
        <v>89</v>
      </c>
      <c r="D599" s="24">
        <v>23</v>
      </c>
      <c r="E599" s="24">
        <v>1</v>
      </c>
      <c r="F599" s="24">
        <v>8</v>
      </c>
      <c r="G599" s="24">
        <v>5</v>
      </c>
      <c r="H599" s="24">
        <v>1</v>
      </c>
      <c r="I599" s="9">
        <f t="shared" si="59"/>
        <v>21</v>
      </c>
      <c r="J599" s="9">
        <f>'County Clerk'!L599</f>
        <v>263</v>
      </c>
    </row>
    <row r="600" spans="1:10" ht="12.95" customHeight="1" x14ac:dyDescent="0.2">
      <c r="A600" s="8" t="s">
        <v>206</v>
      </c>
      <c r="B600" s="24">
        <v>111</v>
      </c>
      <c r="C600" s="24">
        <v>49</v>
      </c>
      <c r="D600" s="24">
        <v>7</v>
      </c>
      <c r="E600" s="24">
        <v>3</v>
      </c>
      <c r="F600" s="24">
        <v>4</v>
      </c>
      <c r="G600" s="24">
        <v>5</v>
      </c>
      <c r="H600" s="24">
        <v>1</v>
      </c>
      <c r="I600" s="9">
        <f t="shared" si="59"/>
        <v>17</v>
      </c>
      <c r="J600" s="9">
        <f>'County Clerk'!L600</f>
        <v>197</v>
      </c>
    </row>
    <row r="601" spans="1:10" ht="12.95" customHeight="1" x14ac:dyDescent="0.2">
      <c r="A601" s="8" t="s">
        <v>207</v>
      </c>
      <c r="B601" s="24">
        <v>419</v>
      </c>
      <c r="C601" s="24">
        <v>290</v>
      </c>
      <c r="D601" s="24">
        <v>75</v>
      </c>
      <c r="E601" s="24">
        <v>1</v>
      </c>
      <c r="F601" s="24">
        <v>23</v>
      </c>
      <c r="G601" s="24">
        <v>22</v>
      </c>
      <c r="H601" s="24">
        <v>4</v>
      </c>
      <c r="I601" s="9">
        <f t="shared" si="59"/>
        <v>104</v>
      </c>
      <c r="J601" s="9">
        <f>'County Clerk'!L601</f>
        <v>938</v>
      </c>
    </row>
    <row r="602" spans="1:10" ht="12.95" customHeight="1" x14ac:dyDescent="0.2">
      <c r="A602" s="8" t="s">
        <v>208</v>
      </c>
      <c r="B602" s="24">
        <v>242</v>
      </c>
      <c r="C602" s="24">
        <v>63</v>
      </c>
      <c r="D602" s="24">
        <v>12</v>
      </c>
      <c r="E602" s="24">
        <v>3</v>
      </c>
      <c r="F602" s="24">
        <v>13</v>
      </c>
      <c r="G602" s="24">
        <v>6</v>
      </c>
      <c r="H602" s="24">
        <v>2</v>
      </c>
      <c r="I602" s="9">
        <f t="shared" si="59"/>
        <v>22</v>
      </c>
      <c r="J602" s="9">
        <f>'County Clerk'!L602</f>
        <v>363</v>
      </c>
    </row>
    <row r="603" spans="1:10" ht="12.95" customHeight="1" x14ac:dyDescent="0.2">
      <c r="A603" s="8" t="s">
        <v>209</v>
      </c>
      <c r="B603" s="24">
        <v>136</v>
      </c>
      <c r="C603" s="24">
        <v>67</v>
      </c>
      <c r="D603" s="24">
        <v>16</v>
      </c>
      <c r="E603" s="24">
        <v>0</v>
      </c>
      <c r="F603" s="24">
        <v>5</v>
      </c>
      <c r="G603" s="24">
        <v>5</v>
      </c>
      <c r="H603" s="24">
        <v>2</v>
      </c>
      <c r="I603" s="9">
        <f t="shared" si="59"/>
        <v>19</v>
      </c>
      <c r="J603" s="9">
        <f>'County Clerk'!L603</f>
        <v>250</v>
      </c>
    </row>
    <row r="604" spans="1:10" ht="12.95" customHeight="1" x14ac:dyDescent="0.2">
      <c r="A604" s="8" t="s">
        <v>210</v>
      </c>
      <c r="B604" s="24">
        <v>152</v>
      </c>
      <c r="C604" s="24">
        <v>66</v>
      </c>
      <c r="D604" s="24">
        <v>14</v>
      </c>
      <c r="E604" s="24">
        <v>3</v>
      </c>
      <c r="F604" s="24">
        <v>4</v>
      </c>
      <c r="G604" s="24">
        <v>8</v>
      </c>
      <c r="H604" s="24">
        <v>0</v>
      </c>
      <c r="I604" s="9">
        <f t="shared" si="59"/>
        <v>24</v>
      </c>
      <c r="J604" s="9">
        <f>'County Clerk'!L604</f>
        <v>271</v>
      </c>
    </row>
    <row r="605" spans="1:10" ht="12.95" customHeight="1" x14ac:dyDescent="0.2">
      <c r="A605" s="8" t="s">
        <v>211</v>
      </c>
      <c r="B605" s="24">
        <v>309</v>
      </c>
      <c r="C605" s="24">
        <v>222</v>
      </c>
      <c r="D605" s="24">
        <v>37</v>
      </c>
      <c r="E605" s="24">
        <v>2</v>
      </c>
      <c r="F605" s="24">
        <v>7</v>
      </c>
      <c r="G605" s="24">
        <v>13</v>
      </c>
      <c r="H605" s="24">
        <v>5</v>
      </c>
      <c r="I605" s="9">
        <f t="shared" si="59"/>
        <v>45</v>
      </c>
      <c r="J605" s="9">
        <f>'County Clerk'!L605</f>
        <v>640</v>
      </c>
    </row>
    <row r="606" spans="1:10" ht="12.95" customHeight="1" x14ac:dyDescent="0.2">
      <c r="A606" s="8" t="s">
        <v>212</v>
      </c>
      <c r="B606" s="24">
        <v>105</v>
      </c>
      <c r="C606" s="24">
        <v>54</v>
      </c>
      <c r="D606" s="24">
        <v>10</v>
      </c>
      <c r="E606" s="24">
        <v>1</v>
      </c>
      <c r="F606" s="24">
        <v>2</v>
      </c>
      <c r="G606" s="24">
        <v>2</v>
      </c>
      <c r="H606" s="24">
        <v>0</v>
      </c>
      <c r="I606" s="9">
        <f t="shared" si="59"/>
        <v>19</v>
      </c>
      <c r="J606" s="9">
        <f>'County Clerk'!L606</f>
        <v>193</v>
      </c>
    </row>
    <row r="607" spans="1:10" ht="12.95" customHeight="1" x14ac:dyDescent="0.2">
      <c r="A607" s="8" t="s">
        <v>213</v>
      </c>
      <c r="B607" s="24">
        <v>155</v>
      </c>
      <c r="C607" s="24">
        <v>104</v>
      </c>
      <c r="D607" s="24">
        <v>23</v>
      </c>
      <c r="E607" s="24">
        <v>2</v>
      </c>
      <c r="F607" s="24">
        <v>5</v>
      </c>
      <c r="G607" s="24">
        <v>9</v>
      </c>
      <c r="H607" s="24">
        <v>0</v>
      </c>
      <c r="I607" s="9">
        <f t="shared" si="59"/>
        <v>34</v>
      </c>
      <c r="J607" s="9">
        <f>'County Clerk'!L607</f>
        <v>332</v>
      </c>
    </row>
    <row r="608" spans="1:10" ht="12.95" customHeight="1" x14ac:dyDescent="0.2">
      <c r="A608" s="8" t="s">
        <v>214</v>
      </c>
      <c r="B608" s="24">
        <v>65</v>
      </c>
      <c r="C608" s="24">
        <v>53</v>
      </c>
      <c r="D608" s="24">
        <v>14</v>
      </c>
      <c r="E608" s="24">
        <v>0</v>
      </c>
      <c r="F608" s="24">
        <v>7</v>
      </c>
      <c r="G608" s="24">
        <v>3</v>
      </c>
      <c r="H608" s="24">
        <v>1</v>
      </c>
      <c r="I608" s="9">
        <f t="shared" si="59"/>
        <v>14</v>
      </c>
      <c r="J608" s="9">
        <f>'County Clerk'!L608</f>
        <v>157</v>
      </c>
    </row>
    <row r="609" spans="1:10" ht="12.95" customHeight="1" x14ac:dyDescent="0.2">
      <c r="A609" s="8" t="s">
        <v>215</v>
      </c>
      <c r="B609" s="24">
        <v>73</v>
      </c>
      <c r="C609" s="24">
        <v>50</v>
      </c>
      <c r="D609" s="24">
        <v>7</v>
      </c>
      <c r="E609" s="24">
        <v>1</v>
      </c>
      <c r="F609" s="24">
        <v>3</v>
      </c>
      <c r="G609" s="24">
        <v>3</v>
      </c>
      <c r="H609" s="24">
        <v>0</v>
      </c>
      <c r="I609" s="9">
        <f t="shared" si="59"/>
        <v>18</v>
      </c>
      <c r="J609" s="9">
        <f>'County Clerk'!L609</f>
        <v>155</v>
      </c>
    </row>
    <row r="610" spans="1:10" ht="12.95" customHeight="1" x14ac:dyDescent="0.2">
      <c r="A610" s="8" t="s">
        <v>216</v>
      </c>
      <c r="B610" s="24">
        <v>251</v>
      </c>
      <c r="C610" s="24">
        <v>163</v>
      </c>
      <c r="D610" s="24">
        <v>31</v>
      </c>
      <c r="E610" s="24">
        <v>1</v>
      </c>
      <c r="F610" s="24">
        <v>15</v>
      </c>
      <c r="G610" s="24">
        <v>19</v>
      </c>
      <c r="H610" s="24">
        <v>1</v>
      </c>
      <c r="I610" s="9">
        <f t="shared" si="59"/>
        <v>48</v>
      </c>
      <c r="J610" s="9">
        <f>'County Clerk'!L610</f>
        <v>529</v>
      </c>
    </row>
    <row r="611" spans="1:10" ht="12.95" customHeight="1" x14ac:dyDescent="0.2">
      <c r="A611" s="8" t="s">
        <v>217</v>
      </c>
      <c r="B611" s="24">
        <v>113</v>
      </c>
      <c r="C611" s="24">
        <v>89</v>
      </c>
      <c r="D611" s="24">
        <v>12</v>
      </c>
      <c r="E611" s="24">
        <v>2</v>
      </c>
      <c r="F611" s="24">
        <v>5</v>
      </c>
      <c r="G611" s="24">
        <v>5</v>
      </c>
      <c r="H611" s="24">
        <v>0</v>
      </c>
      <c r="I611" s="9">
        <f t="shared" si="59"/>
        <v>37</v>
      </c>
      <c r="J611" s="9">
        <f>'County Clerk'!L611</f>
        <v>263</v>
      </c>
    </row>
    <row r="612" spans="1:10" ht="12.95" customHeight="1" x14ac:dyDescent="0.2">
      <c r="A612" s="8" t="s">
        <v>218</v>
      </c>
      <c r="B612" s="24">
        <v>177</v>
      </c>
      <c r="C612" s="24">
        <v>129</v>
      </c>
      <c r="D612" s="24">
        <v>32</v>
      </c>
      <c r="E612" s="24">
        <v>1</v>
      </c>
      <c r="F612" s="24">
        <v>12</v>
      </c>
      <c r="G612" s="24">
        <v>11</v>
      </c>
      <c r="H612" s="24">
        <v>1</v>
      </c>
      <c r="I612" s="9">
        <f t="shared" si="59"/>
        <v>38</v>
      </c>
      <c r="J612" s="9">
        <f>'County Clerk'!L612</f>
        <v>401</v>
      </c>
    </row>
    <row r="613" spans="1:10" ht="12.95" customHeight="1" x14ac:dyDescent="0.2">
      <c r="A613" s="8" t="s">
        <v>219</v>
      </c>
      <c r="B613" s="24">
        <v>152</v>
      </c>
      <c r="C613" s="24">
        <v>96</v>
      </c>
      <c r="D613" s="24">
        <v>35</v>
      </c>
      <c r="E613" s="24">
        <v>2</v>
      </c>
      <c r="F613" s="24">
        <v>13</v>
      </c>
      <c r="G613" s="24">
        <v>5</v>
      </c>
      <c r="H613" s="24">
        <v>0</v>
      </c>
      <c r="I613" s="9">
        <f t="shared" si="59"/>
        <v>26</v>
      </c>
      <c r="J613" s="9">
        <f>'County Clerk'!L613</f>
        <v>329</v>
      </c>
    </row>
    <row r="614" spans="1:10" ht="12.95" customHeight="1" x14ac:dyDescent="0.2">
      <c r="A614" s="8" t="s">
        <v>220</v>
      </c>
      <c r="B614" s="24">
        <v>171</v>
      </c>
      <c r="C614" s="24">
        <v>153</v>
      </c>
      <c r="D614" s="24">
        <v>36</v>
      </c>
      <c r="E614" s="24">
        <v>5</v>
      </c>
      <c r="F614" s="24">
        <v>6</v>
      </c>
      <c r="G614" s="24">
        <v>12</v>
      </c>
      <c r="H614" s="24">
        <v>1</v>
      </c>
      <c r="I614" s="9">
        <f t="shared" si="59"/>
        <v>39</v>
      </c>
      <c r="J614" s="9">
        <f>'County Clerk'!L614</f>
        <v>423</v>
      </c>
    </row>
    <row r="615" spans="1:10" ht="12.95" customHeight="1" x14ac:dyDescent="0.2">
      <c r="A615" s="8" t="s">
        <v>221</v>
      </c>
      <c r="B615" s="24">
        <v>208</v>
      </c>
      <c r="C615" s="24">
        <v>117</v>
      </c>
      <c r="D615" s="24">
        <v>25</v>
      </c>
      <c r="E615" s="24">
        <v>2</v>
      </c>
      <c r="F615" s="24">
        <v>7</v>
      </c>
      <c r="G615" s="24">
        <v>7</v>
      </c>
      <c r="H615" s="24">
        <v>1</v>
      </c>
      <c r="I615" s="9">
        <f t="shared" si="59"/>
        <v>46</v>
      </c>
      <c r="J615" s="9">
        <f>'County Clerk'!L615</f>
        <v>413</v>
      </c>
    </row>
    <row r="616" spans="1:10" ht="12.95" customHeight="1" x14ac:dyDescent="0.2">
      <c r="A616" s="8" t="s">
        <v>222</v>
      </c>
      <c r="B616" s="24">
        <v>189</v>
      </c>
      <c r="C616" s="24">
        <v>143</v>
      </c>
      <c r="D616" s="24">
        <v>24</v>
      </c>
      <c r="E616" s="24">
        <v>5</v>
      </c>
      <c r="F616" s="24">
        <v>10</v>
      </c>
      <c r="G616" s="24">
        <v>8</v>
      </c>
      <c r="H616" s="24">
        <v>3</v>
      </c>
      <c r="I616" s="9">
        <f t="shared" si="59"/>
        <v>46</v>
      </c>
      <c r="J616" s="9">
        <f>'County Clerk'!L616</f>
        <v>428</v>
      </c>
    </row>
    <row r="617" spans="1:10" ht="12.95" customHeight="1" x14ac:dyDescent="0.2">
      <c r="A617" s="8" t="s">
        <v>223</v>
      </c>
      <c r="B617" s="24">
        <v>155</v>
      </c>
      <c r="C617" s="24">
        <v>118</v>
      </c>
      <c r="D617" s="24">
        <v>13</v>
      </c>
      <c r="E617" s="24">
        <v>2</v>
      </c>
      <c r="F617" s="24">
        <v>6</v>
      </c>
      <c r="G617" s="24">
        <v>9</v>
      </c>
      <c r="H617" s="24">
        <v>1</v>
      </c>
      <c r="I617" s="9">
        <f t="shared" si="59"/>
        <v>34</v>
      </c>
      <c r="J617" s="9">
        <f>'County Clerk'!L617</f>
        <v>338</v>
      </c>
    </row>
    <row r="618" spans="1:10" ht="12.95" customHeight="1" x14ac:dyDescent="0.2">
      <c r="A618" s="8" t="s">
        <v>224</v>
      </c>
      <c r="B618" s="24">
        <v>104</v>
      </c>
      <c r="C618" s="24">
        <v>94</v>
      </c>
      <c r="D618" s="24">
        <v>22</v>
      </c>
      <c r="E618" s="24">
        <v>1</v>
      </c>
      <c r="F618" s="24">
        <v>5</v>
      </c>
      <c r="G618" s="24">
        <v>6</v>
      </c>
      <c r="H618" s="24">
        <v>0</v>
      </c>
      <c r="I618" s="9">
        <f t="shared" si="59"/>
        <v>27</v>
      </c>
      <c r="J618" s="9">
        <f>'County Clerk'!L618</f>
        <v>259</v>
      </c>
    </row>
    <row r="619" spans="1:10" ht="12.95" customHeight="1" x14ac:dyDescent="0.2">
      <c r="A619" s="8" t="s">
        <v>225</v>
      </c>
      <c r="B619" s="24">
        <v>106</v>
      </c>
      <c r="C619" s="24">
        <v>76</v>
      </c>
      <c r="D619" s="24">
        <v>12</v>
      </c>
      <c r="E619" s="24">
        <v>1</v>
      </c>
      <c r="F619" s="24">
        <v>7</v>
      </c>
      <c r="G619" s="24">
        <v>5</v>
      </c>
      <c r="H619" s="24">
        <v>1</v>
      </c>
      <c r="I619" s="9">
        <f t="shared" si="59"/>
        <v>29</v>
      </c>
      <c r="J619" s="9">
        <f>'County Clerk'!L619</f>
        <v>237</v>
      </c>
    </row>
    <row r="620" spans="1:10" ht="12.95" customHeight="1" x14ac:dyDescent="0.2">
      <c r="A620" s="8" t="s">
        <v>226</v>
      </c>
      <c r="B620" s="24">
        <v>135</v>
      </c>
      <c r="C620" s="24">
        <v>89</v>
      </c>
      <c r="D620" s="24">
        <v>20</v>
      </c>
      <c r="E620" s="24">
        <v>2</v>
      </c>
      <c r="F620" s="24">
        <v>7</v>
      </c>
      <c r="G620" s="24">
        <v>6</v>
      </c>
      <c r="H620" s="24">
        <v>0</v>
      </c>
      <c r="I620" s="9">
        <f t="shared" si="59"/>
        <v>23</v>
      </c>
      <c r="J620" s="9">
        <f>'County Clerk'!L620</f>
        <v>282</v>
      </c>
    </row>
    <row r="621" spans="1:10" ht="12.95" customHeight="1" x14ac:dyDescent="0.2">
      <c r="A621" s="8" t="s">
        <v>227</v>
      </c>
      <c r="B621" s="24">
        <v>141</v>
      </c>
      <c r="C621" s="24">
        <v>73</v>
      </c>
      <c r="D621" s="24">
        <v>17</v>
      </c>
      <c r="E621" s="24">
        <v>3</v>
      </c>
      <c r="F621" s="24">
        <v>3</v>
      </c>
      <c r="G621" s="24">
        <v>1</v>
      </c>
      <c r="H621" s="24">
        <v>0</v>
      </c>
      <c r="I621" s="9">
        <f t="shared" si="59"/>
        <v>29</v>
      </c>
      <c r="J621" s="9">
        <f>'County Clerk'!L621</f>
        <v>267</v>
      </c>
    </row>
    <row r="622" spans="1:10" ht="12.95" customHeight="1" x14ac:dyDescent="0.2">
      <c r="A622" s="8" t="s">
        <v>228</v>
      </c>
      <c r="B622" s="24">
        <v>196</v>
      </c>
      <c r="C622" s="24">
        <v>120</v>
      </c>
      <c r="D622" s="24">
        <v>20</v>
      </c>
      <c r="E622" s="24">
        <v>2</v>
      </c>
      <c r="F622" s="24">
        <v>8</v>
      </c>
      <c r="G622" s="24">
        <v>11</v>
      </c>
      <c r="H622" s="24">
        <v>0</v>
      </c>
      <c r="I622" s="9">
        <f t="shared" si="59"/>
        <v>31</v>
      </c>
      <c r="J622" s="9">
        <f>'County Clerk'!L622</f>
        <v>388</v>
      </c>
    </row>
    <row r="623" spans="1:10" ht="12.95" customHeight="1" x14ac:dyDescent="0.2">
      <c r="A623" s="8" t="s">
        <v>229</v>
      </c>
      <c r="B623" s="24">
        <v>158</v>
      </c>
      <c r="C623" s="24">
        <v>96</v>
      </c>
      <c r="D623" s="24">
        <v>10</v>
      </c>
      <c r="E623" s="24">
        <v>0</v>
      </c>
      <c r="F623" s="24">
        <v>8</v>
      </c>
      <c r="G623" s="24">
        <v>5</v>
      </c>
      <c r="H623" s="24">
        <v>0</v>
      </c>
      <c r="I623" s="9">
        <f t="shared" si="59"/>
        <v>23</v>
      </c>
      <c r="J623" s="9">
        <f>'County Clerk'!L623</f>
        <v>300</v>
      </c>
    </row>
    <row r="624" spans="1:10" ht="12.95" customHeight="1" x14ac:dyDescent="0.2">
      <c r="A624" s="8" t="s">
        <v>230</v>
      </c>
      <c r="B624" s="24">
        <v>75</v>
      </c>
      <c r="C624" s="24">
        <v>55</v>
      </c>
      <c r="D624" s="24">
        <v>12</v>
      </c>
      <c r="E624" s="24">
        <v>0</v>
      </c>
      <c r="F624" s="24">
        <v>3</v>
      </c>
      <c r="G624" s="24">
        <v>8</v>
      </c>
      <c r="H624" s="24">
        <v>1</v>
      </c>
      <c r="I624" s="9">
        <f t="shared" si="59"/>
        <v>19</v>
      </c>
      <c r="J624" s="9">
        <f>'County Clerk'!L624</f>
        <v>173</v>
      </c>
    </row>
    <row r="625" spans="1:10" ht="12.95" customHeight="1" x14ac:dyDescent="0.2">
      <c r="A625" s="8" t="s">
        <v>231</v>
      </c>
      <c r="B625" s="24">
        <v>98</v>
      </c>
      <c r="C625" s="24">
        <v>68</v>
      </c>
      <c r="D625" s="24">
        <v>20</v>
      </c>
      <c r="E625" s="24">
        <v>1</v>
      </c>
      <c r="F625" s="24">
        <v>7</v>
      </c>
      <c r="G625" s="24">
        <v>2</v>
      </c>
      <c r="H625" s="24">
        <v>0</v>
      </c>
      <c r="I625" s="9">
        <f t="shared" si="59"/>
        <v>28</v>
      </c>
      <c r="J625" s="9">
        <f>'County Clerk'!L625</f>
        <v>224</v>
      </c>
    </row>
    <row r="626" spans="1:10" ht="12.95" customHeight="1" x14ac:dyDescent="0.2">
      <c r="A626" s="8" t="s">
        <v>232</v>
      </c>
      <c r="B626" s="24">
        <v>174</v>
      </c>
      <c r="C626" s="24">
        <v>176</v>
      </c>
      <c r="D626" s="24">
        <v>29</v>
      </c>
      <c r="E626" s="24">
        <v>4</v>
      </c>
      <c r="F626" s="24">
        <v>17</v>
      </c>
      <c r="G626" s="24">
        <v>7</v>
      </c>
      <c r="H626" s="24">
        <v>1</v>
      </c>
      <c r="I626" s="9">
        <f t="shared" si="59"/>
        <v>51</v>
      </c>
      <c r="J626" s="9">
        <f>'County Clerk'!L626</f>
        <v>459</v>
      </c>
    </row>
    <row r="627" spans="1:10" s="4" customFormat="1" ht="12.95" customHeight="1" x14ac:dyDescent="0.2">
      <c r="A627" s="7" t="s">
        <v>886</v>
      </c>
      <c r="B627" s="25">
        <f>SUM(B532:B626)</f>
        <v>15545</v>
      </c>
      <c r="C627" s="25">
        <f t="shared" ref="C627:J627" si="60">SUM(C532:C626)</f>
        <v>8587</v>
      </c>
      <c r="D627" s="25">
        <f t="shared" si="60"/>
        <v>1782</v>
      </c>
      <c r="E627" s="25">
        <f t="shared" si="60"/>
        <v>199</v>
      </c>
      <c r="F627" s="25">
        <f t="shared" si="60"/>
        <v>686</v>
      </c>
      <c r="G627" s="25">
        <f t="shared" si="60"/>
        <v>616</v>
      </c>
      <c r="H627" s="25">
        <f t="shared" si="60"/>
        <v>113</v>
      </c>
      <c r="I627" s="25">
        <f t="shared" si="60"/>
        <v>2763</v>
      </c>
      <c r="J627" s="25">
        <f t="shared" si="60"/>
        <v>30291</v>
      </c>
    </row>
    <row r="628" spans="1:10" ht="12.95" customHeight="1" x14ac:dyDescent="0.2">
      <c r="A628" s="6"/>
      <c r="I628" s="5"/>
    </row>
    <row r="629" spans="1:10" s="27" customFormat="1" ht="12.95" customHeight="1" x14ac:dyDescent="0.2">
      <c r="A629" s="6" t="s">
        <v>887</v>
      </c>
      <c r="B629" s="26"/>
      <c r="C629" s="26"/>
      <c r="D629" s="26"/>
      <c r="E629" s="26"/>
      <c r="F629" s="26"/>
      <c r="G629" s="26"/>
      <c r="H629" s="26"/>
      <c r="I629" s="5"/>
      <c r="J629" s="26"/>
    </row>
    <row r="630" spans="1:10" ht="12.95" customHeight="1" x14ac:dyDescent="0.2">
      <c r="A630" s="8" t="s">
        <v>233</v>
      </c>
      <c r="B630" s="24">
        <v>207</v>
      </c>
      <c r="C630" s="24">
        <v>201</v>
      </c>
      <c r="D630" s="24">
        <v>49</v>
      </c>
      <c r="E630" s="24">
        <v>3</v>
      </c>
      <c r="F630" s="24">
        <v>4</v>
      </c>
      <c r="G630" s="24">
        <v>6</v>
      </c>
      <c r="H630" s="24">
        <v>0</v>
      </c>
      <c r="I630" s="9">
        <f t="shared" ref="I630:I651" si="61">J630-SUM(B630:H630)</f>
        <v>45</v>
      </c>
      <c r="J630" s="9">
        <f>'County Clerk'!L630</f>
        <v>515</v>
      </c>
    </row>
    <row r="631" spans="1:10" ht="12.95" customHeight="1" x14ac:dyDescent="0.2">
      <c r="A631" s="8" t="s">
        <v>234</v>
      </c>
      <c r="B631" s="24">
        <v>263</v>
      </c>
      <c r="C631" s="24">
        <v>369</v>
      </c>
      <c r="D631" s="24">
        <v>77</v>
      </c>
      <c r="E631" s="24">
        <v>2</v>
      </c>
      <c r="F631" s="24">
        <v>13</v>
      </c>
      <c r="G631" s="24">
        <v>16</v>
      </c>
      <c r="H631" s="24">
        <v>2</v>
      </c>
      <c r="I631" s="9">
        <f t="shared" si="61"/>
        <v>45</v>
      </c>
      <c r="J631" s="9">
        <f>'County Clerk'!L631</f>
        <v>787</v>
      </c>
    </row>
    <row r="632" spans="1:10" ht="12.95" customHeight="1" x14ac:dyDescent="0.2">
      <c r="A632" s="8" t="s">
        <v>235</v>
      </c>
      <c r="B632" s="24">
        <v>215</v>
      </c>
      <c r="C632" s="24">
        <v>354</v>
      </c>
      <c r="D632" s="24">
        <v>84</v>
      </c>
      <c r="E632" s="24">
        <v>1</v>
      </c>
      <c r="F632" s="24">
        <v>5</v>
      </c>
      <c r="G632" s="24">
        <v>6</v>
      </c>
      <c r="H632" s="24">
        <v>0</v>
      </c>
      <c r="I632" s="9">
        <f t="shared" si="61"/>
        <v>71</v>
      </c>
      <c r="J632" s="9">
        <f>'County Clerk'!L632</f>
        <v>736</v>
      </c>
    </row>
    <row r="633" spans="1:10" ht="12.95" customHeight="1" x14ac:dyDescent="0.2">
      <c r="A633" s="8" t="s">
        <v>236</v>
      </c>
      <c r="B633" s="24">
        <v>162</v>
      </c>
      <c r="C633" s="24">
        <v>194</v>
      </c>
      <c r="D633" s="24">
        <v>43</v>
      </c>
      <c r="E633" s="24">
        <v>1</v>
      </c>
      <c r="F633" s="24">
        <v>5</v>
      </c>
      <c r="G633" s="24">
        <v>7</v>
      </c>
      <c r="H633" s="24">
        <v>0</v>
      </c>
      <c r="I633" s="9">
        <f t="shared" si="61"/>
        <v>33</v>
      </c>
      <c r="J633" s="9">
        <f>'County Clerk'!L633</f>
        <v>445</v>
      </c>
    </row>
    <row r="634" spans="1:10" ht="12.95" customHeight="1" x14ac:dyDescent="0.2">
      <c r="A634" s="8" t="s">
        <v>237</v>
      </c>
      <c r="B634" s="24">
        <v>277</v>
      </c>
      <c r="C634" s="24">
        <v>330</v>
      </c>
      <c r="D634" s="24">
        <v>64</v>
      </c>
      <c r="E634" s="24">
        <v>3</v>
      </c>
      <c r="F634" s="24">
        <v>4</v>
      </c>
      <c r="G634" s="24">
        <v>8</v>
      </c>
      <c r="H634" s="24">
        <v>1</v>
      </c>
      <c r="I634" s="9">
        <f t="shared" si="61"/>
        <v>41</v>
      </c>
      <c r="J634" s="9">
        <f>'County Clerk'!L634</f>
        <v>728</v>
      </c>
    </row>
    <row r="635" spans="1:10" ht="12.95" customHeight="1" x14ac:dyDescent="0.2">
      <c r="A635" s="8" t="s">
        <v>238</v>
      </c>
      <c r="B635" s="24">
        <v>441</v>
      </c>
      <c r="C635" s="24">
        <v>332</v>
      </c>
      <c r="D635" s="24">
        <v>77</v>
      </c>
      <c r="E635" s="24">
        <v>4</v>
      </c>
      <c r="F635" s="24">
        <v>22</v>
      </c>
      <c r="G635" s="24">
        <v>18</v>
      </c>
      <c r="H635" s="24">
        <v>3</v>
      </c>
      <c r="I635" s="9">
        <f t="shared" si="61"/>
        <v>86</v>
      </c>
      <c r="J635" s="9">
        <f>'County Clerk'!L635</f>
        <v>983</v>
      </c>
    </row>
    <row r="636" spans="1:10" ht="12.95" customHeight="1" x14ac:dyDescent="0.2">
      <c r="A636" s="8" t="s">
        <v>239</v>
      </c>
      <c r="B636" s="24">
        <v>401</v>
      </c>
      <c r="C636" s="24">
        <v>443</v>
      </c>
      <c r="D636" s="24">
        <v>95</v>
      </c>
      <c r="E636" s="24">
        <v>6</v>
      </c>
      <c r="F636" s="24">
        <v>11</v>
      </c>
      <c r="G636" s="24">
        <v>16</v>
      </c>
      <c r="H636" s="24">
        <v>1</v>
      </c>
      <c r="I636" s="9">
        <f t="shared" si="61"/>
        <v>56</v>
      </c>
      <c r="J636" s="9">
        <f>'County Clerk'!L636</f>
        <v>1029</v>
      </c>
    </row>
    <row r="637" spans="1:10" ht="12.95" customHeight="1" x14ac:dyDescent="0.2">
      <c r="A637" s="8" t="s">
        <v>240</v>
      </c>
      <c r="B637" s="24">
        <v>271</v>
      </c>
      <c r="C637" s="24">
        <v>384</v>
      </c>
      <c r="D637" s="24">
        <v>96</v>
      </c>
      <c r="E637" s="24">
        <v>7</v>
      </c>
      <c r="F637" s="24">
        <v>15</v>
      </c>
      <c r="G637" s="24">
        <v>21</v>
      </c>
      <c r="H637" s="24">
        <v>3</v>
      </c>
      <c r="I637" s="9">
        <f t="shared" si="61"/>
        <v>80</v>
      </c>
      <c r="J637" s="9">
        <f>'County Clerk'!L637</f>
        <v>877</v>
      </c>
    </row>
    <row r="638" spans="1:10" ht="12.95" customHeight="1" x14ac:dyDescent="0.2">
      <c r="A638" s="8" t="s">
        <v>241</v>
      </c>
      <c r="B638" s="24">
        <v>202</v>
      </c>
      <c r="C638" s="24">
        <v>189</v>
      </c>
      <c r="D638" s="24">
        <v>55</v>
      </c>
      <c r="E638" s="24">
        <v>5</v>
      </c>
      <c r="F638" s="24">
        <v>8</v>
      </c>
      <c r="G638" s="24">
        <v>11</v>
      </c>
      <c r="H638" s="24">
        <v>3</v>
      </c>
      <c r="I638" s="9">
        <f t="shared" si="61"/>
        <v>30</v>
      </c>
      <c r="J638" s="9">
        <f>'County Clerk'!L638</f>
        <v>503</v>
      </c>
    </row>
    <row r="639" spans="1:10" ht="12.95" customHeight="1" x14ac:dyDescent="0.2">
      <c r="A639" s="8" t="s">
        <v>242</v>
      </c>
      <c r="B639" s="24">
        <v>202</v>
      </c>
      <c r="C639" s="24">
        <v>208</v>
      </c>
      <c r="D639" s="24">
        <v>44</v>
      </c>
      <c r="E639" s="24">
        <v>3</v>
      </c>
      <c r="F639" s="24">
        <v>7</v>
      </c>
      <c r="G639" s="24">
        <v>5</v>
      </c>
      <c r="H639" s="24">
        <v>1</v>
      </c>
      <c r="I639" s="9">
        <f t="shared" si="61"/>
        <v>33</v>
      </c>
      <c r="J639" s="9">
        <f>'County Clerk'!L639</f>
        <v>503</v>
      </c>
    </row>
    <row r="640" spans="1:10" ht="12.95" customHeight="1" x14ac:dyDescent="0.2">
      <c r="A640" s="8" t="s">
        <v>243</v>
      </c>
      <c r="B640" s="24">
        <v>263</v>
      </c>
      <c r="C640" s="24">
        <v>289</v>
      </c>
      <c r="D640" s="24">
        <v>70</v>
      </c>
      <c r="E640" s="24">
        <v>4</v>
      </c>
      <c r="F640" s="24">
        <v>5</v>
      </c>
      <c r="G640" s="24">
        <v>13</v>
      </c>
      <c r="H640" s="24">
        <v>1</v>
      </c>
      <c r="I640" s="9">
        <f t="shared" si="61"/>
        <v>36</v>
      </c>
      <c r="J640" s="9">
        <f>'County Clerk'!L640</f>
        <v>681</v>
      </c>
    </row>
    <row r="641" spans="1:10" ht="12.95" customHeight="1" x14ac:dyDescent="0.2">
      <c r="A641" s="8" t="s">
        <v>244</v>
      </c>
      <c r="B641" s="24">
        <v>187</v>
      </c>
      <c r="C641" s="24">
        <v>297</v>
      </c>
      <c r="D641" s="24">
        <v>76</v>
      </c>
      <c r="E641" s="24">
        <v>2</v>
      </c>
      <c r="F641" s="24">
        <v>7</v>
      </c>
      <c r="G641" s="24">
        <v>18</v>
      </c>
      <c r="H641" s="24">
        <v>2</v>
      </c>
      <c r="I641" s="9">
        <f t="shared" si="61"/>
        <v>64</v>
      </c>
      <c r="J641" s="9">
        <f>'County Clerk'!L641</f>
        <v>653</v>
      </c>
    </row>
    <row r="642" spans="1:10" ht="12.95" customHeight="1" x14ac:dyDescent="0.2">
      <c r="A642" s="8" t="s">
        <v>245</v>
      </c>
      <c r="B642" s="24">
        <v>195</v>
      </c>
      <c r="C642" s="24">
        <v>211</v>
      </c>
      <c r="D642" s="24">
        <v>44</v>
      </c>
      <c r="E642" s="24">
        <v>0</v>
      </c>
      <c r="F642" s="24">
        <v>6</v>
      </c>
      <c r="G642" s="24">
        <v>13</v>
      </c>
      <c r="H642" s="24">
        <v>0</v>
      </c>
      <c r="I642" s="9">
        <f t="shared" si="61"/>
        <v>27</v>
      </c>
      <c r="J642" s="9">
        <f>'County Clerk'!L642</f>
        <v>496</v>
      </c>
    </row>
    <row r="643" spans="1:10" ht="12.95" customHeight="1" x14ac:dyDescent="0.2">
      <c r="A643" s="8" t="s">
        <v>246</v>
      </c>
      <c r="B643" s="24">
        <v>221</v>
      </c>
      <c r="C643" s="24">
        <v>356</v>
      </c>
      <c r="D643" s="24">
        <v>67</v>
      </c>
      <c r="E643" s="24">
        <v>3</v>
      </c>
      <c r="F643" s="24">
        <v>5</v>
      </c>
      <c r="G643" s="24">
        <v>8</v>
      </c>
      <c r="H643" s="24">
        <v>2</v>
      </c>
      <c r="I643" s="9">
        <f t="shared" si="61"/>
        <v>46</v>
      </c>
      <c r="J643" s="9">
        <f>'County Clerk'!L643</f>
        <v>708</v>
      </c>
    </row>
    <row r="644" spans="1:10" ht="12.95" customHeight="1" x14ac:dyDescent="0.2">
      <c r="A644" s="8" t="s">
        <v>247</v>
      </c>
      <c r="B644" s="24">
        <v>338</v>
      </c>
      <c r="C644" s="24">
        <v>315</v>
      </c>
      <c r="D644" s="24">
        <v>64</v>
      </c>
      <c r="E644" s="24">
        <v>1</v>
      </c>
      <c r="F644" s="24">
        <v>8</v>
      </c>
      <c r="G644" s="24">
        <v>15</v>
      </c>
      <c r="H644" s="24">
        <v>1</v>
      </c>
      <c r="I644" s="9">
        <f t="shared" si="61"/>
        <v>53</v>
      </c>
      <c r="J644" s="9">
        <f>'County Clerk'!L644</f>
        <v>795</v>
      </c>
    </row>
    <row r="645" spans="1:10" ht="12.95" customHeight="1" x14ac:dyDescent="0.2">
      <c r="A645" s="8" t="s">
        <v>248</v>
      </c>
      <c r="B645" s="24">
        <v>349</v>
      </c>
      <c r="C645" s="24">
        <v>411</v>
      </c>
      <c r="D645" s="24">
        <v>91</v>
      </c>
      <c r="E645" s="24">
        <v>10</v>
      </c>
      <c r="F645" s="24">
        <v>14</v>
      </c>
      <c r="G645" s="24">
        <v>15</v>
      </c>
      <c r="H645" s="24">
        <v>3</v>
      </c>
      <c r="I645" s="9">
        <f t="shared" si="61"/>
        <v>72</v>
      </c>
      <c r="J645" s="9">
        <f>'County Clerk'!L645</f>
        <v>965</v>
      </c>
    </row>
    <row r="646" spans="1:10" ht="12.95" customHeight="1" x14ac:dyDescent="0.2">
      <c r="A646" s="8" t="s">
        <v>249</v>
      </c>
      <c r="B646" s="24">
        <v>235</v>
      </c>
      <c r="C646" s="24">
        <v>241</v>
      </c>
      <c r="D646" s="24">
        <v>53</v>
      </c>
      <c r="E646" s="24">
        <v>1</v>
      </c>
      <c r="F646" s="24">
        <v>2</v>
      </c>
      <c r="G646" s="24">
        <v>8</v>
      </c>
      <c r="H646" s="24">
        <v>3</v>
      </c>
      <c r="I646" s="9">
        <f t="shared" si="61"/>
        <v>35</v>
      </c>
      <c r="J646" s="9">
        <f>'County Clerk'!L646</f>
        <v>578</v>
      </c>
    </row>
    <row r="647" spans="1:10" ht="12.95" customHeight="1" x14ac:dyDescent="0.2">
      <c r="A647" s="8" t="s">
        <v>250</v>
      </c>
      <c r="B647" s="24">
        <v>164</v>
      </c>
      <c r="C647" s="24">
        <v>209</v>
      </c>
      <c r="D647" s="24">
        <v>36</v>
      </c>
      <c r="E647" s="24">
        <v>4</v>
      </c>
      <c r="F647" s="24">
        <v>8</v>
      </c>
      <c r="G647" s="24">
        <v>7</v>
      </c>
      <c r="H647" s="24">
        <v>1</v>
      </c>
      <c r="I647" s="9">
        <f t="shared" si="61"/>
        <v>30</v>
      </c>
      <c r="J647" s="9">
        <f>'County Clerk'!L647</f>
        <v>459</v>
      </c>
    </row>
    <row r="648" spans="1:10" ht="12.95" customHeight="1" x14ac:dyDescent="0.2">
      <c r="A648" s="8" t="s">
        <v>251</v>
      </c>
      <c r="B648" s="24">
        <v>174</v>
      </c>
      <c r="C648" s="24">
        <v>233</v>
      </c>
      <c r="D648" s="24">
        <v>53</v>
      </c>
      <c r="E648" s="24">
        <v>2</v>
      </c>
      <c r="F648" s="24">
        <v>7</v>
      </c>
      <c r="G648" s="24">
        <v>8</v>
      </c>
      <c r="H648" s="24">
        <v>4</v>
      </c>
      <c r="I648" s="9">
        <f t="shared" si="61"/>
        <v>38</v>
      </c>
      <c r="J648" s="9">
        <f>'County Clerk'!L648</f>
        <v>519</v>
      </c>
    </row>
    <row r="649" spans="1:10" ht="12.95" customHeight="1" x14ac:dyDescent="0.2">
      <c r="A649" s="8" t="s">
        <v>252</v>
      </c>
      <c r="B649" s="24">
        <v>397</v>
      </c>
      <c r="C649" s="24">
        <v>424</v>
      </c>
      <c r="D649" s="24">
        <v>72</v>
      </c>
      <c r="E649" s="24">
        <v>6</v>
      </c>
      <c r="F649" s="24">
        <v>5</v>
      </c>
      <c r="G649" s="24">
        <v>13</v>
      </c>
      <c r="H649" s="24">
        <v>1</v>
      </c>
      <c r="I649" s="9">
        <f t="shared" si="61"/>
        <v>49</v>
      </c>
      <c r="J649" s="9">
        <f>'County Clerk'!L649</f>
        <v>967</v>
      </c>
    </row>
    <row r="650" spans="1:10" ht="12.95" customHeight="1" x14ac:dyDescent="0.2">
      <c r="A650" s="8" t="s">
        <v>253</v>
      </c>
      <c r="B650" s="24">
        <v>336</v>
      </c>
      <c r="C650" s="24">
        <v>465</v>
      </c>
      <c r="D650" s="24">
        <v>110</v>
      </c>
      <c r="E650" s="24">
        <v>4</v>
      </c>
      <c r="F650" s="24">
        <v>15</v>
      </c>
      <c r="G650" s="24">
        <v>20</v>
      </c>
      <c r="H650" s="24">
        <v>2</v>
      </c>
      <c r="I650" s="9">
        <f t="shared" si="61"/>
        <v>79</v>
      </c>
      <c r="J650" s="9">
        <f>'County Clerk'!L650</f>
        <v>1031</v>
      </c>
    </row>
    <row r="651" spans="1:10" ht="12.95" customHeight="1" x14ac:dyDescent="0.2">
      <c r="A651" s="8" t="s">
        <v>254</v>
      </c>
      <c r="B651" s="24">
        <v>273</v>
      </c>
      <c r="C651" s="24">
        <v>263</v>
      </c>
      <c r="D651" s="24">
        <v>43</v>
      </c>
      <c r="E651" s="24">
        <v>3</v>
      </c>
      <c r="F651" s="24">
        <v>1</v>
      </c>
      <c r="G651" s="24">
        <v>13</v>
      </c>
      <c r="H651" s="24">
        <v>1</v>
      </c>
      <c r="I651" s="9">
        <f t="shared" si="61"/>
        <v>39</v>
      </c>
      <c r="J651" s="9">
        <f>'County Clerk'!L651</f>
        <v>636</v>
      </c>
    </row>
    <row r="652" spans="1:10" s="4" customFormat="1" ht="12.95" customHeight="1" x14ac:dyDescent="0.2">
      <c r="A652" s="7" t="s">
        <v>888</v>
      </c>
      <c r="B652" s="25">
        <f>SUM(B630:B651)</f>
        <v>5773</v>
      </c>
      <c r="C652" s="25">
        <f t="shared" ref="C652:J652" si="62">SUM(C630:C651)</f>
        <v>6718</v>
      </c>
      <c r="D652" s="25">
        <f t="shared" si="62"/>
        <v>1463</v>
      </c>
      <c r="E652" s="25">
        <f t="shared" si="62"/>
        <v>75</v>
      </c>
      <c r="F652" s="25">
        <f t="shared" si="62"/>
        <v>177</v>
      </c>
      <c r="G652" s="25">
        <f t="shared" si="62"/>
        <v>265</v>
      </c>
      <c r="H652" s="25">
        <f t="shared" si="62"/>
        <v>35</v>
      </c>
      <c r="I652" s="25">
        <f t="shared" si="62"/>
        <v>1088</v>
      </c>
      <c r="J652" s="25">
        <f t="shared" si="62"/>
        <v>15594</v>
      </c>
    </row>
    <row r="653" spans="1:10" s="4" customFormat="1" ht="12.95" customHeight="1" x14ac:dyDescent="0.2">
      <c r="A653" s="6"/>
      <c r="B653" s="5"/>
      <c r="C653" s="5"/>
      <c r="D653" s="5"/>
      <c r="E653" s="5"/>
      <c r="F653" s="5"/>
      <c r="G653" s="5"/>
      <c r="H653" s="5"/>
      <c r="I653" s="5"/>
      <c r="J653" s="5"/>
    </row>
    <row r="654" spans="1:10" s="4" customFormat="1" ht="12.95" customHeight="1" x14ac:dyDescent="0.2">
      <c r="A654" s="6" t="s">
        <v>889</v>
      </c>
      <c r="B654" s="5"/>
      <c r="C654" s="5"/>
      <c r="D654" s="5"/>
      <c r="E654" s="5"/>
      <c r="F654" s="5"/>
      <c r="G654" s="5"/>
      <c r="H654" s="5"/>
      <c r="I654" s="5"/>
      <c r="J654" s="5"/>
    </row>
    <row r="655" spans="1:10" ht="12.95" customHeight="1" x14ac:dyDescent="0.2">
      <c r="A655" s="8" t="s">
        <v>255</v>
      </c>
      <c r="B655" s="24">
        <v>207</v>
      </c>
      <c r="C655" s="24">
        <v>233</v>
      </c>
      <c r="D655" s="24">
        <v>72</v>
      </c>
      <c r="E655" s="24">
        <v>4</v>
      </c>
      <c r="F655" s="24">
        <v>10</v>
      </c>
      <c r="G655" s="24">
        <v>14</v>
      </c>
      <c r="H655" s="24">
        <v>1</v>
      </c>
      <c r="I655" s="9">
        <f>J655-SUM(B655:H655)</f>
        <v>51</v>
      </c>
      <c r="J655" s="9">
        <f>'County Clerk'!L655</f>
        <v>592</v>
      </c>
    </row>
    <row r="656" spans="1:10" ht="12.95" customHeight="1" x14ac:dyDescent="0.2">
      <c r="A656" s="8" t="s">
        <v>256</v>
      </c>
      <c r="B656" s="24">
        <v>161</v>
      </c>
      <c r="C656" s="24">
        <v>195</v>
      </c>
      <c r="D656" s="24">
        <v>44</v>
      </c>
      <c r="E656" s="24">
        <v>3</v>
      </c>
      <c r="F656" s="24">
        <v>7</v>
      </c>
      <c r="G656" s="24">
        <v>4</v>
      </c>
      <c r="H656" s="24">
        <v>1</v>
      </c>
      <c r="I656" s="9">
        <f>J656-SUM(B656:H656)</f>
        <v>44</v>
      </c>
      <c r="J656" s="9">
        <f>'County Clerk'!L656</f>
        <v>459</v>
      </c>
    </row>
    <row r="657" spans="1:10" ht="12.95" customHeight="1" x14ac:dyDescent="0.2">
      <c r="A657" s="8" t="s">
        <v>257</v>
      </c>
      <c r="B657" s="24">
        <v>142</v>
      </c>
      <c r="C657" s="24">
        <v>283</v>
      </c>
      <c r="D657" s="24">
        <v>58</v>
      </c>
      <c r="E657" s="24">
        <v>3</v>
      </c>
      <c r="F657" s="24">
        <v>3</v>
      </c>
      <c r="G657" s="24">
        <v>9</v>
      </c>
      <c r="H657" s="24">
        <v>2</v>
      </c>
      <c r="I657" s="9">
        <f>J657-SUM(B657:H657)</f>
        <v>55</v>
      </c>
      <c r="J657" s="9">
        <f>'County Clerk'!L657</f>
        <v>555</v>
      </c>
    </row>
    <row r="658" spans="1:10" s="4" customFormat="1" ht="12.95" customHeight="1" x14ac:dyDescent="0.2">
      <c r="A658" s="7" t="s">
        <v>890</v>
      </c>
      <c r="B658" s="25">
        <f>SUM(B655:B657)</f>
        <v>510</v>
      </c>
      <c r="C658" s="25">
        <f t="shared" ref="C658:J658" si="63">SUM(C655:C657)</f>
        <v>711</v>
      </c>
      <c r="D658" s="25">
        <f t="shared" si="63"/>
        <v>174</v>
      </c>
      <c r="E658" s="25">
        <f t="shared" si="63"/>
        <v>10</v>
      </c>
      <c r="F658" s="25">
        <f t="shared" si="63"/>
        <v>20</v>
      </c>
      <c r="G658" s="25">
        <f t="shared" si="63"/>
        <v>27</v>
      </c>
      <c r="H658" s="25">
        <f t="shared" si="63"/>
        <v>4</v>
      </c>
      <c r="I658" s="25">
        <f t="shared" si="63"/>
        <v>150</v>
      </c>
      <c r="J658" s="25">
        <f t="shared" si="63"/>
        <v>1606</v>
      </c>
    </row>
    <row r="659" spans="1:10" s="4" customFormat="1" ht="12.95" customHeight="1" x14ac:dyDescent="0.2">
      <c r="A659" s="6"/>
      <c r="B659" s="5"/>
      <c r="C659" s="5"/>
      <c r="D659" s="5"/>
      <c r="E659" s="5"/>
      <c r="F659" s="5"/>
      <c r="G659" s="5"/>
      <c r="H659" s="5"/>
      <c r="I659" s="5"/>
      <c r="J659" s="5"/>
    </row>
    <row r="660" spans="1:10" s="4" customFormat="1" ht="12.95" customHeight="1" x14ac:dyDescent="0.2">
      <c r="A660" s="6" t="s">
        <v>891</v>
      </c>
      <c r="B660" s="5"/>
      <c r="C660" s="5"/>
      <c r="D660" s="5"/>
      <c r="E660" s="5"/>
      <c r="F660" s="5"/>
      <c r="G660" s="5"/>
      <c r="H660" s="5"/>
      <c r="I660" s="5"/>
      <c r="J660" s="5"/>
    </row>
    <row r="661" spans="1:10" ht="12.95" customHeight="1" x14ac:dyDescent="0.2">
      <c r="A661" s="8" t="s">
        <v>258</v>
      </c>
      <c r="B661" s="24">
        <v>147</v>
      </c>
      <c r="C661" s="24">
        <v>233</v>
      </c>
      <c r="D661" s="24">
        <v>51</v>
      </c>
      <c r="E661" s="24">
        <v>6</v>
      </c>
      <c r="F661" s="24">
        <v>10</v>
      </c>
      <c r="G661" s="24">
        <v>12</v>
      </c>
      <c r="H661" s="24">
        <v>2</v>
      </c>
      <c r="I661" s="9">
        <f>J661-SUM(B661:H661)</f>
        <v>53</v>
      </c>
      <c r="J661" s="9">
        <f>'County Clerk'!L661</f>
        <v>514</v>
      </c>
    </row>
    <row r="662" spans="1:10" ht="12.95" customHeight="1" x14ac:dyDescent="0.2">
      <c r="A662" s="8" t="s">
        <v>259</v>
      </c>
      <c r="B662" s="24">
        <v>102</v>
      </c>
      <c r="C662" s="24">
        <v>92</v>
      </c>
      <c r="D662" s="24">
        <v>18</v>
      </c>
      <c r="E662" s="24">
        <v>0</v>
      </c>
      <c r="F662" s="24">
        <v>1</v>
      </c>
      <c r="G662" s="24">
        <v>7</v>
      </c>
      <c r="H662" s="24">
        <v>3</v>
      </c>
      <c r="I662" s="9">
        <f>J662-SUM(B662:H662)</f>
        <v>15</v>
      </c>
      <c r="J662" s="9">
        <f>'County Clerk'!L662</f>
        <v>238</v>
      </c>
    </row>
    <row r="663" spans="1:10" ht="12.95" customHeight="1" x14ac:dyDescent="0.2">
      <c r="A663" s="8" t="s">
        <v>260</v>
      </c>
      <c r="B663" s="24">
        <v>121</v>
      </c>
      <c r="C663" s="24">
        <v>241</v>
      </c>
      <c r="D663" s="24">
        <v>43</v>
      </c>
      <c r="E663" s="24">
        <v>0</v>
      </c>
      <c r="F663" s="24">
        <v>7</v>
      </c>
      <c r="G663" s="24">
        <v>8</v>
      </c>
      <c r="H663" s="24">
        <v>3</v>
      </c>
      <c r="I663" s="9">
        <f>J663-SUM(B663:H663)</f>
        <v>37</v>
      </c>
      <c r="J663" s="9">
        <f>'County Clerk'!L663</f>
        <v>460</v>
      </c>
    </row>
    <row r="664" spans="1:10" ht="12.95" customHeight="1" x14ac:dyDescent="0.2">
      <c r="A664" s="8" t="s">
        <v>261</v>
      </c>
      <c r="B664" s="24">
        <v>183</v>
      </c>
      <c r="C664" s="24">
        <v>155</v>
      </c>
      <c r="D664" s="24">
        <v>25</v>
      </c>
      <c r="E664" s="24">
        <v>1</v>
      </c>
      <c r="F664" s="24">
        <v>6</v>
      </c>
      <c r="G664" s="24">
        <v>11</v>
      </c>
      <c r="H664" s="24">
        <v>2</v>
      </c>
      <c r="I664" s="9">
        <f>J664-SUM(B664:H664)</f>
        <v>42</v>
      </c>
      <c r="J664" s="9">
        <f>'County Clerk'!L664</f>
        <v>425</v>
      </c>
    </row>
    <row r="665" spans="1:10" s="4" customFormat="1" ht="12.95" customHeight="1" x14ac:dyDescent="0.2">
      <c r="A665" s="7" t="s">
        <v>892</v>
      </c>
      <c r="B665" s="25">
        <f>SUM(B661:B664)</f>
        <v>553</v>
      </c>
      <c r="C665" s="25">
        <f t="shared" ref="C665:J665" si="64">SUM(C661:C664)</f>
        <v>721</v>
      </c>
      <c r="D665" s="25">
        <f t="shared" si="64"/>
        <v>137</v>
      </c>
      <c r="E665" s="25">
        <f t="shared" si="64"/>
        <v>7</v>
      </c>
      <c r="F665" s="25">
        <f t="shared" si="64"/>
        <v>24</v>
      </c>
      <c r="G665" s="25">
        <f t="shared" si="64"/>
        <v>38</v>
      </c>
      <c r="H665" s="25">
        <f t="shared" si="64"/>
        <v>10</v>
      </c>
      <c r="I665" s="25">
        <f t="shared" si="64"/>
        <v>147</v>
      </c>
      <c r="J665" s="25">
        <f t="shared" si="64"/>
        <v>1637</v>
      </c>
    </row>
    <row r="666" spans="1:10" s="4" customFormat="1" ht="12.95" customHeight="1" x14ac:dyDescent="0.2">
      <c r="A666" s="6"/>
      <c r="B666" s="5"/>
      <c r="C666" s="5"/>
      <c r="D666" s="5"/>
      <c r="E666" s="5"/>
      <c r="F666" s="5"/>
      <c r="G666" s="5"/>
      <c r="H666" s="5"/>
      <c r="I666" s="5"/>
      <c r="J666" s="5"/>
    </row>
    <row r="667" spans="1:10" s="4" customFormat="1" ht="12.95" customHeight="1" x14ac:dyDescent="0.2">
      <c r="A667" s="6" t="s">
        <v>893</v>
      </c>
      <c r="B667" s="5"/>
      <c r="C667" s="5"/>
      <c r="D667" s="5"/>
      <c r="E667" s="5"/>
      <c r="F667" s="5"/>
      <c r="G667" s="5"/>
      <c r="H667" s="5"/>
      <c r="I667" s="5"/>
      <c r="J667" s="5"/>
    </row>
    <row r="668" spans="1:10" ht="12.95" customHeight="1" x14ac:dyDescent="0.2">
      <c r="A668" s="8" t="s">
        <v>262</v>
      </c>
      <c r="B668" s="24">
        <v>171</v>
      </c>
      <c r="C668" s="24">
        <v>226</v>
      </c>
      <c r="D668" s="24">
        <v>33</v>
      </c>
      <c r="E668" s="24">
        <v>4</v>
      </c>
      <c r="F668" s="24">
        <v>9</v>
      </c>
      <c r="G668" s="24">
        <v>10</v>
      </c>
      <c r="H668" s="24">
        <v>2</v>
      </c>
      <c r="I668" s="9">
        <f t="shared" ref="I668:I675" si="65">J668-SUM(B668:H668)</f>
        <v>33</v>
      </c>
      <c r="J668" s="9">
        <f>'County Clerk'!L668</f>
        <v>488</v>
      </c>
    </row>
    <row r="669" spans="1:10" ht="12.95" customHeight="1" x14ac:dyDescent="0.2">
      <c r="A669" s="8" t="s">
        <v>263</v>
      </c>
      <c r="B669" s="24">
        <v>100</v>
      </c>
      <c r="C669" s="24">
        <v>188</v>
      </c>
      <c r="D669" s="24">
        <v>58</v>
      </c>
      <c r="E669" s="24">
        <v>2</v>
      </c>
      <c r="F669" s="24">
        <v>9</v>
      </c>
      <c r="G669" s="24">
        <v>13</v>
      </c>
      <c r="H669" s="24">
        <v>4</v>
      </c>
      <c r="I669" s="9">
        <f t="shared" si="65"/>
        <v>31</v>
      </c>
      <c r="J669" s="9">
        <f>'County Clerk'!L669</f>
        <v>405</v>
      </c>
    </row>
    <row r="670" spans="1:10" ht="12.95" customHeight="1" x14ac:dyDescent="0.2">
      <c r="A670" s="8" t="s">
        <v>264</v>
      </c>
      <c r="B670" s="24">
        <v>143</v>
      </c>
      <c r="C670" s="24">
        <v>237</v>
      </c>
      <c r="D670" s="24">
        <v>64</v>
      </c>
      <c r="E670" s="24">
        <v>3</v>
      </c>
      <c r="F670" s="24">
        <v>8</v>
      </c>
      <c r="G670" s="24">
        <v>14</v>
      </c>
      <c r="H670" s="24">
        <v>1</v>
      </c>
      <c r="I670" s="9">
        <f t="shared" si="65"/>
        <v>43</v>
      </c>
      <c r="J670" s="9">
        <f>'County Clerk'!L670</f>
        <v>513</v>
      </c>
    </row>
    <row r="671" spans="1:10" ht="12.95" customHeight="1" x14ac:dyDescent="0.2">
      <c r="A671" s="8" t="s">
        <v>265</v>
      </c>
      <c r="B671" s="24">
        <v>109</v>
      </c>
      <c r="C671" s="24">
        <v>81</v>
      </c>
      <c r="D671" s="24">
        <v>43</v>
      </c>
      <c r="E671" s="24">
        <v>5</v>
      </c>
      <c r="F671" s="24">
        <v>5</v>
      </c>
      <c r="G671" s="24">
        <v>8</v>
      </c>
      <c r="H671" s="24">
        <v>0</v>
      </c>
      <c r="I671" s="9">
        <f t="shared" si="65"/>
        <v>24</v>
      </c>
      <c r="J671" s="9">
        <f>'County Clerk'!L671</f>
        <v>275</v>
      </c>
    </row>
    <row r="672" spans="1:10" ht="12.95" customHeight="1" x14ac:dyDescent="0.2">
      <c r="A672" s="8" t="s">
        <v>266</v>
      </c>
      <c r="B672" s="24">
        <v>165</v>
      </c>
      <c r="C672" s="24">
        <v>205</v>
      </c>
      <c r="D672" s="24">
        <v>33</v>
      </c>
      <c r="E672" s="24">
        <v>0</v>
      </c>
      <c r="F672" s="24">
        <v>11</v>
      </c>
      <c r="G672" s="24">
        <v>11</v>
      </c>
      <c r="H672" s="24">
        <v>4</v>
      </c>
      <c r="I672" s="9">
        <f t="shared" si="65"/>
        <v>40</v>
      </c>
      <c r="J672" s="9">
        <f>'County Clerk'!L672</f>
        <v>469</v>
      </c>
    </row>
    <row r="673" spans="1:10" ht="12.95" customHeight="1" x14ac:dyDescent="0.2">
      <c r="A673" s="8" t="s">
        <v>267</v>
      </c>
      <c r="B673" s="24">
        <v>66</v>
      </c>
      <c r="C673" s="24">
        <v>161</v>
      </c>
      <c r="D673" s="24">
        <v>28</v>
      </c>
      <c r="E673" s="24">
        <v>1</v>
      </c>
      <c r="F673" s="24">
        <v>9</v>
      </c>
      <c r="G673" s="24">
        <v>5</v>
      </c>
      <c r="H673" s="24">
        <v>1</v>
      </c>
      <c r="I673" s="9">
        <f t="shared" si="65"/>
        <v>36</v>
      </c>
      <c r="J673" s="9">
        <f>'County Clerk'!L673</f>
        <v>307</v>
      </c>
    </row>
    <row r="674" spans="1:10" ht="12.95" customHeight="1" x14ac:dyDescent="0.2">
      <c r="A674" s="8" t="s">
        <v>268</v>
      </c>
      <c r="B674" s="24">
        <v>176</v>
      </c>
      <c r="C674" s="24">
        <v>238</v>
      </c>
      <c r="D674" s="24">
        <v>37</v>
      </c>
      <c r="E674" s="24">
        <v>4</v>
      </c>
      <c r="F674" s="24">
        <v>15</v>
      </c>
      <c r="G674" s="24">
        <v>21</v>
      </c>
      <c r="H674" s="24">
        <v>1</v>
      </c>
      <c r="I674" s="9">
        <f t="shared" si="65"/>
        <v>55</v>
      </c>
      <c r="J674" s="9">
        <f>'County Clerk'!L674</f>
        <v>547</v>
      </c>
    </row>
    <row r="675" spans="1:10" ht="12.95" customHeight="1" x14ac:dyDescent="0.2">
      <c r="A675" s="8" t="s">
        <v>269</v>
      </c>
      <c r="B675" s="24">
        <v>98</v>
      </c>
      <c r="C675" s="24">
        <v>162</v>
      </c>
      <c r="D675" s="24">
        <v>32</v>
      </c>
      <c r="E675" s="24">
        <v>2</v>
      </c>
      <c r="F675" s="24">
        <v>11</v>
      </c>
      <c r="G675" s="24">
        <v>10</v>
      </c>
      <c r="H675" s="24">
        <v>3</v>
      </c>
      <c r="I675" s="9">
        <f t="shared" si="65"/>
        <v>24</v>
      </c>
      <c r="J675" s="9">
        <f>'County Clerk'!L675</f>
        <v>342</v>
      </c>
    </row>
    <row r="676" spans="1:10" s="4" customFormat="1" ht="12.95" customHeight="1" x14ac:dyDescent="0.2">
      <c r="A676" s="7" t="s">
        <v>894</v>
      </c>
      <c r="B676" s="25">
        <f>SUM(B668:B675)</f>
        <v>1028</v>
      </c>
      <c r="C676" s="25">
        <f t="shared" ref="C676:J676" si="66">SUM(C668:C675)</f>
        <v>1498</v>
      </c>
      <c r="D676" s="25">
        <f t="shared" si="66"/>
        <v>328</v>
      </c>
      <c r="E676" s="25">
        <f t="shared" si="66"/>
        <v>21</v>
      </c>
      <c r="F676" s="25">
        <f t="shared" si="66"/>
        <v>77</v>
      </c>
      <c r="G676" s="25">
        <f t="shared" si="66"/>
        <v>92</v>
      </c>
      <c r="H676" s="25">
        <f t="shared" si="66"/>
        <v>16</v>
      </c>
      <c r="I676" s="25">
        <f t="shared" si="66"/>
        <v>286</v>
      </c>
      <c r="J676" s="25">
        <f t="shared" si="66"/>
        <v>3346</v>
      </c>
    </row>
    <row r="677" spans="1:10" s="4" customFormat="1" ht="12.95" customHeight="1" x14ac:dyDescent="0.2">
      <c r="A677" s="6"/>
      <c r="B677" s="5"/>
      <c r="C677" s="5"/>
      <c r="D677" s="5"/>
      <c r="E677" s="5"/>
      <c r="F677" s="5"/>
      <c r="G677" s="5"/>
      <c r="H677" s="5"/>
      <c r="I677" s="5"/>
      <c r="J677" s="5"/>
    </row>
    <row r="678" spans="1:10" s="4" customFormat="1" ht="12.95" customHeight="1" x14ac:dyDescent="0.2">
      <c r="A678" s="6" t="s">
        <v>895</v>
      </c>
      <c r="B678" s="5"/>
      <c r="C678" s="5"/>
      <c r="D678" s="5"/>
      <c r="E678" s="5"/>
      <c r="F678" s="5"/>
      <c r="G678" s="5"/>
      <c r="H678" s="5"/>
      <c r="I678" s="5"/>
      <c r="J678" s="5"/>
    </row>
    <row r="679" spans="1:10" ht="12.95" customHeight="1" x14ac:dyDescent="0.2">
      <c r="A679" s="8" t="s">
        <v>270</v>
      </c>
      <c r="B679" s="24">
        <v>159</v>
      </c>
      <c r="C679" s="24">
        <v>246</v>
      </c>
      <c r="D679" s="24">
        <v>67</v>
      </c>
      <c r="E679" s="24">
        <v>4</v>
      </c>
      <c r="F679" s="24">
        <v>8</v>
      </c>
      <c r="G679" s="24">
        <v>11</v>
      </c>
      <c r="H679" s="24">
        <v>2</v>
      </c>
      <c r="I679" s="9">
        <f t="shared" ref="I679:I684" si="67">J679-SUM(B679:H679)</f>
        <v>48</v>
      </c>
      <c r="J679" s="9">
        <f>'County Clerk'!L679</f>
        <v>545</v>
      </c>
    </row>
    <row r="680" spans="1:10" ht="12.95" customHeight="1" x14ac:dyDescent="0.2">
      <c r="A680" s="8" t="s">
        <v>271</v>
      </c>
      <c r="B680" s="24">
        <v>193</v>
      </c>
      <c r="C680" s="24">
        <v>268</v>
      </c>
      <c r="D680" s="24">
        <v>71</v>
      </c>
      <c r="E680" s="24">
        <v>6</v>
      </c>
      <c r="F680" s="24">
        <v>13</v>
      </c>
      <c r="G680" s="24">
        <v>19</v>
      </c>
      <c r="H680" s="24">
        <v>3</v>
      </c>
      <c r="I680" s="9">
        <f t="shared" si="67"/>
        <v>67</v>
      </c>
      <c r="J680" s="9">
        <f>'County Clerk'!L680</f>
        <v>640</v>
      </c>
    </row>
    <row r="681" spans="1:10" ht="12.95" customHeight="1" x14ac:dyDescent="0.2">
      <c r="A681" s="8" t="s">
        <v>272</v>
      </c>
      <c r="B681" s="24">
        <v>208</v>
      </c>
      <c r="C681" s="24">
        <v>266</v>
      </c>
      <c r="D681" s="24">
        <v>78</v>
      </c>
      <c r="E681" s="24">
        <v>2</v>
      </c>
      <c r="F681" s="24">
        <v>7</v>
      </c>
      <c r="G681" s="24">
        <v>13</v>
      </c>
      <c r="H681" s="24">
        <v>2</v>
      </c>
      <c r="I681" s="9">
        <f t="shared" si="67"/>
        <v>75</v>
      </c>
      <c r="J681" s="9">
        <f>'County Clerk'!L681</f>
        <v>651</v>
      </c>
    </row>
    <row r="682" spans="1:10" ht="12.95" customHeight="1" x14ac:dyDescent="0.2">
      <c r="A682" s="8" t="s">
        <v>273</v>
      </c>
      <c r="B682" s="24">
        <v>166</v>
      </c>
      <c r="C682" s="24">
        <v>235</v>
      </c>
      <c r="D682" s="24">
        <v>61</v>
      </c>
      <c r="E682" s="24">
        <v>1</v>
      </c>
      <c r="F682" s="24">
        <v>8</v>
      </c>
      <c r="G682" s="24">
        <v>8</v>
      </c>
      <c r="H682" s="24">
        <v>3</v>
      </c>
      <c r="I682" s="9">
        <f t="shared" si="67"/>
        <v>46</v>
      </c>
      <c r="J682" s="9">
        <f>'County Clerk'!L682</f>
        <v>528</v>
      </c>
    </row>
    <row r="683" spans="1:10" ht="12.95" customHeight="1" x14ac:dyDescent="0.2">
      <c r="A683" s="8" t="s">
        <v>274</v>
      </c>
      <c r="B683" s="24">
        <v>162</v>
      </c>
      <c r="C683" s="24">
        <v>268</v>
      </c>
      <c r="D683" s="24">
        <v>71</v>
      </c>
      <c r="E683" s="24">
        <v>4</v>
      </c>
      <c r="F683" s="24">
        <v>13</v>
      </c>
      <c r="G683" s="24">
        <v>13</v>
      </c>
      <c r="H683" s="24">
        <v>2</v>
      </c>
      <c r="I683" s="9">
        <f t="shared" si="67"/>
        <v>61</v>
      </c>
      <c r="J683" s="9">
        <f>'County Clerk'!L683</f>
        <v>594</v>
      </c>
    </row>
    <row r="684" spans="1:10" ht="12.95" customHeight="1" x14ac:dyDescent="0.2">
      <c r="A684" s="8" t="s">
        <v>275</v>
      </c>
      <c r="B684" s="24">
        <v>169</v>
      </c>
      <c r="C684" s="24">
        <v>159</v>
      </c>
      <c r="D684" s="24">
        <v>49</v>
      </c>
      <c r="E684" s="24">
        <v>2</v>
      </c>
      <c r="F684" s="24">
        <v>7</v>
      </c>
      <c r="G684" s="24">
        <v>10</v>
      </c>
      <c r="H684" s="24">
        <v>1</v>
      </c>
      <c r="I684" s="9">
        <f t="shared" si="67"/>
        <v>47</v>
      </c>
      <c r="J684" s="9">
        <f>'County Clerk'!L684</f>
        <v>444</v>
      </c>
    </row>
    <row r="685" spans="1:10" s="4" customFormat="1" ht="12.95" customHeight="1" x14ac:dyDescent="0.2">
      <c r="A685" s="7" t="s">
        <v>896</v>
      </c>
      <c r="B685" s="25">
        <f>SUM(B679:B684)</f>
        <v>1057</v>
      </c>
      <c r="C685" s="25">
        <f t="shared" ref="C685:J685" si="68">SUM(C679:C684)</f>
        <v>1442</v>
      </c>
      <c r="D685" s="25">
        <f t="shared" si="68"/>
        <v>397</v>
      </c>
      <c r="E685" s="25">
        <f t="shared" si="68"/>
        <v>19</v>
      </c>
      <c r="F685" s="25">
        <f t="shared" si="68"/>
        <v>56</v>
      </c>
      <c r="G685" s="25">
        <f t="shared" si="68"/>
        <v>74</v>
      </c>
      <c r="H685" s="25">
        <f t="shared" si="68"/>
        <v>13</v>
      </c>
      <c r="I685" s="25">
        <f t="shared" si="68"/>
        <v>344</v>
      </c>
      <c r="J685" s="25">
        <f t="shared" si="68"/>
        <v>3402</v>
      </c>
    </row>
    <row r="686" spans="1:10" s="4" customFormat="1" ht="12.95" customHeight="1" x14ac:dyDescent="0.2">
      <c r="A686" s="6"/>
      <c r="B686" s="5"/>
      <c r="C686" s="5"/>
      <c r="D686" s="5"/>
      <c r="E686" s="5"/>
      <c r="F686" s="5"/>
      <c r="G686" s="5"/>
      <c r="H686" s="5"/>
      <c r="I686" s="5"/>
      <c r="J686" s="5"/>
    </row>
    <row r="687" spans="1:10" s="4" customFormat="1" ht="12.95" customHeight="1" x14ac:dyDescent="0.2">
      <c r="A687" s="6" t="s">
        <v>897</v>
      </c>
      <c r="B687" s="5"/>
      <c r="C687" s="5"/>
      <c r="D687" s="5"/>
      <c r="E687" s="5"/>
      <c r="F687" s="5"/>
      <c r="G687" s="5"/>
      <c r="H687" s="5"/>
      <c r="I687" s="5"/>
      <c r="J687" s="5"/>
    </row>
    <row r="688" spans="1:10" ht="12.95" customHeight="1" x14ac:dyDescent="0.2">
      <c r="A688" s="8" t="s">
        <v>276</v>
      </c>
      <c r="B688" s="24">
        <v>297</v>
      </c>
      <c r="C688" s="24">
        <v>446</v>
      </c>
      <c r="D688" s="24">
        <v>107</v>
      </c>
      <c r="E688" s="24">
        <v>4</v>
      </c>
      <c r="F688" s="24">
        <v>20</v>
      </c>
      <c r="G688" s="24">
        <v>33</v>
      </c>
      <c r="H688" s="24">
        <v>2</v>
      </c>
      <c r="I688" s="9">
        <f t="shared" ref="I688:I695" si="69">J688-SUM(B688:H688)</f>
        <v>86</v>
      </c>
      <c r="J688" s="9">
        <f>'County Clerk'!L688</f>
        <v>995</v>
      </c>
    </row>
    <row r="689" spans="1:10" ht="12.95" customHeight="1" x14ac:dyDescent="0.2">
      <c r="A689" s="8" t="s">
        <v>277</v>
      </c>
      <c r="B689" s="24">
        <v>175</v>
      </c>
      <c r="C689" s="24">
        <v>285</v>
      </c>
      <c r="D689" s="24">
        <v>77</v>
      </c>
      <c r="E689" s="24">
        <v>4</v>
      </c>
      <c r="F689" s="24">
        <v>11</v>
      </c>
      <c r="G689" s="24">
        <v>16</v>
      </c>
      <c r="H689" s="24">
        <v>5</v>
      </c>
      <c r="I689" s="9">
        <f t="shared" si="69"/>
        <v>60</v>
      </c>
      <c r="J689" s="9">
        <f>'County Clerk'!L689</f>
        <v>633</v>
      </c>
    </row>
    <row r="690" spans="1:10" ht="12.95" customHeight="1" x14ac:dyDescent="0.2">
      <c r="A690" s="8" t="s">
        <v>278</v>
      </c>
      <c r="B690" s="24">
        <v>253</v>
      </c>
      <c r="C690" s="24">
        <v>334</v>
      </c>
      <c r="D690" s="24">
        <v>114</v>
      </c>
      <c r="E690" s="24">
        <v>2</v>
      </c>
      <c r="F690" s="24">
        <v>9</v>
      </c>
      <c r="G690" s="24">
        <v>12</v>
      </c>
      <c r="H690" s="24">
        <v>3</v>
      </c>
      <c r="I690" s="9">
        <f t="shared" si="69"/>
        <v>70</v>
      </c>
      <c r="J690" s="9">
        <f>'County Clerk'!L690</f>
        <v>797</v>
      </c>
    </row>
    <row r="691" spans="1:10" ht="12.95" customHeight="1" x14ac:dyDescent="0.2">
      <c r="A691" s="8" t="s">
        <v>279</v>
      </c>
      <c r="B691" s="24">
        <v>238</v>
      </c>
      <c r="C691" s="24">
        <v>370</v>
      </c>
      <c r="D691" s="24">
        <v>106</v>
      </c>
      <c r="E691" s="24">
        <v>3</v>
      </c>
      <c r="F691" s="24">
        <v>15</v>
      </c>
      <c r="G691" s="24">
        <v>18</v>
      </c>
      <c r="H691" s="24">
        <v>6</v>
      </c>
      <c r="I691" s="9">
        <f t="shared" si="69"/>
        <v>57</v>
      </c>
      <c r="J691" s="9">
        <f>'County Clerk'!L691</f>
        <v>813</v>
      </c>
    </row>
    <row r="692" spans="1:10" ht="12.95" customHeight="1" x14ac:dyDescent="0.2">
      <c r="A692" s="8" t="s">
        <v>280</v>
      </c>
      <c r="B692" s="24">
        <v>224</v>
      </c>
      <c r="C692" s="24">
        <v>395</v>
      </c>
      <c r="D692" s="24">
        <v>106</v>
      </c>
      <c r="E692" s="24">
        <v>4</v>
      </c>
      <c r="F692" s="24">
        <v>9</v>
      </c>
      <c r="G692" s="24">
        <v>12</v>
      </c>
      <c r="H692" s="24">
        <v>2</v>
      </c>
      <c r="I692" s="9">
        <f t="shared" si="69"/>
        <v>58</v>
      </c>
      <c r="J692" s="9">
        <f>'County Clerk'!L692</f>
        <v>810</v>
      </c>
    </row>
    <row r="693" spans="1:10" ht="12.95" customHeight="1" x14ac:dyDescent="0.2">
      <c r="A693" s="8" t="s">
        <v>281</v>
      </c>
      <c r="B693" s="24">
        <v>195</v>
      </c>
      <c r="C693" s="24">
        <v>312</v>
      </c>
      <c r="D693" s="24">
        <v>83</v>
      </c>
      <c r="E693" s="24">
        <v>2</v>
      </c>
      <c r="F693" s="24">
        <v>4</v>
      </c>
      <c r="G693" s="24">
        <v>6</v>
      </c>
      <c r="H693" s="24">
        <v>3</v>
      </c>
      <c r="I693" s="9">
        <f t="shared" si="69"/>
        <v>56</v>
      </c>
      <c r="J693" s="9">
        <f>'County Clerk'!L693</f>
        <v>661</v>
      </c>
    </row>
    <row r="694" spans="1:10" ht="12.95" customHeight="1" x14ac:dyDescent="0.2">
      <c r="A694" s="8" t="s">
        <v>282</v>
      </c>
      <c r="B694" s="24">
        <v>209</v>
      </c>
      <c r="C694" s="24">
        <v>326</v>
      </c>
      <c r="D694" s="24">
        <v>113</v>
      </c>
      <c r="E694" s="24">
        <v>6</v>
      </c>
      <c r="F694" s="24">
        <v>8</v>
      </c>
      <c r="G694" s="24">
        <v>14</v>
      </c>
      <c r="H694" s="24">
        <v>3</v>
      </c>
      <c r="I694" s="9">
        <f t="shared" si="69"/>
        <v>54</v>
      </c>
      <c r="J694" s="9">
        <f>'County Clerk'!L694</f>
        <v>733</v>
      </c>
    </row>
    <row r="695" spans="1:10" ht="12.95" customHeight="1" x14ac:dyDescent="0.2">
      <c r="A695" s="8" t="s">
        <v>283</v>
      </c>
      <c r="B695" s="24">
        <v>155</v>
      </c>
      <c r="C695" s="24">
        <v>197</v>
      </c>
      <c r="D695" s="24">
        <v>62</v>
      </c>
      <c r="E695" s="24">
        <v>2</v>
      </c>
      <c r="F695" s="24">
        <v>6</v>
      </c>
      <c r="G695" s="24">
        <v>7</v>
      </c>
      <c r="H695" s="24">
        <v>1</v>
      </c>
      <c r="I695" s="9">
        <f t="shared" si="69"/>
        <v>34</v>
      </c>
      <c r="J695" s="9">
        <f>'County Clerk'!L695</f>
        <v>464</v>
      </c>
    </row>
    <row r="696" spans="1:10" s="4" customFormat="1" ht="12.95" customHeight="1" x14ac:dyDescent="0.2">
      <c r="A696" s="7" t="s">
        <v>898</v>
      </c>
      <c r="B696" s="25">
        <f>SUM(B688:B695)</f>
        <v>1746</v>
      </c>
      <c r="C696" s="25">
        <f t="shared" ref="C696:J696" si="70">SUM(C688:C695)</f>
        <v>2665</v>
      </c>
      <c r="D696" s="25">
        <f t="shared" si="70"/>
        <v>768</v>
      </c>
      <c r="E696" s="25">
        <f t="shared" si="70"/>
        <v>27</v>
      </c>
      <c r="F696" s="25">
        <f t="shared" si="70"/>
        <v>82</v>
      </c>
      <c r="G696" s="25">
        <f t="shared" si="70"/>
        <v>118</v>
      </c>
      <c r="H696" s="25">
        <f t="shared" si="70"/>
        <v>25</v>
      </c>
      <c r="I696" s="25">
        <f t="shared" si="70"/>
        <v>475</v>
      </c>
      <c r="J696" s="25">
        <f t="shared" si="70"/>
        <v>5906</v>
      </c>
    </row>
    <row r="697" spans="1:10" s="4" customFormat="1" ht="12.95" customHeight="1" x14ac:dyDescent="0.2">
      <c r="A697" s="6"/>
      <c r="B697" s="5"/>
      <c r="C697" s="5"/>
      <c r="D697" s="5"/>
      <c r="E697" s="5"/>
      <c r="F697" s="5"/>
      <c r="G697" s="5"/>
      <c r="H697" s="5"/>
      <c r="I697" s="5"/>
      <c r="J697" s="5"/>
    </row>
    <row r="698" spans="1:10" s="4" customFormat="1" ht="12.95" customHeight="1" x14ac:dyDescent="0.2">
      <c r="A698" s="6" t="s">
        <v>899</v>
      </c>
      <c r="B698" s="5"/>
      <c r="C698" s="5"/>
      <c r="D698" s="5"/>
      <c r="E698" s="5"/>
      <c r="F698" s="5"/>
      <c r="G698" s="5"/>
      <c r="H698" s="5"/>
      <c r="I698" s="5"/>
      <c r="J698" s="5"/>
    </row>
    <row r="699" spans="1:10" ht="12.95" customHeight="1" x14ac:dyDescent="0.2">
      <c r="A699" s="8" t="s">
        <v>284</v>
      </c>
      <c r="B699" s="24">
        <v>224</v>
      </c>
      <c r="C699" s="24">
        <v>236</v>
      </c>
      <c r="D699" s="24">
        <v>53</v>
      </c>
      <c r="E699" s="24">
        <v>6</v>
      </c>
      <c r="F699" s="24">
        <v>9</v>
      </c>
      <c r="G699" s="24">
        <v>13</v>
      </c>
      <c r="H699" s="24">
        <v>1</v>
      </c>
      <c r="I699" s="9">
        <f t="shared" ref="I699:I715" si="71">J699-SUM(B699:H699)</f>
        <v>65</v>
      </c>
      <c r="J699" s="9">
        <f>'County Clerk'!L699</f>
        <v>607</v>
      </c>
    </row>
    <row r="700" spans="1:10" ht="12.95" customHeight="1" x14ac:dyDescent="0.2">
      <c r="A700" s="8" t="s">
        <v>285</v>
      </c>
      <c r="B700" s="24">
        <v>78</v>
      </c>
      <c r="C700" s="24">
        <v>124</v>
      </c>
      <c r="D700" s="24">
        <v>28</v>
      </c>
      <c r="E700" s="24">
        <v>0</v>
      </c>
      <c r="F700" s="24">
        <v>3</v>
      </c>
      <c r="G700" s="24">
        <v>5</v>
      </c>
      <c r="H700" s="24">
        <v>1</v>
      </c>
      <c r="I700" s="9">
        <f t="shared" si="71"/>
        <v>18</v>
      </c>
      <c r="J700" s="9">
        <f>'County Clerk'!L700</f>
        <v>257</v>
      </c>
    </row>
    <row r="701" spans="1:10" ht="12.95" customHeight="1" x14ac:dyDescent="0.2">
      <c r="A701" s="8" t="s">
        <v>286</v>
      </c>
      <c r="B701" s="24">
        <v>144</v>
      </c>
      <c r="C701" s="24">
        <v>133</v>
      </c>
      <c r="D701" s="24">
        <v>42</v>
      </c>
      <c r="E701" s="24">
        <v>2</v>
      </c>
      <c r="F701" s="24">
        <v>4</v>
      </c>
      <c r="G701" s="24">
        <v>5</v>
      </c>
      <c r="H701" s="24">
        <v>3</v>
      </c>
      <c r="I701" s="9">
        <f t="shared" si="71"/>
        <v>35</v>
      </c>
      <c r="J701" s="9">
        <f>'County Clerk'!L701</f>
        <v>368</v>
      </c>
    </row>
    <row r="702" spans="1:10" ht="12.95" customHeight="1" x14ac:dyDescent="0.2">
      <c r="A702" s="8" t="s">
        <v>287</v>
      </c>
      <c r="B702" s="24">
        <v>116</v>
      </c>
      <c r="C702" s="24">
        <v>81</v>
      </c>
      <c r="D702" s="24">
        <v>15</v>
      </c>
      <c r="E702" s="24">
        <v>2</v>
      </c>
      <c r="F702" s="24">
        <v>4</v>
      </c>
      <c r="G702" s="24">
        <v>1</v>
      </c>
      <c r="H702" s="24">
        <v>1</v>
      </c>
      <c r="I702" s="9">
        <f t="shared" si="71"/>
        <v>35</v>
      </c>
      <c r="J702" s="9">
        <f>'County Clerk'!L702</f>
        <v>255</v>
      </c>
    </row>
    <row r="703" spans="1:10" ht="12.95" customHeight="1" x14ac:dyDescent="0.2">
      <c r="A703" s="8" t="s">
        <v>288</v>
      </c>
      <c r="B703" s="24">
        <v>239</v>
      </c>
      <c r="C703" s="24">
        <v>157</v>
      </c>
      <c r="D703" s="24">
        <v>57</v>
      </c>
      <c r="E703" s="24">
        <v>1</v>
      </c>
      <c r="F703" s="24">
        <v>13</v>
      </c>
      <c r="G703" s="24">
        <v>6</v>
      </c>
      <c r="H703" s="24">
        <v>1</v>
      </c>
      <c r="I703" s="9">
        <f t="shared" si="71"/>
        <v>55</v>
      </c>
      <c r="J703" s="9">
        <f>'County Clerk'!L703</f>
        <v>529</v>
      </c>
    </row>
    <row r="704" spans="1:10" ht="12.95" customHeight="1" x14ac:dyDescent="0.2">
      <c r="A704" s="8" t="s">
        <v>289</v>
      </c>
      <c r="B704" s="24">
        <v>160</v>
      </c>
      <c r="C704" s="24">
        <v>117</v>
      </c>
      <c r="D704" s="24">
        <v>36</v>
      </c>
      <c r="E704" s="24">
        <v>7</v>
      </c>
      <c r="F704" s="24">
        <v>10</v>
      </c>
      <c r="G704" s="24">
        <v>5</v>
      </c>
      <c r="H704" s="24">
        <v>1</v>
      </c>
      <c r="I704" s="9">
        <f t="shared" si="71"/>
        <v>27</v>
      </c>
      <c r="J704" s="9">
        <f>'County Clerk'!L704</f>
        <v>363</v>
      </c>
    </row>
    <row r="705" spans="1:10" ht="12.95" customHeight="1" x14ac:dyDescent="0.2">
      <c r="A705" s="8" t="s">
        <v>290</v>
      </c>
      <c r="B705" s="24">
        <v>133</v>
      </c>
      <c r="C705" s="24">
        <v>112</v>
      </c>
      <c r="D705" s="24">
        <v>28</v>
      </c>
      <c r="E705" s="24">
        <v>3</v>
      </c>
      <c r="F705" s="24">
        <v>5</v>
      </c>
      <c r="G705" s="24">
        <v>5</v>
      </c>
      <c r="H705" s="24">
        <v>1</v>
      </c>
      <c r="I705" s="9">
        <f t="shared" si="71"/>
        <v>23</v>
      </c>
      <c r="J705" s="9">
        <f>'County Clerk'!L705</f>
        <v>310</v>
      </c>
    </row>
    <row r="706" spans="1:10" ht="12.95" customHeight="1" x14ac:dyDescent="0.2">
      <c r="A706" s="8" t="s">
        <v>291</v>
      </c>
      <c r="B706" s="24">
        <v>122</v>
      </c>
      <c r="C706" s="24">
        <v>81</v>
      </c>
      <c r="D706" s="24">
        <v>23</v>
      </c>
      <c r="E706" s="24">
        <v>2</v>
      </c>
      <c r="F706" s="24">
        <v>4</v>
      </c>
      <c r="G706" s="24">
        <v>7</v>
      </c>
      <c r="H706" s="24">
        <v>0</v>
      </c>
      <c r="I706" s="9">
        <f t="shared" si="71"/>
        <v>22</v>
      </c>
      <c r="J706" s="9">
        <f>'County Clerk'!L706</f>
        <v>261</v>
      </c>
    </row>
    <row r="707" spans="1:10" ht="12.95" customHeight="1" x14ac:dyDescent="0.2">
      <c r="A707" s="8" t="s">
        <v>292</v>
      </c>
      <c r="B707" s="24">
        <v>176</v>
      </c>
      <c r="C707" s="24">
        <v>114</v>
      </c>
      <c r="D707" s="24">
        <v>35</v>
      </c>
      <c r="E707" s="24">
        <v>3</v>
      </c>
      <c r="F707" s="24">
        <v>8</v>
      </c>
      <c r="G707" s="24">
        <v>16</v>
      </c>
      <c r="H707" s="24">
        <v>1</v>
      </c>
      <c r="I707" s="9">
        <f t="shared" si="71"/>
        <v>29</v>
      </c>
      <c r="J707" s="9">
        <f>'County Clerk'!L707</f>
        <v>382</v>
      </c>
    </row>
    <row r="708" spans="1:10" ht="12.95" customHeight="1" x14ac:dyDescent="0.2">
      <c r="A708" s="8" t="s">
        <v>293</v>
      </c>
      <c r="B708" s="24">
        <v>208</v>
      </c>
      <c r="C708" s="24">
        <v>229</v>
      </c>
      <c r="D708" s="24">
        <v>52</v>
      </c>
      <c r="E708" s="24">
        <v>3</v>
      </c>
      <c r="F708" s="24">
        <v>13</v>
      </c>
      <c r="G708" s="24">
        <v>12</v>
      </c>
      <c r="H708" s="24">
        <v>5</v>
      </c>
      <c r="I708" s="9">
        <f t="shared" si="71"/>
        <v>56</v>
      </c>
      <c r="J708" s="9">
        <f>'County Clerk'!L708</f>
        <v>578</v>
      </c>
    </row>
    <row r="709" spans="1:10" ht="12.95" customHeight="1" x14ac:dyDescent="0.2">
      <c r="A709" s="8" t="s">
        <v>294</v>
      </c>
      <c r="B709" s="24">
        <v>116</v>
      </c>
      <c r="C709" s="24">
        <v>98</v>
      </c>
      <c r="D709" s="24">
        <v>17</v>
      </c>
      <c r="E709" s="24">
        <v>0</v>
      </c>
      <c r="F709" s="24">
        <v>3</v>
      </c>
      <c r="G709" s="24">
        <v>2</v>
      </c>
      <c r="H709" s="24">
        <v>2</v>
      </c>
      <c r="I709" s="9">
        <f t="shared" si="71"/>
        <v>15</v>
      </c>
      <c r="J709" s="9">
        <f>'County Clerk'!L709</f>
        <v>253</v>
      </c>
    </row>
    <row r="710" spans="1:10" ht="12.95" customHeight="1" x14ac:dyDescent="0.2">
      <c r="A710" s="8" t="s">
        <v>295</v>
      </c>
      <c r="B710" s="24">
        <v>187</v>
      </c>
      <c r="C710" s="24">
        <v>168</v>
      </c>
      <c r="D710" s="24">
        <v>29</v>
      </c>
      <c r="E710" s="24">
        <v>4</v>
      </c>
      <c r="F710" s="24">
        <v>13</v>
      </c>
      <c r="G710" s="24">
        <v>13</v>
      </c>
      <c r="H710" s="24">
        <v>3</v>
      </c>
      <c r="I710" s="9">
        <f t="shared" si="71"/>
        <v>38</v>
      </c>
      <c r="J710" s="9">
        <f>'County Clerk'!L710</f>
        <v>455</v>
      </c>
    </row>
    <row r="711" spans="1:10" ht="12.95" customHeight="1" x14ac:dyDescent="0.2">
      <c r="A711" s="8" t="s">
        <v>296</v>
      </c>
      <c r="B711" s="24">
        <v>149</v>
      </c>
      <c r="C711" s="24">
        <v>141</v>
      </c>
      <c r="D711" s="24">
        <v>35</v>
      </c>
      <c r="E711" s="24">
        <v>1</v>
      </c>
      <c r="F711" s="24">
        <v>7</v>
      </c>
      <c r="G711" s="24">
        <v>8</v>
      </c>
      <c r="H711" s="24">
        <v>2</v>
      </c>
      <c r="I711" s="9">
        <f t="shared" si="71"/>
        <v>50</v>
      </c>
      <c r="J711" s="9">
        <f>'County Clerk'!L711</f>
        <v>393</v>
      </c>
    </row>
    <row r="712" spans="1:10" ht="12.95" customHeight="1" x14ac:dyDescent="0.2">
      <c r="A712" s="8" t="s">
        <v>297</v>
      </c>
      <c r="B712" s="24">
        <v>143</v>
      </c>
      <c r="C712" s="24">
        <v>191</v>
      </c>
      <c r="D712" s="24">
        <v>31</v>
      </c>
      <c r="E712" s="24">
        <v>1</v>
      </c>
      <c r="F712" s="24">
        <v>7</v>
      </c>
      <c r="G712" s="24">
        <v>6</v>
      </c>
      <c r="H712" s="24">
        <v>1</v>
      </c>
      <c r="I712" s="9">
        <f t="shared" si="71"/>
        <v>31</v>
      </c>
      <c r="J712" s="9">
        <f>'County Clerk'!L712</f>
        <v>411</v>
      </c>
    </row>
    <row r="713" spans="1:10" ht="12.95" customHeight="1" x14ac:dyDescent="0.2">
      <c r="A713" s="8" t="s">
        <v>298</v>
      </c>
      <c r="B713" s="24">
        <v>50</v>
      </c>
      <c r="C713" s="24">
        <v>76</v>
      </c>
      <c r="D713" s="24">
        <v>9</v>
      </c>
      <c r="E713" s="24">
        <v>2</v>
      </c>
      <c r="F713" s="24">
        <v>3</v>
      </c>
      <c r="G713" s="24">
        <v>3</v>
      </c>
      <c r="H713" s="24">
        <v>0</v>
      </c>
      <c r="I713" s="9">
        <f t="shared" si="71"/>
        <v>16</v>
      </c>
      <c r="J713" s="9">
        <f>'County Clerk'!L713</f>
        <v>159</v>
      </c>
    </row>
    <row r="714" spans="1:10" ht="12.95" customHeight="1" x14ac:dyDescent="0.2">
      <c r="A714" s="8" t="s">
        <v>299</v>
      </c>
      <c r="B714" s="24">
        <v>238</v>
      </c>
      <c r="C714" s="24">
        <v>155</v>
      </c>
      <c r="D714" s="24">
        <v>48</v>
      </c>
      <c r="E714" s="24">
        <v>4</v>
      </c>
      <c r="F714" s="24">
        <v>6</v>
      </c>
      <c r="G714" s="24">
        <v>12</v>
      </c>
      <c r="H714" s="24">
        <v>1</v>
      </c>
      <c r="I714" s="9">
        <f t="shared" si="71"/>
        <v>35</v>
      </c>
      <c r="J714" s="9">
        <f>'County Clerk'!L714</f>
        <v>499</v>
      </c>
    </row>
    <row r="715" spans="1:10" ht="12.95" customHeight="1" x14ac:dyDescent="0.2">
      <c r="A715" s="8" t="s">
        <v>300</v>
      </c>
      <c r="B715" s="24">
        <v>143</v>
      </c>
      <c r="C715" s="24">
        <v>127</v>
      </c>
      <c r="D715" s="24">
        <v>15</v>
      </c>
      <c r="E715" s="24">
        <v>2</v>
      </c>
      <c r="F715" s="24">
        <v>6</v>
      </c>
      <c r="G715" s="24">
        <v>8</v>
      </c>
      <c r="H715" s="24">
        <v>1</v>
      </c>
      <c r="I715" s="9">
        <f t="shared" si="71"/>
        <v>33</v>
      </c>
      <c r="J715" s="9">
        <f>'County Clerk'!L715</f>
        <v>335</v>
      </c>
    </row>
    <row r="716" spans="1:10" s="4" customFormat="1" ht="12.95" customHeight="1" x14ac:dyDescent="0.2">
      <c r="A716" s="7" t="s">
        <v>900</v>
      </c>
      <c r="B716" s="25">
        <f>SUM(B699:B715)</f>
        <v>2626</v>
      </c>
      <c r="C716" s="25">
        <f t="shared" ref="C716:J716" si="72">SUM(C699:C715)</f>
        <v>2340</v>
      </c>
      <c r="D716" s="25">
        <f t="shared" si="72"/>
        <v>553</v>
      </c>
      <c r="E716" s="25">
        <f t="shared" si="72"/>
        <v>43</v>
      </c>
      <c r="F716" s="25">
        <f t="shared" si="72"/>
        <v>118</v>
      </c>
      <c r="G716" s="25">
        <f t="shared" si="72"/>
        <v>127</v>
      </c>
      <c r="H716" s="25">
        <f t="shared" si="72"/>
        <v>25</v>
      </c>
      <c r="I716" s="25">
        <f t="shared" si="72"/>
        <v>583</v>
      </c>
      <c r="J716" s="25">
        <f t="shared" si="72"/>
        <v>6415</v>
      </c>
    </row>
    <row r="717" spans="1:10" s="4" customFormat="1" ht="12.95" customHeight="1" x14ac:dyDescent="0.2">
      <c r="A717" s="6"/>
      <c r="B717" s="5"/>
      <c r="C717" s="5"/>
      <c r="D717" s="5"/>
      <c r="E717" s="5"/>
      <c r="F717" s="5"/>
      <c r="G717" s="5"/>
      <c r="H717" s="5"/>
      <c r="I717" s="5"/>
      <c r="J717" s="5"/>
    </row>
    <row r="718" spans="1:10" s="4" customFormat="1" ht="12.95" customHeight="1" x14ac:dyDescent="0.2">
      <c r="A718" s="6" t="s">
        <v>901</v>
      </c>
      <c r="B718" s="5"/>
      <c r="C718" s="5"/>
      <c r="D718" s="5"/>
      <c r="E718" s="5"/>
      <c r="F718" s="5"/>
      <c r="G718" s="5"/>
      <c r="H718" s="5"/>
      <c r="I718" s="5"/>
      <c r="J718" s="5"/>
    </row>
    <row r="719" spans="1:10" ht="12.95" customHeight="1" x14ac:dyDescent="0.2">
      <c r="A719" s="8" t="s">
        <v>301</v>
      </c>
      <c r="B719" s="24">
        <v>169</v>
      </c>
      <c r="C719" s="24">
        <v>253</v>
      </c>
      <c r="D719" s="24">
        <v>68</v>
      </c>
      <c r="E719" s="24">
        <v>6</v>
      </c>
      <c r="F719" s="24">
        <v>10</v>
      </c>
      <c r="G719" s="24">
        <v>13</v>
      </c>
      <c r="H719" s="24">
        <v>3</v>
      </c>
      <c r="I719" s="9">
        <f t="shared" ref="I719:I731" si="73">J719-SUM(B719:H719)</f>
        <v>50</v>
      </c>
      <c r="J719" s="9">
        <f>'County Clerk'!L719</f>
        <v>572</v>
      </c>
    </row>
    <row r="720" spans="1:10" ht="12.95" customHeight="1" x14ac:dyDescent="0.2">
      <c r="A720" s="8" t="s">
        <v>302</v>
      </c>
      <c r="B720" s="24">
        <v>235</v>
      </c>
      <c r="C720" s="24">
        <v>257</v>
      </c>
      <c r="D720" s="24">
        <v>75</v>
      </c>
      <c r="E720" s="24">
        <v>6</v>
      </c>
      <c r="F720" s="24">
        <v>14</v>
      </c>
      <c r="G720" s="24">
        <v>7</v>
      </c>
      <c r="H720" s="24">
        <v>7</v>
      </c>
      <c r="I720" s="9">
        <f t="shared" si="73"/>
        <v>46</v>
      </c>
      <c r="J720" s="9">
        <f>'County Clerk'!L720</f>
        <v>647</v>
      </c>
    </row>
    <row r="721" spans="1:10" ht="12.95" customHeight="1" x14ac:dyDescent="0.2">
      <c r="A721" s="8" t="s">
        <v>303</v>
      </c>
      <c r="B721" s="24">
        <v>458</v>
      </c>
      <c r="C721" s="24">
        <v>422</v>
      </c>
      <c r="D721" s="24">
        <v>92</v>
      </c>
      <c r="E721" s="24">
        <v>9</v>
      </c>
      <c r="F721" s="24">
        <v>12</v>
      </c>
      <c r="G721" s="24">
        <v>13</v>
      </c>
      <c r="H721" s="24">
        <v>1</v>
      </c>
      <c r="I721" s="9">
        <f t="shared" si="73"/>
        <v>71</v>
      </c>
      <c r="J721" s="9">
        <f>'County Clerk'!L721</f>
        <v>1078</v>
      </c>
    </row>
    <row r="722" spans="1:10" ht="12.95" customHeight="1" x14ac:dyDescent="0.2">
      <c r="A722" s="8" t="s">
        <v>304</v>
      </c>
      <c r="B722" s="24">
        <v>218</v>
      </c>
      <c r="C722" s="24">
        <v>271</v>
      </c>
      <c r="D722" s="24">
        <v>84</v>
      </c>
      <c r="E722" s="24">
        <v>6</v>
      </c>
      <c r="F722" s="24">
        <v>17</v>
      </c>
      <c r="G722" s="24">
        <v>15</v>
      </c>
      <c r="H722" s="24">
        <v>3</v>
      </c>
      <c r="I722" s="9">
        <f t="shared" si="73"/>
        <v>55</v>
      </c>
      <c r="J722" s="9">
        <f>'County Clerk'!L722</f>
        <v>669</v>
      </c>
    </row>
    <row r="723" spans="1:10" ht="12.95" customHeight="1" x14ac:dyDescent="0.2">
      <c r="A723" s="8" t="s">
        <v>305</v>
      </c>
      <c r="B723" s="24">
        <v>300</v>
      </c>
      <c r="C723" s="24">
        <v>373</v>
      </c>
      <c r="D723" s="24">
        <v>101</v>
      </c>
      <c r="E723" s="24">
        <v>1</v>
      </c>
      <c r="F723" s="24">
        <v>6</v>
      </c>
      <c r="G723" s="24">
        <v>21</v>
      </c>
      <c r="H723" s="24">
        <v>2</v>
      </c>
      <c r="I723" s="9">
        <f t="shared" si="73"/>
        <v>75</v>
      </c>
      <c r="J723" s="9">
        <f>'County Clerk'!L723</f>
        <v>879</v>
      </c>
    </row>
    <row r="724" spans="1:10" ht="12.95" customHeight="1" x14ac:dyDescent="0.2">
      <c r="A724" s="8" t="s">
        <v>306</v>
      </c>
      <c r="B724" s="24">
        <v>195</v>
      </c>
      <c r="C724" s="24">
        <v>228</v>
      </c>
      <c r="D724" s="24">
        <v>63</v>
      </c>
      <c r="E724" s="24">
        <v>3</v>
      </c>
      <c r="F724" s="24">
        <v>11</v>
      </c>
      <c r="G724" s="24">
        <v>21</v>
      </c>
      <c r="H724" s="24">
        <v>2</v>
      </c>
      <c r="I724" s="9">
        <f t="shared" si="73"/>
        <v>38</v>
      </c>
      <c r="J724" s="9">
        <f>'County Clerk'!L724</f>
        <v>561</v>
      </c>
    </row>
    <row r="725" spans="1:10" ht="12.95" customHeight="1" x14ac:dyDescent="0.2">
      <c r="A725" s="8" t="s">
        <v>307</v>
      </c>
      <c r="B725" s="24">
        <v>216</v>
      </c>
      <c r="C725" s="24">
        <v>205</v>
      </c>
      <c r="D725" s="24">
        <v>58</v>
      </c>
      <c r="E725" s="24">
        <v>3</v>
      </c>
      <c r="F725" s="24">
        <v>11</v>
      </c>
      <c r="G725" s="24">
        <v>14</v>
      </c>
      <c r="H725" s="24">
        <v>4</v>
      </c>
      <c r="I725" s="9">
        <f t="shared" si="73"/>
        <v>54</v>
      </c>
      <c r="J725" s="9">
        <f>'County Clerk'!L725</f>
        <v>565</v>
      </c>
    </row>
    <row r="726" spans="1:10" ht="12.95" customHeight="1" x14ac:dyDescent="0.2">
      <c r="A726" s="8" t="s">
        <v>308</v>
      </c>
      <c r="B726" s="24">
        <v>334</v>
      </c>
      <c r="C726" s="24">
        <v>311</v>
      </c>
      <c r="D726" s="24">
        <v>103</v>
      </c>
      <c r="E726" s="24">
        <v>4</v>
      </c>
      <c r="F726" s="24">
        <v>21</v>
      </c>
      <c r="G726" s="24">
        <v>18</v>
      </c>
      <c r="H726" s="24">
        <v>1</v>
      </c>
      <c r="I726" s="9">
        <f t="shared" si="73"/>
        <v>70</v>
      </c>
      <c r="J726" s="9">
        <f>'County Clerk'!L726</f>
        <v>862</v>
      </c>
    </row>
    <row r="727" spans="1:10" ht="12.95" customHeight="1" x14ac:dyDescent="0.2">
      <c r="A727" s="8" t="s">
        <v>309</v>
      </c>
      <c r="B727" s="24">
        <v>215</v>
      </c>
      <c r="C727" s="24">
        <v>195</v>
      </c>
      <c r="D727" s="24">
        <v>42</v>
      </c>
      <c r="E727" s="24">
        <v>10</v>
      </c>
      <c r="F727" s="24">
        <v>13</v>
      </c>
      <c r="G727" s="24">
        <v>8</v>
      </c>
      <c r="H727" s="24">
        <v>2</v>
      </c>
      <c r="I727" s="9">
        <f t="shared" si="73"/>
        <v>45</v>
      </c>
      <c r="J727" s="9">
        <f>'County Clerk'!L727</f>
        <v>530</v>
      </c>
    </row>
    <row r="728" spans="1:10" ht="12.95" customHeight="1" x14ac:dyDescent="0.2">
      <c r="A728" s="8" t="s">
        <v>310</v>
      </c>
      <c r="B728" s="24">
        <v>185</v>
      </c>
      <c r="C728" s="24">
        <v>186</v>
      </c>
      <c r="D728" s="24">
        <v>43</v>
      </c>
      <c r="E728" s="24">
        <v>4</v>
      </c>
      <c r="F728" s="24">
        <v>6</v>
      </c>
      <c r="G728" s="24">
        <v>16</v>
      </c>
      <c r="H728" s="24">
        <v>0</v>
      </c>
      <c r="I728" s="9">
        <f t="shared" si="73"/>
        <v>42</v>
      </c>
      <c r="J728" s="9">
        <f>'County Clerk'!L728</f>
        <v>482</v>
      </c>
    </row>
    <row r="729" spans="1:10" ht="12.95" customHeight="1" x14ac:dyDescent="0.2">
      <c r="A729" s="8" t="s">
        <v>311</v>
      </c>
      <c r="B729" s="24">
        <v>314</v>
      </c>
      <c r="C729" s="24">
        <v>259</v>
      </c>
      <c r="D729" s="24">
        <v>74</v>
      </c>
      <c r="E729" s="24">
        <v>5</v>
      </c>
      <c r="F729" s="24">
        <v>12</v>
      </c>
      <c r="G729" s="24">
        <v>24</v>
      </c>
      <c r="H729" s="24">
        <v>4</v>
      </c>
      <c r="I729" s="9">
        <f t="shared" si="73"/>
        <v>57</v>
      </c>
      <c r="J729" s="9">
        <f>'County Clerk'!L729</f>
        <v>749</v>
      </c>
    </row>
    <row r="730" spans="1:10" ht="12.95" customHeight="1" x14ac:dyDescent="0.2">
      <c r="A730" s="8" t="s">
        <v>312</v>
      </c>
      <c r="B730" s="24">
        <v>351</v>
      </c>
      <c r="C730" s="24">
        <v>301</v>
      </c>
      <c r="D730" s="24">
        <v>64</v>
      </c>
      <c r="E730" s="24">
        <v>8</v>
      </c>
      <c r="F730" s="24">
        <v>18</v>
      </c>
      <c r="G730" s="24">
        <v>18</v>
      </c>
      <c r="H730" s="24">
        <v>3</v>
      </c>
      <c r="I730" s="9">
        <f t="shared" si="73"/>
        <v>59</v>
      </c>
      <c r="J730" s="9">
        <f>'County Clerk'!L730</f>
        <v>822</v>
      </c>
    </row>
    <row r="731" spans="1:10" ht="12.95" customHeight="1" x14ac:dyDescent="0.2">
      <c r="A731" s="8" t="s">
        <v>313</v>
      </c>
      <c r="B731" s="24">
        <v>390</v>
      </c>
      <c r="C731" s="24">
        <v>364</v>
      </c>
      <c r="D731" s="24">
        <v>70</v>
      </c>
      <c r="E731" s="24">
        <v>9</v>
      </c>
      <c r="F731" s="24">
        <v>13</v>
      </c>
      <c r="G731" s="24">
        <v>23</v>
      </c>
      <c r="H731" s="24">
        <v>4</v>
      </c>
      <c r="I731" s="9">
        <f t="shared" si="73"/>
        <v>56</v>
      </c>
      <c r="J731" s="9">
        <f>'County Clerk'!L731</f>
        <v>929</v>
      </c>
    </row>
    <row r="732" spans="1:10" s="4" customFormat="1" ht="12.95" customHeight="1" x14ac:dyDescent="0.2">
      <c r="A732" s="7" t="s">
        <v>902</v>
      </c>
      <c r="B732" s="25">
        <f>SUM(B719:B731)</f>
        <v>3580</v>
      </c>
      <c r="C732" s="25">
        <f t="shared" ref="C732:J732" si="74">SUM(C719:C731)</f>
        <v>3625</v>
      </c>
      <c r="D732" s="25">
        <f t="shared" si="74"/>
        <v>937</v>
      </c>
      <c r="E732" s="25">
        <f t="shared" si="74"/>
        <v>74</v>
      </c>
      <c r="F732" s="25">
        <f t="shared" si="74"/>
        <v>164</v>
      </c>
      <c r="G732" s="25">
        <f t="shared" si="74"/>
        <v>211</v>
      </c>
      <c r="H732" s="25">
        <f t="shared" si="74"/>
        <v>36</v>
      </c>
      <c r="I732" s="25">
        <f t="shared" si="74"/>
        <v>718</v>
      </c>
      <c r="J732" s="25">
        <f t="shared" si="74"/>
        <v>9345</v>
      </c>
    </row>
    <row r="733" spans="1:10" s="4" customFormat="1" ht="12.95" customHeight="1" x14ac:dyDescent="0.2">
      <c r="A733" s="6"/>
      <c r="B733" s="5"/>
      <c r="C733" s="5"/>
      <c r="D733" s="5"/>
      <c r="E733" s="5"/>
      <c r="F733" s="5"/>
      <c r="G733" s="5"/>
      <c r="H733" s="5"/>
      <c r="I733" s="5"/>
      <c r="J733" s="5"/>
    </row>
    <row r="734" spans="1:10" s="4" customFormat="1" ht="12.95" customHeight="1" x14ac:dyDescent="0.2">
      <c r="A734" s="6" t="s">
        <v>903</v>
      </c>
      <c r="B734" s="5"/>
      <c r="C734" s="5"/>
      <c r="D734" s="5"/>
      <c r="E734" s="5"/>
      <c r="F734" s="5"/>
      <c r="G734" s="5"/>
      <c r="H734" s="5"/>
      <c r="I734" s="5"/>
      <c r="J734" s="5"/>
    </row>
    <row r="735" spans="1:10" ht="12.95" customHeight="1" x14ac:dyDescent="0.2">
      <c r="A735" s="8" t="s">
        <v>314</v>
      </c>
      <c r="B735" s="24">
        <v>261</v>
      </c>
      <c r="C735" s="24">
        <v>205</v>
      </c>
      <c r="D735" s="24">
        <v>47</v>
      </c>
      <c r="E735" s="24">
        <v>5</v>
      </c>
      <c r="F735" s="24">
        <v>4</v>
      </c>
      <c r="G735" s="24">
        <v>11</v>
      </c>
      <c r="H735" s="24">
        <v>2</v>
      </c>
      <c r="I735" s="9">
        <f t="shared" ref="I735:I775" si="75">J735-SUM(B735:H735)</f>
        <v>54</v>
      </c>
      <c r="J735" s="9">
        <f>'County Clerk'!L735</f>
        <v>589</v>
      </c>
    </row>
    <row r="736" spans="1:10" ht="12.95" customHeight="1" x14ac:dyDescent="0.2">
      <c r="A736" s="8" t="s">
        <v>315</v>
      </c>
      <c r="B736" s="24">
        <v>163</v>
      </c>
      <c r="C736" s="24">
        <v>106</v>
      </c>
      <c r="D736" s="24">
        <v>25</v>
      </c>
      <c r="E736" s="24">
        <v>1</v>
      </c>
      <c r="F736" s="24">
        <v>12</v>
      </c>
      <c r="G736" s="24">
        <v>7</v>
      </c>
      <c r="H736" s="24">
        <v>5</v>
      </c>
      <c r="I736" s="9">
        <f t="shared" si="75"/>
        <v>32</v>
      </c>
      <c r="J736" s="9">
        <f>'County Clerk'!L736</f>
        <v>351</v>
      </c>
    </row>
    <row r="737" spans="1:10" ht="12.95" customHeight="1" x14ac:dyDescent="0.2">
      <c r="A737" s="8" t="s">
        <v>316</v>
      </c>
      <c r="B737" s="24">
        <v>227</v>
      </c>
      <c r="C737" s="24">
        <v>159</v>
      </c>
      <c r="D737" s="24">
        <v>38</v>
      </c>
      <c r="E737" s="24">
        <v>6</v>
      </c>
      <c r="F737" s="24">
        <v>7</v>
      </c>
      <c r="G737" s="24">
        <v>9</v>
      </c>
      <c r="H737" s="24">
        <v>3</v>
      </c>
      <c r="I737" s="9">
        <f t="shared" si="75"/>
        <v>39</v>
      </c>
      <c r="J737" s="9">
        <f>'County Clerk'!L737</f>
        <v>488</v>
      </c>
    </row>
    <row r="738" spans="1:10" ht="12.95" customHeight="1" x14ac:dyDescent="0.2">
      <c r="A738" s="8" t="s">
        <v>317</v>
      </c>
      <c r="B738" s="24">
        <v>288</v>
      </c>
      <c r="C738" s="24">
        <v>214</v>
      </c>
      <c r="D738" s="24">
        <v>61</v>
      </c>
      <c r="E738" s="24">
        <v>2</v>
      </c>
      <c r="F738" s="24">
        <v>13</v>
      </c>
      <c r="G738" s="24">
        <v>7</v>
      </c>
      <c r="H738" s="24">
        <v>2</v>
      </c>
      <c r="I738" s="9">
        <f t="shared" si="75"/>
        <v>58</v>
      </c>
      <c r="J738" s="9">
        <f>'County Clerk'!L738</f>
        <v>645</v>
      </c>
    </row>
    <row r="739" spans="1:10" ht="12.95" customHeight="1" x14ac:dyDescent="0.2">
      <c r="A739" s="8" t="s">
        <v>318</v>
      </c>
      <c r="B739" s="24">
        <v>324</v>
      </c>
      <c r="C739" s="24">
        <v>232</v>
      </c>
      <c r="D739" s="24">
        <v>43</v>
      </c>
      <c r="E739" s="24">
        <v>2</v>
      </c>
      <c r="F739" s="24">
        <v>15</v>
      </c>
      <c r="G739" s="24">
        <v>12</v>
      </c>
      <c r="H739" s="24">
        <v>5</v>
      </c>
      <c r="I739" s="9">
        <f t="shared" si="75"/>
        <v>48</v>
      </c>
      <c r="J739" s="9">
        <f>'County Clerk'!L739</f>
        <v>681</v>
      </c>
    </row>
    <row r="740" spans="1:10" ht="12.95" customHeight="1" x14ac:dyDescent="0.2">
      <c r="A740" s="8" t="s">
        <v>319</v>
      </c>
      <c r="B740" s="24">
        <v>245</v>
      </c>
      <c r="C740" s="24">
        <v>175</v>
      </c>
      <c r="D740" s="24">
        <v>58</v>
      </c>
      <c r="E740" s="24">
        <v>7</v>
      </c>
      <c r="F740" s="24">
        <v>21</v>
      </c>
      <c r="G740" s="24">
        <v>13</v>
      </c>
      <c r="H740" s="24">
        <v>1</v>
      </c>
      <c r="I740" s="9">
        <f t="shared" si="75"/>
        <v>46</v>
      </c>
      <c r="J740" s="9">
        <f>'County Clerk'!L740</f>
        <v>566</v>
      </c>
    </row>
    <row r="741" spans="1:10" ht="12.95" customHeight="1" x14ac:dyDescent="0.2">
      <c r="A741" s="8" t="s">
        <v>320</v>
      </c>
      <c r="B741" s="24">
        <v>290</v>
      </c>
      <c r="C741" s="24">
        <v>206</v>
      </c>
      <c r="D741" s="24">
        <v>71</v>
      </c>
      <c r="E741" s="24">
        <v>3</v>
      </c>
      <c r="F741" s="24">
        <v>11</v>
      </c>
      <c r="G741" s="24">
        <v>13</v>
      </c>
      <c r="H741" s="24">
        <v>5</v>
      </c>
      <c r="I741" s="9">
        <f t="shared" si="75"/>
        <v>44</v>
      </c>
      <c r="J741" s="9">
        <f>'County Clerk'!L741</f>
        <v>643</v>
      </c>
    </row>
    <row r="742" spans="1:10" ht="12.95" customHeight="1" x14ac:dyDescent="0.2">
      <c r="A742" s="8" t="s">
        <v>321</v>
      </c>
      <c r="B742" s="24">
        <v>261</v>
      </c>
      <c r="C742" s="24">
        <v>185</v>
      </c>
      <c r="D742" s="24">
        <v>41</v>
      </c>
      <c r="E742" s="24">
        <v>1</v>
      </c>
      <c r="F742" s="24">
        <v>5</v>
      </c>
      <c r="G742" s="24">
        <v>11</v>
      </c>
      <c r="H742" s="24">
        <v>1</v>
      </c>
      <c r="I742" s="9">
        <f t="shared" si="75"/>
        <v>48</v>
      </c>
      <c r="J742" s="9">
        <f>'County Clerk'!L742</f>
        <v>553</v>
      </c>
    </row>
    <row r="743" spans="1:10" ht="12.95" customHeight="1" x14ac:dyDescent="0.2">
      <c r="A743" s="8" t="s">
        <v>322</v>
      </c>
      <c r="B743" s="24">
        <v>377</v>
      </c>
      <c r="C743" s="24">
        <v>272</v>
      </c>
      <c r="D743" s="24">
        <v>53</v>
      </c>
      <c r="E743" s="24">
        <v>6</v>
      </c>
      <c r="F743" s="24">
        <v>10</v>
      </c>
      <c r="G743" s="24">
        <v>9</v>
      </c>
      <c r="H743" s="24">
        <v>3</v>
      </c>
      <c r="I743" s="9">
        <f t="shared" si="75"/>
        <v>88</v>
      </c>
      <c r="J743" s="9">
        <f>'County Clerk'!L743</f>
        <v>818</v>
      </c>
    </row>
    <row r="744" spans="1:10" ht="12.95" customHeight="1" x14ac:dyDescent="0.2">
      <c r="A744" s="8" t="s">
        <v>323</v>
      </c>
      <c r="B744" s="24">
        <v>243</v>
      </c>
      <c r="C744" s="24">
        <v>182</v>
      </c>
      <c r="D744" s="24">
        <v>52</v>
      </c>
      <c r="E744" s="24">
        <v>4</v>
      </c>
      <c r="F744" s="24">
        <v>0</v>
      </c>
      <c r="G744" s="24">
        <v>9</v>
      </c>
      <c r="H744" s="24">
        <v>1</v>
      </c>
      <c r="I744" s="9">
        <f t="shared" si="75"/>
        <v>46</v>
      </c>
      <c r="J744" s="9">
        <f>'County Clerk'!L744</f>
        <v>537</v>
      </c>
    </row>
    <row r="745" spans="1:10" ht="12.95" customHeight="1" x14ac:dyDescent="0.2">
      <c r="A745" s="8" t="s">
        <v>324</v>
      </c>
      <c r="B745" s="24">
        <v>365</v>
      </c>
      <c r="C745" s="24">
        <v>314</v>
      </c>
      <c r="D745" s="24">
        <v>60</v>
      </c>
      <c r="E745" s="24">
        <v>4</v>
      </c>
      <c r="F745" s="24">
        <v>17</v>
      </c>
      <c r="G745" s="24">
        <v>19</v>
      </c>
      <c r="H745" s="24">
        <v>1</v>
      </c>
      <c r="I745" s="9">
        <f t="shared" si="75"/>
        <v>67</v>
      </c>
      <c r="J745" s="9">
        <f>'County Clerk'!L745</f>
        <v>847</v>
      </c>
    </row>
    <row r="746" spans="1:10" ht="12.95" customHeight="1" x14ac:dyDescent="0.2">
      <c r="A746" s="8" t="s">
        <v>325</v>
      </c>
      <c r="B746" s="24">
        <v>98</v>
      </c>
      <c r="C746" s="24">
        <v>93</v>
      </c>
      <c r="D746" s="24">
        <v>26</v>
      </c>
      <c r="E746" s="24">
        <v>0</v>
      </c>
      <c r="F746" s="24">
        <v>3</v>
      </c>
      <c r="G746" s="24">
        <v>7</v>
      </c>
      <c r="H746" s="24">
        <v>2</v>
      </c>
      <c r="I746" s="9">
        <f t="shared" si="75"/>
        <v>19</v>
      </c>
      <c r="J746" s="9">
        <f>'County Clerk'!L746</f>
        <v>248</v>
      </c>
    </row>
    <row r="747" spans="1:10" ht="12.95" customHeight="1" x14ac:dyDescent="0.2">
      <c r="A747" s="8" t="s">
        <v>326</v>
      </c>
      <c r="B747" s="24">
        <v>285</v>
      </c>
      <c r="C747" s="24">
        <v>251</v>
      </c>
      <c r="D747" s="24">
        <v>76</v>
      </c>
      <c r="E747" s="24">
        <v>3</v>
      </c>
      <c r="F747" s="24">
        <v>9</v>
      </c>
      <c r="G747" s="24">
        <v>19</v>
      </c>
      <c r="H747" s="24">
        <v>2</v>
      </c>
      <c r="I747" s="9">
        <f t="shared" si="75"/>
        <v>63</v>
      </c>
      <c r="J747" s="9">
        <f>'County Clerk'!L747</f>
        <v>708</v>
      </c>
    </row>
    <row r="748" spans="1:10" ht="12.95" customHeight="1" x14ac:dyDescent="0.2">
      <c r="A748" s="8" t="s">
        <v>327</v>
      </c>
      <c r="B748" s="24">
        <v>278</v>
      </c>
      <c r="C748" s="24">
        <v>206</v>
      </c>
      <c r="D748" s="24">
        <v>41</v>
      </c>
      <c r="E748" s="24">
        <v>1</v>
      </c>
      <c r="F748" s="24">
        <v>17</v>
      </c>
      <c r="G748" s="24">
        <v>18</v>
      </c>
      <c r="H748" s="24">
        <v>1</v>
      </c>
      <c r="I748" s="9">
        <f t="shared" si="75"/>
        <v>59</v>
      </c>
      <c r="J748" s="9">
        <f>'County Clerk'!L748</f>
        <v>621</v>
      </c>
    </row>
    <row r="749" spans="1:10" ht="12.95" customHeight="1" x14ac:dyDescent="0.2">
      <c r="A749" s="8" t="s">
        <v>328</v>
      </c>
      <c r="B749" s="24">
        <v>245</v>
      </c>
      <c r="C749" s="24">
        <v>189</v>
      </c>
      <c r="D749" s="24">
        <v>48</v>
      </c>
      <c r="E749" s="24">
        <v>2</v>
      </c>
      <c r="F749" s="24">
        <v>15</v>
      </c>
      <c r="G749" s="24">
        <v>11</v>
      </c>
      <c r="H749" s="24">
        <v>3</v>
      </c>
      <c r="I749" s="9">
        <f t="shared" si="75"/>
        <v>32</v>
      </c>
      <c r="J749" s="9">
        <f>'County Clerk'!L749</f>
        <v>545</v>
      </c>
    </row>
    <row r="750" spans="1:10" ht="12.95" customHeight="1" x14ac:dyDescent="0.2">
      <c r="A750" s="8" t="s">
        <v>329</v>
      </c>
      <c r="B750" s="24">
        <v>387</v>
      </c>
      <c r="C750" s="24">
        <v>296</v>
      </c>
      <c r="D750" s="24">
        <v>75</v>
      </c>
      <c r="E750" s="24">
        <v>7</v>
      </c>
      <c r="F750" s="24">
        <v>24</v>
      </c>
      <c r="G750" s="24">
        <v>25</v>
      </c>
      <c r="H750" s="24">
        <v>4</v>
      </c>
      <c r="I750" s="9">
        <f t="shared" si="75"/>
        <v>76</v>
      </c>
      <c r="J750" s="9">
        <f>'County Clerk'!L750</f>
        <v>894</v>
      </c>
    </row>
    <row r="751" spans="1:10" ht="12.95" customHeight="1" x14ac:dyDescent="0.2">
      <c r="A751" s="8" t="s">
        <v>330</v>
      </c>
      <c r="B751" s="24">
        <v>307</v>
      </c>
      <c r="C751" s="24">
        <v>164</v>
      </c>
      <c r="D751" s="24">
        <v>40</v>
      </c>
      <c r="E751" s="24">
        <v>3</v>
      </c>
      <c r="F751" s="24">
        <v>15</v>
      </c>
      <c r="G751" s="24">
        <v>20</v>
      </c>
      <c r="H751" s="24">
        <v>2</v>
      </c>
      <c r="I751" s="9">
        <f t="shared" si="75"/>
        <v>36</v>
      </c>
      <c r="J751" s="9">
        <f>'County Clerk'!L751</f>
        <v>587</v>
      </c>
    </row>
    <row r="752" spans="1:10" ht="12.95" customHeight="1" x14ac:dyDescent="0.2">
      <c r="A752" s="8" t="s">
        <v>331</v>
      </c>
      <c r="B752" s="24">
        <v>237</v>
      </c>
      <c r="C752" s="24">
        <v>213</v>
      </c>
      <c r="D752" s="24">
        <v>60</v>
      </c>
      <c r="E752" s="24">
        <v>4</v>
      </c>
      <c r="F752" s="24">
        <v>21</v>
      </c>
      <c r="G752" s="24">
        <v>19</v>
      </c>
      <c r="H752" s="24">
        <v>4</v>
      </c>
      <c r="I752" s="9">
        <f t="shared" si="75"/>
        <v>55</v>
      </c>
      <c r="J752" s="9">
        <f>'County Clerk'!L752</f>
        <v>613</v>
      </c>
    </row>
    <row r="753" spans="1:10" ht="12.95" customHeight="1" x14ac:dyDescent="0.2">
      <c r="A753" s="8" t="s">
        <v>332</v>
      </c>
      <c r="B753" s="24">
        <v>408</v>
      </c>
      <c r="C753" s="24">
        <v>287</v>
      </c>
      <c r="D753" s="24">
        <v>65</v>
      </c>
      <c r="E753" s="24">
        <v>6</v>
      </c>
      <c r="F753" s="24">
        <v>21</v>
      </c>
      <c r="G753" s="24">
        <v>15</v>
      </c>
      <c r="H753" s="24">
        <v>4</v>
      </c>
      <c r="I753" s="9">
        <f t="shared" si="75"/>
        <v>70</v>
      </c>
      <c r="J753" s="9">
        <f>'County Clerk'!L753</f>
        <v>876</v>
      </c>
    </row>
    <row r="754" spans="1:10" ht="12.95" customHeight="1" x14ac:dyDescent="0.2">
      <c r="A754" s="8" t="s">
        <v>333</v>
      </c>
      <c r="B754" s="24">
        <v>186</v>
      </c>
      <c r="C754" s="24">
        <v>203</v>
      </c>
      <c r="D754" s="24">
        <v>51</v>
      </c>
      <c r="E754" s="24">
        <v>4</v>
      </c>
      <c r="F754" s="24">
        <v>7</v>
      </c>
      <c r="G754" s="24">
        <v>9</v>
      </c>
      <c r="H754" s="24">
        <v>6</v>
      </c>
      <c r="I754" s="9">
        <f t="shared" si="75"/>
        <v>43</v>
      </c>
      <c r="J754" s="9">
        <f>'County Clerk'!L754</f>
        <v>509</v>
      </c>
    </row>
    <row r="755" spans="1:10" ht="12.95" customHeight="1" x14ac:dyDescent="0.2">
      <c r="A755" s="8" t="s">
        <v>334</v>
      </c>
      <c r="B755" s="24">
        <v>297</v>
      </c>
      <c r="C755" s="24">
        <v>247</v>
      </c>
      <c r="D755" s="24">
        <v>53</v>
      </c>
      <c r="E755" s="24">
        <v>3</v>
      </c>
      <c r="F755" s="24">
        <v>10</v>
      </c>
      <c r="G755" s="24">
        <v>21</v>
      </c>
      <c r="H755" s="24">
        <v>1</v>
      </c>
      <c r="I755" s="9">
        <f t="shared" si="75"/>
        <v>59</v>
      </c>
      <c r="J755" s="9">
        <f>'County Clerk'!L755</f>
        <v>691</v>
      </c>
    </row>
    <row r="756" spans="1:10" ht="12.95" customHeight="1" x14ac:dyDescent="0.2">
      <c r="A756" s="8" t="s">
        <v>335</v>
      </c>
      <c r="B756" s="24">
        <v>278</v>
      </c>
      <c r="C756" s="24">
        <v>261</v>
      </c>
      <c r="D756" s="24">
        <v>62</v>
      </c>
      <c r="E756" s="24">
        <v>5</v>
      </c>
      <c r="F756" s="24">
        <v>7</v>
      </c>
      <c r="G756" s="24">
        <v>15</v>
      </c>
      <c r="H756" s="24">
        <v>2</v>
      </c>
      <c r="I756" s="9">
        <f t="shared" si="75"/>
        <v>42</v>
      </c>
      <c r="J756" s="9">
        <f>'County Clerk'!L756</f>
        <v>672</v>
      </c>
    </row>
    <row r="757" spans="1:10" ht="12.95" customHeight="1" x14ac:dyDescent="0.2">
      <c r="A757" s="8" t="s">
        <v>336</v>
      </c>
      <c r="B757" s="24">
        <v>232</v>
      </c>
      <c r="C757" s="24">
        <v>227</v>
      </c>
      <c r="D757" s="24">
        <v>30</v>
      </c>
      <c r="E757" s="24">
        <v>2</v>
      </c>
      <c r="F757" s="24">
        <v>4</v>
      </c>
      <c r="G757" s="24">
        <v>9</v>
      </c>
      <c r="H757" s="24">
        <v>3</v>
      </c>
      <c r="I757" s="9">
        <f t="shared" si="75"/>
        <v>28</v>
      </c>
      <c r="J757" s="9">
        <f>'County Clerk'!L757</f>
        <v>535</v>
      </c>
    </row>
    <row r="758" spans="1:10" ht="12.95" customHeight="1" x14ac:dyDescent="0.2">
      <c r="A758" s="8" t="s">
        <v>337</v>
      </c>
      <c r="B758" s="24">
        <v>258</v>
      </c>
      <c r="C758" s="24">
        <v>234</v>
      </c>
      <c r="D758" s="24">
        <v>54</v>
      </c>
      <c r="E758" s="24">
        <v>3</v>
      </c>
      <c r="F758" s="24">
        <v>15</v>
      </c>
      <c r="G758" s="24">
        <v>16</v>
      </c>
      <c r="H758" s="24">
        <v>2</v>
      </c>
      <c r="I758" s="9">
        <f t="shared" si="75"/>
        <v>58</v>
      </c>
      <c r="J758" s="9">
        <f>'County Clerk'!L758</f>
        <v>640</v>
      </c>
    </row>
    <row r="759" spans="1:10" ht="12.95" customHeight="1" x14ac:dyDescent="0.2">
      <c r="A759" s="8" t="s">
        <v>338</v>
      </c>
      <c r="B759" s="24">
        <v>288</v>
      </c>
      <c r="C759" s="24">
        <v>181</v>
      </c>
      <c r="D759" s="24">
        <v>31</v>
      </c>
      <c r="E759" s="24">
        <v>5</v>
      </c>
      <c r="F759" s="24">
        <v>15</v>
      </c>
      <c r="G759" s="24">
        <v>14</v>
      </c>
      <c r="H759" s="24">
        <v>6</v>
      </c>
      <c r="I759" s="9">
        <f t="shared" si="75"/>
        <v>46</v>
      </c>
      <c r="J759" s="9">
        <f>'County Clerk'!L759</f>
        <v>586</v>
      </c>
    </row>
    <row r="760" spans="1:10" ht="12.95" customHeight="1" x14ac:dyDescent="0.2">
      <c r="A760" s="8" t="s">
        <v>339</v>
      </c>
      <c r="B760" s="24">
        <v>177</v>
      </c>
      <c r="C760" s="24">
        <v>204</v>
      </c>
      <c r="D760" s="24">
        <v>58</v>
      </c>
      <c r="E760" s="24">
        <v>1</v>
      </c>
      <c r="F760" s="24">
        <v>14</v>
      </c>
      <c r="G760" s="24">
        <v>15</v>
      </c>
      <c r="H760" s="24">
        <v>1</v>
      </c>
      <c r="I760" s="9">
        <f t="shared" si="75"/>
        <v>38</v>
      </c>
      <c r="J760" s="9">
        <f>'County Clerk'!L760</f>
        <v>508</v>
      </c>
    </row>
    <row r="761" spans="1:10" ht="12.95" customHeight="1" x14ac:dyDescent="0.2">
      <c r="A761" s="8" t="s">
        <v>340</v>
      </c>
      <c r="B761" s="24">
        <v>383</v>
      </c>
      <c r="C761" s="24">
        <v>250</v>
      </c>
      <c r="D761" s="24">
        <v>54</v>
      </c>
      <c r="E761" s="24">
        <v>2</v>
      </c>
      <c r="F761" s="24">
        <v>12</v>
      </c>
      <c r="G761" s="24">
        <v>27</v>
      </c>
      <c r="H761" s="24">
        <v>1</v>
      </c>
      <c r="I761" s="9">
        <f t="shared" si="75"/>
        <v>55</v>
      </c>
      <c r="J761" s="9">
        <f>'County Clerk'!L761</f>
        <v>784</v>
      </c>
    </row>
    <row r="762" spans="1:10" ht="12.95" customHeight="1" x14ac:dyDescent="0.2">
      <c r="A762" s="8" t="s">
        <v>341</v>
      </c>
      <c r="B762" s="24">
        <v>234</v>
      </c>
      <c r="C762" s="24">
        <v>205</v>
      </c>
      <c r="D762" s="24">
        <v>47</v>
      </c>
      <c r="E762" s="24">
        <v>3</v>
      </c>
      <c r="F762" s="24">
        <v>9</v>
      </c>
      <c r="G762" s="24">
        <v>16</v>
      </c>
      <c r="H762" s="24">
        <v>7</v>
      </c>
      <c r="I762" s="9">
        <f t="shared" si="75"/>
        <v>38</v>
      </c>
      <c r="J762" s="9">
        <f>'County Clerk'!L762</f>
        <v>559</v>
      </c>
    </row>
    <row r="763" spans="1:10" ht="12.95" customHeight="1" x14ac:dyDescent="0.2">
      <c r="A763" s="8" t="s">
        <v>342</v>
      </c>
      <c r="B763" s="24">
        <v>302</v>
      </c>
      <c r="C763" s="24">
        <v>152</v>
      </c>
      <c r="D763" s="24">
        <v>47</v>
      </c>
      <c r="E763" s="24">
        <v>6</v>
      </c>
      <c r="F763" s="24">
        <v>13</v>
      </c>
      <c r="G763" s="24">
        <v>8</v>
      </c>
      <c r="H763" s="24">
        <v>3</v>
      </c>
      <c r="I763" s="9">
        <f t="shared" si="75"/>
        <v>38</v>
      </c>
      <c r="J763" s="9">
        <f>'County Clerk'!L763</f>
        <v>569</v>
      </c>
    </row>
    <row r="764" spans="1:10" ht="12.95" customHeight="1" x14ac:dyDescent="0.2">
      <c r="A764" s="8" t="s">
        <v>343</v>
      </c>
      <c r="B764" s="24">
        <v>269</v>
      </c>
      <c r="C764" s="24">
        <v>162</v>
      </c>
      <c r="D764" s="24">
        <v>43</v>
      </c>
      <c r="E764" s="24">
        <v>3</v>
      </c>
      <c r="F764" s="24">
        <v>10</v>
      </c>
      <c r="G764" s="24">
        <v>13</v>
      </c>
      <c r="H764" s="24">
        <v>0</v>
      </c>
      <c r="I764" s="9">
        <f t="shared" si="75"/>
        <v>28</v>
      </c>
      <c r="J764" s="9">
        <f>'County Clerk'!L764</f>
        <v>528</v>
      </c>
    </row>
    <row r="765" spans="1:10" ht="12.95" customHeight="1" x14ac:dyDescent="0.2">
      <c r="A765" s="8" t="s">
        <v>344</v>
      </c>
      <c r="B765" s="24">
        <v>399</v>
      </c>
      <c r="C765" s="24">
        <v>223</v>
      </c>
      <c r="D765" s="24">
        <v>52</v>
      </c>
      <c r="E765" s="24">
        <v>6</v>
      </c>
      <c r="F765" s="24">
        <v>35</v>
      </c>
      <c r="G765" s="24">
        <v>21</v>
      </c>
      <c r="H765" s="24">
        <v>3</v>
      </c>
      <c r="I765" s="9">
        <f t="shared" si="75"/>
        <v>78</v>
      </c>
      <c r="J765" s="9">
        <f>'County Clerk'!L765</f>
        <v>817</v>
      </c>
    </row>
    <row r="766" spans="1:10" ht="12.95" customHeight="1" x14ac:dyDescent="0.2">
      <c r="A766" s="8" t="s">
        <v>345</v>
      </c>
      <c r="B766" s="24">
        <v>307</v>
      </c>
      <c r="C766" s="24">
        <v>160</v>
      </c>
      <c r="D766" s="24">
        <v>45</v>
      </c>
      <c r="E766" s="24">
        <v>5</v>
      </c>
      <c r="F766" s="24">
        <v>14</v>
      </c>
      <c r="G766" s="24">
        <v>18</v>
      </c>
      <c r="H766" s="24">
        <v>4</v>
      </c>
      <c r="I766" s="9">
        <f t="shared" si="75"/>
        <v>49</v>
      </c>
      <c r="J766" s="9">
        <f>'County Clerk'!L766</f>
        <v>602</v>
      </c>
    </row>
    <row r="767" spans="1:10" ht="12.95" customHeight="1" x14ac:dyDescent="0.2">
      <c r="A767" s="8" t="s">
        <v>346</v>
      </c>
      <c r="B767" s="24">
        <v>308</v>
      </c>
      <c r="C767" s="24">
        <v>216</v>
      </c>
      <c r="D767" s="24">
        <v>54</v>
      </c>
      <c r="E767" s="24">
        <v>5</v>
      </c>
      <c r="F767" s="24">
        <v>14</v>
      </c>
      <c r="G767" s="24">
        <v>26</v>
      </c>
      <c r="H767" s="24">
        <v>2</v>
      </c>
      <c r="I767" s="9">
        <f t="shared" si="75"/>
        <v>66</v>
      </c>
      <c r="J767" s="9">
        <f>'County Clerk'!L767</f>
        <v>691</v>
      </c>
    </row>
    <row r="768" spans="1:10" ht="12.95" customHeight="1" x14ac:dyDescent="0.2">
      <c r="A768" s="8" t="s">
        <v>347</v>
      </c>
      <c r="B768" s="24">
        <v>326</v>
      </c>
      <c r="C768" s="24">
        <v>275</v>
      </c>
      <c r="D768" s="24">
        <v>58</v>
      </c>
      <c r="E768" s="24">
        <v>6</v>
      </c>
      <c r="F768" s="24">
        <v>6</v>
      </c>
      <c r="G768" s="24">
        <v>19</v>
      </c>
      <c r="H768" s="24">
        <v>5</v>
      </c>
      <c r="I768" s="9">
        <f t="shared" si="75"/>
        <v>65</v>
      </c>
      <c r="J768" s="9">
        <f>'County Clerk'!L768</f>
        <v>760</v>
      </c>
    </row>
    <row r="769" spans="1:10" ht="12.95" customHeight="1" x14ac:dyDescent="0.2">
      <c r="A769" s="8" t="s">
        <v>348</v>
      </c>
      <c r="B769" s="24">
        <v>277</v>
      </c>
      <c r="C769" s="24">
        <v>196</v>
      </c>
      <c r="D769" s="24">
        <v>47</v>
      </c>
      <c r="E769" s="24">
        <v>3</v>
      </c>
      <c r="F769" s="24">
        <v>9</v>
      </c>
      <c r="G769" s="24">
        <v>9</v>
      </c>
      <c r="H769" s="24">
        <v>2</v>
      </c>
      <c r="I769" s="9">
        <f t="shared" si="75"/>
        <v>52</v>
      </c>
      <c r="J769" s="9">
        <f>'County Clerk'!L769</f>
        <v>595</v>
      </c>
    </row>
    <row r="770" spans="1:10" ht="12.95" customHeight="1" x14ac:dyDescent="0.2">
      <c r="A770" s="8" t="s">
        <v>349</v>
      </c>
      <c r="B770" s="24">
        <v>282</v>
      </c>
      <c r="C770" s="24">
        <v>270</v>
      </c>
      <c r="D770" s="24">
        <v>66</v>
      </c>
      <c r="E770" s="24">
        <v>7</v>
      </c>
      <c r="F770" s="24">
        <v>19</v>
      </c>
      <c r="G770" s="24">
        <v>25</v>
      </c>
      <c r="H770" s="24">
        <v>3</v>
      </c>
      <c r="I770" s="9">
        <f t="shared" si="75"/>
        <v>53</v>
      </c>
      <c r="J770" s="9">
        <f>'County Clerk'!L770</f>
        <v>725</v>
      </c>
    </row>
    <row r="771" spans="1:10" ht="12.95" customHeight="1" x14ac:dyDescent="0.2">
      <c r="A771" s="8" t="s">
        <v>350</v>
      </c>
      <c r="B771" s="24">
        <v>376</v>
      </c>
      <c r="C771" s="24">
        <v>245</v>
      </c>
      <c r="D771" s="24">
        <v>60</v>
      </c>
      <c r="E771" s="24">
        <v>7</v>
      </c>
      <c r="F771" s="24">
        <v>14</v>
      </c>
      <c r="G771" s="24">
        <v>10</v>
      </c>
      <c r="H771" s="24">
        <v>3</v>
      </c>
      <c r="I771" s="9">
        <f t="shared" si="75"/>
        <v>50</v>
      </c>
      <c r="J771" s="9">
        <f>'County Clerk'!L771</f>
        <v>765</v>
      </c>
    </row>
    <row r="772" spans="1:10" ht="12.95" customHeight="1" x14ac:dyDescent="0.2">
      <c r="A772" s="8" t="s">
        <v>351</v>
      </c>
      <c r="B772" s="24">
        <v>369</v>
      </c>
      <c r="C772" s="24">
        <v>332</v>
      </c>
      <c r="D772" s="24">
        <v>100</v>
      </c>
      <c r="E772" s="24">
        <v>5</v>
      </c>
      <c r="F772" s="24">
        <v>17</v>
      </c>
      <c r="G772" s="24">
        <v>22</v>
      </c>
      <c r="H772" s="24">
        <v>2</v>
      </c>
      <c r="I772" s="9">
        <f t="shared" si="75"/>
        <v>83</v>
      </c>
      <c r="J772" s="9">
        <f>'County Clerk'!L772</f>
        <v>930</v>
      </c>
    </row>
    <row r="773" spans="1:10" ht="12.95" customHeight="1" x14ac:dyDescent="0.2">
      <c r="A773" s="8" t="s">
        <v>352</v>
      </c>
      <c r="B773" s="24">
        <v>108</v>
      </c>
      <c r="C773" s="24">
        <v>112</v>
      </c>
      <c r="D773" s="24">
        <v>27</v>
      </c>
      <c r="E773" s="24">
        <v>1</v>
      </c>
      <c r="F773" s="24">
        <v>9</v>
      </c>
      <c r="G773" s="24">
        <v>14</v>
      </c>
      <c r="H773" s="24">
        <v>1</v>
      </c>
      <c r="I773" s="9">
        <f t="shared" si="75"/>
        <v>31</v>
      </c>
      <c r="J773" s="9">
        <f>'County Clerk'!L773</f>
        <v>303</v>
      </c>
    </row>
    <row r="774" spans="1:10" ht="12.95" customHeight="1" x14ac:dyDescent="0.2">
      <c r="A774" s="8" t="s">
        <v>353</v>
      </c>
      <c r="B774" s="24">
        <v>165</v>
      </c>
      <c r="C774" s="24">
        <v>133</v>
      </c>
      <c r="D774" s="24">
        <v>52</v>
      </c>
      <c r="E774" s="24">
        <v>3</v>
      </c>
      <c r="F774" s="24">
        <v>11</v>
      </c>
      <c r="G774" s="24">
        <v>11</v>
      </c>
      <c r="H774" s="24">
        <v>2</v>
      </c>
      <c r="I774" s="9">
        <f t="shared" si="75"/>
        <v>33</v>
      </c>
      <c r="J774" s="9">
        <f>'County Clerk'!L774</f>
        <v>410</v>
      </c>
    </row>
    <row r="775" spans="1:10" ht="12.95" customHeight="1" x14ac:dyDescent="0.2">
      <c r="A775" s="8" t="s">
        <v>354</v>
      </c>
      <c r="B775" s="24">
        <v>229</v>
      </c>
      <c r="C775" s="24">
        <v>238</v>
      </c>
      <c r="D775" s="24">
        <v>71</v>
      </c>
      <c r="E775" s="24">
        <v>1</v>
      </c>
      <c r="F775" s="24">
        <v>10</v>
      </c>
      <c r="G775" s="24">
        <v>14</v>
      </c>
      <c r="H775" s="24">
        <v>2</v>
      </c>
      <c r="I775" s="9">
        <f t="shared" si="75"/>
        <v>43</v>
      </c>
      <c r="J775" s="9">
        <f>'County Clerk'!L775</f>
        <v>608</v>
      </c>
    </row>
    <row r="776" spans="1:10" s="4" customFormat="1" ht="12.95" customHeight="1" x14ac:dyDescent="0.2">
      <c r="A776" s="7" t="s">
        <v>904</v>
      </c>
      <c r="B776" s="25">
        <f>SUM(B735:B775)</f>
        <v>11339</v>
      </c>
      <c r="C776" s="25">
        <f t="shared" ref="C776:J776" si="76">SUM(C735:C775)</f>
        <v>8675</v>
      </c>
      <c r="D776" s="25">
        <f t="shared" si="76"/>
        <v>2142</v>
      </c>
      <c r="E776" s="25">
        <f t="shared" si="76"/>
        <v>153</v>
      </c>
      <c r="F776" s="25">
        <f t="shared" si="76"/>
        <v>514</v>
      </c>
      <c r="G776" s="25">
        <f t="shared" si="76"/>
        <v>606</v>
      </c>
      <c r="H776" s="25">
        <f t="shared" si="76"/>
        <v>112</v>
      </c>
      <c r="I776" s="25">
        <f t="shared" si="76"/>
        <v>2056</v>
      </c>
      <c r="J776" s="25">
        <f t="shared" si="76"/>
        <v>25597</v>
      </c>
    </row>
    <row r="777" spans="1:10" s="4" customFormat="1" ht="12.95" customHeight="1" x14ac:dyDescent="0.2">
      <c r="A777" s="6"/>
      <c r="B777" s="5"/>
      <c r="C777" s="5"/>
      <c r="D777" s="5"/>
      <c r="E777" s="5"/>
      <c r="F777" s="5"/>
      <c r="G777" s="5"/>
      <c r="H777" s="5"/>
      <c r="I777" s="5"/>
      <c r="J777" s="5"/>
    </row>
    <row r="778" spans="1:10" s="4" customFormat="1" ht="12.95" customHeight="1" x14ac:dyDescent="0.2">
      <c r="A778" s="6" t="s">
        <v>905</v>
      </c>
      <c r="B778" s="5"/>
      <c r="C778" s="5"/>
      <c r="D778" s="5"/>
      <c r="E778" s="5"/>
      <c r="F778" s="5"/>
      <c r="G778" s="5"/>
      <c r="H778" s="5"/>
      <c r="I778" s="5"/>
      <c r="J778" s="5"/>
    </row>
    <row r="779" spans="1:10" ht="12.95" customHeight="1" x14ac:dyDescent="0.2">
      <c r="A779" s="8" t="s">
        <v>355</v>
      </c>
      <c r="B779" s="24">
        <v>127</v>
      </c>
      <c r="C779" s="24">
        <v>217</v>
      </c>
      <c r="D779" s="24">
        <v>54</v>
      </c>
      <c r="E779" s="24">
        <v>2</v>
      </c>
      <c r="F779" s="24">
        <v>12</v>
      </c>
      <c r="G779" s="24">
        <v>8</v>
      </c>
      <c r="H779" s="24">
        <v>2</v>
      </c>
      <c r="I779" s="9">
        <f>J779-SUM(B779:H779)</f>
        <v>35</v>
      </c>
      <c r="J779" s="9">
        <f>'County Clerk'!L779</f>
        <v>457</v>
      </c>
    </row>
    <row r="780" spans="1:10" ht="12.95" customHeight="1" x14ac:dyDescent="0.2">
      <c r="A780" s="8" t="s">
        <v>356</v>
      </c>
      <c r="B780" s="24">
        <v>153</v>
      </c>
      <c r="C780" s="24">
        <v>217</v>
      </c>
      <c r="D780" s="24">
        <v>39</v>
      </c>
      <c r="E780" s="24">
        <v>3</v>
      </c>
      <c r="F780" s="24">
        <v>4</v>
      </c>
      <c r="G780" s="24">
        <v>17</v>
      </c>
      <c r="H780" s="24">
        <v>1</v>
      </c>
      <c r="I780" s="9">
        <f>J780-SUM(B780:H780)</f>
        <v>44</v>
      </c>
      <c r="J780" s="9">
        <f>'County Clerk'!L780</f>
        <v>478</v>
      </c>
    </row>
    <row r="781" spans="1:10" ht="12.95" customHeight="1" x14ac:dyDescent="0.2">
      <c r="A781" s="8" t="s">
        <v>357</v>
      </c>
      <c r="B781" s="24">
        <v>93</v>
      </c>
      <c r="C781" s="24">
        <v>235</v>
      </c>
      <c r="D781" s="24">
        <v>42</v>
      </c>
      <c r="E781" s="24">
        <v>4</v>
      </c>
      <c r="F781" s="24">
        <v>6</v>
      </c>
      <c r="G781" s="24">
        <v>6</v>
      </c>
      <c r="H781" s="24">
        <v>2</v>
      </c>
      <c r="I781" s="9">
        <f>J781-SUM(B781:H781)</f>
        <v>47</v>
      </c>
      <c r="J781" s="9">
        <f>'County Clerk'!L781</f>
        <v>435</v>
      </c>
    </row>
    <row r="782" spans="1:10" s="4" customFormat="1" ht="12.95" customHeight="1" x14ac:dyDescent="0.2">
      <c r="A782" s="7" t="s">
        <v>906</v>
      </c>
      <c r="B782" s="25">
        <f>SUM(B779:B781)</f>
        <v>373</v>
      </c>
      <c r="C782" s="25">
        <f t="shared" ref="C782:J782" si="77">SUM(C779:C781)</f>
        <v>669</v>
      </c>
      <c r="D782" s="25">
        <f t="shared" si="77"/>
        <v>135</v>
      </c>
      <c r="E782" s="25">
        <f t="shared" si="77"/>
        <v>9</v>
      </c>
      <c r="F782" s="25">
        <f t="shared" si="77"/>
        <v>22</v>
      </c>
      <c r="G782" s="25">
        <f t="shared" si="77"/>
        <v>31</v>
      </c>
      <c r="H782" s="25">
        <f t="shared" si="77"/>
        <v>5</v>
      </c>
      <c r="I782" s="25">
        <f t="shared" si="77"/>
        <v>126</v>
      </c>
      <c r="J782" s="25">
        <f t="shared" si="77"/>
        <v>1370</v>
      </c>
    </row>
    <row r="783" spans="1:10" s="4" customFormat="1" ht="12.95" customHeight="1" x14ac:dyDescent="0.2">
      <c r="A783" s="6"/>
      <c r="B783" s="5"/>
      <c r="C783" s="5"/>
      <c r="D783" s="5"/>
      <c r="E783" s="5"/>
      <c r="F783" s="5"/>
      <c r="G783" s="5"/>
      <c r="H783" s="5"/>
      <c r="I783" s="5"/>
      <c r="J783" s="5"/>
    </row>
    <row r="784" spans="1:10" s="4" customFormat="1" ht="12.95" customHeight="1" x14ac:dyDescent="0.2">
      <c r="A784" s="6" t="s">
        <v>907</v>
      </c>
      <c r="B784" s="5"/>
      <c r="C784" s="5"/>
      <c r="D784" s="5"/>
      <c r="E784" s="5"/>
      <c r="F784" s="5"/>
      <c r="G784" s="5"/>
      <c r="H784" s="5"/>
      <c r="I784" s="5"/>
      <c r="J784" s="5"/>
    </row>
    <row r="785" spans="1:10" ht="12.95" customHeight="1" x14ac:dyDescent="0.2">
      <c r="A785" s="8" t="s">
        <v>358</v>
      </c>
      <c r="B785" s="24">
        <v>343</v>
      </c>
      <c r="C785" s="24">
        <v>268</v>
      </c>
      <c r="D785" s="24">
        <v>68</v>
      </c>
      <c r="E785" s="24">
        <v>3</v>
      </c>
      <c r="F785" s="24">
        <v>20</v>
      </c>
      <c r="G785" s="24">
        <v>29</v>
      </c>
      <c r="H785" s="24">
        <v>7</v>
      </c>
      <c r="I785" s="9">
        <f t="shared" ref="I785:I818" si="78">J785-SUM(B785:H785)</f>
        <v>71</v>
      </c>
      <c r="J785" s="9">
        <f>'County Clerk'!L785</f>
        <v>809</v>
      </c>
    </row>
    <row r="786" spans="1:10" ht="12.95" customHeight="1" x14ac:dyDescent="0.2">
      <c r="A786" s="8" t="s">
        <v>359</v>
      </c>
      <c r="B786" s="24">
        <v>197</v>
      </c>
      <c r="C786" s="24">
        <v>134</v>
      </c>
      <c r="D786" s="24">
        <v>36</v>
      </c>
      <c r="E786" s="24">
        <v>2</v>
      </c>
      <c r="F786" s="24">
        <v>9</v>
      </c>
      <c r="G786" s="24">
        <v>10</v>
      </c>
      <c r="H786" s="24">
        <v>2</v>
      </c>
      <c r="I786" s="9">
        <f t="shared" si="78"/>
        <v>37</v>
      </c>
      <c r="J786" s="9">
        <f>'County Clerk'!L786</f>
        <v>427</v>
      </c>
    </row>
    <row r="787" spans="1:10" ht="12.95" customHeight="1" x14ac:dyDescent="0.2">
      <c r="A787" s="8" t="s">
        <v>360</v>
      </c>
      <c r="B787" s="24">
        <v>276</v>
      </c>
      <c r="C787" s="24">
        <v>176</v>
      </c>
      <c r="D787" s="24">
        <v>53</v>
      </c>
      <c r="E787" s="24">
        <v>6</v>
      </c>
      <c r="F787" s="24">
        <v>20</v>
      </c>
      <c r="G787" s="24">
        <v>14</v>
      </c>
      <c r="H787" s="24">
        <v>5</v>
      </c>
      <c r="I787" s="9">
        <f t="shared" si="78"/>
        <v>56</v>
      </c>
      <c r="J787" s="9">
        <f>'County Clerk'!L787</f>
        <v>606</v>
      </c>
    </row>
    <row r="788" spans="1:10" ht="12.95" customHeight="1" x14ac:dyDescent="0.2">
      <c r="A788" s="8" t="s">
        <v>361</v>
      </c>
      <c r="B788" s="24">
        <v>166</v>
      </c>
      <c r="C788" s="24">
        <v>163</v>
      </c>
      <c r="D788" s="24">
        <v>33</v>
      </c>
      <c r="E788" s="24">
        <v>3</v>
      </c>
      <c r="F788" s="24">
        <v>6</v>
      </c>
      <c r="G788" s="24">
        <v>16</v>
      </c>
      <c r="H788" s="24">
        <v>2</v>
      </c>
      <c r="I788" s="9">
        <f t="shared" si="78"/>
        <v>44</v>
      </c>
      <c r="J788" s="9">
        <f>'County Clerk'!L788</f>
        <v>433</v>
      </c>
    </row>
    <row r="789" spans="1:10" ht="12.95" customHeight="1" x14ac:dyDescent="0.2">
      <c r="A789" s="8" t="s">
        <v>362</v>
      </c>
      <c r="B789" s="24">
        <v>218</v>
      </c>
      <c r="C789" s="24">
        <v>207</v>
      </c>
      <c r="D789" s="24">
        <v>62</v>
      </c>
      <c r="E789" s="24">
        <v>5</v>
      </c>
      <c r="F789" s="24">
        <v>11</v>
      </c>
      <c r="G789" s="24">
        <v>13</v>
      </c>
      <c r="H789" s="24">
        <v>4</v>
      </c>
      <c r="I789" s="9">
        <f t="shared" si="78"/>
        <v>46</v>
      </c>
      <c r="J789" s="9">
        <f>'County Clerk'!L789</f>
        <v>566</v>
      </c>
    </row>
    <row r="790" spans="1:10" ht="12.95" customHeight="1" x14ac:dyDescent="0.2">
      <c r="A790" s="8" t="s">
        <v>363</v>
      </c>
      <c r="B790" s="24">
        <v>202</v>
      </c>
      <c r="C790" s="24">
        <v>180</v>
      </c>
      <c r="D790" s="24">
        <v>39</v>
      </c>
      <c r="E790" s="24">
        <v>5</v>
      </c>
      <c r="F790" s="24">
        <v>10</v>
      </c>
      <c r="G790" s="24">
        <v>13</v>
      </c>
      <c r="H790" s="24">
        <v>4</v>
      </c>
      <c r="I790" s="9">
        <f t="shared" si="78"/>
        <v>51</v>
      </c>
      <c r="J790" s="9">
        <f>'County Clerk'!L790</f>
        <v>504</v>
      </c>
    </row>
    <row r="791" spans="1:10" ht="12.95" customHeight="1" x14ac:dyDescent="0.2">
      <c r="A791" s="8" t="s">
        <v>364</v>
      </c>
      <c r="B791" s="24">
        <v>89</v>
      </c>
      <c r="C791" s="24">
        <v>93</v>
      </c>
      <c r="D791" s="24">
        <v>29</v>
      </c>
      <c r="E791" s="24">
        <v>0</v>
      </c>
      <c r="F791" s="24">
        <v>6</v>
      </c>
      <c r="G791" s="24">
        <v>6</v>
      </c>
      <c r="H791" s="24">
        <v>1</v>
      </c>
      <c r="I791" s="9">
        <f t="shared" si="78"/>
        <v>16</v>
      </c>
      <c r="J791" s="9">
        <f>'County Clerk'!L791</f>
        <v>240</v>
      </c>
    </row>
    <row r="792" spans="1:10" ht="12.95" customHeight="1" x14ac:dyDescent="0.2">
      <c r="A792" s="8" t="s">
        <v>365</v>
      </c>
      <c r="B792" s="24">
        <v>180</v>
      </c>
      <c r="C792" s="24">
        <v>188</v>
      </c>
      <c r="D792" s="24">
        <v>36</v>
      </c>
      <c r="E792" s="24">
        <v>4</v>
      </c>
      <c r="F792" s="24">
        <v>12</v>
      </c>
      <c r="G792" s="24">
        <v>7</v>
      </c>
      <c r="H792" s="24">
        <v>1</v>
      </c>
      <c r="I792" s="9">
        <f t="shared" si="78"/>
        <v>46</v>
      </c>
      <c r="J792" s="9">
        <f>'County Clerk'!L792</f>
        <v>474</v>
      </c>
    </row>
    <row r="793" spans="1:10" ht="12.95" customHeight="1" x14ac:dyDescent="0.2">
      <c r="A793" s="8" t="s">
        <v>366</v>
      </c>
      <c r="B793" s="24">
        <v>225</v>
      </c>
      <c r="C793" s="24">
        <v>195</v>
      </c>
      <c r="D793" s="24">
        <v>45</v>
      </c>
      <c r="E793" s="24">
        <v>1</v>
      </c>
      <c r="F793" s="24">
        <v>5</v>
      </c>
      <c r="G793" s="24">
        <v>10</v>
      </c>
      <c r="H793" s="24">
        <v>1</v>
      </c>
      <c r="I793" s="9">
        <f t="shared" si="78"/>
        <v>40</v>
      </c>
      <c r="J793" s="9">
        <f>'County Clerk'!L793</f>
        <v>522</v>
      </c>
    </row>
    <row r="794" spans="1:10" ht="12.95" customHeight="1" x14ac:dyDescent="0.2">
      <c r="A794" s="8" t="s">
        <v>367</v>
      </c>
      <c r="B794" s="24">
        <v>287</v>
      </c>
      <c r="C794" s="24">
        <v>209</v>
      </c>
      <c r="D794" s="24">
        <v>46</v>
      </c>
      <c r="E794" s="24">
        <v>5</v>
      </c>
      <c r="F794" s="24">
        <v>15</v>
      </c>
      <c r="G794" s="24">
        <v>20</v>
      </c>
      <c r="H794" s="24">
        <v>1</v>
      </c>
      <c r="I794" s="9">
        <f t="shared" si="78"/>
        <v>56</v>
      </c>
      <c r="J794" s="9">
        <f>'County Clerk'!L794</f>
        <v>639</v>
      </c>
    </row>
    <row r="795" spans="1:10" ht="12.95" customHeight="1" x14ac:dyDescent="0.2">
      <c r="A795" s="8" t="s">
        <v>368</v>
      </c>
      <c r="B795" s="24">
        <v>229</v>
      </c>
      <c r="C795" s="24">
        <v>192</v>
      </c>
      <c r="D795" s="24">
        <v>45</v>
      </c>
      <c r="E795" s="24">
        <v>5</v>
      </c>
      <c r="F795" s="24">
        <v>6</v>
      </c>
      <c r="G795" s="24">
        <v>8</v>
      </c>
      <c r="H795" s="24">
        <v>2</v>
      </c>
      <c r="I795" s="9">
        <f t="shared" si="78"/>
        <v>60</v>
      </c>
      <c r="J795" s="9">
        <f>'County Clerk'!L795</f>
        <v>547</v>
      </c>
    </row>
    <row r="796" spans="1:10" ht="12.95" customHeight="1" x14ac:dyDescent="0.2">
      <c r="A796" s="8" t="s">
        <v>369</v>
      </c>
      <c r="B796" s="24">
        <v>179</v>
      </c>
      <c r="C796" s="24">
        <v>171</v>
      </c>
      <c r="D796" s="24">
        <v>53</v>
      </c>
      <c r="E796" s="24">
        <v>4</v>
      </c>
      <c r="F796" s="24">
        <v>10</v>
      </c>
      <c r="G796" s="24">
        <v>16</v>
      </c>
      <c r="H796" s="24">
        <v>2</v>
      </c>
      <c r="I796" s="9">
        <f t="shared" si="78"/>
        <v>42</v>
      </c>
      <c r="J796" s="9">
        <f>'County Clerk'!L796</f>
        <v>477</v>
      </c>
    </row>
    <row r="797" spans="1:10" ht="12.95" customHeight="1" x14ac:dyDescent="0.2">
      <c r="A797" s="8" t="s">
        <v>370</v>
      </c>
      <c r="B797" s="24">
        <v>212</v>
      </c>
      <c r="C797" s="24">
        <v>167</v>
      </c>
      <c r="D797" s="24">
        <v>33</v>
      </c>
      <c r="E797" s="24">
        <v>6</v>
      </c>
      <c r="F797" s="24">
        <v>11</v>
      </c>
      <c r="G797" s="24">
        <v>12</v>
      </c>
      <c r="H797" s="24">
        <v>1</v>
      </c>
      <c r="I797" s="9">
        <f t="shared" si="78"/>
        <v>46</v>
      </c>
      <c r="J797" s="9">
        <f>'County Clerk'!L797</f>
        <v>488</v>
      </c>
    </row>
    <row r="798" spans="1:10" ht="12.95" customHeight="1" x14ac:dyDescent="0.2">
      <c r="A798" s="8" t="s">
        <v>371</v>
      </c>
      <c r="B798" s="24">
        <v>176</v>
      </c>
      <c r="C798" s="24">
        <v>193</v>
      </c>
      <c r="D798" s="24">
        <v>39</v>
      </c>
      <c r="E798" s="24">
        <v>3</v>
      </c>
      <c r="F798" s="24">
        <v>8</v>
      </c>
      <c r="G798" s="24">
        <v>8</v>
      </c>
      <c r="H798" s="24">
        <v>0</v>
      </c>
      <c r="I798" s="9">
        <f t="shared" si="78"/>
        <v>43</v>
      </c>
      <c r="J798" s="9">
        <f>'County Clerk'!L798</f>
        <v>470</v>
      </c>
    </row>
    <row r="799" spans="1:10" ht="12.95" customHeight="1" x14ac:dyDescent="0.2">
      <c r="A799" s="8" t="s">
        <v>372</v>
      </c>
      <c r="B799" s="24">
        <v>213</v>
      </c>
      <c r="C799" s="24">
        <v>207</v>
      </c>
      <c r="D799" s="24">
        <v>38</v>
      </c>
      <c r="E799" s="24">
        <v>3</v>
      </c>
      <c r="F799" s="24">
        <v>10</v>
      </c>
      <c r="G799" s="24">
        <v>15</v>
      </c>
      <c r="H799" s="24">
        <v>3</v>
      </c>
      <c r="I799" s="9">
        <f t="shared" si="78"/>
        <v>59</v>
      </c>
      <c r="J799" s="9">
        <f>'County Clerk'!L799</f>
        <v>548</v>
      </c>
    </row>
    <row r="800" spans="1:10" ht="12.95" customHeight="1" x14ac:dyDescent="0.2">
      <c r="A800" s="8" t="s">
        <v>373</v>
      </c>
      <c r="B800" s="24">
        <v>282</v>
      </c>
      <c r="C800" s="24">
        <v>357</v>
      </c>
      <c r="D800" s="24">
        <v>88</v>
      </c>
      <c r="E800" s="24">
        <v>7</v>
      </c>
      <c r="F800" s="24">
        <v>12</v>
      </c>
      <c r="G800" s="24">
        <v>15</v>
      </c>
      <c r="H800" s="24">
        <v>3</v>
      </c>
      <c r="I800" s="9">
        <f t="shared" si="78"/>
        <v>76</v>
      </c>
      <c r="J800" s="9">
        <f>'County Clerk'!L800</f>
        <v>840</v>
      </c>
    </row>
    <row r="801" spans="1:10" ht="12.95" customHeight="1" x14ac:dyDescent="0.2">
      <c r="A801" s="8" t="s">
        <v>374</v>
      </c>
      <c r="B801" s="24">
        <v>228</v>
      </c>
      <c r="C801" s="24">
        <v>267</v>
      </c>
      <c r="D801" s="24">
        <v>68</v>
      </c>
      <c r="E801" s="24">
        <v>5</v>
      </c>
      <c r="F801" s="24">
        <v>8</v>
      </c>
      <c r="G801" s="24">
        <v>19</v>
      </c>
      <c r="H801" s="24">
        <v>2</v>
      </c>
      <c r="I801" s="9">
        <f t="shared" si="78"/>
        <v>83</v>
      </c>
      <c r="J801" s="9">
        <f>'County Clerk'!L801</f>
        <v>680</v>
      </c>
    </row>
    <row r="802" spans="1:10" ht="12.95" customHeight="1" x14ac:dyDescent="0.2">
      <c r="A802" s="8" t="s">
        <v>375</v>
      </c>
      <c r="B802" s="24">
        <v>98</v>
      </c>
      <c r="C802" s="24">
        <v>137</v>
      </c>
      <c r="D802" s="24">
        <v>49</v>
      </c>
      <c r="E802" s="24">
        <v>1</v>
      </c>
      <c r="F802" s="24">
        <v>6</v>
      </c>
      <c r="G802" s="24">
        <v>9</v>
      </c>
      <c r="H802" s="24">
        <v>2</v>
      </c>
      <c r="I802" s="9">
        <f t="shared" si="78"/>
        <v>32</v>
      </c>
      <c r="J802" s="9">
        <f>'County Clerk'!L802</f>
        <v>334</v>
      </c>
    </row>
    <row r="803" spans="1:10" ht="12.95" customHeight="1" x14ac:dyDescent="0.2">
      <c r="A803" s="8" t="s">
        <v>376</v>
      </c>
      <c r="B803" s="24">
        <v>166</v>
      </c>
      <c r="C803" s="24">
        <v>208</v>
      </c>
      <c r="D803" s="24">
        <v>41</v>
      </c>
      <c r="E803" s="24">
        <v>3</v>
      </c>
      <c r="F803" s="24">
        <v>12</v>
      </c>
      <c r="G803" s="24">
        <v>10</v>
      </c>
      <c r="H803" s="24">
        <v>2</v>
      </c>
      <c r="I803" s="9">
        <f t="shared" si="78"/>
        <v>50</v>
      </c>
      <c r="J803" s="9">
        <f>'County Clerk'!L803</f>
        <v>492</v>
      </c>
    </row>
    <row r="804" spans="1:10" ht="12.95" customHeight="1" x14ac:dyDescent="0.2">
      <c r="A804" s="8" t="s">
        <v>377</v>
      </c>
      <c r="B804" s="24">
        <v>227</v>
      </c>
      <c r="C804" s="24">
        <v>222</v>
      </c>
      <c r="D804" s="24">
        <v>48</v>
      </c>
      <c r="E804" s="24">
        <v>1</v>
      </c>
      <c r="F804" s="24">
        <v>4</v>
      </c>
      <c r="G804" s="24">
        <v>20</v>
      </c>
      <c r="H804" s="24">
        <v>1</v>
      </c>
      <c r="I804" s="9">
        <f t="shared" si="78"/>
        <v>43</v>
      </c>
      <c r="J804" s="9">
        <f>'County Clerk'!L804</f>
        <v>566</v>
      </c>
    </row>
    <row r="805" spans="1:10" ht="12.95" customHeight="1" x14ac:dyDescent="0.2">
      <c r="A805" s="8" t="s">
        <v>378</v>
      </c>
      <c r="B805" s="24">
        <v>214</v>
      </c>
      <c r="C805" s="24">
        <v>199</v>
      </c>
      <c r="D805" s="24">
        <v>55</v>
      </c>
      <c r="E805" s="24">
        <v>5</v>
      </c>
      <c r="F805" s="24">
        <v>4</v>
      </c>
      <c r="G805" s="24">
        <v>11</v>
      </c>
      <c r="H805" s="24">
        <v>2</v>
      </c>
      <c r="I805" s="9">
        <f t="shared" si="78"/>
        <v>46</v>
      </c>
      <c r="J805" s="9">
        <f>'County Clerk'!L805</f>
        <v>536</v>
      </c>
    </row>
    <row r="806" spans="1:10" ht="12.95" customHeight="1" x14ac:dyDescent="0.2">
      <c r="A806" s="8" t="s">
        <v>379</v>
      </c>
      <c r="B806" s="24">
        <v>456</v>
      </c>
      <c r="C806" s="24">
        <v>453</v>
      </c>
      <c r="D806" s="24">
        <v>69</v>
      </c>
      <c r="E806" s="24">
        <v>6</v>
      </c>
      <c r="F806" s="24">
        <v>15</v>
      </c>
      <c r="G806" s="24">
        <v>29</v>
      </c>
      <c r="H806" s="24">
        <v>4</v>
      </c>
      <c r="I806" s="9">
        <f t="shared" si="78"/>
        <v>106</v>
      </c>
      <c r="J806" s="9">
        <f>'County Clerk'!L806</f>
        <v>1138</v>
      </c>
    </row>
    <row r="807" spans="1:10" ht="12.95" customHeight="1" x14ac:dyDescent="0.2">
      <c r="A807" s="8" t="s">
        <v>380</v>
      </c>
      <c r="B807" s="24">
        <v>250</v>
      </c>
      <c r="C807" s="24">
        <v>316</v>
      </c>
      <c r="D807" s="24">
        <v>75</v>
      </c>
      <c r="E807" s="24">
        <v>7</v>
      </c>
      <c r="F807" s="24">
        <v>13</v>
      </c>
      <c r="G807" s="24">
        <v>19</v>
      </c>
      <c r="H807" s="24">
        <v>1</v>
      </c>
      <c r="I807" s="9">
        <f t="shared" si="78"/>
        <v>84</v>
      </c>
      <c r="J807" s="9">
        <f>'County Clerk'!L807</f>
        <v>765</v>
      </c>
    </row>
    <row r="808" spans="1:10" ht="12.95" customHeight="1" x14ac:dyDescent="0.2">
      <c r="A808" s="8" t="s">
        <v>381</v>
      </c>
      <c r="B808" s="24">
        <v>162</v>
      </c>
      <c r="C808" s="24">
        <v>171</v>
      </c>
      <c r="D808" s="24">
        <v>46</v>
      </c>
      <c r="E808" s="24">
        <v>5</v>
      </c>
      <c r="F808" s="24">
        <v>7</v>
      </c>
      <c r="G808" s="24">
        <v>3</v>
      </c>
      <c r="H808" s="24">
        <v>0</v>
      </c>
      <c r="I808" s="9">
        <f t="shared" si="78"/>
        <v>51</v>
      </c>
      <c r="J808" s="9">
        <f>'County Clerk'!L808</f>
        <v>445</v>
      </c>
    </row>
    <row r="809" spans="1:10" ht="12.95" customHeight="1" x14ac:dyDescent="0.2">
      <c r="A809" s="8" t="s">
        <v>382</v>
      </c>
      <c r="B809" s="24">
        <v>252</v>
      </c>
      <c r="C809" s="24">
        <v>196</v>
      </c>
      <c r="D809" s="24">
        <v>43</v>
      </c>
      <c r="E809" s="24">
        <v>3</v>
      </c>
      <c r="F809" s="24">
        <v>10</v>
      </c>
      <c r="G809" s="24">
        <v>16</v>
      </c>
      <c r="H809" s="24">
        <v>0</v>
      </c>
      <c r="I809" s="9">
        <f t="shared" si="78"/>
        <v>42</v>
      </c>
      <c r="J809" s="9">
        <f>'County Clerk'!L809</f>
        <v>562</v>
      </c>
    </row>
    <row r="810" spans="1:10" ht="12.95" customHeight="1" x14ac:dyDescent="0.2">
      <c r="A810" s="8" t="s">
        <v>383</v>
      </c>
      <c r="B810" s="24">
        <v>205</v>
      </c>
      <c r="C810" s="24">
        <v>209</v>
      </c>
      <c r="D810" s="24">
        <v>48</v>
      </c>
      <c r="E810" s="24">
        <v>2</v>
      </c>
      <c r="F810" s="24">
        <v>8</v>
      </c>
      <c r="G810" s="24">
        <v>12</v>
      </c>
      <c r="H810" s="24">
        <v>1</v>
      </c>
      <c r="I810" s="9">
        <f t="shared" si="78"/>
        <v>43</v>
      </c>
      <c r="J810" s="9">
        <f>'County Clerk'!L810</f>
        <v>528</v>
      </c>
    </row>
    <row r="811" spans="1:10" ht="12.95" customHeight="1" x14ac:dyDescent="0.2">
      <c r="A811" s="8" t="s">
        <v>384</v>
      </c>
      <c r="B811" s="24">
        <v>209</v>
      </c>
      <c r="C811" s="24">
        <v>201</v>
      </c>
      <c r="D811" s="24">
        <v>37</v>
      </c>
      <c r="E811" s="24">
        <v>3</v>
      </c>
      <c r="F811" s="24">
        <v>8</v>
      </c>
      <c r="G811" s="24">
        <v>15</v>
      </c>
      <c r="H811" s="24">
        <v>3</v>
      </c>
      <c r="I811" s="9">
        <f t="shared" si="78"/>
        <v>51</v>
      </c>
      <c r="J811" s="9">
        <f>'County Clerk'!L811</f>
        <v>527</v>
      </c>
    </row>
    <row r="812" spans="1:10" ht="12.95" customHeight="1" x14ac:dyDescent="0.2">
      <c r="A812" s="8" t="s">
        <v>385</v>
      </c>
      <c r="B812" s="24">
        <v>220</v>
      </c>
      <c r="C812" s="24">
        <v>179</v>
      </c>
      <c r="D812" s="24">
        <v>27</v>
      </c>
      <c r="E812" s="24">
        <v>2</v>
      </c>
      <c r="F812" s="24">
        <v>5</v>
      </c>
      <c r="G812" s="24">
        <v>10</v>
      </c>
      <c r="H812" s="24">
        <v>0</v>
      </c>
      <c r="I812" s="9">
        <f t="shared" si="78"/>
        <v>37</v>
      </c>
      <c r="J812" s="9">
        <f>'County Clerk'!L812</f>
        <v>480</v>
      </c>
    </row>
    <row r="813" spans="1:10" ht="12.95" customHeight="1" x14ac:dyDescent="0.2">
      <c r="A813" s="8" t="s">
        <v>386</v>
      </c>
      <c r="B813" s="24">
        <v>219</v>
      </c>
      <c r="C813" s="24">
        <v>222</v>
      </c>
      <c r="D813" s="24">
        <v>39</v>
      </c>
      <c r="E813" s="24">
        <v>2</v>
      </c>
      <c r="F813" s="24">
        <v>8</v>
      </c>
      <c r="G813" s="24">
        <v>12</v>
      </c>
      <c r="H813" s="24">
        <v>2</v>
      </c>
      <c r="I813" s="9">
        <f t="shared" si="78"/>
        <v>61</v>
      </c>
      <c r="J813" s="9">
        <f>'County Clerk'!L813</f>
        <v>565</v>
      </c>
    </row>
    <row r="814" spans="1:10" ht="12.95" customHeight="1" x14ac:dyDescent="0.2">
      <c r="A814" s="8" t="s">
        <v>387</v>
      </c>
      <c r="B814" s="24">
        <v>136</v>
      </c>
      <c r="C814" s="24">
        <v>172</v>
      </c>
      <c r="D814" s="24">
        <v>30</v>
      </c>
      <c r="E814" s="24">
        <v>3</v>
      </c>
      <c r="F814" s="24">
        <v>8</v>
      </c>
      <c r="G814" s="24">
        <v>13</v>
      </c>
      <c r="H814" s="24">
        <v>0</v>
      </c>
      <c r="I814" s="9">
        <f t="shared" si="78"/>
        <v>43</v>
      </c>
      <c r="J814" s="9">
        <f>'County Clerk'!L814</f>
        <v>405</v>
      </c>
    </row>
    <row r="815" spans="1:10" ht="12.95" customHeight="1" x14ac:dyDescent="0.2">
      <c r="A815" s="8" t="s">
        <v>388</v>
      </c>
      <c r="B815" s="24">
        <v>173</v>
      </c>
      <c r="C815" s="24">
        <v>268</v>
      </c>
      <c r="D815" s="24">
        <v>83</v>
      </c>
      <c r="E815" s="24">
        <v>5</v>
      </c>
      <c r="F815" s="24">
        <v>5</v>
      </c>
      <c r="G815" s="24">
        <v>15</v>
      </c>
      <c r="H815" s="24">
        <v>1</v>
      </c>
      <c r="I815" s="9">
        <f t="shared" si="78"/>
        <v>63</v>
      </c>
      <c r="J815" s="9">
        <f>'County Clerk'!L815</f>
        <v>613</v>
      </c>
    </row>
    <row r="816" spans="1:10" ht="12.95" customHeight="1" x14ac:dyDescent="0.2">
      <c r="A816" s="8" t="s">
        <v>389</v>
      </c>
      <c r="B816" s="24">
        <v>158</v>
      </c>
      <c r="C816" s="24">
        <v>150</v>
      </c>
      <c r="D816" s="24">
        <v>40</v>
      </c>
      <c r="E816" s="24">
        <v>0</v>
      </c>
      <c r="F816" s="24">
        <v>4</v>
      </c>
      <c r="G816" s="24">
        <v>13</v>
      </c>
      <c r="H816" s="24">
        <v>3</v>
      </c>
      <c r="I816" s="9">
        <f t="shared" si="78"/>
        <v>46</v>
      </c>
      <c r="J816" s="9">
        <f>'County Clerk'!L816</f>
        <v>414</v>
      </c>
    </row>
    <row r="817" spans="1:10" ht="12.95" customHeight="1" x14ac:dyDescent="0.2">
      <c r="A817" s="8" t="s">
        <v>390</v>
      </c>
      <c r="B817" s="24">
        <v>348</v>
      </c>
      <c r="C817" s="24">
        <v>260</v>
      </c>
      <c r="D817" s="24">
        <v>51</v>
      </c>
      <c r="E817" s="24">
        <v>0</v>
      </c>
      <c r="F817" s="24">
        <v>15</v>
      </c>
      <c r="G817" s="24">
        <v>11</v>
      </c>
      <c r="H817" s="24">
        <v>1</v>
      </c>
      <c r="I817" s="9">
        <f t="shared" si="78"/>
        <v>53</v>
      </c>
      <c r="J817" s="9">
        <f>'County Clerk'!L817</f>
        <v>739</v>
      </c>
    </row>
    <row r="818" spans="1:10" ht="12.95" customHeight="1" x14ac:dyDescent="0.2">
      <c r="A818" s="8" t="s">
        <v>391</v>
      </c>
      <c r="B818" s="24">
        <v>221</v>
      </c>
      <c r="C818" s="24">
        <v>204</v>
      </c>
      <c r="D818" s="24">
        <v>37</v>
      </c>
      <c r="E818" s="24">
        <v>4</v>
      </c>
      <c r="F818" s="24">
        <v>13</v>
      </c>
      <c r="G818" s="24">
        <v>12</v>
      </c>
      <c r="H818" s="24">
        <v>0</v>
      </c>
      <c r="I818" s="9">
        <f t="shared" si="78"/>
        <v>57</v>
      </c>
      <c r="J818" s="9">
        <f>'County Clerk'!L818</f>
        <v>548</v>
      </c>
    </row>
    <row r="819" spans="1:10" s="4" customFormat="1" ht="12.95" customHeight="1" x14ac:dyDescent="0.2">
      <c r="A819" s="7" t="s">
        <v>908</v>
      </c>
      <c r="B819" s="25">
        <f>SUM(B785:B818)</f>
        <v>7416</v>
      </c>
      <c r="C819" s="25">
        <f t="shared" ref="C819:J819" si="79">SUM(C785:C818)</f>
        <v>7134</v>
      </c>
      <c r="D819" s="25">
        <f t="shared" si="79"/>
        <v>1629</v>
      </c>
      <c r="E819" s="25">
        <f t="shared" si="79"/>
        <v>119</v>
      </c>
      <c r="F819" s="25">
        <f t="shared" si="79"/>
        <v>324</v>
      </c>
      <c r="G819" s="25">
        <f t="shared" si="79"/>
        <v>461</v>
      </c>
      <c r="H819" s="25">
        <f t="shared" si="79"/>
        <v>64</v>
      </c>
      <c r="I819" s="25">
        <f t="shared" si="79"/>
        <v>1780</v>
      </c>
      <c r="J819" s="25">
        <f t="shared" si="79"/>
        <v>18927</v>
      </c>
    </row>
    <row r="820" spans="1:10" s="4" customFormat="1" ht="12.95" customHeight="1" x14ac:dyDescent="0.2">
      <c r="A820" s="6"/>
      <c r="B820" s="5"/>
      <c r="C820" s="5"/>
      <c r="D820" s="5"/>
      <c r="E820" s="5"/>
      <c r="F820" s="5"/>
      <c r="G820" s="5"/>
      <c r="H820" s="5"/>
      <c r="I820" s="5"/>
      <c r="J820" s="5"/>
    </row>
    <row r="821" spans="1:10" s="4" customFormat="1" ht="12.95" customHeight="1" x14ac:dyDescent="0.2">
      <c r="A821" s="6" t="s">
        <v>909</v>
      </c>
      <c r="B821" s="5"/>
      <c r="C821" s="5"/>
      <c r="D821" s="5"/>
      <c r="E821" s="5"/>
      <c r="F821" s="5"/>
      <c r="G821" s="5"/>
      <c r="H821" s="5"/>
      <c r="I821" s="5"/>
      <c r="J821" s="5"/>
    </row>
    <row r="822" spans="1:10" ht="12.95" customHeight="1" x14ac:dyDescent="0.2">
      <c r="A822" s="8" t="s">
        <v>392</v>
      </c>
      <c r="B822" s="24">
        <v>182</v>
      </c>
      <c r="C822" s="24">
        <v>316</v>
      </c>
      <c r="D822" s="24">
        <v>73</v>
      </c>
      <c r="E822" s="24">
        <v>3</v>
      </c>
      <c r="F822" s="24">
        <v>9</v>
      </c>
      <c r="G822" s="24">
        <v>18</v>
      </c>
      <c r="H822" s="24">
        <v>3</v>
      </c>
      <c r="I822" s="9">
        <f>J822-SUM(B822:H822)</f>
        <v>57</v>
      </c>
      <c r="J822" s="9">
        <f>'County Clerk'!L822</f>
        <v>661</v>
      </c>
    </row>
    <row r="823" spans="1:10" ht="12.95" customHeight="1" x14ac:dyDescent="0.2">
      <c r="A823" s="8" t="s">
        <v>393</v>
      </c>
      <c r="B823" s="24">
        <v>163</v>
      </c>
      <c r="C823" s="24">
        <v>324</v>
      </c>
      <c r="D823" s="24">
        <v>105</v>
      </c>
      <c r="E823" s="24">
        <v>3</v>
      </c>
      <c r="F823" s="24">
        <v>8</v>
      </c>
      <c r="G823" s="24">
        <v>12</v>
      </c>
      <c r="H823" s="24">
        <v>4</v>
      </c>
      <c r="I823" s="9">
        <f>J823-SUM(B823:H823)</f>
        <v>79</v>
      </c>
      <c r="J823" s="9">
        <f>'County Clerk'!L823</f>
        <v>698</v>
      </c>
    </row>
    <row r="824" spans="1:10" ht="12.95" customHeight="1" x14ac:dyDescent="0.2">
      <c r="A824" s="8" t="s">
        <v>394</v>
      </c>
      <c r="B824" s="24">
        <v>126</v>
      </c>
      <c r="C824" s="24">
        <v>321</v>
      </c>
      <c r="D824" s="24">
        <v>102</v>
      </c>
      <c r="E824" s="24">
        <v>5</v>
      </c>
      <c r="F824" s="24">
        <v>8</v>
      </c>
      <c r="G824" s="24">
        <v>8</v>
      </c>
      <c r="H824" s="24">
        <v>2</v>
      </c>
      <c r="I824" s="9">
        <f>J824-SUM(B824:H824)</f>
        <v>57</v>
      </c>
      <c r="J824" s="9">
        <f>'County Clerk'!L824</f>
        <v>629</v>
      </c>
    </row>
    <row r="825" spans="1:10" ht="12.95" customHeight="1" x14ac:dyDescent="0.2">
      <c r="A825" s="8" t="s">
        <v>395</v>
      </c>
      <c r="B825" s="24">
        <v>124</v>
      </c>
      <c r="C825" s="24">
        <v>314</v>
      </c>
      <c r="D825" s="24">
        <v>69</v>
      </c>
      <c r="E825" s="24">
        <v>2</v>
      </c>
      <c r="F825" s="24">
        <v>6</v>
      </c>
      <c r="G825" s="24">
        <v>13</v>
      </c>
      <c r="H825" s="24">
        <v>5</v>
      </c>
      <c r="I825" s="9">
        <f>J825-SUM(B825:H825)</f>
        <v>59</v>
      </c>
      <c r="J825" s="9">
        <f>'County Clerk'!L825</f>
        <v>592</v>
      </c>
    </row>
    <row r="826" spans="1:10" s="4" customFormat="1" ht="12.95" customHeight="1" x14ac:dyDescent="0.2">
      <c r="A826" s="7" t="s">
        <v>910</v>
      </c>
      <c r="B826" s="25">
        <f>SUM(B822:B825)</f>
        <v>595</v>
      </c>
      <c r="C826" s="25">
        <f t="shared" ref="C826:J826" si="80">SUM(C822:C825)</f>
        <v>1275</v>
      </c>
      <c r="D826" s="25">
        <f t="shared" si="80"/>
        <v>349</v>
      </c>
      <c r="E826" s="25">
        <f t="shared" si="80"/>
        <v>13</v>
      </c>
      <c r="F826" s="25">
        <f t="shared" si="80"/>
        <v>31</v>
      </c>
      <c r="G826" s="25">
        <f t="shared" si="80"/>
        <v>51</v>
      </c>
      <c r="H826" s="25">
        <f t="shared" si="80"/>
        <v>14</v>
      </c>
      <c r="I826" s="25">
        <f t="shared" si="80"/>
        <v>252</v>
      </c>
      <c r="J826" s="25">
        <f t="shared" si="80"/>
        <v>2580</v>
      </c>
    </row>
    <row r="827" spans="1:10" s="4" customFormat="1" ht="12.95" customHeight="1" x14ac:dyDescent="0.2">
      <c r="A827" s="6"/>
      <c r="B827" s="5"/>
      <c r="C827" s="5"/>
      <c r="D827" s="5"/>
      <c r="E827" s="5"/>
      <c r="F827" s="5"/>
      <c r="G827" s="5"/>
      <c r="H827" s="5"/>
      <c r="I827" s="5"/>
      <c r="J827" s="5"/>
    </row>
    <row r="828" spans="1:10" s="4" customFormat="1" ht="12.95" customHeight="1" x14ac:dyDescent="0.2">
      <c r="A828" s="6" t="s">
        <v>911</v>
      </c>
      <c r="B828" s="5"/>
      <c r="C828" s="5"/>
      <c r="D828" s="5"/>
      <c r="E828" s="5"/>
      <c r="F828" s="5"/>
      <c r="G828" s="5"/>
      <c r="H828" s="5"/>
      <c r="I828" s="5"/>
      <c r="J828" s="5"/>
    </row>
    <row r="829" spans="1:10" ht="12.95" customHeight="1" x14ac:dyDescent="0.2">
      <c r="A829" s="8" t="s">
        <v>396</v>
      </c>
      <c r="B829" s="24">
        <v>183</v>
      </c>
      <c r="C829" s="24">
        <v>267</v>
      </c>
      <c r="D829" s="24">
        <v>61</v>
      </c>
      <c r="E829" s="24">
        <v>3</v>
      </c>
      <c r="F829" s="24">
        <v>7</v>
      </c>
      <c r="G829" s="24">
        <v>20</v>
      </c>
      <c r="H829" s="24">
        <v>0</v>
      </c>
      <c r="I829" s="9">
        <f t="shared" ref="I829:I834" si="81">J829-SUM(B829:H829)</f>
        <v>62</v>
      </c>
      <c r="J829" s="9">
        <f>'County Clerk'!L829</f>
        <v>603</v>
      </c>
    </row>
    <row r="830" spans="1:10" ht="12.95" customHeight="1" x14ac:dyDescent="0.2">
      <c r="A830" s="8" t="s">
        <v>397</v>
      </c>
      <c r="B830" s="24">
        <v>121</v>
      </c>
      <c r="C830" s="24">
        <v>204</v>
      </c>
      <c r="D830" s="24">
        <v>50</v>
      </c>
      <c r="E830" s="24">
        <v>1</v>
      </c>
      <c r="F830" s="24">
        <v>4</v>
      </c>
      <c r="G830" s="24">
        <v>5</v>
      </c>
      <c r="H830" s="24">
        <v>3</v>
      </c>
      <c r="I830" s="9">
        <f t="shared" si="81"/>
        <v>34</v>
      </c>
      <c r="J830" s="9">
        <f>'County Clerk'!L830</f>
        <v>422</v>
      </c>
    </row>
    <row r="831" spans="1:10" ht="12.95" customHeight="1" x14ac:dyDescent="0.2">
      <c r="A831" s="8" t="s">
        <v>398</v>
      </c>
      <c r="B831" s="24">
        <v>216</v>
      </c>
      <c r="C831" s="24">
        <v>441</v>
      </c>
      <c r="D831" s="24">
        <v>117</v>
      </c>
      <c r="E831" s="24">
        <v>5</v>
      </c>
      <c r="F831" s="24">
        <v>16</v>
      </c>
      <c r="G831" s="24">
        <v>25</v>
      </c>
      <c r="H831" s="24">
        <v>3</v>
      </c>
      <c r="I831" s="9">
        <f t="shared" si="81"/>
        <v>79</v>
      </c>
      <c r="J831" s="9">
        <f>'County Clerk'!L831</f>
        <v>902</v>
      </c>
    </row>
    <row r="832" spans="1:10" ht="12.95" customHeight="1" x14ac:dyDescent="0.2">
      <c r="A832" s="8" t="s">
        <v>399</v>
      </c>
      <c r="B832" s="24">
        <v>214</v>
      </c>
      <c r="C832" s="24">
        <v>260</v>
      </c>
      <c r="D832" s="24">
        <v>63</v>
      </c>
      <c r="E832" s="24">
        <v>4</v>
      </c>
      <c r="F832" s="24">
        <v>10</v>
      </c>
      <c r="G832" s="24">
        <v>12</v>
      </c>
      <c r="H832" s="24">
        <v>0</v>
      </c>
      <c r="I832" s="9">
        <f t="shared" si="81"/>
        <v>54</v>
      </c>
      <c r="J832" s="9">
        <f>'County Clerk'!L832</f>
        <v>617</v>
      </c>
    </row>
    <row r="833" spans="1:10" ht="12.95" customHeight="1" x14ac:dyDescent="0.2">
      <c r="A833" s="8" t="s">
        <v>400</v>
      </c>
      <c r="B833" s="24">
        <v>151</v>
      </c>
      <c r="C833" s="24">
        <v>248</v>
      </c>
      <c r="D833" s="24">
        <v>51</v>
      </c>
      <c r="E833" s="24">
        <v>5</v>
      </c>
      <c r="F833" s="24">
        <v>1</v>
      </c>
      <c r="G833" s="24">
        <v>13</v>
      </c>
      <c r="H833" s="24">
        <v>1</v>
      </c>
      <c r="I833" s="9">
        <f t="shared" si="81"/>
        <v>43</v>
      </c>
      <c r="J833" s="9">
        <f>'County Clerk'!L833</f>
        <v>513</v>
      </c>
    </row>
    <row r="834" spans="1:10" ht="12.95" customHeight="1" x14ac:dyDescent="0.2">
      <c r="A834" s="8" t="s">
        <v>401</v>
      </c>
      <c r="B834" s="24">
        <v>144</v>
      </c>
      <c r="C834" s="24">
        <v>245</v>
      </c>
      <c r="D834" s="24">
        <v>68</v>
      </c>
      <c r="E834" s="24">
        <v>7</v>
      </c>
      <c r="F834" s="24">
        <v>4</v>
      </c>
      <c r="G834" s="24">
        <v>12</v>
      </c>
      <c r="H834" s="24">
        <v>4</v>
      </c>
      <c r="I834" s="9">
        <f t="shared" si="81"/>
        <v>40</v>
      </c>
      <c r="J834" s="9">
        <f>'County Clerk'!L834</f>
        <v>524</v>
      </c>
    </row>
    <row r="835" spans="1:10" s="4" customFormat="1" ht="12.95" customHeight="1" x14ac:dyDescent="0.2">
      <c r="A835" s="7" t="s">
        <v>912</v>
      </c>
      <c r="B835" s="25">
        <f>SUM(B829:B834)</f>
        <v>1029</v>
      </c>
      <c r="C835" s="25">
        <f t="shared" ref="C835:J835" si="82">SUM(C829:C834)</f>
        <v>1665</v>
      </c>
      <c r="D835" s="25">
        <f t="shared" si="82"/>
        <v>410</v>
      </c>
      <c r="E835" s="25">
        <f t="shared" si="82"/>
        <v>25</v>
      </c>
      <c r="F835" s="25">
        <f t="shared" si="82"/>
        <v>42</v>
      </c>
      <c r="G835" s="25">
        <f t="shared" si="82"/>
        <v>87</v>
      </c>
      <c r="H835" s="25">
        <f t="shared" si="82"/>
        <v>11</v>
      </c>
      <c r="I835" s="25">
        <f t="shared" si="82"/>
        <v>312</v>
      </c>
      <c r="J835" s="25">
        <f t="shared" si="82"/>
        <v>3581</v>
      </c>
    </row>
    <row r="836" spans="1:10" s="4" customFormat="1" ht="12.95" customHeight="1" x14ac:dyDescent="0.2">
      <c r="A836" s="6"/>
      <c r="B836" s="5"/>
      <c r="C836" s="5"/>
      <c r="D836" s="5"/>
      <c r="E836" s="5"/>
      <c r="F836" s="5"/>
      <c r="G836" s="5"/>
      <c r="H836" s="5"/>
      <c r="I836" s="5"/>
      <c r="J836" s="5"/>
    </row>
    <row r="837" spans="1:10" s="4" customFormat="1" ht="12.95" customHeight="1" x14ac:dyDescent="0.2">
      <c r="A837" s="6" t="s">
        <v>913</v>
      </c>
      <c r="B837" s="5"/>
      <c r="C837" s="5"/>
      <c r="D837" s="5"/>
      <c r="E837" s="5"/>
      <c r="F837" s="5"/>
      <c r="G837" s="5"/>
      <c r="H837" s="5"/>
      <c r="I837" s="5"/>
      <c r="J837" s="5"/>
    </row>
    <row r="838" spans="1:10" ht="12.95" customHeight="1" x14ac:dyDescent="0.2">
      <c r="A838" s="8" t="s">
        <v>402</v>
      </c>
      <c r="B838" s="24">
        <v>115</v>
      </c>
      <c r="C838" s="24">
        <v>145</v>
      </c>
      <c r="D838" s="24">
        <v>41</v>
      </c>
      <c r="E838" s="24">
        <v>1</v>
      </c>
      <c r="F838" s="24">
        <v>6</v>
      </c>
      <c r="G838" s="24">
        <v>9</v>
      </c>
      <c r="H838" s="24">
        <v>2</v>
      </c>
      <c r="I838" s="9">
        <f>J838-SUM(B838:H838)</f>
        <v>40</v>
      </c>
      <c r="J838" s="9">
        <f>'County Clerk'!L838</f>
        <v>359</v>
      </c>
    </row>
    <row r="839" spans="1:10" ht="12.95" customHeight="1" x14ac:dyDescent="0.2">
      <c r="A839" s="8" t="s">
        <v>403</v>
      </c>
      <c r="B839" s="24">
        <v>130</v>
      </c>
      <c r="C839" s="24">
        <v>259</v>
      </c>
      <c r="D839" s="24">
        <v>52</v>
      </c>
      <c r="E839" s="24">
        <v>4</v>
      </c>
      <c r="F839" s="24">
        <v>5</v>
      </c>
      <c r="G839" s="24">
        <v>3</v>
      </c>
      <c r="H839" s="24">
        <v>0</v>
      </c>
      <c r="I839" s="9">
        <f>J839-SUM(B839:H839)</f>
        <v>55</v>
      </c>
      <c r="J839" s="9">
        <f>'County Clerk'!L839</f>
        <v>508</v>
      </c>
    </row>
    <row r="840" spans="1:10" ht="12.95" customHeight="1" x14ac:dyDescent="0.2">
      <c r="A840" s="8" t="s">
        <v>404</v>
      </c>
      <c r="B840" s="24">
        <v>128</v>
      </c>
      <c r="C840" s="24">
        <v>208</v>
      </c>
      <c r="D840" s="24">
        <v>52</v>
      </c>
      <c r="E840" s="24">
        <v>2</v>
      </c>
      <c r="F840" s="24">
        <v>6</v>
      </c>
      <c r="G840" s="24">
        <v>9</v>
      </c>
      <c r="H840" s="24">
        <v>2</v>
      </c>
      <c r="I840" s="9">
        <f>J840-SUM(B840:H840)</f>
        <v>58</v>
      </c>
      <c r="J840" s="9">
        <f>'County Clerk'!L840</f>
        <v>465</v>
      </c>
    </row>
    <row r="841" spans="1:10" s="4" customFormat="1" ht="12.95" customHeight="1" x14ac:dyDescent="0.2">
      <c r="A841" s="7" t="s">
        <v>914</v>
      </c>
      <c r="B841" s="25">
        <f>SUM(B838:B840)</f>
        <v>373</v>
      </c>
      <c r="C841" s="25">
        <f t="shared" ref="C841:J841" si="83">SUM(C838:C840)</f>
        <v>612</v>
      </c>
      <c r="D841" s="25">
        <f t="shared" si="83"/>
        <v>145</v>
      </c>
      <c r="E841" s="25">
        <f t="shared" si="83"/>
        <v>7</v>
      </c>
      <c r="F841" s="25">
        <f t="shared" si="83"/>
        <v>17</v>
      </c>
      <c r="G841" s="25">
        <f t="shared" si="83"/>
        <v>21</v>
      </c>
      <c r="H841" s="25">
        <f t="shared" si="83"/>
        <v>4</v>
      </c>
      <c r="I841" s="25">
        <f t="shared" si="83"/>
        <v>153</v>
      </c>
      <c r="J841" s="25">
        <f t="shared" si="83"/>
        <v>1332</v>
      </c>
    </row>
    <row r="842" spans="1:10" s="4" customFormat="1" ht="12.95" customHeight="1" x14ac:dyDescent="0.2">
      <c r="A842" s="6"/>
      <c r="B842" s="5"/>
      <c r="C842" s="5"/>
      <c r="D842" s="5"/>
      <c r="E842" s="5"/>
      <c r="F842" s="5"/>
      <c r="G842" s="5"/>
      <c r="H842" s="5"/>
      <c r="I842" s="5"/>
      <c r="J842" s="5"/>
    </row>
    <row r="843" spans="1:10" s="4" customFormat="1" ht="12.95" customHeight="1" x14ac:dyDescent="0.2">
      <c r="A843" s="6" t="s">
        <v>915</v>
      </c>
      <c r="B843" s="5"/>
      <c r="C843" s="5"/>
      <c r="D843" s="5"/>
      <c r="E843" s="5"/>
      <c r="F843" s="5"/>
      <c r="G843" s="5"/>
      <c r="H843" s="5"/>
      <c r="I843" s="5"/>
      <c r="J843" s="5"/>
    </row>
    <row r="844" spans="1:10" ht="12.95" customHeight="1" x14ac:dyDescent="0.2">
      <c r="A844" s="8" t="s">
        <v>405</v>
      </c>
      <c r="B844" s="24">
        <v>226</v>
      </c>
      <c r="C844" s="24">
        <v>137</v>
      </c>
      <c r="D844" s="24">
        <v>27</v>
      </c>
      <c r="E844" s="24">
        <v>2</v>
      </c>
      <c r="F844" s="24">
        <v>12</v>
      </c>
      <c r="G844" s="24">
        <v>15</v>
      </c>
      <c r="H844" s="24">
        <v>3</v>
      </c>
      <c r="I844" s="9">
        <f t="shared" ref="I844:I864" si="84">J844-SUM(B844:H844)</f>
        <v>41</v>
      </c>
      <c r="J844" s="9">
        <f>'County Clerk'!L844</f>
        <v>463</v>
      </c>
    </row>
    <row r="845" spans="1:10" ht="12.95" customHeight="1" x14ac:dyDescent="0.2">
      <c r="A845" s="8" t="s">
        <v>406</v>
      </c>
      <c r="B845" s="24">
        <v>287</v>
      </c>
      <c r="C845" s="24">
        <v>203</v>
      </c>
      <c r="D845" s="24">
        <v>45</v>
      </c>
      <c r="E845" s="24">
        <v>7</v>
      </c>
      <c r="F845" s="24">
        <v>13</v>
      </c>
      <c r="G845" s="24">
        <v>11</v>
      </c>
      <c r="H845" s="24">
        <v>1</v>
      </c>
      <c r="I845" s="9">
        <f t="shared" si="84"/>
        <v>42</v>
      </c>
      <c r="J845" s="9">
        <f>'County Clerk'!L845</f>
        <v>609</v>
      </c>
    </row>
    <row r="846" spans="1:10" ht="12.95" customHeight="1" x14ac:dyDescent="0.2">
      <c r="A846" s="8" t="s">
        <v>407</v>
      </c>
      <c r="B846" s="24">
        <v>245</v>
      </c>
      <c r="C846" s="24">
        <v>173</v>
      </c>
      <c r="D846" s="24">
        <v>43</v>
      </c>
      <c r="E846" s="24">
        <v>4</v>
      </c>
      <c r="F846" s="24">
        <v>3</v>
      </c>
      <c r="G846" s="24">
        <v>8</v>
      </c>
      <c r="H846" s="24">
        <v>0</v>
      </c>
      <c r="I846" s="9">
        <f t="shared" si="84"/>
        <v>49</v>
      </c>
      <c r="J846" s="9">
        <f>'County Clerk'!L846</f>
        <v>525</v>
      </c>
    </row>
    <row r="847" spans="1:10" ht="12.95" customHeight="1" x14ac:dyDescent="0.2">
      <c r="A847" s="8" t="s">
        <v>408</v>
      </c>
      <c r="B847" s="24">
        <v>261</v>
      </c>
      <c r="C847" s="24">
        <v>312</v>
      </c>
      <c r="D847" s="24">
        <v>65</v>
      </c>
      <c r="E847" s="24">
        <v>4</v>
      </c>
      <c r="F847" s="24">
        <v>5</v>
      </c>
      <c r="G847" s="24">
        <v>17</v>
      </c>
      <c r="H847" s="24">
        <v>2</v>
      </c>
      <c r="I847" s="9">
        <f t="shared" si="84"/>
        <v>51</v>
      </c>
      <c r="J847" s="9">
        <f>'County Clerk'!L847</f>
        <v>717</v>
      </c>
    </row>
    <row r="848" spans="1:10" ht="12.95" customHeight="1" x14ac:dyDescent="0.2">
      <c r="A848" s="8" t="s">
        <v>409</v>
      </c>
      <c r="B848" s="24">
        <v>358</v>
      </c>
      <c r="C848" s="24">
        <v>336</v>
      </c>
      <c r="D848" s="24">
        <v>81</v>
      </c>
      <c r="E848" s="24">
        <v>4</v>
      </c>
      <c r="F848" s="24">
        <v>10</v>
      </c>
      <c r="G848" s="24">
        <v>22</v>
      </c>
      <c r="H848" s="24">
        <v>5</v>
      </c>
      <c r="I848" s="9">
        <f t="shared" si="84"/>
        <v>61</v>
      </c>
      <c r="J848" s="9">
        <f>'County Clerk'!L848</f>
        <v>877</v>
      </c>
    </row>
    <row r="849" spans="1:10" ht="12.95" customHeight="1" x14ac:dyDescent="0.2">
      <c r="A849" s="8" t="s">
        <v>410</v>
      </c>
      <c r="B849" s="24">
        <v>162</v>
      </c>
      <c r="C849" s="24">
        <v>212</v>
      </c>
      <c r="D849" s="24">
        <v>55</v>
      </c>
      <c r="E849" s="24">
        <v>0</v>
      </c>
      <c r="F849" s="24">
        <v>5</v>
      </c>
      <c r="G849" s="24">
        <v>12</v>
      </c>
      <c r="H849" s="24">
        <v>2</v>
      </c>
      <c r="I849" s="9">
        <f t="shared" si="84"/>
        <v>32</v>
      </c>
      <c r="J849" s="9">
        <f>'County Clerk'!L849</f>
        <v>480</v>
      </c>
    </row>
    <row r="850" spans="1:10" ht="12.95" customHeight="1" x14ac:dyDescent="0.2">
      <c r="A850" s="8" t="s">
        <v>411</v>
      </c>
      <c r="B850" s="24">
        <v>196</v>
      </c>
      <c r="C850" s="24">
        <v>272</v>
      </c>
      <c r="D850" s="24">
        <v>59</v>
      </c>
      <c r="E850" s="24">
        <v>3</v>
      </c>
      <c r="F850" s="24">
        <v>13</v>
      </c>
      <c r="G850" s="24">
        <v>9</v>
      </c>
      <c r="H850" s="24">
        <v>1</v>
      </c>
      <c r="I850" s="9">
        <f t="shared" si="84"/>
        <v>63</v>
      </c>
      <c r="J850" s="9">
        <f>'County Clerk'!L850</f>
        <v>616</v>
      </c>
    </row>
    <row r="851" spans="1:10" ht="12.95" customHeight="1" x14ac:dyDescent="0.2">
      <c r="A851" s="8" t="s">
        <v>412</v>
      </c>
      <c r="B851" s="24">
        <v>228</v>
      </c>
      <c r="C851" s="24">
        <v>253</v>
      </c>
      <c r="D851" s="24">
        <v>64</v>
      </c>
      <c r="E851" s="24">
        <v>2</v>
      </c>
      <c r="F851" s="24">
        <v>10</v>
      </c>
      <c r="G851" s="24">
        <v>11</v>
      </c>
      <c r="H851" s="24">
        <v>1</v>
      </c>
      <c r="I851" s="9">
        <f t="shared" si="84"/>
        <v>48</v>
      </c>
      <c r="J851" s="9">
        <f>'County Clerk'!L851</f>
        <v>617</v>
      </c>
    </row>
    <row r="852" spans="1:10" ht="12.95" customHeight="1" x14ac:dyDescent="0.2">
      <c r="A852" s="8" t="s">
        <v>413</v>
      </c>
      <c r="B852" s="24">
        <v>370</v>
      </c>
      <c r="C852" s="24">
        <v>287</v>
      </c>
      <c r="D852" s="24">
        <v>64</v>
      </c>
      <c r="E852" s="24">
        <v>1</v>
      </c>
      <c r="F852" s="24">
        <v>7</v>
      </c>
      <c r="G852" s="24">
        <v>23</v>
      </c>
      <c r="H852" s="24">
        <v>1</v>
      </c>
      <c r="I852" s="9">
        <f t="shared" si="84"/>
        <v>59</v>
      </c>
      <c r="J852" s="9">
        <f>'County Clerk'!L852</f>
        <v>812</v>
      </c>
    </row>
    <row r="853" spans="1:10" ht="12.95" customHeight="1" x14ac:dyDescent="0.2">
      <c r="A853" s="8" t="s">
        <v>414</v>
      </c>
      <c r="B853" s="24">
        <v>215</v>
      </c>
      <c r="C853" s="24">
        <v>166</v>
      </c>
      <c r="D853" s="24">
        <v>34</v>
      </c>
      <c r="E853" s="24">
        <v>5</v>
      </c>
      <c r="F853" s="24">
        <v>9</v>
      </c>
      <c r="G853" s="24">
        <v>7</v>
      </c>
      <c r="H853" s="24">
        <v>1</v>
      </c>
      <c r="I853" s="9">
        <f t="shared" si="84"/>
        <v>36</v>
      </c>
      <c r="J853" s="9">
        <f>'County Clerk'!L853</f>
        <v>473</v>
      </c>
    </row>
    <row r="854" spans="1:10" ht="12.95" customHeight="1" x14ac:dyDescent="0.2">
      <c r="A854" s="8" t="s">
        <v>415</v>
      </c>
      <c r="B854" s="24">
        <v>252</v>
      </c>
      <c r="C854" s="24">
        <v>230</v>
      </c>
      <c r="D854" s="24">
        <v>56</v>
      </c>
      <c r="E854" s="24">
        <v>4</v>
      </c>
      <c r="F854" s="24">
        <v>22</v>
      </c>
      <c r="G854" s="24">
        <v>17</v>
      </c>
      <c r="H854" s="24">
        <v>2</v>
      </c>
      <c r="I854" s="9">
        <f t="shared" si="84"/>
        <v>60</v>
      </c>
      <c r="J854" s="9">
        <f>'County Clerk'!L854</f>
        <v>643</v>
      </c>
    </row>
    <row r="855" spans="1:10" ht="12.95" customHeight="1" x14ac:dyDescent="0.2">
      <c r="A855" s="8" t="s">
        <v>416</v>
      </c>
      <c r="B855" s="24">
        <v>237</v>
      </c>
      <c r="C855" s="24">
        <v>194</v>
      </c>
      <c r="D855" s="24">
        <v>56</v>
      </c>
      <c r="E855" s="24">
        <v>1</v>
      </c>
      <c r="F855" s="24">
        <v>9</v>
      </c>
      <c r="G855" s="24">
        <v>8</v>
      </c>
      <c r="H855" s="24">
        <v>1</v>
      </c>
      <c r="I855" s="9">
        <f t="shared" si="84"/>
        <v>51</v>
      </c>
      <c r="J855" s="9">
        <f>'County Clerk'!L855</f>
        <v>557</v>
      </c>
    </row>
    <row r="856" spans="1:10" ht="12.95" customHeight="1" x14ac:dyDescent="0.2">
      <c r="A856" s="8" t="s">
        <v>417</v>
      </c>
      <c r="B856" s="24">
        <v>253</v>
      </c>
      <c r="C856" s="24">
        <v>278</v>
      </c>
      <c r="D856" s="24">
        <v>69</v>
      </c>
      <c r="E856" s="24">
        <v>3</v>
      </c>
      <c r="F856" s="24">
        <v>8</v>
      </c>
      <c r="G856" s="24">
        <v>24</v>
      </c>
      <c r="H856" s="24">
        <v>2</v>
      </c>
      <c r="I856" s="9">
        <f t="shared" si="84"/>
        <v>66</v>
      </c>
      <c r="J856" s="9">
        <f>'County Clerk'!L856</f>
        <v>703</v>
      </c>
    </row>
    <row r="857" spans="1:10" ht="12.95" customHeight="1" x14ac:dyDescent="0.2">
      <c r="A857" s="8" t="s">
        <v>418</v>
      </c>
      <c r="B857" s="24">
        <v>197</v>
      </c>
      <c r="C857" s="24">
        <v>255</v>
      </c>
      <c r="D857" s="24">
        <v>47</v>
      </c>
      <c r="E857" s="24">
        <v>3</v>
      </c>
      <c r="F857" s="24">
        <v>6</v>
      </c>
      <c r="G857" s="24">
        <v>18</v>
      </c>
      <c r="H857" s="24">
        <v>2</v>
      </c>
      <c r="I857" s="9">
        <f t="shared" si="84"/>
        <v>44</v>
      </c>
      <c r="J857" s="9">
        <f>'County Clerk'!L857</f>
        <v>572</v>
      </c>
    </row>
    <row r="858" spans="1:10" ht="12.95" customHeight="1" x14ac:dyDescent="0.2">
      <c r="A858" s="8" t="s">
        <v>419</v>
      </c>
      <c r="B858" s="24">
        <v>241</v>
      </c>
      <c r="C858" s="24">
        <v>310</v>
      </c>
      <c r="D858" s="24">
        <v>48</v>
      </c>
      <c r="E858" s="24">
        <v>0</v>
      </c>
      <c r="F858" s="24">
        <v>10</v>
      </c>
      <c r="G858" s="24">
        <v>18</v>
      </c>
      <c r="H858" s="24">
        <v>0</v>
      </c>
      <c r="I858" s="9">
        <f t="shared" si="84"/>
        <v>55</v>
      </c>
      <c r="J858" s="9">
        <f>'County Clerk'!L858</f>
        <v>682</v>
      </c>
    </row>
    <row r="859" spans="1:10" ht="12.95" customHeight="1" x14ac:dyDescent="0.2">
      <c r="A859" s="8" t="s">
        <v>420</v>
      </c>
      <c r="B859" s="24">
        <v>247</v>
      </c>
      <c r="C859" s="24">
        <v>257</v>
      </c>
      <c r="D859" s="24">
        <v>47</v>
      </c>
      <c r="E859" s="24">
        <v>2</v>
      </c>
      <c r="F859" s="24">
        <v>8</v>
      </c>
      <c r="G859" s="24">
        <v>16</v>
      </c>
      <c r="H859" s="24">
        <v>2</v>
      </c>
      <c r="I859" s="9">
        <f t="shared" si="84"/>
        <v>60</v>
      </c>
      <c r="J859" s="9">
        <f>'County Clerk'!L859</f>
        <v>639</v>
      </c>
    </row>
    <row r="860" spans="1:10" ht="12.95" customHeight="1" x14ac:dyDescent="0.2">
      <c r="A860" s="8" t="s">
        <v>421</v>
      </c>
      <c r="B860" s="24">
        <v>292</v>
      </c>
      <c r="C860" s="24">
        <v>275</v>
      </c>
      <c r="D860" s="24">
        <v>56</v>
      </c>
      <c r="E860" s="24">
        <v>3</v>
      </c>
      <c r="F860" s="24">
        <v>13</v>
      </c>
      <c r="G860" s="24">
        <v>12</v>
      </c>
      <c r="H860" s="24">
        <v>2</v>
      </c>
      <c r="I860" s="9">
        <f t="shared" si="84"/>
        <v>58</v>
      </c>
      <c r="J860" s="9">
        <f>'County Clerk'!L860</f>
        <v>711</v>
      </c>
    </row>
    <row r="861" spans="1:10" ht="12.95" customHeight="1" x14ac:dyDescent="0.2">
      <c r="A861" s="8" t="s">
        <v>422</v>
      </c>
      <c r="B861" s="24">
        <v>354</v>
      </c>
      <c r="C861" s="24">
        <v>348</v>
      </c>
      <c r="D861" s="24">
        <v>79</v>
      </c>
      <c r="E861" s="24">
        <v>0</v>
      </c>
      <c r="F861" s="24">
        <v>14</v>
      </c>
      <c r="G861" s="24">
        <v>23</v>
      </c>
      <c r="H861" s="24">
        <v>3</v>
      </c>
      <c r="I861" s="9">
        <f t="shared" si="84"/>
        <v>73</v>
      </c>
      <c r="J861" s="9">
        <f>'County Clerk'!L861</f>
        <v>894</v>
      </c>
    </row>
    <row r="862" spans="1:10" ht="12.95" customHeight="1" x14ac:dyDescent="0.2">
      <c r="A862" s="8" t="s">
        <v>423</v>
      </c>
      <c r="B862" s="24">
        <v>395</v>
      </c>
      <c r="C862" s="24">
        <v>303</v>
      </c>
      <c r="D862" s="24">
        <v>90</v>
      </c>
      <c r="E862" s="24">
        <v>4</v>
      </c>
      <c r="F862" s="24">
        <v>9</v>
      </c>
      <c r="G862" s="24">
        <v>27</v>
      </c>
      <c r="H862" s="24">
        <v>2</v>
      </c>
      <c r="I862" s="9">
        <f t="shared" si="84"/>
        <v>91</v>
      </c>
      <c r="J862" s="9">
        <f>'County Clerk'!L862</f>
        <v>921</v>
      </c>
    </row>
    <row r="863" spans="1:10" ht="12.95" customHeight="1" x14ac:dyDescent="0.2">
      <c r="A863" s="8" t="s">
        <v>424</v>
      </c>
      <c r="B863" s="24">
        <v>327</v>
      </c>
      <c r="C863" s="24">
        <v>323</v>
      </c>
      <c r="D863" s="24">
        <v>76</v>
      </c>
      <c r="E863" s="24">
        <v>3</v>
      </c>
      <c r="F863" s="24">
        <v>11</v>
      </c>
      <c r="G863" s="24">
        <v>26</v>
      </c>
      <c r="H863" s="24">
        <v>3</v>
      </c>
      <c r="I863" s="9">
        <f t="shared" si="84"/>
        <v>72</v>
      </c>
      <c r="J863" s="9">
        <f>'County Clerk'!L863</f>
        <v>841</v>
      </c>
    </row>
    <row r="864" spans="1:10" ht="12.95" customHeight="1" x14ac:dyDescent="0.2">
      <c r="A864" s="8" t="s">
        <v>425</v>
      </c>
      <c r="B864" s="24">
        <v>299</v>
      </c>
      <c r="C864" s="24">
        <v>353</v>
      </c>
      <c r="D864" s="24">
        <v>72</v>
      </c>
      <c r="E864" s="24">
        <v>4</v>
      </c>
      <c r="F864" s="24">
        <v>5</v>
      </c>
      <c r="G864" s="24">
        <v>25</v>
      </c>
      <c r="H864" s="24">
        <v>2</v>
      </c>
      <c r="I864" s="9">
        <f t="shared" si="84"/>
        <v>57</v>
      </c>
      <c r="J864" s="9">
        <f>'County Clerk'!L864</f>
        <v>817</v>
      </c>
    </row>
    <row r="865" spans="1:10" s="4" customFormat="1" ht="12.95" customHeight="1" x14ac:dyDescent="0.2">
      <c r="A865" s="7" t="s">
        <v>916</v>
      </c>
      <c r="B865" s="25">
        <f>SUM(B844:B864)</f>
        <v>5642</v>
      </c>
      <c r="C865" s="25">
        <f t="shared" ref="C865:J865" si="85">SUM(C844:C864)</f>
        <v>5477</v>
      </c>
      <c r="D865" s="25">
        <f t="shared" si="85"/>
        <v>1233</v>
      </c>
      <c r="E865" s="25">
        <f t="shared" si="85"/>
        <v>59</v>
      </c>
      <c r="F865" s="25">
        <f t="shared" si="85"/>
        <v>202</v>
      </c>
      <c r="G865" s="25">
        <f t="shared" si="85"/>
        <v>349</v>
      </c>
      <c r="H865" s="25">
        <f t="shared" si="85"/>
        <v>38</v>
      </c>
      <c r="I865" s="25">
        <f t="shared" si="85"/>
        <v>1169</v>
      </c>
      <c r="J865" s="25">
        <f t="shared" si="85"/>
        <v>14169</v>
      </c>
    </row>
    <row r="866" spans="1:10" s="4" customFormat="1" ht="12.95" customHeight="1" x14ac:dyDescent="0.2">
      <c r="A866" s="6"/>
      <c r="B866" s="5"/>
      <c r="C866" s="5"/>
      <c r="D866" s="5"/>
      <c r="E866" s="5"/>
      <c r="F866" s="5"/>
      <c r="G866" s="5"/>
      <c r="H866" s="5"/>
      <c r="I866" s="5"/>
      <c r="J866" s="5"/>
    </row>
    <row r="867" spans="1:10" s="4" customFormat="1" ht="12.95" customHeight="1" x14ac:dyDescent="0.2">
      <c r="A867" s="6" t="s">
        <v>917</v>
      </c>
      <c r="B867" s="5"/>
      <c r="C867" s="5"/>
      <c r="D867" s="5"/>
      <c r="E867" s="5"/>
      <c r="F867" s="5"/>
      <c r="G867" s="5"/>
      <c r="H867" s="5"/>
      <c r="I867" s="5"/>
      <c r="J867" s="5"/>
    </row>
    <row r="868" spans="1:10" ht="12.95" customHeight="1" x14ac:dyDescent="0.2">
      <c r="A868" s="8" t="s">
        <v>426</v>
      </c>
      <c r="B868" s="24">
        <v>160</v>
      </c>
      <c r="C868" s="24">
        <v>281</v>
      </c>
      <c r="D868" s="24">
        <v>29</v>
      </c>
      <c r="E868" s="24">
        <v>1</v>
      </c>
      <c r="F868" s="24">
        <v>6</v>
      </c>
      <c r="G868" s="24">
        <v>9</v>
      </c>
      <c r="H868" s="24">
        <v>0</v>
      </c>
      <c r="I868" s="9">
        <f>J868-SUM(B868:H868)</f>
        <v>42</v>
      </c>
      <c r="J868" s="9">
        <f>'County Clerk'!L868</f>
        <v>528</v>
      </c>
    </row>
    <row r="869" spans="1:10" ht="12.95" customHeight="1" x14ac:dyDescent="0.2">
      <c r="A869" s="8" t="s">
        <v>427</v>
      </c>
      <c r="B869" s="24">
        <v>133</v>
      </c>
      <c r="C869" s="24">
        <v>344</v>
      </c>
      <c r="D869" s="24">
        <v>68</v>
      </c>
      <c r="E869" s="24">
        <v>1</v>
      </c>
      <c r="F869" s="24">
        <v>11</v>
      </c>
      <c r="G869" s="24">
        <v>6</v>
      </c>
      <c r="H869" s="24">
        <v>1</v>
      </c>
      <c r="I869" s="9">
        <f>J869-SUM(B869:H869)</f>
        <v>51</v>
      </c>
      <c r="J869" s="9">
        <f>'County Clerk'!L869</f>
        <v>615</v>
      </c>
    </row>
    <row r="870" spans="1:10" s="4" customFormat="1" ht="12.95" customHeight="1" x14ac:dyDescent="0.2">
      <c r="A870" s="7" t="s">
        <v>918</v>
      </c>
      <c r="B870" s="25">
        <f>SUM(B868:B869)</f>
        <v>293</v>
      </c>
      <c r="C870" s="25">
        <f t="shared" ref="C870:J870" si="86">SUM(C868:C869)</f>
        <v>625</v>
      </c>
      <c r="D870" s="25">
        <f t="shared" si="86"/>
        <v>97</v>
      </c>
      <c r="E870" s="25">
        <f t="shared" si="86"/>
        <v>2</v>
      </c>
      <c r="F870" s="25">
        <f t="shared" si="86"/>
        <v>17</v>
      </c>
      <c r="G870" s="25">
        <f t="shared" si="86"/>
        <v>15</v>
      </c>
      <c r="H870" s="25">
        <f t="shared" si="86"/>
        <v>1</v>
      </c>
      <c r="I870" s="25">
        <f t="shared" si="86"/>
        <v>93</v>
      </c>
      <c r="J870" s="25">
        <f t="shared" si="86"/>
        <v>1143</v>
      </c>
    </row>
    <row r="871" spans="1:10" s="4" customFormat="1" ht="12.95" customHeight="1" x14ac:dyDescent="0.2">
      <c r="A871" s="6"/>
      <c r="B871" s="5"/>
      <c r="C871" s="5"/>
      <c r="D871" s="5"/>
      <c r="E871" s="5"/>
      <c r="F871" s="5"/>
      <c r="G871" s="5"/>
      <c r="H871" s="5"/>
      <c r="I871" s="5"/>
      <c r="J871" s="5"/>
    </row>
    <row r="872" spans="1:10" s="4" customFormat="1" ht="12.95" customHeight="1" x14ac:dyDescent="0.2">
      <c r="A872" s="6" t="s">
        <v>919</v>
      </c>
      <c r="B872" s="5"/>
      <c r="C872" s="5"/>
      <c r="D872" s="5"/>
      <c r="E872" s="5"/>
      <c r="F872" s="5"/>
      <c r="G872" s="5"/>
      <c r="H872" s="5"/>
      <c r="I872" s="5"/>
      <c r="J872" s="5"/>
    </row>
    <row r="873" spans="1:10" ht="12.95" customHeight="1" x14ac:dyDescent="0.2">
      <c r="A873" s="8" t="s">
        <v>428</v>
      </c>
      <c r="B873" s="24">
        <v>248</v>
      </c>
      <c r="C873" s="24">
        <v>82</v>
      </c>
      <c r="D873" s="24">
        <v>21</v>
      </c>
      <c r="E873" s="24">
        <v>6</v>
      </c>
      <c r="F873" s="24">
        <v>13</v>
      </c>
      <c r="G873" s="24">
        <v>8</v>
      </c>
      <c r="H873" s="24">
        <v>1</v>
      </c>
      <c r="I873" s="9">
        <f t="shared" ref="I873:I904" si="87">J873-SUM(B873:H873)</f>
        <v>33</v>
      </c>
      <c r="J873" s="9">
        <f>'County Clerk'!L873</f>
        <v>412</v>
      </c>
    </row>
    <row r="874" spans="1:10" ht="12.95" customHeight="1" x14ac:dyDescent="0.2">
      <c r="A874" s="8" t="s">
        <v>429</v>
      </c>
      <c r="B874" s="24">
        <v>201</v>
      </c>
      <c r="C874" s="24">
        <v>67</v>
      </c>
      <c r="D874" s="24">
        <v>14</v>
      </c>
      <c r="E874" s="24">
        <v>4</v>
      </c>
      <c r="F874" s="24">
        <v>18</v>
      </c>
      <c r="G874" s="24">
        <v>6</v>
      </c>
      <c r="H874" s="24">
        <v>2</v>
      </c>
      <c r="I874" s="9">
        <f t="shared" si="87"/>
        <v>21</v>
      </c>
      <c r="J874" s="9">
        <f>'County Clerk'!L874</f>
        <v>333</v>
      </c>
    </row>
    <row r="875" spans="1:10" ht="12.95" customHeight="1" x14ac:dyDescent="0.2">
      <c r="A875" s="8" t="s">
        <v>430</v>
      </c>
      <c r="B875" s="24">
        <v>277</v>
      </c>
      <c r="C875" s="24">
        <v>90</v>
      </c>
      <c r="D875" s="24">
        <v>26</v>
      </c>
      <c r="E875" s="24">
        <v>7</v>
      </c>
      <c r="F875" s="24">
        <v>13</v>
      </c>
      <c r="G875" s="24">
        <v>9</v>
      </c>
      <c r="H875" s="24">
        <v>3</v>
      </c>
      <c r="I875" s="9">
        <f t="shared" si="87"/>
        <v>34</v>
      </c>
      <c r="J875" s="9">
        <f>'County Clerk'!L875</f>
        <v>459</v>
      </c>
    </row>
    <row r="876" spans="1:10" ht="12.95" customHeight="1" x14ac:dyDescent="0.2">
      <c r="A876" s="8" t="s">
        <v>431</v>
      </c>
      <c r="B876" s="24">
        <v>179</v>
      </c>
      <c r="C876" s="24">
        <v>80</v>
      </c>
      <c r="D876" s="24">
        <v>15</v>
      </c>
      <c r="E876" s="24">
        <v>1</v>
      </c>
      <c r="F876" s="24">
        <v>5</v>
      </c>
      <c r="G876" s="24">
        <v>1</v>
      </c>
      <c r="H876" s="24">
        <v>1</v>
      </c>
      <c r="I876" s="9">
        <f t="shared" si="87"/>
        <v>11</v>
      </c>
      <c r="J876" s="9">
        <f>'County Clerk'!L876</f>
        <v>293</v>
      </c>
    </row>
    <row r="877" spans="1:10" ht="12.95" customHeight="1" x14ac:dyDescent="0.2">
      <c r="A877" s="8" t="s">
        <v>432</v>
      </c>
      <c r="B877" s="24">
        <v>279</v>
      </c>
      <c r="C877" s="24">
        <v>67</v>
      </c>
      <c r="D877" s="24">
        <v>19</v>
      </c>
      <c r="E877" s="24">
        <v>4</v>
      </c>
      <c r="F877" s="24">
        <v>17</v>
      </c>
      <c r="G877" s="24">
        <v>8</v>
      </c>
      <c r="H877" s="24">
        <v>0</v>
      </c>
      <c r="I877" s="9">
        <f t="shared" si="87"/>
        <v>38</v>
      </c>
      <c r="J877" s="9">
        <f>'County Clerk'!L877</f>
        <v>432</v>
      </c>
    </row>
    <row r="878" spans="1:10" ht="12.95" customHeight="1" x14ac:dyDescent="0.2">
      <c r="A878" s="8" t="s">
        <v>433</v>
      </c>
      <c r="B878" s="24">
        <v>279</v>
      </c>
      <c r="C878" s="24">
        <v>100</v>
      </c>
      <c r="D878" s="24">
        <v>30</v>
      </c>
      <c r="E878" s="24">
        <v>1</v>
      </c>
      <c r="F878" s="24">
        <v>10</v>
      </c>
      <c r="G878" s="24">
        <v>11</v>
      </c>
      <c r="H878" s="24">
        <v>0</v>
      </c>
      <c r="I878" s="9">
        <f t="shared" si="87"/>
        <v>34</v>
      </c>
      <c r="J878" s="9">
        <f>'County Clerk'!L878</f>
        <v>465</v>
      </c>
    </row>
    <row r="879" spans="1:10" ht="12.95" customHeight="1" x14ac:dyDescent="0.2">
      <c r="A879" s="8" t="s">
        <v>434</v>
      </c>
      <c r="B879" s="24">
        <v>255</v>
      </c>
      <c r="C879" s="24">
        <v>87</v>
      </c>
      <c r="D879" s="24">
        <v>27</v>
      </c>
      <c r="E879" s="24">
        <v>4</v>
      </c>
      <c r="F879" s="24">
        <v>16</v>
      </c>
      <c r="G879" s="24">
        <v>6</v>
      </c>
      <c r="H879" s="24">
        <v>0</v>
      </c>
      <c r="I879" s="9">
        <f t="shared" si="87"/>
        <v>35</v>
      </c>
      <c r="J879" s="9">
        <f>'County Clerk'!L879</f>
        <v>430</v>
      </c>
    </row>
    <row r="880" spans="1:10" ht="12.95" customHeight="1" x14ac:dyDescent="0.2">
      <c r="A880" s="8" t="s">
        <v>435</v>
      </c>
      <c r="B880" s="24">
        <v>171</v>
      </c>
      <c r="C880" s="24">
        <v>82</v>
      </c>
      <c r="D880" s="24">
        <v>17</v>
      </c>
      <c r="E880" s="24">
        <v>8</v>
      </c>
      <c r="F880" s="24">
        <v>19</v>
      </c>
      <c r="G880" s="24">
        <v>13</v>
      </c>
      <c r="H880" s="24">
        <v>1</v>
      </c>
      <c r="I880" s="9">
        <f t="shared" si="87"/>
        <v>30</v>
      </c>
      <c r="J880" s="9">
        <f>'County Clerk'!L880</f>
        <v>341</v>
      </c>
    </row>
    <row r="881" spans="1:10" ht="12.95" customHeight="1" x14ac:dyDescent="0.2">
      <c r="A881" s="8" t="s">
        <v>436</v>
      </c>
      <c r="B881" s="24">
        <v>251</v>
      </c>
      <c r="C881" s="24">
        <v>87</v>
      </c>
      <c r="D881" s="24">
        <v>12</v>
      </c>
      <c r="E881" s="24">
        <v>6</v>
      </c>
      <c r="F881" s="24">
        <v>18</v>
      </c>
      <c r="G881" s="24">
        <v>10</v>
      </c>
      <c r="H881" s="24">
        <v>2</v>
      </c>
      <c r="I881" s="9">
        <f t="shared" si="87"/>
        <v>36</v>
      </c>
      <c r="J881" s="9">
        <f>'County Clerk'!L881</f>
        <v>422</v>
      </c>
    </row>
    <row r="882" spans="1:10" ht="12.95" customHeight="1" x14ac:dyDescent="0.2">
      <c r="A882" s="8" t="s">
        <v>437</v>
      </c>
      <c r="B882" s="24">
        <v>237</v>
      </c>
      <c r="C882" s="24">
        <v>83</v>
      </c>
      <c r="D882" s="24">
        <v>24</v>
      </c>
      <c r="E882" s="24">
        <v>8</v>
      </c>
      <c r="F882" s="24">
        <v>14</v>
      </c>
      <c r="G882" s="24">
        <v>12</v>
      </c>
      <c r="H882" s="24">
        <v>3</v>
      </c>
      <c r="I882" s="9">
        <f t="shared" si="87"/>
        <v>39</v>
      </c>
      <c r="J882" s="9">
        <f>'County Clerk'!L882</f>
        <v>420</v>
      </c>
    </row>
    <row r="883" spans="1:10" ht="12.95" customHeight="1" x14ac:dyDescent="0.2">
      <c r="A883" s="8" t="s">
        <v>438</v>
      </c>
      <c r="B883" s="24">
        <v>228</v>
      </c>
      <c r="C883" s="24">
        <v>72</v>
      </c>
      <c r="D883" s="24">
        <v>16</v>
      </c>
      <c r="E883" s="24">
        <v>4</v>
      </c>
      <c r="F883" s="24">
        <v>6</v>
      </c>
      <c r="G883" s="24">
        <v>4</v>
      </c>
      <c r="H883" s="24">
        <v>0</v>
      </c>
      <c r="I883" s="9">
        <f t="shared" si="87"/>
        <v>26</v>
      </c>
      <c r="J883" s="9">
        <f>'County Clerk'!L883</f>
        <v>356</v>
      </c>
    </row>
    <row r="884" spans="1:10" ht="12.95" customHeight="1" x14ac:dyDescent="0.2">
      <c r="A884" s="8" t="s">
        <v>439</v>
      </c>
      <c r="B884" s="24">
        <v>187</v>
      </c>
      <c r="C884" s="24">
        <v>83</v>
      </c>
      <c r="D884" s="24">
        <v>14</v>
      </c>
      <c r="E884" s="24">
        <v>7</v>
      </c>
      <c r="F884" s="24">
        <v>9</v>
      </c>
      <c r="G884" s="24">
        <v>5</v>
      </c>
      <c r="H884" s="24">
        <v>2</v>
      </c>
      <c r="I884" s="9">
        <f t="shared" si="87"/>
        <v>28</v>
      </c>
      <c r="J884" s="9">
        <f>'County Clerk'!L884</f>
        <v>335</v>
      </c>
    </row>
    <row r="885" spans="1:10" ht="12.95" customHeight="1" x14ac:dyDescent="0.2">
      <c r="A885" s="8" t="s">
        <v>440</v>
      </c>
      <c r="B885" s="24">
        <v>193</v>
      </c>
      <c r="C885" s="24">
        <v>91</v>
      </c>
      <c r="D885" s="24">
        <v>25</v>
      </c>
      <c r="E885" s="24">
        <v>5</v>
      </c>
      <c r="F885" s="24">
        <v>16</v>
      </c>
      <c r="G885" s="24">
        <v>6</v>
      </c>
      <c r="H885" s="24">
        <v>2</v>
      </c>
      <c r="I885" s="9">
        <f t="shared" si="87"/>
        <v>24</v>
      </c>
      <c r="J885" s="9">
        <f>'County Clerk'!L885</f>
        <v>362</v>
      </c>
    </row>
    <row r="886" spans="1:10" ht="12.95" customHeight="1" x14ac:dyDescent="0.2">
      <c r="A886" s="8" t="s">
        <v>441</v>
      </c>
      <c r="B886" s="24">
        <v>212</v>
      </c>
      <c r="C886" s="24">
        <v>74</v>
      </c>
      <c r="D886" s="24">
        <v>15</v>
      </c>
      <c r="E886" s="24">
        <v>3</v>
      </c>
      <c r="F886" s="24">
        <v>15</v>
      </c>
      <c r="G886" s="24">
        <v>10</v>
      </c>
      <c r="H886" s="24">
        <v>3</v>
      </c>
      <c r="I886" s="9">
        <f t="shared" si="87"/>
        <v>36</v>
      </c>
      <c r="J886" s="9">
        <f>'County Clerk'!L886</f>
        <v>368</v>
      </c>
    </row>
    <row r="887" spans="1:10" ht="12.95" customHeight="1" x14ac:dyDescent="0.2">
      <c r="A887" s="8" t="s">
        <v>442</v>
      </c>
      <c r="B887" s="24">
        <v>290</v>
      </c>
      <c r="C887" s="24">
        <v>104</v>
      </c>
      <c r="D887" s="24">
        <v>26</v>
      </c>
      <c r="E887" s="24">
        <v>6</v>
      </c>
      <c r="F887" s="24">
        <v>7</v>
      </c>
      <c r="G887" s="24">
        <v>11</v>
      </c>
      <c r="H887" s="24">
        <v>2</v>
      </c>
      <c r="I887" s="9">
        <f t="shared" si="87"/>
        <v>34</v>
      </c>
      <c r="J887" s="9">
        <f>'County Clerk'!L887</f>
        <v>480</v>
      </c>
    </row>
    <row r="888" spans="1:10" ht="12.95" customHeight="1" x14ac:dyDescent="0.2">
      <c r="A888" s="8" t="s">
        <v>443</v>
      </c>
      <c r="B888" s="24">
        <v>220</v>
      </c>
      <c r="C888" s="24">
        <v>108</v>
      </c>
      <c r="D888" s="24">
        <v>25</v>
      </c>
      <c r="E888" s="24">
        <v>6</v>
      </c>
      <c r="F888" s="24">
        <v>10</v>
      </c>
      <c r="G888" s="24">
        <v>6</v>
      </c>
      <c r="H888" s="24">
        <v>6</v>
      </c>
      <c r="I888" s="9">
        <f t="shared" si="87"/>
        <v>31</v>
      </c>
      <c r="J888" s="9">
        <f>'County Clerk'!L888</f>
        <v>412</v>
      </c>
    </row>
    <row r="889" spans="1:10" ht="12.95" customHeight="1" x14ac:dyDescent="0.2">
      <c r="A889" s="8" t="s">
        <v>444</v>
      </c>
      <c r="B889" s="24">
        <v>300</v>
      </c>
      <c r="C889" s="24">
        <v>210</v>
      </c>
      <c r="D889" s="24">
        <v>43</v>
      </c>
      <c r="E889" s="24">
        <v>6</v>
      </c>
      <c r="F889" s="24">
        <v>16</v>
      </c>
      <c r="G889" s="24">
        <v>19</v>
      </c>
      <c r="H889" s="24">
        <v>4</v>
      </c>
      <c r="I889" s="9">
        <f t="shared" si="87"/>
        <v>40</v>
      </c>
      <c r="J889" s="9">
        <f>'County Clerk'!L889</f>
        <v>638</v>
      </c>
    </row>
    <row r="890" spans="1:10" ht="12.95" customHeight="1" x14ac:dyDescent="0.2">
      <c r="A890" s="8" t="s">
        <v>445</v>
      </c>
      <c r="B890" s="24">
        <v>182</v>
      </c>
      <c r="C890" s="24">
        <v>105</v>
      </c>
      <c r="D890" s="24">
        <v>18</v>
      </c>
      <c r="E890" s="24">
        <v>0</v>
      </c>
      <c r="F890" s="24">
        <v>7</v>
      </c>
      <c r="G890" s="24">
        <v>9</v>
      </c>
      <c r="H890" s="24">
        <v>5</v>
      </c>
      <c r="I890" s="9">
        <f t="shared" si="87"/>
        <v>29</v>
      </c>
      <c r="J890" s="9">
        <f>'County Clerk'!L890</f>
        <v>355</v>
      </c>
    </row>
    <row r="891" spans="1:10" ht="12.95" customHeight="1" x14ac:dyDescent="0.2">
      <c r="A891" s="8" t="s">
        <v>446</v>
      </c>
      <c r="B891" s="24">
        <v>329</v>
      </c>
      <c r="C891" s="24">
        <v>244</v>
      </c>
      <c r="D891" s="24">
        <v>63</v>
      </c>
      <c r="E891" s="24">
        <v>5</v>
      </c>
      <c r="F891" s="24">
        <v>19</v>
      </c>
      <c r="G891" s="24">
        <v>22</v>
      </c>
      <c r="H891" s="24">
        <v>4</v>
      </c>
      <c r="I891" s="9">
        <f t="shared" si="87"/>
        <v>60</v>
      </c>
      <c r="J891" s="9">
        <f>'County Clerk'!L891</f>
        <v>746</v>
      </c>
    </row>
    <row r="892" spans="1:10" ht="12.95" customHeight="1" x14ac:dyDescent="0.2">
      <c r="A892" s="8" t="s">
        <v>447</v>
      </c>
      <c r="B892" s="24">
        <v>102</v>
      </c>
      <c r="C892" s="24">
        <v>50</v>
      </c>
      <c r="D892" s="24">
        <v>18</v>
      </c>
      <c r="E892" s="24">
        <v>1</v>
      </c>
      <c r="F892" s="24">
        <v>7</v>
      </c>
      <c r="G892" s="24">
        <v>7</v>
      </c>
      <c r="H892" s="24">
        <v>1</v>
      </c>
      <c r="I892" s="9">
        <f t="shared" si="87"/>
        <v>20</v>
      </c>
      <c r="J892" s="9">
        <f>'County Clerk'!L892</f>
        <v>206</v>
      </c>
    </row>
    <row r="893" spans="1:10" ht="12.95" customHeight="1" x14ac:dyDescent="0.2">
      <c r="A893" s="8" t="s">
        <v>448</v>
      </c>
      <c r="B893" s="24">
        <v>237</v>
      </c>
      <c r="C893" s="24">
        <v>206</v>
      </c>
      <c r="D893" s="24">
        <v>41</v>
      </c>
      <c r="E893" s="24">
        <v>5</v>
      </c>
      <c r="F893" s="24">
        <v>10</v>
      </c>
      <c r="G893" s="24">
        <v>16</v>
      </c>
      <c r="H893" s="24">
        <v>1</v>
      </c>
      <c r="I893" s="9">
        <f t="shared" si="87"/>
        <v>47</v>
      </c>
      <c r="J893" s="9">
        <f>'County Clerk'!L893</f>
        <v>563</v>
      </c>
    </row>
    <row r="894" spans="1:10" ht="12.95" customHeight="1" x14ac:dyDescent="0.2">
      <c r="A894" s="8" t="s">
        <v>449</v>
      </c>
      <c r="B894" s="24">
        <v>159</v>
      </c>
      <c r="C894" s="24">
        <v>138</v>
      </c>
      <c r="D894" s="24">
        <v>23</v>
      </c>
      <c r="E894" s="24">
        <v>0</v>
      </c>
      <c r="F894" s="24">
        <v>3</v>
      </c>
      <c r="G894" s="24">
        <v>5</v>
      </c>
      <c r="H894" s="24">
        <v>1</v>
      </c>
      <c r="I894" s="9">
        <f t="shared" si="87"/>
        <v>20</v>
      </c>
      <c r="J894" s="9">
        <f>'County Clerk'!L894</f>
        <v>349</v>
      </c>
    </row>
    <row r="895" spans="1:10" ht="12.95" customHeight="1" x14ac:dyDescent="0.2">
      <c r="A895" s="8" t="s">
        <v>450</v>
      </c>
      <c r="B895" s="24">
        <v>181</v>
      </c>
      <c r="C895" s="24">
        <v>59</v>
      </c>
      <c r="D895" s="24">
        <v>18</v>
      </c>
      <c r="E895" s="24">
        <v>5</v>
      </c>
      <c r="F895" s="24">
        <v>9</v>
      </c>
      <c r="G895" s="24">
        <v>12</v>
      </c>
      <c r="H895" s="24">
        <v>1</v>
      </c>
      <c r="I895" s="9">
        <f t="shared" si="87"/>
        <v>21</v>
      </c>
      <c r="J895" s="9">
        <f>'County Clerk'!L895</f>
        <v>306</v>
      </c>
    </row>
    <row r="896" spans="1:10" ht="12.95" customHeight="1" x14ac:dyDescent="0.2">
      <c r="A896" s="8" t="s">
        <v>451</v>
      </c>
      <c r="B896" s="24">
        <v>158</v>
      </c>
      <c r="C896" s="24">
        <v>112</v>
      </c>
      <c r="D896" s="24">
        <v>31</v>
      </c>
      <c r="E896" s="24">
        <v>0</v>
      </c>
      <c r="F896" s="24">
        <v>2</v>
      </c>
      <c r="G896" s="24">
        <v>20</v>
      </c>
      <c r="H896" s="24">
        <v>0</v>
      </c>
      <c r="I896" s="9">
        <f t="shared" si="87"/>
        <v>32</v>
      </c>
      <c r="J896" s="9">
        <f>'County Clerk'!L896</f>
        <v>355</v>
      </c>
    </row>
    <row r="897" spans="1:10" ht="12.95" customHeight="1" x14ac:dyDescent="0.2">
      <c r="A897" s="8" t="s">
        <v>452</v>
      </c>
      <c r="B897" s="24">
        <v>234</v>
      </c>
      <c r="C897" s="24">
        <v>112</v>
      </c>
      <c r="D897" s="24">
        <v>23</v>
      </c>
      <c r="E897" s="24">
        <v>5</v>
      </c>
      <c r="F897" s="24">
        <v>9</v>
      </c>
      <c r="G897" s="24">
        <v>9</v>
      </c>
      <c r="H897" s="24">
        <v>0</v>
      </c>
      <c r="I897" s="9">
        <f t="shared" si="87"/>
        <v>28</v>
      </c>
      <c r="J897" s="9">
        <f>'County Clerk'!L897</f>
        <v>420</v>
      </c>
    </row>
    <row r="898" spans="1:10" ht="12.95" customHeight="1" x14ac:dyDescent="0.2">
      <c r="A898" s="8" t="s">
        <v>453</v>
      </c>
      <c r="B898" s="24">
        <v>152</v>
      </c>
      <c r="C898" s="24">
        <v>137</v>
      </c>
      <c r="D898" s="24">
        <v>35</v>
      </c>
      <c r="E898" s="24">
        <v>3</v>
      </c>
      <c r="F898" s="24">
        <v>7</v>
      </c>
      <c r="G898" s="24">
        <v>8</v>
      </c>
      <c r="H898" s="24">
        <v>1</v>
      </c>
      <c r="I898" s="9">
        <f t="shared" si="87"/>
        <v>28</v>
      </c>
      <c r="J898" s="9">
        <f>'County Clerk'!L898</f>
        <v>371</v>
      </c>
    </row>
    <row r="899" spans="1:10" ht="12.95" customHeight="1" x14ac:dyDescent="0.2">
      <c r="A899" s="8" t="s">
        <v>454</v>
      </c>
      <c r="B899" s="24">
        <v>96</v>
      </c>
      <c r="C899" s="24">
        <v>100</v>
      </c>
      <c r="D899" s="24">
        <v>11</v>
      </c>
      <c r="E899" s="24">
        <v>2</v>
      </c>
      <c r="F899" s="24">
        <v>4</v>
      </c>
      <c r="G899" s="24">
        <v>4</v>
      </c>
      <c r="H899" s="24">
        <v>2</v>
      </c>
      <c r="I899" s="9">
        <f t="shared" si="87"/>
        <v>17</v>
      </c>
      <c r="J899" s="9">
        <f>'County Clerk'!L899</f>
        <v>236</v>
      </c>
    </row>
    <row r="900" spans="1:10" ht="12.95" customHeight="1" x14ac:dyDescent="0.2">
      <c r="A900" s="8" t="s">
        <v>455</v>
      </c>
      <c r="B900" s="24">
        <v>275</v>
      </c>
      <c r="C900" s="24">
        <v>115</v>
      </c>
      <c r="D900" s="24">
        <v>27</v>
      </c>
      <c r="E900" s="24">
        <v>2</v>
      </c>
      <c r="F900" s="24">
        <v>11</v>
      </c>
      <c r="G900" s="24">
        <v>14</v>
      </c>
      <c r="H900" s="24">
        <v>2</v>
      </c>
      <c r="I900" s="9">
        <f t="shared" si="87"/>
        <v>30</v>
      </c>
      <c r="J900" s="9">
        <f>'County Clerk'!L900</f>
        <v>476</v>
      </c>
    </row>
    <row r="901" spans="1:10" ht="12.95" customHeight="1" x14ac:dyDescent="0.2">
      <c r="A901" s="8" t="s">
        <v>456</v>
      </c>
      <c r="B901" s="24">
        <v>109</v>
      </c>
      <c r="C901" s="24">
        <v>36</v>
      </c>
      <c r="D901" s="24">
        <v>7</v>
      </c>
      <c r="E901" s="24">
        <v>2</v>
      </c>
      <c r="F901" s="24">
        <v>4</v>
      </c>
      <c r="G901" s="24">
        <v>8</v>
      </c>
      <c r="H901" s="24">
        <v>0</v>
      </c>
      <c r="I901" s="9">
        <f t="shared" si="87"/>
        <v>15</v>
      </c>
      <c r="J901" s="9">
        <f>'County Clerk'!L901</f>
        <v>181</v>
      </c>
    </row>
    <row r="902" spans="1:10" ht="12.95" customHeight="1" x14ac:dyDescent="0.2">
      <c r="A902" s="8" t="s">
        <v>457</v>
      </c>
      <c r="B902" s="24">
        <v>162</v>
      </c>
      <c r="C902" s="24">
        <v>116</v>
      </c>
      <c r="D902" s="24">
        <v>19</v>
      </c>
      <c r="E902" s="24">
        <v>0</v>
      </c>
      <c r="F902" s="24">
        <v>7</v>
      </c>
      <c r="G902" s="24">
        <v>4</v>
      </c>
      <c r="H902" s="24">
        <v>0</v>
      </c>
      <c r="I902" s="9">
        <f t="shared" si="87"/>
        <v>23</v>
      </c>
      <c r="J902" s="9">
        <f>'County Clerk'!L902</f>
        <v>331</v>
      </c>
    </row>
    <row r="903" spans="1:10" ht="12.95" customHeight="1" x14ac:dyDescent="0.2">
      <c r="A903" s="8" t="s">
        <v>458</v>
      </c>
      <c r="B903" s="24">
        <v>176</v>
      </c>
      <c r="C903" s="24">
        <v>76</v>
      </c>
      <c r="D903" s="24">
        <v>20</v>
      </c>
      <c r="E903" s="24">
        <v>3</v>
      </c>
      <c r="F903" s="24">
        <v>8</v>
      </c>
      <c r="G903" s="24">
        <v>9</v>
      </c>
      <c r="H903" s="24">
        <v>1</v>
      </c>
      <c r="I903" s="9">
        <f t="shared" si="87"/>
        <v>16</v>
      </c>
      <c r="J903" s="9">
        <f>'County Clerk'!L903</f>
        <v>309</v>
      </c>
    </row>
    <row r="904" spans="1:10" ht="12.95" customHeight="1" x14ac:dyDescent="0.2">
      <c r="A904" s="8" t="s">
        <v>459</v>
      </c>
      <c r="B904" s="24">
        <v>157</v>
      </c>
      <c r="C904" s="24">
        <v>103</v>
      </c>
      <c r="D904" s="24">
        <v>13</v>
      </c>
      <c r="E904" s="24">
        <v>4</v>
      </c>
      <c r="F904" s="24">
        <v>3</v>
      </c>
      <c r="G904" s="24">
        <v>8</v>
      </c>
      <c r="H904" s="24">
        <v>1</v>
      </c>
      <c r="I904" s="9">
        <f t="shared" si="87"/>
        <v>28</v>
      </c>
      <c r="J904" s="9">
        <f>'County Clerk'!L904</f>
        <v>317</v>
      </c>
    </row>
    <row r="905" spans="1:10" ht="12.95" customHeight="1" x14ac:dyDescent="0.2">
      <c r="A905" s="8" t="s">
        <v>460</v>
      </c>
      <c r="B905" s="24">
        <v>145</v>
      </c>
      <c r="C905" s="24">
        <v>98</v>
      </c>
      <c r="D905" s="24">
        <v>21</v>
      </c>
      <c r="E905" s="24">
        <v>4</v>
      </c>
      <c r="F905" s="24">
        <v>8</v>
      </c>
      <c r="G905" s="24">
        <v>12</v>
      </c>
      <c r="H905" s="24">
        <v>1</v>
      </c>
      <c r="I905" s="9">
        <f t="shared" ref="I905:I936" si="88">J905-SUM(B905:H905)</f>
        <v>26</v>
      </c>
      <c r="J905" s="9">
        <f>'County Clerk'!L905</f>
        <v>315</v>
      </c>
    </row>
    <row r="906" spans="1:10" ht="12.95" customHeight="1" x14ac:dyDescent="0.2">
      <c r="A906" s="8" t="s">
        <v>461</v>
      </c>
      <c r="B906" s="24">
        <v>83</v>
      </c>
      <c r="C906" s="24">
        <v>64</v>
      </c>
      <c r="D906" s="24">
        <v>19</v>
      </c>
      <c r="E906" s="24">
        <v>3</v>
      </c>
      <c r="F906" s="24">
        <v>4</v>
      </c>
      <c r="G906" s="24">
        <v>2</v>
      </c>
      <c r="H906" s="24">
        <v>1</v>
      </c>
      <c r="I906" s="9">
        <f t="shared" si="88"/>
        <v>14</v>
      </c>
      <c r="J906" s="9">
        <f>'County Clerk'!L906</f>
        <v>190</v>
      </c>
    </row>
    <row r="907" spans="1:10" ht="12.95" customHeight="1" x14ac:dyDescent="0.2">
      <c r="A907" s="8" t="s">
        <v>462</v>
      </c>
      <c r="B907" s="24">
        <v>124</v>
      </c>
      <c r="C907" s="24">
        <v>112</v>
      </c>
      <c r="D907" s="24">
        <v>26</v>
      </c>
      <c r="E907" s="24">
        <v>2</v>
      </c>
      <c r="F907" s="24">
        <v>4</v>
      </c>
      <c r="G907" s="24">
        <v>7</v>
      </c>
      <c r="H907" s="24">
        <v>2</v>
      </c>
      <c r="I907" s="9">
        <f t="shared" si="88"/>
        <v>26</v>
      </c>
      <c r="J907" s="9">
        <f>'County Clerk'!L907</f>
        <v>303</v>
      </c>
    </row>
    <row r="908" spans="1:10" ht="12.95" customHeight="1" x14ac:dyDescent="0.2">
      <c r="A908" s="8" t="s">
        <v>463</v>
      </c>
      <c r="B908" s="24">
        <v>197</v>
      </c>
      <c r="C908" s="24">
        <v>99</v>
      </c>
      <c r="D908" s="24">
        <v>21</v>
      </c>
      <c r="E908" s="24">
        <v>3</v>
      </c>
      <c r="F908" s="24">
        <v>8</v>
      </c>
      <c r="G908" s="24">
        <v>10</v>
      </c>
      <c r="H908" s="24">
        <v>2</v>
      </c>
      <c r="I908" s="9">
        <f t="shared" si="88"/>
        <v>31</v>
      </c>
      <c r="J908" s="9">
        <f>'County Clerk'!L908</f>
        <v>371</v>
      </c>
    </row>
    <row r="909" spans="1:10" ht="12.95" customHeight="1" x14ac:dyDescent="0.2">
      <c r="A909" s="8" t="s">
        <v>464</v>
      </c>
      <c r="B909" s="24">
        <v>171</v>
      </c>
      <c r="C909" s="24">
        <v>91</v>
      </c>
      <c r="D909" s="24">
        <v>16</v>
      </c>
      <c r="E909" s="24">
        <v>6</v>
      </c>
      <c r="F909" s="24">
        <v>3</v>
      </c>
      <c r="G909" s="24">
        <v>7</v>
      </c>
      <c r="H909" s="24">
        <v>1</v>
      </c>
      <c r="I909" s="9">
        <f t="shared" si="88"/>
        <v>30</v>
      </c>
      <c r="J909" s="9">
        <f>'County Clerk'!L909</f>
        <v>325</v>
      </c>
    </row>
    <row r="910" spans="1:10" ht="12.95" customHeight="1" x14ac:dyDescent="0.2">
      <c r="A910" s="8" t="s">
        <v>465</v>
      </c>
      <c r="B910" s="24">
        <v>128</v>
      </c>
      <c r="C910" s="24">
        <v>81</v>
      </c>
      <c r="D910" s="24">
        <v>22</v>
      </c>
      <c r="E910" s="24">
        <v>4</v>
      </c>
      <c r="F910" s="24">
        <v>6</v>
      </c>
      <c r="G910" s="24">
        <v>3</v>
      </c>
      <c r="H910" s="24">
        <v>0</v>
      </c>
      <c r="I910" s="9">
        <f t="shared" si="88"/>
        <v>19</v>
      </c>
      <c r="J910" s="9">
        <f>'County Clerk'!L910</f>
        <v>263</v>
      </c>
    </row>
    <row r="911" spans="1:10" ht="12.95" customHeight="1" x14ac:dyDescent="0.2">
      <c r="A911" s="8" t="s">
        <v>466</v>
      </c>
      <c r="B911" s="24">
        <v>166</v>
      </c>
      <c r="C911" s="24">
        <v>98</v>
      </c>
      <c r="D911" s="24">
        <v>12</v>
      </c>
      <c r="E911" s="24">
        <v>4</v>
      </c>
      <c r="F911" s="24">
        <v>6</v>
      </c>
      <c r="G911" s="24">
        <v>5</v>
      </c>
      <c r="H911" s="24">
        <v>0</v>
      </c>
      <c r="I911" s="9">
        <f t="shared" si="88"/>
        <v>19</v>
      </c>
      <c r="J911" s="9">
        <f>'County Clerk'!L911</f>
        <v>310</v>
      </c>
    </row>
    <row r="912" spans="1:10" ht="12.95" customHeight="1" x14ac:dyDescent="0.2">
      <c r="A912" s="8" t="s">
        <v>467</v>
      </c>
      <c r="B912" s="24">
        <v>233</v>
      </c>
      <c r="C912" s="24">
        <v>138</v>
      </c>
      <c r="D912" s="24">
        <v>47</v>
      </c>
      <c r="E912" s="24">
        <v>11</v>
      </c>
      <c r="F912" s="24">
        <v>10</v>
      </c>
      <c r="G912" s="24">
        <v>9</v>
      </c>
      <c r="H912" s="24">
        <v>2</v>
      </c>
      <c r="I912" s="9">
        <f t="shared" si="88"/>
        <v>34</v>
      </c>
      <c r="J912" s="9">
        <f>'County Clerk'!L912</f>
        <v>484</v>
      </c>
    </row>
    <row r="913" spans="1:10" ht="12.95" customHeight="1" x14ac:dyDescent="0.2">
      <c r="A913" s="8" t="s">
        <v>468</v>
      </c>
      <c r="B913" s="24">
        <v>157</v>
      </c>
      <c r="C913" s="24">
        <v>114</v>
      </c>
      <c r="D913" s="24">
        <v>16</v>
      </c>
      <c r="E913" s="24">
        <v>3</v>
      </c>
      <c r="F913" s="24">
        <v>13</v>
      </c>
      <c r="G913" s="24">
        <v>6</v>
      </c>
      <c r="H913" s="24">
        <v>0</v>
      </c>
      <c r="I913" s="9">
        <f t="shared" si="88"/>
        <v>23</v>
      </c>
      <c r="J913" s="9">
        <f>'County Clerk'!L913</f>
        <v>332</v>
      </c>
    </row>
    <row r="914" spans="1:10" ht="12.95" customHeight="1" x14ac:dyDescent="0.2">
      <c r="A914" s="8" t="s">
        <v>469</v>
      </c>
      <c r="B914" s="24">
        <v>371</v>
      </c>
      <c r="C914" s="24">
        <v>197</v>
      </c>
      <c r="D914" s="24">
        <v>61</v>
      </c>
      <c r="E914" s="24">
        <v>8</v>
      </c>
      <c r="F914" s="24">
        <v>11</v>
      </c>
      <c r="G914" s="24">
        <v>17</v>
      </c>
      <c r="H914" s="24">
        <v>0</v>
      </c>
      <c r="I914" s="9">
        <f t="shared" si="88"/>
        <v>54</v>
      </c>
      <c r="J914" s="9">
        <f>'County Clerk'!L914</f>
        <v>719</v>
      </c>
    </row>
    <row r="915" spans="1:10" ht="12.95" customHeight="1" x14ac:dyDescent="0.2">
      <c r="A915" s="8" t="s">
        <v>470</v>
      </c>
      <c r="B915" s="24">
        <v>187</v>
      </c>
      <c r="C915" s="24">
        <v>74</v>
      </c>
      <c r="D915" s="24">
        <v>12</v>
      </c>
      <c r="E915" s="24">
        <v>6</v>
      </c>
      <c r="F915" s="24">
        <v>4</v>
      </c>
      <c r="G915" s="24">
        <v>11</v>
      </c>
      <c r="H915" s="24">
        <v>0</v>
      </c>
      <c r="I915" s="9">
        <f t="shared" si="88"/>
        <v>24</v>
      </c>
      <c r="J915" s="9">
        <f>'County Clerk'!L915</f>
        <v>318</v>
      </c>
    </row>
    <row r="916" spans="1:10" ht="12.95" customHeight="1" x14ac:dyDescent="0.2">
      <c r="A916" s="8" t="s">
        <v>471</v>
      </c>
      <c r="B916" s="24">
        <v>179</v>
      </c>
      <c r="C916" s="24">
        <v>99</v>
      </c>
      <c r="D916" s="24">
        <v>24</v>
      </c>
      <c r="E916" s="24">
        <v>4</v>
      </c>
      <c r="F916" s="24">
        <v>9</v>
      </c>
      <c r="G916" s="24">
        <v>7</v>
      </c>
      <c r="H916" s="24">
        <v>0</v>
      </c>
      <c r="I916" s="9">
        <f t="shared" si="88"/>
        <v>29</v>
      </c>
      <c r="J916" s="9">
        <f>'County Clerk'!L916</f>
        <v>351</v>
      </c>
    </row>
    <row r="917" spans="1:10" ht="12.95" customHeight="1" x14ac:dyDescent="0.2">
      <c r="A917" s="8" t="s">
        <v>472</v>
      </c>
      <c r="B917" s="24">
        <v>231</v>
      </c>
      <c r="C917" s="24">
        <v>127</v>
      </c>
      <c r="D917" s="24">
        <v>34</v>
      </c>
      <c r="E917" s="24">
        <v>7</v>
      </c>
      <c r="F917" s="24">
        <v>8</v>
      </c>
      <c r="G917" s="24">
        <v>8</v>
      </c>
      <c r="H917" s="24">
        <v>2</v>
      </c>
      <c r="I917" s="9">
        <f t="shared" si="88"/>
        <v>31</v>
      </c>
      <c r="J917" s="9">
        <f>'County Clerk'!L917</f>
        <v>448</v>
      </c>
    </row>
    <row r="918" spans="1:10" ht="12.95" customHeight="1" x14ac:dyDescent="0.2">
      <c r="A918" s="8" t="s">
        <v>473</v>
      </c>
      <c r="B918" s="24">
        <v>137</v>
      </c>
      <c r="C918" s="24">
        <v>99</v>
      </c>
      <c r="D918" s="24">
        <v>26</v>
      </c>
      <c r="E918" s="24">
        <v>2</v>
      </c>
      <c r="F918" s="24">
        <v>7</v>
      </c>
      <c r="G918" s="24">
        <v>6</v>
      </c>
      <c r="H918" s="24">
        <v>1</v>
      </c>
      <c r="I918" s="9">
        <f t="shared" si="88"/>
        <v>28</v>
      </c>
      <c r="J918" s="9">
        <f>'County Clerk'!L918</f>
        <v>306</v>
      </c>
    </row>
    <row r="919" spans="1:10" ht="12.95" customHeight="1" x14ac:dyDescent="0.2">
      <c r="A919" s="8" t="s">
        <v>474</v>
      </c>
      <c r="B919" s="24">
        <v>186</v>
      </c>
      <c r="C919" s="24">
        <v>122</v>
      </c>
      <c r="D919" s="24">
        <v>36</v>
      </c>
      <c r="E919" s="24">
        <v>0</v>
      </c>
      <c r="F919" s="24">
        <v>11</v>
      </c>
      <c r="G919" s="24">
        <v>14</v>
      </c>
      <c r="H919" s="24">
        <v>1</v>
      </c>
      <c r="I919" s="9">
        <f t="shared" si="88"/>
        <v>23</v>
      </c>
      <c r="J919" s="9">
        <f>'County Clerk'!L919</f>
        <v>393</v>
      </c>
    </row>
    <row r="920" spans="1:10" ht="12.95" customHeight="1" x14ac:dyDescent="0.2">
      <c r="A920" s="8" t="s">
        <v>475</v>
      </c>
      <c r="B920" s="24">
        <v>210</v>
      </c>
      <c r="C920" s="24">
        <v>121</v>
      </c>
      <c r="D920" s="24">
        <v>26</v>
      </c>
      <c r="E920" s="24">
        <v>2</v>
      </c>
      <c r="F920" s="24">
        <v>4</v>
      </c>
      <c r="G920" s="24">
        <v>6</v>
      </c>
      <c r="H920" s="24">
        <v>1</v>
      </c>
      <c r="I920" s="9">
        <f t="shared" si="88"/>
        <v>38</v>
      </c>
      <c r="J920" s="9">
        <f>'County Clerk'!L920</f>
        <v>408</v>
      </c>
    </row>
    <row r="921" spans="1:10" ht="12.95" customHeight="1" x14ac:dyDescent="0.2">
      <c r="A921" s="8" t="s">
        <v>476</v>
      </c>
      <c r="B921" s="24">
        <v>453</v>
      </c>
      <c r="C921" s="24">
        <v>213</v>
      </c>
      <c r="D921" s="24">
        <v>61</v>
      </c>
      <c r="E921" s="24">
        <v>12</v>
      </c>
      <c r="F921" s="24">
        <v>23</v>
      </c>
      <c r="G921" s="24">
        <v>15</v>
      </c>
      <c r="H921" s="24">
        <v>4</v>
      </c>
      <c r="I921" s="9">
        <f t="shared" si="88"/>
        <v>56</v>
      </c>
      <c r="J921" s="9">
        <f>'County Clerk'!L921</f>
        <v>837</v>
      </c>
    </row>
    <row r="922" spans="1:10" ht="12.95" customHeight="1" x14ac:dyDescent="0.2">
      <c r="A922" s="8" t="s">
        <v>477</v>
      </c>
      <c r="B922" s="24">
        <v>147</v>
      </c>
      <c r="C922" s="24">
        <v>83</v>
      </c>
      <c r="D922" s="24">
        <v>18</v>
      </c>
      <c r="E922" s="24">
        <v>5</v>
      </c>
      <c r="F922" s="24">
        <v>5</v>
      </c>
      <c r="G922" s="24">
        <v>5</v>
      </c>
      <c r="H922" s="24">
        <v>1</v>
      </c>
      <c r="I922" s="9">
        <f t="shared" si="88"/>
        <v>20</v>
      </c>
      <c r="J922" s="9">
        <f>'County Clerk'!L922</f>
        <v>284</v>
      </c>
    </row>
    <row r="923" spans="1:10" ht="12.95" customHeight="1" x14ac:dyDescent="0.2">
      <c r="A923" s="8" t="s">
        <v>478</v>
      </c>
      <c r="B923" s="24">
        <v>175</v>
      </c>
      <c r="C923" s="24">
        <v>122</v>
      </c>
      <c r="D923" s="24">
        <v>22</v>
      </c>
      <c r="E923" s="24">
        <v>2</v>
      </c>
      <c r="F923" s="24">
        <v>9</v>
      </c>
      <c r="G923" s="24">
        <v>7</v>
      </c>
      <c r="H923" s="24">
        <v>2</v>
      </c>
      <c r="I923" s="9">
        <f t="shared" si="88"/>
        <v>25</v>
      </c>
      <c r="J923" s="9">
        <f>'County Clerk'!L923</f>
        <v>364</v>
      </c>
    </row>
    <row r="924" spans="1:10" ht="12.95" customHeight="1" x14ac:dyDescent="0.2">
      <c r="A924" s="8" t="s">
        <v>479</v>
      </c>
      <c r="B924" s="24">
        <v>416</v>
      </c>
      <c r="C924" s="24">
        <v>155</v>
      </c>
      <c r="D924" s="24">
        <v>39</v>
      </c>
      <c r="E924" s="24">
        <v>6</v>
      </c>
      <c r="F924" s="24">
        <v>23</v>
      </c>
      <c r="G924" s="24">
        <v>11</v>
      </c>
      <c r="H924" s="24">
        <v>6</v>
      </c>
      <c r="I924" s="9">
        <f t="shared" si="88"/>
        <v>58</v>
      </c>
      <c r="J924" s="9">
        <f>'County Clerk'!L924</f>
        <v>714</v>
      </c>
    </row>
    <row r="925" spans="1:10" ht="12.95" customHeight="1" x14ac:dyDescent="0.2">
      <c r="A925" s="8" t="s">
        <v>480</v>
      </c>
      <c r="B925" s="24">
        <v>185</v>
      </c>
      <c r="C925" s="24">
        <v>123</v>
      </c>
      <c r="D925" s="24">
        <v>28</v>
      </c>
      <c r="E925" s="24">
        <v>0</v>
      </c>
      <c r="F925" s="24">
        <v>3</v>
      </c>
      <c r="G925" s="24">
        <v>4</v>
      </c>
      <c r="H925" s="24">
        <v>3</v>
      </c>
      <c r="I925" s="9">
        <f t="shared" si="88"/>
        <v>16</v>
      </c>
      <c r="J925" s="9">
        <f>'County Clerk'!L925</f>
        <v>362</v>
      </c>
    </row>
    <row r="926" spans="1:10" ht="12.95" customHeight="1" x14ac:dyDescent="0.2">
      <c r="A926" s="8" t="s">
        <v>481</v>
      </c>
      <c r="B926" s="24">
        <v>305</v>
      </c>
      <c r="C926" s="24">
        <v>191</v>
      </c>
      <c r="D926" s="24">
        <v>59</v>
      </c>
      <c r="E926" s="24">
        <v>3</v>
      </c>
      <c r="F926" s="24">
        <v>15</v>
      </c>
      <c r="G926" s="24">
        <v>9</v>
      </c>
      <c r="H926" s="24">
        <v>4</v>
      </c>
      <c r="I926" s="9">
        <f t="shared" si="88"/>
        <v>32</v>
      </c>
      <c r="J926" s="9">
        <f>'County Clerk'!L926</f>
        <v>618</v>
      </c>
    </row>
    <row r="927" spans="1:10" ht="12.95" customHeight="1" x14ac:dyDescent="0.2">
      <c r="A927" s="8" t="s">
        <v>482</v>
      </c>
      <c r="B927" s="24">
        <v>224</v>
      </c>
      <c r="C927" s="24">
        <v>103</v>
      </c>
      <c r="D927" s="24">
        <v>19</v>
      </c>
      <c r="E927" s="24">
        <v>2</v>
      </c>
      <c r="F927" s="24">
        <v>7</v>
      </c>
      <c r="G927" s="24">
        <v>12</v>
      </c>
      <c r="H927" s="24">
        <v>3</v>
      </c>
      <c r="I927" s="9">
        <f t="shared" si="88"/>
        <v>38</v>
      </c>
      <c r="J927" s="9">
        <f>'County Clerk'!L927</f>
        <v>408</v>
      </c>
    </row>
    <row r="928" spans="1:10" ht="12.95" customHeight="1" x14ac:dyDescent="0.2">
      <c r="A928" s="8" t="s">
        <v>483</v>
      </c>
      <c r="B928" s="24">
        <v>312</v>
      </c>
      <c r="C928" s="24">
        <v>222</v>
      </c>
      <c r="D928" s="24">
        <v>43</v>
      </c>
      <c r="E928" s="24">
        <v>3</v>
      </c>
      <c r="F928" s="24">
        <v>14</v>
      </c>
      <c r="G928" s="24">
        <v>19</v>
      </c>
      <c r="H928" s="24">
        <v>2</v>
      </c>
      <c r="I928" s="9">
        <f t="shared" si="88"/>
        <v>40</v>
      </c>
      <c r="J928" s="9">
        <f>'County Clerk'!L928</f>
        <v>655</v>
      </c>
    </row>
    <row r="929" spans="1:10" ht="12.95" customHeight="1" x14ac:dyDescent="0.2">
      <c r="A929" s="8" t="s">
        <v>484</v>
      </c>
      <c r="B929" s="24">
        <v>420</v>
      </c>
      <c r="C929" s="24">
        <v>205</v>
      </c>
      <c r="D929" s="24">
        <v>44</v>
      </c>
      <c r="E929" s="24">
        <v>13</v>
      </c>
      <c r="F929" s="24">
        <v>18</v>
      </c>
      <c r="G929" s="24">
        <v>20</v>
      </c>
      <c r="H929" s="24">
        <v>6</v>
      </c>
      <c r="I929" s="9">
        <f t="shared" si="88"/>
        <v>57</v>
      </c>
      <c r="J929" s="9">
        <f>'County Clerk'!L929</f>
        <v>783</v>
      </c>
    </row>
    <row r="930" spans="1:10" ht="12.95" customHeight="1" x14ac:dyDescent="0.2">
      <c r="A930" s="8" t="s">
        <v>485</v>
      </c>
      <c r="B930" s="24">
        <v>270</v>
      </c>
      <c r="C930" s="24">
        <v>176</v>
      </c>
      <c r="D930" s="24">
        <v>37</v>
      </c>
      <c r="E930" s="24">
        <v>1</v>
      </c>
      <c r="F930" s="24">
        <v>15</v>
      </c>
      <c r="G930" s="24">
        <v>14</v>
      </c>
      <c r="H930" s="24">
        <v>3</v>
      </c>
      <c r="I930" s="9">
        <f t="shared" si="88"/>
        <v>31</v>
      </c>
      <c r="J930" s="9">
        <f>'County Clerk'!L930</f>
        <v>547</v>
      </c>
    </row>
    <row r="931" spans="1:10" ht="12.95" customHeight="1" x14ac:dyDescent="0.2">
      <c r="A931" s="8" t="s">
        <v>486</v>
      </c>
      <c r="B931" s="24">
        <v>351</v>
      </c>
      <c r="C931" s="24">
        <v>183</v>
      </c>
      <c r="D931" s="24">
        <v>42</v>
      </c>
      <c r="E931" s="24">
        <v>4</v>
      </c>
      <c r="F931" s="24">
        <v>26</v>
      </c>
      <c r="G931" s="24">
        <v>18</v>
      </c>
      <c r="H931" s="24">
        <v>3</v>
      </c>
      <c r="I931" s="9">
        <f t="shared" si="88"/>
        <v>51</v>
      </c>
      <c r="J931" s="9">
        <f>'County Clerk'!L931</f>
        <v>678</v>
      </c>
    </row>
    <row r="932" spans="1:10" ht="12.95" customHeight="1" x14ac:dyDescent="0.2">
      <c r="A932" s="8" t="s">
        <v>487</v>
      </c>
      <c r="B932" s="24">
        <v>145</v>
      </c>
      <c r="C932" s="24">
        <v>122</v>
      </c>
      <c r="D932" s="24">
        <v>24</v>
      </c>
      <c r="E932" s="24">
        <v>2</v>
      </c>
      <c r="F932" s="24">
        <v>5</v>
      </c>
      <c r="G932" s="24">
        <v>8</v>
      </c>
      <c r="H932" s="24">
        <v>0</v>
      </c>
      <c r="I932" s="9">
        <f t="shared" si="88"/>
        <v>28</v>
      </c>
      <c r="J932" s="9">
        <f>'County Clerk'!L932</f>
        <v>334</v>
      </c>
    </row>
    <row r="933" spans="1:10" ht="12.95" customHeight="1" x14ac:dyDescent="0.2">
      <c r="A933" s="8" t="s">
        <v>488</v>
      </c>
      <c r="B933" s="24">
        <v>208</v>
      </c>
      <c r="C933" s="24">
        <v>82</v>
      </c>
      <c r="D933" s="24">
        <v>21</v>
      </c>
      <c r="E933" s="24">
        <v>2</v>
      </c>
      <c r="F933" s="24">
        <v>7</v>
      </c>
      <c r="G933" s="24">
        <v>9</v>
      </c>
      <c r="H933" s="24">
        <v>0</v>
      </c>
      <c r="I933" s="9">
        <f t="shared" si="88"/>
        <v>27</v>
      </c>
      <c r="J933" s="9">
        <f>'County Clerk'!L933</f>
        <v>356</v>
      </c>
    </row>
    <row r="934" spans="1:10" ht="12.95" customHeight="1" x14ac:dyDescent="0.2">
      <c r="A934" s="8" t="s">
        <v>489</v>
      </c>
      <c r="B934" s="24">
        <v>146</v>
      </c>
      <c r="C934" s="24">
        <v>102</v>
      </c>
      <c r="D934" s="24">
        <v>29</v>
      </c>
      <c r="E934" s="24">
        <v>1</v>
      </c>
      <c r="F934" s="24">
        <v>9</v>
      </c>
      <c r="G934" s="24">
        <v>7</v>
      </c>
      <c r="H934" s="24">
        <v>2</v>
      </c>
      <c r="I934" s="9">
        <f t="shared" si="88"/>
        <v>24</v>
      </c>
      <c r="J934" s="9">
        <f>'County Clerk'!L934</f>
        <v>320</v>
      </c>
    </row>
    <row r="935" spans="1:10" ht="12.95" customHeight="1" x14ac:dyDescent="0.2">
      <c r="A935" s="8" t="s">
        <v>490</v>
      </c>
      <c r="B935" s="24">
        <v>127</v>
      </c>
      <c r="C935" s="24">
        <v>76</v>
      </c>
      <c r="D935" s="24">
        <v>10</v>
      </c>
      <c r="E935" s="24">
        <v>4</v>
      </c>
      <c r="F935" s="24">
        <v>7</v>
      </c>
      <c r="G935" s="24">
        <v>6</v>
      </c>
      <c r="H935" s="24">
        <v>2</v>
      </c>
      <c r="I935" s="9">
        <f t="shared" si="88"/>
        <v>16</v>
      </c>
      <c r="J935" s="9">
        <f>'County Clerk'!L935</f>
        <v>248</v>
      </c>
    </row>
    <row r="936" spans="1:10" ht="12.95" customHeight="1" x14ac:dyDescent="0.2">
      <c r="A936" s="8" t="s">
        <v>491</v>
      </c>
      <c r="B936" s="24">
        <v>167</v>
      </c>
      <c r="C936" s="24">
        <v>96</v>
      </c>
      <c r="D936" s="24">
        <v>24</v>
      </c>
      <c r="E936" s="24">
        <v>0</v>
      </c>
      <c r="F936" s="24">
        <v>9</v>
      </c>
      <c r="G936" s="24">
        <v>13</v>
      </c>
      <c r="H936" s="24">
        <v>0</v>
      </c>
      <c r="I936" s="9">
        <f t="shared" si="88"/>
        <v>31</v>
      </c>
      <c r="J936" s="9">
        <f>'County Clerk'!L936</f>
        <v>340</v>
      </c>
    </row>
    <row r="937" spans="1:10" ht="12.95" customHeight="1" x14ac:dyDescent="0.2">
      <c r="A937" s="8" t="s">
        <v>492</v>
      </c>
      <c r="B937" s="24">
        <v>178</v>
      </c>
      <c r="C937" s="24">
        <v>84</v>
      </c>
      <c r="D937" s="24">
        <v>22</v>
      </c>
      <c r="E937" s="24">
        <v>1</v>
      </c>
      <c r="F937" s="24">
        <v>7</v>
      </c>
      <c r="G937" s="24">
        <v>7</v>
      </c>
      <c r="H937" s="24">
        <v>0</v>
      </c>
      <c r="I937" s="9">
        <f t="shared" ref="I937:I947" si="89">J937-SUM(B937:H937)</f>
        <v>27</v>
      </c>
      <c r="J937" s="9">
        <f>'County Clerk'!L937</f>
        <v>326</v>
      </c>
    </row>
    <row r="938" spans="1:10" ht="12.95" customHeight="1" x14ac:dyDescent="0.2">
      <c r="A938" s="8" t="s">
        <v>493</v>
      </c>
      <c r="B938" s="24">
        <v>206</v>
      </c>
      <c r="C938" s="24">
        <v>120</v>
      </c>
      <c r="D938" s="24">
        <v>29</v>
      </c>
      <c r="E938" s="24">
        <v>4</v>
      </c>
      <c r="F938" s="24">
        <v>14</v>
      </c>
      <c r="G938" s="24">
        <v>4</v>
      </c>
      <c r="H938" s="24">
        <v>4</v>
      </c>
      <c r="I938" s="9">
        <f t="shared" si="89"/>
        <v>18</v>
      </c>
      <c r="J938" s="9">
        <f>'County Clerk'!L938</f>
        <v>399</v>
      </c>
    </row>
    <row r="939" spans="1:10" ht="12.95" customHeight="1" x14ac:dyDescent="0.2">
      <c r="A939" s="8" t="s">
        <v>494</v>
      </c>
      <c r="B939" s="24">
        <v>239</v>
      </c>
      <c r="C939" s="24">
        <v>145</v>
      </c>
      <c r="D939" s="24">
        <v>32</v>
      </c>
      <c r="E939" s="24">
        <v>4</v>
      </c>
      <c r="F939" s="24">
        <v>13</v>
      </c>
      <c r="G939" s="24">
        <v>15</v>
      </c>
      <c r="H939" s="24">
        <v>2</v>
      </c>
      <c r="I939" s="9">
        <f t="shared" si="89"/>
        <v>35</v>
      </c>
      <c r="J939" s="9">
        <f>'County Clerk'!L939</f>
        <v>485</v>
      </c>
    </row>
    <row r="940" spans="1:10" ht="12.95" customHeight="1" x14ac:dyDescent="0.2">
      <c r="A940" s="8" t="s">
        <v>495</v>
      </c>
      <c r="B940" s="24">
        <v>128</v>
      </c>
      <c r="C940" s="24">
        <v>79</v>
      </c>
      <c r="D940" s="24">
        <v>25</v>
      </c>
      <c r="E940" s="24">
        <v>3</v>
      </c>
      <c r="F940" s="24">
        <v>4</v>
      </c>
      <c r="G940" s="24">
        <v>10</v>
      </c>
      <c r="H940" s="24">
        <v>1</v>
      </c>
      <c r="I940" s="9">
        <f t="shared" si="89"/>
        <v>15</v>
      </c>
      <c r="J940" s="9">
        <f>'County Clerk'!L940</f>
        <v>265</v>
      </c>
    </row>
    <row r="941" spans="1:10" ht="12.95" customHeight="1" x14ac:dyDescent="0.2">
      <c r="A941" s="8" t="s">
        <v>496</v>
      </c>
      <c r="B941" s="24">
        <v>185</v>
      </c>
      <c r="C941" s="24">
        <v>122</v>
      </c>
      <c r="D941" s="24">
        <v>22</v>
      </c>
      <c r="E941" s="24">
        <v>6</v>
      </c>
      <c r="F941" s="24">
        <v>7</v>
      </c>
      <c r="G941" s="24">
        <v>11</v>
      </c>
      <c r="H941" s="24">
        <v>2</v>
      </c>
      <c r="I941" s="9">
        <f t="shared" si="89"/>
        <v>34</v>
      </c>
      <c r="J941" s="9">
        <f>'County Clerk'!L941</f>
        <v>389</v>
      </c>
    </row>
    <row r="942" spans="1:10" ht="12.95" customHeight="1" x14ac:dyDescent="0.2">
      <c r="A942" s="8" t="s">
        <v>497</v>
      </c>
      <c r="B942" s="24">
        <v>164</v>
      </c>
      <c r="C942" s="24">
        <v>115</v>
      </c>
      <c r="D942" s="24">
        <v>22</v>
      </c>
      <c r="E942" s="24">
        <v>2</v>
      </c>
      <c r="F942" s="24">
        <v>2</v>
      </c>
      <c r="G942" s="24">
        <v>4</v>
      </c>
      <c r="H942" s="24">
        <v>3</v>
      </c>
      <c r="I942" s="9">
        <f t="shared" si="89"/>
        <v>27</v>
      </c>
      <c r="J942" s="9">
        <f>'County Clerk'!L942</f>
        <v>339</v>
      </c>
    </row>
    <row r="943" spans="1:10" ht="12.95" customHeight="1" x14ac:dyDescent="0.2">
      <c r="A943" s="8" t="s">
        <v>498</v>
      </c>
      <c r="B943" s="24">
        <v>187</v>
      </c>
      <c r="C943" s="24">
        <v>116</v>
      </c>
      <c r="D943" s="24">
        <v>14</v>
      </c>
      <c r="E943" s="24">
        <v>4</v>
      </c>
      <c r="F943" s="24">
        <v>6</v>
      </c>
      <c r="G943" s="24">
        <v>10</v>
      </c>
      <c r="H943" s="24">
        <v>4</v>
      </c>
      <c r="I943" s="9">
        <f t="shared" si="89"/>
        <v>34</v>
      </c>
      <c r="J943" s="9">
        <f>'County Clerk'!L943</f>
        <v>375</v>
      </c>
    </row>
    <row r="944" spans="1:10" ht="12.95" customHeight="1" x14ac:dyDescent="0.2">
      <c r="A944" s="8" t="s">
        <v>499</v>
      </c>
      <c r="B944" s="24">
        <v>154</v>
      </c>
      <c r="C944" s="24">
        <v>121</v>
      </c>
      <c r="D944" s="24">
        <v>19</v>
      </c>
      <c r="E944" s="24">
        <v>3</v>
      </c>
      <c r="F944" s="24">
        <v>5</v>
      </c>
      <c r="G944" s="24">
        <v>5</v>
      </c>
      <c r="H944" s="24">
        <v>2</v>
      </c>
      <c r="I944" s="9">
        <f t="shared" si="89"/>
        <v>24</v>
      </c>
      <c r="J944" s="9">
        <f>'County Clerk'!L944</f>
        <v>333</v>
      </c>
    </row>
    <row r="945" spans="1:10" ht="12.95" customHeight="1" x14ac:dyDescent="0.2">
      <c r="A945" s="8" t="s">
        <v>500</v>
      </c>
      <c r="B945" s="24">
        <v>174</v>
      </c>
      <c r="C945" s="24">
        <v>119</v>
      </c>
      <c r="D945" s="24">
        <v>30</v>
      </c>
      <c r="E945" s="24">
        <v>2</v>
      </c>
      <c r="F945" s="24">
        <v>6</v>
      </c>
      <c r="G945" s="24">
        <v>8</v>
      </c>
      <c r="H945" s="24">
        <v>3</v>
      </c>
      <c r="I945" s="9">
        <f t="shared" si="89"/>
        <v>25</v>
      </c>
      <c r="J945" s="9">
        <f>'County Clerk'!L945</f>
        <v>367</v>
      </c>
    </row>
    <row r="946" spans="1:10" ht="12.95" customHeight="1" x14ac:dyDescent="0.2">
      <c r="A946" s="8" t="s">
        <v>501</v>
      </c>
      <c r="B946" s="24">
        <v>185</v>
      </c>
      <c r="C946" s="24">
        <v>109</v>
      </c>
      <c r="D946" s="24">
        <v>32</v>
      </c>
      <c r="E946" s="24">
        <v>1</v>
      </c>
      <c r="F946" s="24">
        <v>10</v>
      </c>
      <c r="G946" s="24">
        <v>8</v>
      </c>
      <c r="H946" s="24">
        <v>1</v>
      </c>
      <c r="I946" s="9">
        <f t="shared" si="89"/>
        <v>22</v>
      </c>
      <c r="J946" s="9">
        <f>'County Clerk'!L946</f>
        <v>368</v>
      </c>
    </row>
    <row r="947" spans="1:10" ht="12.95" customHeight="1" x14ac:dyDescent="0.2">
      <c r="A947" s="8" t="s">
        <v>502</v>
      </c>
      <c r="B947" s="24">
        <v>212</v>
      </c>
      <c r="C947" s="24">
        <v>116</v>
      </c>
      <c r="D947" s="24">
        <v>29</v>
      </c>
      <c r="E947" s="24">
        <v>3</v>
      </c>
      <c r="F947" s="24">
        <v>8</v>
      </c>
      <c r="G947" s="24">
        <v>4</v>
      </c>
      <c r="H947" s="24">
        <v>2</v>
      </c>
      <c r="I947" s="9">
        <f t="shared" si="89"/>
        <v>17</v>
      </c>
      <c r="J947" s="9">
        <f>'County Clerk'!L947</f>
        <v>391</v>
      </c>
    </row>
    <row r="948" spans="1:10" s="4" customFormat="1" ht="12.95" customHeight="1" x14ac:dyDescent="0.2">
      <c r="A948" s="7" t="s">
        <v>920</v>
      </c>
      <c r="B948" s="25">
        <f>SUM(B873:B947)</f>
        <v>15684</v>
      </c>
      <c r="C948" s="25">
        <f t="shared" ref="C948:J948" si="90">SUM(C873:C947)</f>
        <v>8510</v>
      </c>
      <c r="D948" s="25">
        <f t="shared" si="90"/>
        <v>1951</v>
      </c>
      <c r="E948" s="25">
        <f t="shared" si="90"/>
        <v>285</v>
      </c>
      <c r="F948" s="25">
        <f t="shared" si="90"/>
        <v>725</v>
      </c>
      <c r="G948" s="25">
        <f t="shared" si="90"/>
        <v>693</v>
      </c>
      <c r="H948" s="25">
        <f t="shared" si="90"/>
        <v>131</v>
      </c>
      <c r="I948" s="25">
        <f t="shared" si="90"/>
        <v>2221</v>
      </c>
      <c r="J948" s="25">
        <f t="shared" si="90"/>
        <v>30200</v>
      </c>
    </row>
    <row r="949" spans="1:10" s="4" customFormat="1" ht="12.95" customHeight="1" x14ac:dyDescent="0.2">
      <c r="A949" s="6"/>
      <c r="B949" s="5"/>
      <c r="C949" s="5"/>
      <c r="D949" s="5"/>
      <c r="E949" s="5"/>
      <c r="F949" s="5"/>
      <c r="G949" s="5"/>
      <c r="H949" s="5"/>
      <c r="I949" s="5"/>
      <c r="J949" s="5"/>
    </row>
    <row r="950" spans="1:10" s="4" customFormat="1" ht="12.95" customHeight="1" x14ac:dyDescent="0.2">
      <c r="A950" s="6" t="s">
        <v>921</v>
      </c>
      <c r="B950" s="5"/>
      <c r="C950" s="5"/>
      <c r="D950" s="5"/>
      <c r="E950" s="5"/>
      <c r="F950" s="5"/>
      <c r="G950" s="5"/>
      <c r="H950" s="5"/>
      <c r="I950" s="5"/>
      <c r="J950" s="5"/>
    </row>
    <row r="951" spans="1:10" ht="12.95" customHeight="1" x14ac:dyDescent="0.2">
      <c r="A951" s="8" t="s">
        <v>503</v>
      </c>
      <c r="B951" s="24">
        <v>197</v>
      </c>
      <c r="C951" s="24">
        <v>371</v>
      </c>
      <c r="D951" s="24">
        <v>113</v>
      </c>
      <c r="E951" s="24">
        <v>4</v>
      </c>
      <c r="F951" s="24">
        <v>11</v>
      </c>
      <c r="G951" s="24">
        <v>13</v>
      </c>
      <c r="H951" s="24">
        <v>3</v>
      </c>
      <c r="I951" s="9">
        <f>J951-SUM(B951:H951)</f>
        <v>69</v>
      </c>
      <c r="J951" s="9">
        <f>'County Clerk'!L951</f>
        <v>781</v>
      </c>
    </row>
    <row r="952" spans="1:10" ht="12.95" customHeight="1" x14ac:dyDescent="0.2">
      <c r="A952" s="8" t="s">
        <v>504</v>
      </c>
      <c r="B952" s="24">
        <v>163</v>
      </c>
      <c r="C952" s="24">
        <v>276</v>
      </c>
      <c r="D952" s="24">
        <v>80</v>
      </c>
      <c r="E952" s="24">
        <v>3</v>
      </c>
      <c r="F952" s="24">
        <v>6</v>
      </c>
      <c r="G952" s="24">
        <v>13</v>
      </c>
      <c r="H952" s="24">
        <v>4</v>
      </c>
      <c r="I952" s="9">
        <f>J952-SUM(B952:H952)</f>
        <v>68</v>
      </c>
      <c r="J952" s="9">
        <f>'County Clerk'!L952</f>
        <v>613</v>
      </c>
    </row>
    <row r="953" spans="1:10" s="4" customFormat="1" ht="12.95" customHeight="1" x14ac:dyDescent="0.2">
      <c r="A953" s="7" t="s">
        <v>922</v>
      </c>
      <c r="B953" s="25">
        <f>SUM(B951:B952)</f>
        <v>360</v>
      </c>
      <c r="C953" s="25">
        <f t="shared" ref="C953:J953" si="91">SUM(C951:C952)</f>
        <v>647</v>
      </c>
      <c r="D953" s="25">
        <f t="shared" si="91"/>
        <v>193</v>
      </c>
      <c r="E953" s="25">
        <f t="shared" si="91"/>
        <v>7</v>
      </c>
      <c r="F953" s="25">
        <f t="shared" si="91"/>
        <v>17</v>
      </c>
      <c r="G953" s="25">
        <f t="shared" si="91"/>
        <v>26</v>
      </c>
      <c r="H953" s="25">
        <f t="shared" si="91"/>
        <v>7</v>
      </c>
      <c r="I953" s="25">
        <f t="shared" si="91"/>
        <v>137</v>
      </c>
      <c r="J953" s="25">
        <f t="shared" si="91"/>
        <v>1394</v>
      </c>
    </row>
    <row r="954" spans="1:10" s="4" customFormat="1" ht="12.95" customHeight="1" x14ac:dyDescent="0.2">
      <c r="A954" s="6"/>
      <c r="B954" s="5"/>
      <c r="C954" s="5"/>
      <c r="D954" s="5"/>
      <c r="E954" s="5"/>
      <c r="F954" s="5"/>
      <c r="G954" s="5"/>
      <c r="H954" s="5"/>
      <c r="I954" s="5"/>
      <c r="J954" s="5"/>
    </row>
    <row r="955" spans="1:10" s="4" customFormat="1" ht="12.95" customHeight="1" x14ac:dyDescent="0.2">
      <c r="A955" s="6" t="s">
        <v>923</v>
      </c>
      <c r="B955" s="5"/>
      <c r="C955" s="5"/>
      <c r="D955" s="5"/>
      <c r="E955" s="5"/>
      <c r="F955" s="5"/>
      <c r="G955" s="5"/>
      <c r="H955" s="5"/>
      <c r="I955" s="5"/>
      <c r="J955" s="5"/>
    </row>
    <row r="956" spans="1:10" ht="12.95" customHeight="1" x14ac:dyDescent="0.2">
      <c r="A956" s="8" t="s">
        <v>505</v>
      </c>
      <c r="B956" s="24">
        <v>170</v>
      </c>
      <c r="C956" s="24">
        <v>149</v>
      </c>
      <c r="D956" s="24">
        <v>24</v>
      </c>
      <c r="E956" s="24">
        <v>1</v>
      </c>
      <c r="F956" s="24">
        <v>11</v>
      </c>
      <c r="G956" s="24">
        <v>7</v>
      </c>
      <c r="H956" s="24">
        <v>2</v>
      </c>
      <c r="I956" s="9">
        <f t="shared" ref="I956:I996" si="92">J956-SUM(B956:H956)</f>
        <v>50</v>
      </c>
      <c r="J956" s="9">
        <f>'County Clerk'!L956</f>
        <v>414</v>
      </c>
    </row>
    <row r="957" spans="1:10" ht="12.95" customHeight="1" x14ac:dyDescent="0.2">
      <c r="A957" s="8" t="s">
        <v>506</v>
      </c>
      <c r="B957" s="24">
        <v>271</v>
      </c>
      <c r="C957" s="24">
        <v>212</v>
      </c>
      <c r="D957" s="24">
        <v>35</v>
      </c>
      <c r="E957" s="24">
        <v>5</v>
      </c>
      <c r="F957" s="24">
        <v>15</v>
      </c>
      <c r="G957" s="24">
        <v>15</v>
      </c>
      <c r="H957" s="24">
        <v>2</v>
      </c>
      <c r="I957" s="9">
        <f t="shared" si="92"/>
        <v>54</v>
      </c>
      <c r="J957" s="9">
        <f>'County Clerk'!L957</f>
        <v>609</v>
      </c>
    </row>
    <row r="958" spans="1:10" ht="12.95" customHeight="1" x14ac:dyDescent="0.2">
      <c r="A958" s="8" t="s">
        <v>507</v>
      </c>
      <c r="B958" s="24">
        <v>269</v>
      </c>
      <c r="C958" s="24">
        <v>250</v>
      </c>
      <c r="D958" s="24">
        <v>90</v>
      </c>
      <c r="E958" s="24">
        <v>4</v>
      </c>
      <c r="F958" s="24">
        <v>7</v>
      </c>
      <c r="G958" s="24">
        <v>22</v>
      </c>
      <c r="H958" s="24">
        <v>3</v>
      </c>
      <c r="I958" s="9">
        <f t="shared" si="92"/>
        <v>62</v>
      </c>
      <c r="J958" s="9">
        <f>'County Clerk'!L958</f>
        <v>707</v>
      </c>
    </row>
    <row r="959" spans="1:10" ht="12.95" customHeight="1" x14ac:dyDescent="0.2">
      <c r="A959" s="8" t="s">
        <v>508</v>
      </c>
      <c r="B959" s="24">
        <v>185</v>
      </c>
      <c r="C959" s="24">
        <v>173</v>
      </c>
      <c r="D959" s="24">
        <v>38</v>
      </c>
      <c r="E959" s="24">
        <v>2</v>
      </c>
      <c r="F959" s="24">
        <v>9</v>
      </c>
      <c r="G959" s="24">
        <v>15</v>
      </c>
      <c r="H959" s="24">
        <v>0</v>
      </c>
      <c r="I959" s="9">
        <f t="shared" si="92"/>
        <v>60</v>
      </c>
      <c r="J959" s="9">
        <f>'County Clerk'!L959</f>
        <v>482</v>
      </c>
    </row>
    <row r="960" spans="1:10" ht="12.95" customHeight="1" x14ac:dyDescent="0.2">
      <c r="A960" s="8" t="s">
        <v>509</v>
      </c>
      <c r="B960" s="24">
        <v>168</v>
      </c>
      <c r="C960" s="24">
        <v>177</v>
      </c>
      <c r="D960" s="24">
        <v>45</v>
      </c>
      <c r="E960" s="24">
        <v>6</v>
      </c>
      <c r="F960" s="24">
        <v>10</v>
      </c>
      <c r="G960" s="24">
        <v>2</v>
      </c>
      <c r="H960" s="24">
        <v>1</v>
      </c>
      <c r="I960" s="9">
        <f t="shared" si="92"/>
        <v>56</v>
      </c>
      <c r="J960" s="9">
        <f>'County Clerk'!L960</f>
        <v>465</v>
      </c>
    </row>
    <row r="961" spans="1:10" ht="12.95" customHeight="1" x14ac:dyDescent="0.2">
      <c r="A961" s="8" t="s">
        <v>510</v>
      </c>
      <c r="B961" s="24">
        <v>173</v>
      </c>
      <c r="C961" s="24">
        <v>170</v>
      </c>
      <c r="D961" s="24">
        <v>30</v>
      </c>
      <c r="E961" s="24">
        <v>2</v>
      </c>
      <c r="F961" s="24">
        <v>5</v>
      </c>
      <c r="G961" s="24">
        <v>16</v>
      </c>
      <c r="H961" s="24">
        <v>3</v>
      </c>
      <c r="I961" s="9">
        <f t="shared" si="92"/>
        <v>44</v>
      </c>
      <c r="J961" s="9">
        <f>'County Clerk'!L961</f>
        <v>443</v>
      </c>
    </row>
    <row r="962" spans="1:10" ht="12.95" customHeight="1" x14ac:dyDescent="0.2">
      <c r="A962" s="8" t="s">
        <v>511</v>
      </c>
      <c r="B962" s="24">
        <v>288</v>
      </c>
      <c r="C962" s="24">
        <v>217</v>
      </c>
      <c r="D962" s="24">
        <v>64</v>
      </c>
      <c r="E962" s="24">
        <v>3</v>
      </c>
      <c r="F962" s="24">
        <v>22</v>
      </c>
      <c r="G962" s="24">
        <v>25</v>
      </c>
      <c r="H962" s="24">
        <v>5</v>
      </c>
      <c r="I962" s="9">
        <f t="shared" si="92"/>
        <v>62</v>
      </c>
      <c r="J962" s="9">
        <f>'County Clerk'!L962</f>
        <v>686</v>
      </c>
    </row>
    <row r="963" spans="1:10" ht="12.95" customHeight="1" x14ac:dyDescent="0.2">
      <c r="A963" s="8" t="s">
        <v>512</v>
      </c>
      <c r="B963" s="24">
        <v>213</v>
      </c>
      <c r="C963" s="24">
        <v>173</v>
      </c>
      <c r="D963" s="24">
        <v>47</v>
      </c>
      <c r="E963" s="24">
        <v>2</v>
      </c>
      <c r="F963" s="24">
        <v>8</v>
      </c>
      <c r="G963" s="24">
        <v>15</v>
      </c>
      <c r="H963" s="24">
        <v>2</v>
      </c>
      <c r="I963" s="9">
        <f t="shared" si="92"/>
        <v>52</v>
      </c>
      <c r="J963" s="9">
        <f>'County Clerk'!L963</f>
        <v>512</v>
      </c>
    </row>
    <row r="964" spans="1:10" ht="12.95" customHeight="1" x14ac:dyDescent="0.2">
      <c r="A964" s="8" t="s">
        <v>513</v>
      </c>
      <c r="B964" s="24">
        <v>181</v>
      </c>
      <c r="C964" s="24">
        <v>107</v>
      </c>
      <c r="D964" s="24">
        <v>41</v>
      </c>
      <c r="E964" s="24">
        <v>2</v>
      </c>
      <c r="F964" s="24">
        <v>9</v>
      </c>
      <c r="G964" s="24">
        <v>6</v>
      </c>
      <c r="H964" s="24">
        <v>2</v>
      </c>
      <c r="I964" s="9">
        <f t="shared" si="92"/>
        <v>32</v>
      </c>
      <c r="J964" s="9">
        <f>'County Clerk'!L964</f>
        <v>380</v>
      </c>
    </row>
    <row r="965" spans="1:10" ht="12.95" customHeight="1" x14ac:dyDescent="0.2">
      <c r="A965" s="8" t="s">
        <v>514</v>
      </c>
      <c r="B965" s="24">
        <v>184</v>
      </c>
      <c r="C965" s="24">
        <v>132</v>
      </c>
      <c r="D965" s="24">
        <v>26</v>
      </c>
      <c r="E965" s="24">
        <v>0</v>
      </c>
      <c r="F965" s="24">
        <v>6</v>
      </c>
      <c r="G965" s="24">
        <v>7</v>
      </c>
      <c r="H965" s="24">
        <v>2</v>
      </c>
      <c r="I965" s="9">
        <f t="shared" si="92"/>
        <v>41</v>
      </c>
      <c r="J965" s="9">
        <f>'County Clerk'!L965</f>
        <v>398</v>
      </c>
    </row>
    <row r="966" spans="1:10" ht="12.95" customHeight="1" x14ac:dyDescent="0.2">
      <c r="A966" s="8" t="s">
        <v>515</v>
      </c>
      <c r="B966" s="24">
        <v>336</v>
      </c>
      <c r="C966" s="24">
        <v>246</v>
      </c>
      <c r="D966" s="24">
        <v>79</v>
      </c>
      <c r="E966" s="24">
        <v>4</v>
      </c>
      <c r="F966" s="24">
        <v>22</v>
      </c>
      <c r="G966" s="24">
        <v>17</v>
      </c>
      <c r="H966" s="24">
        <v>0</v>
      </c>
      <c r="I966" s="9">
        <f t="shared" si="92"/>
        <v>84</v>
      </c>
      <c r="J966" s="9">
        <f>'County Clerk'!L966</f>
        <v>788</v>
      </c>
    </row>
    <row r="967" spans="1:10" ht="12.95" customHeight="1" x14ac:dyDescent="0.2">
      <c r="A967" s="8" t="s">
        <v>516</v>
      </c>
      <c r="B967" s="24">
        <v>149</v>
      </c>
      <c r="C967" s="24">
        <v>93</v>
      </c>
      <c r="D967" s="24">
        <v>22</v>
      </c>
      <c r="E967" s="24">
        <v>1</v>
      </c>
      <c r="F967" s="24">
        <v>6</v>
      </c>
      <c r="G967" s="24">
        <v>11</v>
      </c>
      <c r="H967" s="24">
        <v>4</v>
      </c>
      <c r="I967" s="9">
        <f t="shared" si="92"/>
        <v>30</v>
      </c>
      <c r="J967" s="9">
        <f>'County Clerk'!L967</f>
        <v>316</v>
      </c>
    </row>
    <row r="968" spans="1:10" ht="12.95" customHeight="1" x14ac:dyDescent="0.2">
      <c r="A968" s="8" t="s">
        <v>517</v>
      </c>
      <c r="B968" s="24">
        <v>166</v>
      </c>
      <c r="C968" s="24">
        <v>115</v>
      </c>
      <c r="D968" s="24">
        <v>28</v>
      </c>
      <c r="E968" s="24">
        <v>5</v>
      </c>
      <c r="F968" s="24">
        <v>14</v>
      </c>
      <c r="G968" s="24">
        <v>10</v>
      </c>
      <c r="H968" s="24">
        <v>1</v>
      </c>
      <c r="I968" s="9">
        <f t="shared" si="92"/>
        <v>40</v>
      </c>
      <c r="J968" s="9">
        <f>'County Clerk'!L968</f>
        <v>379</v>
      </c>
    </row>
    <row r="969" spans="1:10" ht="12.95" customHeight="1" x14ac:dyDescent="0.2">
      <c r="A969" s="8" t="s">
        <v>518</v>
      </c>
      <c r="B969" s="24">
        <v>396</v>
      </c>
      <c r="C969" s="24">
        <v>246</v>
      </c>
      <c r="D969" s="24">
        <v>67</v>
      </c>
      <c r="E969" s="24">
        <v>5</v>
      </c>
      <c r="F969" s="24">
        <v>15</v>
      </c>
      <c r="G969" s="24">
        <v>20</v>
      </c>
      <c r="H969" s="24">
        <v>1</v>
      </c>
      <c r="I969" s="9">
        <f t="shared" si="92"/>
        <v>82</v>
      </c>
      <c r="J969" s="9">
        <f>'County Clerk'!L969</f>
        <v>832</v>
      </c>
    </row>
    <row r="970" spans="1:10" ht="12.95" customHeight="1" x14ac:dyDescent="0.2">
      <c r="A970" s="8" t="s">
        <v>519</v>
      </c>
      <c r="B970" s="24">
        <v>253</v>
      </c>
      <c r="C970" s="24">
        <v>159</v>
      </c>
      <c r="D970" s="24">
        <v>34</v>
      </c>
      <c r="E970" s="24">
        <v>5</v>
      </c>
      <c r="F970" s="24">
        <v>10</v>
      </c>
      <c r="G970" s="24">
        <v>12</v>
      </c>
      <c r="H970" s="24">
        <v>1</v>
      </c>
      <c r="I970" s="9">
        <f t="shared" si="92"/>
        <v>80</v>
      </c>
      <c r="J970" s="9">
        <f>'County Clerk'!L970</f>
        <v>554</v>
      </c>
    </row>
    <row r="971" spans="1:10" ht="12.95" customHeight="1" x14ac:dyDescent="0.2">
      <c r="A971" s="8" t="s">
        <v>520</v>
      </c>
      <c r="B971" s="24">
        <v>127</v>
      </c>
      <c r="C971" s="24">
        <v>125</v>
      </c>
      <c r="D971" s="24">
        <v>30</v>
      </c>
      <c r="E971" s="24">
        <v>1</v>
      </c>
      <c r="F971" s="24">
        <v>11</v>
      </c>
      <c r="G971" s="24">
        <v>11</v>
      </c>
      <c r="H971" s="24">
        <v>2</v>
      </c>
      <c r="I971" s="9">
        <f t="shared" si="92"/>
        <v>24</v>
      </c>
      <c r="J971" s="9">
        <f>'County Clerk'!L971</f>
        <v>331</v>
      </c>
    </row>
    <row r="972" spans="1:10" ht="12.95" customHeight="1" x14ac:dyDescent="0.2">
      <c r="A972" s="8" t="s">
        <v>521</v>
      </c>
      <c r="B972" s="24">
        <v>220</v>
      </c>
      <c r="C972" s="24">
        <v>71</v>
      </c>
      <c r="D972" s="24">
        <v>43</v>
      </c>
      <c r="E972" s="24">
        <v>1</v>
      </c>
      <c r="F972" s="24">
        <v>6</v>
      </c>
      <c r="G972" s="24">
        <v>5</v>
      </c>
      <c r="H972" s="24">
        <v>0</v>
      </c>
      <c r="I972" s="9">
        <f t="shared" si="92"/>
        <v>41</v>
      </c>
      <c r="J972" s="9">
        <f>'County Clerk'!L972</f>
        <v>387</v>
      </c>
    </row>
    <row r="973" spans="1:10" ht="12.95" customHeight="1" x14ac:dyDescent="0.2">
      <c r="A973" s="8" t="s">
        <v>522</v>
      </c>
      <c r="B973" s="24">
        <v>225</v>
      </c>
      <c r="C973" s="24">
        <v>135</v>
      </c>
      <c r="D973" s="24">
        <v>40</v>
      </c>
      <c r="E973" s="24">
        <v>3</v>
      </c>
      <c r="F973" s="24">
        <v>14</v>
      </c>
      <c r="G973" s="24">
        <v>14</v>
      </c>
      <c r="H973" s="24">
        <v>2</v>
      </c>
      <c r="I973" s="9">
        <f t="shared" si="92"/>
        <v>48</v>
      </c>
      <c r="J973" s="9">
        <f>'County Clerk'!L973</f>
        <v>481</v>
      </c>
    </row>
    <row r="974" spans="1:10" ht="12.95" customHeight="1" x14ac:dyDescent="0.2">
      <c r="A974" s="8" t="s">
        <v>523</v>
      </c>
      <c r="B974" s="24">
        <v>228</v>
      </c>
      <c r="C974" s="24">
        <v>186</v>
      </c>
      <c r="D974" s="24">
        <v>33</v>
      </c>
      <c r="E974" s="24">
        <v>1</v>
      </c>
      <c r="F974" s="24">
        <v>15</v>
      </c>
      <c r="G974" s="24">
        <v>11</v>
      </c>
      <c r="H974" s="24">
        <v>1</v>
      </c>
      <c r="I974" s="9">
        <f t="shared" si="92"/>
        <v>45</v>
      </c>
      <c r="J974" s="9">
        <f>'County Clerk'!L974</f>
        <v>520</v>
      </c>
    </row>
    <row r="975" spans="1:10" ht="12.95" customHeight="1" x14ac:dyDescent="0.2">
      <c r="A975" s="8" t="s">
        <v>524</v>
      </c>
      <c r="B975" s="24">
        <v>221</v>
      </c>
      <c r="C975" s="24">
        <v>113</v>
      </c>
      <c r="D975" s="24">
        <v>30</v>
      </c>
      <c r="E975" s="24">
        <v>4</v>
      </c>
      <c r="F975" s="24">
        <v>10</v>
      </c>
      <c r="G975" s="24">
        <v>7</v>
      </c>
      <c r="H975" s="24">
        <v>1</v>
      </c>
      <c r="I975" s="9">
        <f t="shared" si="92"/>
        <v>35</v>
      </c>
      <c r="J975" s="9">
        <f>'County Clerk'!L975</f>
        <v>421</v>
      </c>
    </row>
    <row r="976" spans="1:10" ht="12.95" customHeight="1" x14ac:dyDescent="0.2">
      <c r="A976" s="8" t="s">
        <v>525</v>
      </c>
      <c r="B976" s="24">
        <v>108</v>
      </c>
      <c r="C976" s="24">
        <v>94</v>
      </c>
      <c r="D976" s="24">
        <v>29</v>
      </c>
      <c r="E976" s="24">
        <v>5</v>
      </c>
      <c r="F976" s="24">
        <v>9</v>
      </c>
      <c r="G976" s="24">
        <v>5</v>
      </c>
      <c r="H976" s="24">
        <v>0</v>
      </c>
      <c r="I976" s="9">
        <f t="shared" si="92"/>
        <v>25</v>
      </c>
      <c r="J976" s="9">
        <f>'County Clerk'!L976</f>
        <v>275</v>
      </c>
    </row>
    <row r="977" spans="1:10" ht="12.95" customHeight="1" x14ac:dyDescent="0.2">
      <c r="A977" s="8" t="s">
        <v>526</v>
      </c>
      <c r="B977" s="24">
        <v>137</v>
      </c>
      <c r="C977" s="24">
        <v>73</v>
      </c>
      <c r="D977" s="24">
        <v>18</v>
      </c>
      <c r="E977" s="24">
        <v>1</v>
      </c>
      <c r="F977" s="24">
        <v>11</v>
      </c>
      <c r="G977" s="24">
        <v>2</v>
      </c>
      <c r="H977" s="24">
        <v>2</v>
      </c>
      <c r="I977" s="9">
        <f t="shared" si="92"/>
        <v>34</v>
      </c>
      <c r="J977" s="9">
        <f>'County Clerk'!L977</f>
        <v>278</v>
      </c>
    </row>
    <row r="978" spans="1:10" ht="12.95" customHeight="1" x14ac:dyDescent="0.2">
      <c r="A978" s="8" t="s">
        <v>527</v>
      </c>
      <c r="B978" s="24">
        <v>89</v>
      </c>
      <c r="C978" s="24">
        <v>75</v>
      </c>
      <c r="D978" s="24">
        <v>22</v>
      </c>
      <c r="E978" s="24">
        <v>1</v>
      </c>
      <c r="F978" s="24">
        <v>7</v>
      </c>
      <c r="G978" s="24">
        <v>6</v>
      </c>
      <c r="H978" s="24">
        <v>0</v>
      </c>
      <c r="I978" s="9">
        <f t="shared" si="92"/>
        <v>22</v>
      </c>
      <c r="J978" s="9">
        <f>'County Clerk'!L978</f>
        <v>222</v>
      </c>
    </row>
    <row r="979" spans="1:10" ht="12.95" customHeight="1" x14ac:dyDescent="0.2">
      <c r="A979" s="8" t="s">
        <v>528</v>
      </c>
      <c r="B979" s="24">
        <v>109</v>
      </c>
      <c r="C979" s="24">
        <v>56</v>
      </c>
      <c r="D979" s="24">
        <v>18</v>
      </c>
      <c r="E979" s="24">
        <v>2</v>
      </c>
      <c r="F979" s="24">
        <v>2</v>
      </c>
      <c r="G979" s="24">
        <v>6</v>
      </c>
      <c r="H979" s="24">
        <v>0</v>
      </c>
      <c r="I979" s="9">
        <f t="shared" si="92"/>
        <v>18</v>
      </c>
      <c r="J979" s="9">
        <f>'County Clerk'!L979</f>
        <v>211</v>
      </c>
    </row>
    <row r="980" spans="1:10" ht="12.95" customHeight="1" x14ac:dyDescent="0.2">
      <c r="A980" s="8" t="s">
        <v>529</v>
      </c>
      <c r="B980" s="24">
        <v>221</v>
      </c>
      <c r="C980" s="24">
        <v>185</v>
      </c>
      <c r="D980" s="24">
        <v>42</v>
      </c>
      <c r="E980" s="24">
        <v>3</v>
      </c>
      <c r="F980" s="24">
        <v>4</v>
      </c>
      <c r="G980" s="24">
        <v>15</v>
      </c>
      <c r="H980" s="24">
        <v>5</v>
      </c>
      <c r="I980" s="9">
        <f t="shared" si="92"/>
        <v>83</v>
      </c>
      <c r="J980" s="9">
        <f>'County Clerk'!L980</f>
        <v>558</v>
      </c>
    </row>
    <row r="981" spans="1:10" ht="12.95" customHeight="1" x14ac:dyDescent="0.2">
      <c r="A981" s="8" t="s">
        <v>530</v>
      </c>
      <c r="B981" s="24">
        <v>195</v>
      </c>
      <c r="C981" s="24">
        <v>184</v>
      </c>
      <c r="D981" s="24">
        <v>40</v>
      </c>
      <c r="E981" s="24">
        <v>3</v>
      </c>
      <c r="F981" s="24">
        <v>14</v>
      </c>
      <c r="G981" s="24">
        <v>14</v>
      </c>
      <c r="H981" s="24">
        <v>0</v>
      </c>
      <c r="I981" s="9">
        <f t="shared" si="92"/>
        <v>50</v>
      </c>
      <c r="J981" s="9">
        <f>'County Clerk'!L981</f>
        <v>500</v>
      </c>
    </row>
    <row r="982" spans="1:10" ht="12.95" customHeight="1" x14ac:dyDescent="0.2">
      <c r="A982" s="8" t="s">
        <v>531</v>
      </c>
      <c r="B982" s="24">
        <v>134</v>
      </c>
      <c r="C982" s="24">
        <v>121</v>
      </c>
      <c r="D982" s="24">
        <v>35</v>
      </c>
      <c r="E982" s="24">
        <v>2</v>
      </c>
      <c r="F982" s="24">
        <v>2</v>
      </c>
      <c r="G982" s="24">
        <v>5</v>
      </c>
      <c r="H982" s="24">
        <v>0</v>
      </c>
      <c r="I982" s="9">
        <f t="shared" si="92"/>
        <v>30</v>
      </c>
      <c r="J982" s="9">
        <f>'County Clerk'!L982</f>
        <v>329</v>
      </c>
    </row>
    <row r="983" spans="1:10" ht="12.95" customHeight="1" x14ac:dyDescent="0.2">
      <c r="A983" s="8" t="s">
        <v>532</v>
      </c>
      <c r="B983" s="24">
        <v>180</v>
      </c>
      <c r="C983" s="24">
        <v>137</v>
      </c>
      <c r="D983" s="24">
        <v>42</v>
      </c>
      <c r="E983" s="24">
        <v>6</v>
      </c>
      <c r="F983" s="24">
        <v>4</v>
      </c>
      <c r="G983" s="24">
        <v>14</v>
      </c>
      <c r="H983" s="24">
        <v>2</v>
      </c>
      <c r="I983" s="9">
        <f t="shared" si="92"/>
        <v>21</v>
      </c>
      <c r="J983" s="9">
        <f>'County Clerk'!L983</f>
        <v>406</v>
      </c>
    </row>
    <row r="984" spans="1:10" ht="12.95" customHeight="1" x14ac:dyDescent="0.2">
      <c r="A984" s="8" t="s">
        <v>533</v>
      </c>
      <c r="B984" s="24">
        <v>329</v>
      </c>
      <c r="C984" s="24">
        <v>209</v>
      </c>
      <c r="D984" s="24">
        <v>59</v>
      </c>
      <c r="E984" s="24">
        <v>0</v>
      </c>
      <c r="F984" s="24">
        <v>8</v>
      </c>
      <c r="G984" s="24">
        <v>19</v>
      </c>
      <c r="H984" s="24">
        <v>2</v>
      </c>
      <c r="I984" s="9">
        <f t="shared" si="92"/>
        <v>66</v>
      </c>
      <c r="J984" s="9">
        <f>'County Clerk'!L984</f>
        <v>692</v>
      </c>
    </row>
    <row r="985" spans="1:10" ht="12.95" customHeight="1" x14ac:dyDescent="0.2">
      <c r="A985" s="8" t="s">
        <v>534</v>
      </c>
      <c r="B985" s="24">
        <v>169</v>
      </c>
      <c r="C985" s="24">
        <v>185</v>
      </c>
      <c r="D985" s="24">
        <v>54</v>
      </c>
      <c r="E985" s="24">
        <v>3</v>
      </c>
      <c r="F985" s="24">
        <v>6</v>
      </c>
      <c r="G985" s="24">
        <v>6</v>
      </c>
      <c r="H985" s="24">
        <v>0</v>
      </c>
      <c r="I985" s="9">
        <f t="shared" si="92"/>
        <v>54</v>
      </c>
      <c r="J985" s="9">
        <f>'County Clerk'!L985</f>
        <v>477</v>
      </c>
    </row>
    <row r="986" spans="1:10" ht="12.95" customHeight="1" x14ac:dyDescent="0.2">
      <c r="A986" s="8" t="s">
        <v>535</v>
      </c>
      <c r="B986" s="24">
        <v>265</v>
      </c>
      <c r="C986" s="24">
        <v>200</v>
      </c>
      <c r="D986" s="24">
        <v>30</v>
      </c>
      <c r="E986" s="24">
        <v>6</v>
      </c>
      <c r="F986" s="24">
        <v>6</v>
      </c>
      <c r="G986" s="24">
        <v>8</v>
      </c>
      <c r="H986" s="24">
        <v>4</v>
      </c>
      <c r="I986" s="9">
        <f t="shared" si="92"/>
        <v>55</v>
      </c>
      <c r="J986" s="9">
        <f>'County Clerk'!L986</f>
        <v>574</v>
      </c>
    </row>
    <row r="987" spans="1:10" ht="12.95" customHeight="1" x14ac:dyDescent="0.2">
      <c r="A987" s="8" t="s">
        <v>536</v>
      </c>
      <c r="B987" s="24">
        <v>175</v>
      </c>
      <c r="C987" s="24">
        <v>137</v>
      </c>
      <c r="D987" s="24">
        <v>45</v>
      </c>
      <c r="E987" s="24">
        <v>0</v>
      </c>
      <c r="F987" s="24">
        <v>11</v>
      </c>
      <c r="G987" s="24">
        <v>8</v>
      </c>
      <c r="H987" s="24">
        <v>0</v>
      </c>
      <c r="I987" s="9">
        <f t="shared" si="92"/>
        <v>43</v>
      </c>
      <c r="J987" s="9">
        <f>'County Clerk'!L987</f>
        <v>419</v>
      </c>
    </row>
    <row r="988" spans="1:10" ht="12.95" customHeight="1" x14ac:dyDescent="0.2">
      <c r="A988" s="8" t="s">
        <v>537</v>
      </c>
      <c r="B988" s="24">
        <v>134</v>
      </c>
      <c r="C988" s="24">
        <v>86</v>
      </c>
      <c r="D988" s="24">
        <v>16</v>
      </c>
      <c r="E988" s="24">
        <v>2</v>
      </c>
      <c r="F988" s="24">
        <v>11</v>
      </c>
      <c r="G988" s="24">
        <v>15</v>
      </c>
      <c r="H988" s="24">
        <v>3</v>
      </c>
      <c r="I988" s="9">
        <f t="shared" si="92"/>
        <v>36</v>
      </c>
      <c r="J988" s="9">
        <f>'County Clerk'!L988</f>
        <v>303</v>
      </c>
    </row>
    <row r="989" spans="1:10" ht="12.95" customHeight="1" x14ac:dyDescent="0.2">
      <c r="A989" s="8" t="s">
        <v>538</v>
      </c>
      <c r="B989" s="24">
        <v>172</v>
      </c>
      <c r="C989" s="24">
        <v>117</v>
      </c>
      <c r="D989" s="24">
        <v>17</v>
      </c>
      <c r="E989" s="24">
        <v>1</v>
      </c>
      <c r="F989" s="24">
        <v>4</v>
      </c>
      <c r="G989" s="24">
        <v>9</v>
      </c>
      <c r="H989" s="24">
        <v>0</v>
      </c>
      <c r="I989" s="9">
        <f t="shared" si="92"/>
        <v>31</v>
      </c>
      <c r="J989" s="9">
        <f>'County Clerk'!L989</f>
        <v>351</v>
      </c>
    </row>
    <row r="990" spans="1:10" ht="12.95" customHeight="1" x14ac:dyDescent="0.2">
      <c r="A990" s="8" t="s">
        <v>539</v>
      </c>
      <c r="B990" s="24">
        <v>249</v>
      </c>
      <c r="C990" s="24">
        <v>199</v>
      </c>
      <c r="D990" s="24">
        <v>68</v>
      </c>
      <c r="E990" s="24">
        <v>7</v>
      </c>
      <c r="F990" s="24">
        <v>7</v>
      </c>
      <c r="G990" s="24">
        <v>13</v>
      </c>
      <c r="H990" s="24">
        <v>3</v>
      </c>
      <c r="I990" s="9">
        <f t="shared" si="92"/>
        <v>67</v>
      </c>
      <c r="J990" s="9">
        <f>'County Clerk'!L990</f>
        <v>613</v>
      </c>
    </row>
    <row r="991" spans="1:10" ht="12.95" customHeight="1" x14ac:dyDescent="0.2">
      <c r="A991" s="8" t="s">
        <v>540</v>
      </c>
      <c r="B991" s="24">
        <v>218</v>
      </c>
      <c r="C991" s="24">
        <v>127</v>
      </c>
      <c r="D991" s="24">
        <v>34</v>
      </c>
      <c r="E991" s="24">
        <v>0</v>
      </c>
      <c r="F991" s="24">
        <v>10</v>
      </c>
      <c r="G991" s="24">
        <v>10</v>
      </c>
      <c r="H991" s="24">
        <v>1</v>
      </c>
      <c r="I991" s="9">
        <f t="shared" si="92"/>
        <v>63</v>
      </c>
      <c r="J991" s="9">
        <f>'County Clerk'!L991</f>
        <v>463</v>
      </c>
    </row>
    <row r="992" spans="1:10" ht="12.95" customHeight="1" x14ac:dyDescent="0.2">
      <c r="A992" s="8" t="s">
        <v>541</v>
      </c>
      <c r="B992" s="24">
        <v>222</v>
      </c>
      <c r="C992" s="24">
        <v>175</v>
      </c>
      <c r="D992" s="24">
        <v>49</v>
      </c>
      <c r="E992" s="24">
        <v>2</v>
      </c>
      <c r="F992" s="24">
        <v>9</v>
      </c>
      <c r="G992" s="24">
        <v>10</v>
      </c>
      <c r="H992" s="24">
        <v>2</v>
      </c>
      <c r="I992" s="9">
        <f t="shared" si="92"/>
        <v>44</v>
      </c>
      <c r="J992" s="9">
        <f>'County Clerk'!L992</f>
        <v>513</v>
      </c>
    </row>
    <row r="993" spans="1:10" ht="12.95" customHeight="1" x14ac:dyDescent="0.2">
      <c r="A993" s="8" t="s">
        <v>542</v>
      </c>
      <c r="B993" s="24">
        <v>259</v>
      </c>
      <c r="C993" s="24">
        <v>185</v>
      </c>
      <c r="D993" s="24">
        <v>56</v>
      </c>
      <c r="E993" s="24">
        <v>5</v>
      </c>
      <c r="F993" s="24">
        <v>16</v>
      </c>
      <c r="G993" s="24">
        <v>18</v>
      </c>
      <c r="H993" s="24">
        <v>1</v>
      </c>
      <c r="I993" s="9">
        <f t="shared" si="92"/>
        <v>67</v>
      </c>
      <c r="J993" s="9">
        <f>'County Clerk'!L993</f>
        <v>607</v>
      </c>
    </row>
    <row r="994" spans="1:10" ht="12.95" customHeight="1" x14ac:dyDescent="0.2">
      <c r="A994" s="8" t="s">
        <v>543</v>
      </c>
      <c r="B994" s="24">
        <v>141</v>
      </c>
      <c r="C994" s="24">
        <v>126</v>
      </c>
      <c r="D994" s="24">
        <v>36</v>
      </c>
      <c r="E994" s="24">
        <v>0</v>
      </c>
      <c r="F994" s="24">
        <v>7</v>
      </c>
      <c r="G994" s="24">
        <v>4</v>
      </c>
      <c r="H994" s="24">
        <v>0</v>
      </c>
      <c r="I994" s="9">
        <f t="shared" si="92"/>
        <v>34</v>
      </c>
      <c r="J994" s="9">
        <f>'County Clerk'!L994</f>
        <v>348</v>
      </c>
    </row>
    <row r="995" spans="1:10" ht="12.95" customHeight="1" x14ac:dyDescent="0.2">
      <c r="A995" s="8" t="s">
        <v>544</v>
      </c>
      <c r="B995" s="24">
        <v>219</v>
      </c>
      <c r="C995" s="24">
        <v>162</v>
      </c>
      <c r="D995" s="24">
        <v>39</v>
      </c>
      <c r="E995" s="24">
        <v>5</v>
      </c>
      <c r="F995" s="24">
        <v>12</v>
      </c>
      <c r="G995" s="24">
        <v>12</v>
      </c>
      <c r="H995" s="24">
        <v>1</v>
      </c>
      <c r="I995" s="9">
        <f t="shared" si="92"/>
        <v>47</v>
      </c>
      <c r="J995" s="9">
        <f>'County Clerk'!L995</f>
        <v>497</v>
      </c>
    </row>
    <row r="996" spans="1:10" ht="12.95" customHeight="1" x14ac:dyDescent="0.2">
      <c r="A996" s="8" t="s">
        <v>545</v>
      </c>
      <c r="B996" s="24">
        <v>187</v>
      </c>
      <c r="C996" s="24">
        <v>143</v>
      </c>
      <c r="D996" s="24">
        <v>27</v>
      </c>
      <c r="E996" s="24">
        <v>4</v>
      </c>
      <c r="F996" s="24">
        <v>10</v>
      </c>
      <c r="G996" s="24">
        <v>10</v>
      </c>
      <c r="H996" s="24">
        <v>1</v>
      </c>
      <c r="I996" s="9">
        <f t="shared" si="92"/>
        <v>43</v>
      </c>
      <c r="J996" s="9">
        <f>'County Clerk'!L996</f>
        <v>425</v>
      </c>
    </row>
    <row r="997" spans="1:10" s="4" customFormat="1" ht="12.95" customHeight="1" x14ac:dyDescent="0.2">
      <c r="A997" s="7" t="s">
        <v>924</v>
      </c>
      <c r="B997" s="25">
        <f>SUM(B956:B996)</f>
        <v>8335</v>
      </c>
      <c r="C997" s="25">
        <f t="shared" ref="C997:J997" si="93">SUM(C956:C996)</f>
        <v>6225</v>
      </c>
      <c r="D997" s="25">
        <f t="shared" si="93"/>
        <v>1622</v>
      </c>
      <c r="E997" s="25">
        <f t="shared" si="93"/>
        <v>115</v>
      </c>
      <c r="F997" s="25">
        <f t="shared" si="93"/>
        <v>395</v>
      </c>
      <c r="G997" s="25">
        <f t="shared" si="93"/>
        <v>457</v>
      </c>
      <c r="H997" s="25">
        <f t="shared" si="93"/>
        <v>62</v>
      </c>
      <c r="I997" s="25">
        <f t="shared" si="93"/>
        <v>1955</v>
      </c>
      <c r="J997" s="25">
        <f t="shared" si="93"/>
        <v>19166</v>
      </c>
    </row>
    <row r="998" spans="1:10" ht="12.95" customHeight="1" x14ac:dyDescent="0.2">
      <c r="A998" s="6"/>
    </row>
    <row r="999" spans="1:10" ht="12.95" customHeight="1" x14ac:dyDescent="0.2">
      <c r="A999" s="6"/>
    </row>
    <row r="1000" spans="1:10" s="4" customFormat="1" ht="12.95" customHeight="1" x14ac:dyDescent="0.2">
      <c r="A1000" s="6" t="s">
        <v>1349</v>
      </c>
      <c r="B1000" s="5"/>
      <c r="C1000" s="5"/>
      <c r="D1000" s="5"/>
      <c r="E1000" s="5"/>
      <c r="F1000" s="5"/>
      <c r="G1000" s="5"/>
      <c r="H1000" s="5"/>
      <c r="I1000" s="5"/>
      <c r="J1000" s="5"/>
    </row>
    <row r="1001" spans="1:10" s="4" customFormat="1" ht="12.95" customHeight="1" x14ac:dyDescent="0.2">
      <c r="A1001" s="7" t="s">
        <v>925</v>
      </c>
      <c r="B1001" s="25">
        <f>B334</f>
        <v>50831</v>
      </c>
      <c r="C1001" s="25">
        <f t="shared" ref="C1001:J1001" si="94">C334</f>
        <v>7430</v>
      </c>
      <c r="D1001" s="25">
        <f t="shared" si="94"/>
        <v>1696</v>
      </c>
      <c r="E1001" s="25">
        <f t="shared" si="94"/>
        <v>794</v>
      </c>
      <c r="F1001" s="25">
        <f t="shared" si="94"/>
        <v>2265</v>
      </c>
      <c r="G1001" s="25">
        <f t="shared" si="94"/>
        <v>1004</v>
      </c>
      <c r="H1001" s="25">
        <f t="shared" si="94"/>
        <v>220</v>
      </c>
      <c r="I1001" s="25">
        <f t="shared" si="94"/>
        <v>7279</v>
      </c>
      <c r="J1001" s="25">
        <f t="shared" si="94"/>
        <v>71519</v>
      </c>
    </row>
    <row r="1002" spans="1:10" s="4" customFormat="1" ht="12.95" customHeight="1" x14ac:dyDescent="0.2">
      <c r="A1002" s="7" t="s">
        <v>926</v>
      </c>
      <c r="B1002" s="25">
        <f>B375</f>
        <v>3480</v>
      </c>
      <c r="C1002" s="25">
        <f t="shared" ref="C1002:J1002" si="95">C375</f>
        <v>1132</v>
      </c>
      <c r="D1002" s="25">
        <f t="shared" si="95"/>
        <v>366</v>
      </c>
      <c r="E1002" s="25">
        <f t="shared" si="95"/>
        <v>20</v>
      </c>
      <c r="F1002" s="25">
        <f t="shared" si="95"/>
        <v>84</v>
      </c>
      <c r="G1002" s="25">
        <f t="shared" si="95"/>
        <v>102</v>
      </c>
      <c r="H1002" s="25">
        <f t="shared" si="95"/>
        <v>19</v>
      </c>
      <c r="I1002" s="25">
        <f t="shared" si="95"/>
        <v>1023</v>
      </c>
      <c r="J1002" s="25">
        <f t="shared" si="95"/>
        <v>6226</v>
      </c>
    </row>
    <row r="1003" spans="1:10" s="4" customFormat="1" ht="12.95" customHeight="1" x14ac:dyDescent="0.2">
      <c r="A1003" s="7" t="s">
        <v>582</v>
      </c>
      <c r="B1003" s="25">
        <f>B408</f>
        <v>2386</v>
      </c>
      <c r="C1003" s="25">
        <f t="shared" ref="C1003:J1003" si="96">C408</f>
        <v>1767</v>
      </c>
      <c r="D1003" s="25">
        <f t="shared" si="96"/>
        <v>422</v>
      </c>
      <c r="E1003" s="25">
        <f t="shared" si="96"/>
        <v>56</v>
      </c>
      <c r="F1003" s="25">
        <f t="shared" si="96"/>
        <v>126</v>
      </c>
      <c r="G1003" s="25">
        <f t="shared" si="96"/>
        <v>169</v>
      </c>
      <c r="H1003" s="25">
        <f t="shared" si="96"/>
        <v>18</v>
      </c>
      <c r="I1003" s="25">
        <f t="shared" si="96"/>
        <v>456</v>
      </c>
      <c r="J1003" s="25">
        <f t="shared" si="96"/>
        <v>5400</v>
      </c>
    </row>
    <row r="1004" spans="1:10" s="4" customFormat="1" ht="12.95" customHeight="1" x14ac:dyDescent="0.2">
      <c r="A1004" s="7" t="s">
        <v>583</v>
      </c>
      <c r="B1004" s="25">
        <f>B418</f>
        <v>977</v>
      </c>
      <c r="C1004" s="25">
        <f t="shared" ref="C1004:J1004" si="97">C418</f>
        <v>1791</v>
      </c>
      <c r="D1004" s="25">
        <f t="shared" si="97"/>
        <v>441</v>
      </c>
      <c r="E1004" s="25">
        <f t="shared" si="97"/>
        <v>25</v>
      </c>
      <c r="F1004" s="25">
        <f t="shared" si="97"/>
        <v>39</v>
      </c>
      <c r="G1004" s="25">
        <f t="shared" si="97"/>
        <v>86</v>
      </c>
      <c r="H1004" s="25">
        <f t="shared" si="97"/>
        <v>12</v>
      </c>
      <c r="I1004" s="25">
        <f t="shared" si="97"/>
        <v>364</v>
      </c>
      <c r="J1004" s="25">
        <f t="shared" si="97"/>
        <v>3735</v>
      </c>
    </row>
    <row r="1005" spans="1:10" s="4" customFormat="1" ht="12.95" customHeight="1" x14ac:dyDescent="0.2">
      <c r="A1005" s="7" t="s">
        <v>586</v>
      </c>
      <c r="B1005" s="25">
        <f>B500</f>
        <v>25621</v>
      </c>
      <c r="C1005" s="25">
        <f t="shared" ref="C1005:J1005" si="98">C500</f>
        <v>15304</v>
      </c>
      <c r="D1005" s="25">
        <f t="shared" si="98"/>
        <v>3308</v>
      </c>
      <c r="E1005" s="25">
        <f t="shared" si="98"/>
        <v>361</v>
      </c>
      <c r="F1005" s="25">
        <f t="shared" si="98"/>
        <v>895</v>
      </c>
      <c r="G1005" s="25">
        <f t="shared" si="98"/>
        <v>998</v>
      </c>
      <c r="H1005" s="25">
        <f t="shared" si="98"/>
        <v>137</v>
      </c>
      <c r="I1005" s="25">
        <f t="shared" si="98"/>
        <v>3547</v>
      </c>
      <c r="J1005" s="25">
        <f t="shared" si="98"/>
        <v>50171</v>
      </c>
    </row>
    <row r="1006" spans="1:10" s="4" customFormat="1" ht="12.95" customHeight="1" x14ac:dyDescent="0.2">
      <c r="A1006" s="7" t="s">
        <v>588</v>
      </c>
      <c r="B1006" s="25">
        <f>B513</f>
        <v>3057</v>
      </c>
      <c r="C1006" s="25">
        <f t="shared" ref="C1006:J1006" si="99">C513</f>
        <v>2496</v>
      </c>
      <c r="D1006" s="25">
        <f t="shared" si="99"/>
        <v>633</v>
      </c>
      <c r="E1006" s="25">
        <f t="shared" si="99"/>
        <v>62</v>
      </c>
      <c r="F1006" s="25">
        <f t="shared" si="99"/>
        <v>156</v>
      </c>
      <c r="G1006" s="25">
        <f t="shared" si="99"/>
        <v>183</v>
      </c>
      <c r="H1006" s="25">
        <f t="shared" si="99"/>
        <v>23</v>
      </c>
      <c r="I1006" s="25">
        <f t="shared" si="99"/>
        <v>640</v>
      </c>
      <c r="J1006" s="25">
        <f t="shared" si="99"/>
        <v>7250</v>
      </c>
    </row>
    <row r="1007" spans="1:10" s="4" customFormat="1" ht="12.95" customHeight="1" x14ac:dyDescent="0.2">
      <c r="A1007" s="7" t="s">
        <v>881</v>
      </c>
      <c r="B1007" s="25">
        <f>B522</f>
        <v>1172</v>
      </c>
      <c r="C1007" s="25">
        <f t="shared" ref="C1007:J1007" si="100">C522</f>
        <v>1600</v>
      </c>
      <c r="D1007" s="25">
        <f t="shared" si="100"/>
        <v>434</v>
      </c>
      <c r="E1007" s="25">
        <f t="shared" si="100"/>
        <v>22</v>
      </c>
      <c r="F1007" s="25">
        <f t="shared" si="100"/>
        <v>86</v>
      </c>
      <c r="G1007" s="25">
        <f t="shared" si="100"/>
        <v>99</v>
      </c>
      <c r="H1007" s="25">
        <f t="shared" si="100"/>
        <v>14</v>
      </c>
      <c r="I1007" s="25">
        <f t="shared" si="100"/>
        <v>362</v>
      </c>
      <c r="J1007" s="25">
        <f t="shared" si="100"/>
        <v>3789</v>
      </c>
    </row>
    <row r="1008" spans="1:10" s="4" customFormat="1" ht="12.95" customHeight="1" x14ac:dyDescent="0.2">
      <c r="A1008" s="7" t="s">
        <v>883</v>
      </c>
      <c r="B1008" s="25">
        <f>B529</f>
        <v>288</v>
      </c>
      <c r="C1008" s="25">
        <f t="shared" ref="C1008:J1008" si="101">C529</f>
        <v>386</v>
      </c>
      <c r="D1008" s="25">
        <f t="shared" si="101"/>
        <v>72</v>
      </c>
      <c r="E1008" s="25">
        <f t="shared" si="101"/>
        <v>5</v>
      </c>
      <c r="F1008" s="25">
        <f t="shared" si="101"/>
        <v>11</v>
      </c>
      <c r="G1008" s="25">
        <f t="shared" si="101"/>
        <v>16</v>
      </c>
      <c r="H1008" s="25">
        <f t="shared" si="101"/>
        <v>4</v>
      </c>
      <c r="I1008" s="25">
        <f t="shared" si="101"/>
        <v>85</v>
      </c>
      <c r="J1008" s="25">
        <f t="shared" si="101"/>
        <v>867</v>
      </c>
    </row>
    <row r="1009" spans="1:10" s="4" customFormat="1" ht="12.95" customHeight="1" x14ac:dyDescent="0.2">
      <c r="A1009" s="7" t="s">
        <v>885</v>
      </c>
      <c r="B1009" s="25">
        <f>B627</f>
        <v>15545</v>
      </c>
      <c r="C1009" s="25">
        <f t="shared" ref="C1009:J1009" si="102">C627</f>
        <v>8587</v>
      </c>
      <c r="D1009" s="25">
        <f t="shared" si="102"/>
        <v>1782</v>
      </c>
      <c r="E1009" s="25">
        <f t="shared" si="102"/>
        <v>199</v>
      </c>
      <c r="F1009" s="25">
        <f t="shared" si="102"/>
        <v>686</v>
      </c>
      <c r="G1009" s="25">
        <f t="shared" si="102"/>
        <v>616</v>
      </c>
      <c r="H1009" s="25">
        <f t="shared" si="102"/>
        <v>113</v>
      </c>
      <c r="I1009" s="25">
        <f t="shared" si="102"/>
        <v>2763</v>
      </c>
      <c r="J1009" s="25">
        <f t="shared" si="102"/>
        <v>30291</v>
      </c>
    </row>
    <row r="1010" spans="1:10" s="4" customFormat="1" ht="12.95" customHeight="1" x14ac:dyDescent="0.2">
      <c r="A1010" s="7" t="s">
        <v>887</v>
      </c>
      <c r="B1010" s="25">
        <f>B652</f>
        <v>5773</v>
      </c>
      <c r="C1010" s="25">
        <f t="shared" ref="C1010:J1010" si="103">C652</f>
        <v>6718</v>
      </c>
      <c r="D1010" s="25">
        <f t="shared" si="103"/>
        <v>1463</v>
      </c>
      <c r="E1010" s="25">
        <f t="shared" si="103"/>
        <v>75</v>
      </c>
      <c r="F1010" s="25">
        <f t="shared" si="103"/>
        <v>177</v>
      </c>
      <c r="G1010" s="25">
        <f t="shared" si="103"/>
        <v>265</v>
      </c>
      <c r="H1010" s="25">
        <f t="shared" si="103"/>
        <v>35</v>
      </c>
      <c r="I1010" s="25">
        <f t="shared" si="103"/>
        <v>1088</v>
      </c>
      <c r="J1010" s="25">
        <f t="shared" si="103"/>
        <v>15594</v>
      </c>
    </row>
    <row r="1011" spans="1:10" s="4" customFormat="1" ht="12.95" customHeight="1" x14ac:dyDescent="0.2">
      <c r="A1011" s="7" t="s">
        <v>889</v>
      </c>
      <c r="B1011" s="25">
        <f>B658</f>
        <v>510</v>
      </c>
      <c r="C1011" s="25">
        <f t="shared" ref="C1011:J1011" si="104">C658</f>
        <v>711</v>
      </c>
      <c r="D1011" s="25">
        <f t="shared" si="104"/>
        <v>174</v>
      </c>
      <c r="E1011" s="25">
        <f t="shared" si="104"/>
        <v>10</v>
      </c>
      <c r="F1011" s="25">
        <f t="shared" si="104"/>
        <v>20</v>
      </c>
      <c r="G1011" s="25">
        <f t="shared" si="104"/>
        <v>27</v>
      </c>
      <c r="H1011" s="25">
        <f t="shared" si="104"/>
        <v>4</v>
      </c>
      <c r="I1011" s="25">
        <f t="shared" si="104"/>
        <v>150</v>
      </c>
      <c r="J1011" s="25">
        <f t="shared" si="104"/>
        <v>1606</v>
      </c>
    </row>
    <row r="1012" spans="1:10" s="4" customFormat="1" ht="12.95" customHeight="1" x14ac:dyDescent="0.2">
      <c r="A1012" s="7" t="s">
        <v>927</v>
      </c>
      <c r="B1012" s="25">
        <f>B665</f>
        <v>553</v>
      </c>
      <c r="C1012" s="25">
        <f t="shared" ref="C1012:J1012" si="105">C665</f>
        <v>721</v>
      </c>
      <c r="D1012" s="25">
        <f t="shared" si="105"/>
        <v>137</v>
      </c>
      <c r="E1012" s="25">
        <f t="shared" si="105"/>
        <v>7</v>
      </c>
      <c r="F1012" s="25">
        <f t="shared" si="105"/>
        <v>24</v>
      </c>
      <c r="G1012" s="25">
        <f t="shared" si="105"/>
        <v>38</v>
      </c>
      <c r="H1012" s="25">
        <f t="shared" si="105"/>
        <v>10</v>
      </c>
      <c r="I1012" s="25">
        <f t="shared" si="105"/>
        <v>147</v>
      </c>
      <c r="J1012" s="25">
        <f t="shared" si="105"/>
        <v>1637</v>
      </c>
    </row>
    <row r="1013" spans="1:10" s="4" customFormat="1" ht="12.95" customHeight="1" x14ac:dyDescent="0.2">
      <c r="A1013" s="7" t="s">
        <v>893</v>
      </c>
      <c r="B1013" s="25">
        <f>B676</f>
        <v>1028</v>
      </c>
      <c r="C1013" s="25">
        <f t="shared" ref="C1013:J1013" si="106">C676</f>
        <v>1498</v>
      </c>
      <c r="D1013" s="25">
        <f t="shared" si="106"/>
        <v>328</v>
      </c>
      <c r="E1013" s="25">
        <f t="shared" si="106"/>
        <v>21</v>
      </c>
      <c r="F1013" s="25">
        <f t="shared" si="106"/>
        <v>77</v>
      </c>
      <c r="G1013" s="25">
        <f t="shared" si="106"/>
        <v>92</v>
      </c>
      <c r="H1013" s="25">
        <f t="shared" si="106"/>
        <v>16</v>
      </c>
      <c r="I1013" s="25">
        <f t="shared" si="106"/>
        <v>286</v>
      </c>
      <c r="J1013" s="25">
        <f t="shared" si="106"/>
        <v>3346</v>
      </c>
    </row>
    <row r="1014" spans="1:10" s="4" customFormat="1" ht="12.95" customHeight="1" x14ac:dyDescent="0.2">
      <c r="A1014" s="7" t="s">
        <v>895</v>
      </c>
      <c r="B1014" s="25">
        <f>B685</f>
        <v>1057</v>
      </c>
      <c r="C1014" s="25">
        <f t="shared" ref="C1014:J1014" si="107">C685</f>
        <v>1442</v>
      </c>
      <c r="D1014" s="25">
        <f t="shared" si="107"/>
        <v>397</v>
      </c>
      <c r="E1014" s="25">
        <f t="shared" si="107"/>
        <v>19</v>
      </c>
      <c r="F1014" s="25">
        <f t="shared" si="107"/>
        <v>56</v>
      </c>
      <c r="G1014" s="25">
        <f t="shared" si="107"/>
        <v>74</v>
      </c>
      <c r="H1014" s="25">
        <f t="shared" si="107"/>
        <v>13</v>
      </c>
      <c r="I1014" s="25">
        <f t="shared" si="107"/>
        <v>344</v>
      </c>
      <c r="J1014" s="25">
        <f t="shared" si="107"/>
        <v>3402</v>
      </c>
    </row>
    <row r="1015" spans="1:10" s="4" customFormat="1" ht="12.95" customHeight="1" x14ac:dyDescent="0.2">
      <c r="A1015" s="7" t="s">
        <v>897</v>
      </c>
      <c r="B1015" s="25">
        <f>B696</f>
        <v>1746</v>
      </c>
      <c r="C1015" s="25">
        <f t="shared" ref="C1015:J1015" si="108">C696</f>
        <v>2665</v>
      </c>
      <c r="D1015" s="25">
        <f t="shared" si="108"/>
        <v>768</v>
      </c>
      <c r="E1015" s="25">
        <f t="shared" si="108"/>
        <v>27</v>
      </c>
      <c r="F1015" s="25">
        <f t="shared" si="108"/>
        <v>82</v>
      </c>
      <c r="G1015" s="25">
        <f t="shared" si="108"/>
        <v>118</v>
      </c>
      <c r="H1015" s="25">
        <f t="shared" si="108"/>
        <v>25</v>
      </c>
      <c r="I1015" s="25">
        <f t="shared" si="108"/>
        <v>475</v>
      </c>
      <c r="J1015" s="25">
        <f t="shared" si="108"/>
        <v>5906</v>
      </c>
    </row>
    <row r="1016" spans="1:10" s="4" customFormat="1" ht="12.95" customHeight="1" x14ac:dyDescent="0.2">
      <c r="A1016" s="7" t="s">
        <v>899</v>
      </c>
      <c r="B1016" s="25">
        <f>B716</f>
        <v>2626</v>
      </c>
      <c r="C1016" s="25">
        <f t="shared" ref="C1016:J1016" si="109">C716</f>
        <v>2340</v>
      </c>
      <c r="D1016" s="25">
        <f t="shared" si="109"/>
        <v>553</v>
      </c>
      <c r="E1016" s="25">
        <f t="shared" si="109"/>
        <v>43</v>
      </c>
      <c r="F1016" s="25">
        <f t="shared" si="109"/>
        <v>118</v>
      </c>
      <c r="G1016" s="25">
        <f t="shared" si="109"/>
        <v>127</v>
      </c>
      <c r="H1016" s="25">
        <f t="shared" si="109"/>
        <v>25</v>
      </c>
      <c r="I1016" s="25">
        <f t="shared" si="109"/>
        <v>583</v>
      </c>
      <c r="J1016" s="25">
        <f t="shared" si="109"/>
        <v>6415</v>
      </c>
    </row>
    <row r="1017" spans="1:10" s="4" customFormat="1" ht="12.95" customHeight="1" x14ac:dyDescent="0.2">
      <c r="A1017" s="7" t="s">
        <v>901</v>
      </c>
      <c r="B1017" s="25">
        <f>B732</f>
        <v>3580</v>
      </c>
      <c r="C1017" s="25">
        <f t="shared" ref="C1017:J1017" si="110">C732</f>
        <v>3625</v>
      </c>
      <c r="D1017" s="25">
        <f t="shared" si="110"/>
        <v>937</v>
      </c>
      <c r="E1017" s="25">
        <f t="shared" si="110"/>
        <v>74</v>
      </c>
      <c r="F1017" s="25">
        <f t="shared" si="110"/>
        <v>164</v>
      </c>
      <c r="G1017" s="25">
        <f t="shared" si="110"/>
        <v>211</v>
      </c>
      <c r="H1017" s="25">
        <f t="shared" si="110"/>
        <v>36</v>
      </c>
      <c r="I1017" s="25">
        <f t="shared" si="110"/>
        <v>718</v>
      </c>
      <c r="J1017" s="25">
        <f t="shared" si="110"/>
        <v>9345</v>
      </c>
    </row>
    <row r="1018" spans="1:10" s="4" customFormat="1" ht="12.95" customHeight="1" x14ac:dyDescent="0.2">
      <c r="A1018" s="7" t="s">
        <v>903</v>
      </c>
      <c r="B1018" s="25">
        <f>B776</f>
        <v>11339</v>
      </c>
      <c r="C1018" s="25">
        <f t="shared" ref="C1018:J1018" si="111">C776</f>
        <v>8675</v>
      </c>
      <c r="D1018" s="25">
        <f t="shared" si="111"/>
        <v>2142</v>
      </c>
      <c r="E1018" s="25">
        <f t="shared" si="111"/>
        <v>153</v>
      </c>
      <c r="F1018" s="25">
        <f t="shared" si="111"/>
        <v>514</v>
      </c>
      <c r="G1018" s="25">
        <f t="shared" si="111"/>
        <v>606</v>
      </c>
      <c r="H1018" s="25">
        <f t="shared" si="111"/>
        <v>112</v>
      </c>
      <c r="I1018" s="25">
        <f t="shared" si="111"/>
        <v>2056</v>
      </c>
      <c r="J1018" s="25">
        <f t="shared" si="111"/>
        <v>25597</v>
      </c>
    </row>
    <row r="1019" spans="1:10" s="4" customFormat="1" ht="12.95" customHeight="1" x14ac:dyDescent="0.2">
      <c r="A1019" s="7" t="s">
        <v>905</v>
      </c>
      <c r="B1019" s="25">
        <f>B782</f>
        <v>373</v>
      </c>
      <c r="C1019" s="25">
        <f t="shared" ref="C1019:J1019" si="112">C782</f>
        <v>669</v>
      </c>
      <c r="D1019" s="25">
        <f t="shared" si="112"/>
        <v>135</v>
      </c>
      <c r="E1019" s="25">
        <f t="shared" si="112"/>
        <v>9</v>
      </c>
      <c r="F1019" s="25">
        <f t="shared" si="112"/>
        <v>22</v>
      </c>
      <c r="G1019" s="25">
        <f t="shared" si="112"/>
        <v>31</v>
      </c>
      <c r="H1019" s="25">
        <f t="shared" si="112"/>
        <v>5</v>
      </c>
      <c r="I1019" s="25">
        <f t="shared" si="112"/>
        <v>126</v>
      </c>
      <c r="J1019" s="25">
        <f t="shared" si="112"/>
        <v>1370</v>
      </c>
    </row>
    <row r="1020" spans="1:10" s="4" customFormat="1" ht="12.95" customHeight="1" x14ac:dyDescent="0.2">
      <c r="A1020" s="7" t="s">
        <v>907</v>
      </c>
      <c r="B1020" s="25">
        <f>B819</f>
        <v>7416</v>
      </c>
      <c r="C1020" s="25">
        <f t="shared" ref="C1020:J1020" si="113">C819</f>
        <v>7134</v>
      </c>
      <c r="D1020" s="25">
        <f t="shared" si="113"/>
        <v>1629</v>
      </c>
      <c r="E1020" s="25">
        <f t="shared" si="113"/>
        <v>119</v>
      </c>
      <c r="F1020" s="25">
        <f t="shared" si="113"/>
        <v>324</v>
      </c>
      <c r="G1020" s="25">
        <f t="shared" si="113"/>
        <v>461</v>
      </c>
      <c r="H1020" s="25">
        <f t="shared" si="113"/>
        <v>64</v>
      </c>
      <c r="I1020" s="25">
        <f t="shared" si="113"/>
        <v>1780</v>
      </c>
      <c r="J1020" s="25">
        <f t="shared" si="113"/>
        <v>18927</v>
      </c>
    </row>
    <row r="1021" spans="1:10" s="4" customFormat="1" ht="12.95" customHeight="1" x14ac:dyDescent="0.2">
      <c r="A1021" s="7" t="s">
        <v>909</v>
      </c>
      <c r="B1021" s="25">
        <f>B826</f>
        <v>595</v>
      </c>
      <c r="C1021" s="25">
        <f t="shared" ref="C1021:J1021" si="114">C826</f>
        <v>1275</v>
      </c>
      <c r="D1021" s="25">
        <f t="shared" si="114"/>
        <v>349</v>
      </c>
      <c r="E1021" s="25">
        <f t="shared" si="114"/>
        <v>13</v>
      </c>
      <c r="F1021" s="25">
        <f t="shared" si="114"/>
        <v>31</v>
      </c>
      <c r="G1021" s="25">
        <f t="shared" si="114"/>
        <v>51</v>
      </c>
      <c r="H1021" s="25">
        <f t="shared" si="114"/>
        <v>14</v>
      </c>
      <c r="I1021" s="25">
        <f t="shared" si="114"/>
        <v>252</v>
      </c>
      <c r="J1021" s="25">
        <f t="shared" si="114"/>
        <v>2580</v>
      </c>
    </row>
    <row r="1022" spans="1:10" s="4" customFormat="1" ht="12.95" customHeight="1" x14ac:dyDescent="0.2">
      <c r="A1022" s="7" t="s">
        <v>911</v>
      </c>
      <c r="B1022" s="25">
        <f>B835</f>
        <v>1029</v>
      </c>
      <c r="C1022" s="25">
        <f t="shared" ref="C1022:J1022" si="115">C835</f>
        <v>1665</v>
      </c>
      <c r="D1022" s="25">
        <f t="shared" si="115"/>
        <v>410</v>
      </c>
      <c r="E1022" s="25">
        <f t="shared" si="115"/>
        <v>25</v>
      </c>
      <c r="F1022" s="25">
        <f t="shared" si="115"/>
        <v>42</v>
      </c>
      <c r="G1022" s="25">
        <f t="shared" si="115"/>
        <v>87</v>
      </c>
      <c r="H1022" s="25">
        <f t="shared" si="115"/>
        <v>11</v>
      </c>
      <c r="I1022" s="25">
        <f t="shared" si="115"/>
        <v>312</v>
      </c>
      <c r="J1022" s="25">
        <f t="shared" si="115"/>
        <v>3581</v>
      </c>
    </row>
    <row r="1023" spans="1:10" s="4" customFormat="1" ht="12.95" customHeight="1" x14ac:dyDescent="0.2">
      <c r="A1023" s="7" t="s">
        <v>913</v>
      </c>
      <c r="B1023" s="25">
        <f>B841</f>
        <v>373</v>
      </c>
      <c r="C1023" s="25">
        <f t="shared" ref="C1023:J1023" si="116">C841</f>
        <v>612</v>
      </c>
      <c r="D1023" s="25">
        <f t="shared" si="116"/>
        <v>145</v>
      </c>
      <c r="E1023" s="25">
        <f t="shared" si="116"/>
        <v>7</v>
      </c>
      <c r="F1023" s="25">
        <f t="shared" si="116"/>
        <v>17</v>
      </c>
      <c r="G1023" s="25">
        <f t="shared" si="116"/>
        <v>21</v>
      </c>
      <c r="H1023" s="25">
        <f t="shared" si="116"/>
        <v>4</v>
      </c>
      <c r="I1023" s="25">
        <f t="shared" si="116"/>
        <v>153</v>
      </c>
      <c r="J1023" s="25">
        <f t="shared" si="116"/>
        <v>1332</v>
      </c>
    </row>
    <row r="1024" spans="1:10" s="4" customFormat="1" ht="12.95" customHeight="1" x14ac:dyDescent="0.2">
      <c r="A1024" s="7" t="s">
        <v>915</v>
      </c>
      <c r="B1024" s="25">
        <f>B865</f>
        <v>5642</v>
      </c>
      <c r="C1024" s="25">
        <f t="shared" ref="C1024:J1024" si="117">C865</f>
        <v>5477</v>
      </c>
      <c r="D1024" s="25">
        <f t="shared" si="117"/>
        <v>1233</v>
      </c>
      <c r="E1024" s="25">
        <f t="shared" si="117"/>
        <v>59</v>
      </c>
      <c r="F1024" s="25">
        <f t="shared" si="117"/>
        <v>202</v>
      </c>
      <c r="G1024" s="25">
        <f t="shared" si="117"/>
        <v>349</v>
      </c>
      <c r="H1024" s="25">
        <f t="shared" si="117"/>
        <v>38</v>
      </c>
      <c r="I1024" s="25">
        <f t="shared" si="117"/>
        <v>1169</v>
      </c>
      <c r="J1024" s="25">
        <f t="shared" si="117"/>
        <v>14169</v>
      </c>
    </row>
    <row r="1025" spans="1:10" s="4" customFormat="1" ht="12.95" customHeight="1" x14ac:dyDescent="0.2">
      <c r="A1025" s="7" t="s">
        <v>917</v>
      </c>
      <c r="B1025" s="25">
        <f>B870</f>
        <v>293</v>
      </c>
      <c r="C1025" s="25">
        <f t="shared" ref="C1025:J1025" si="118">C870</f>
        <v>625</v>
      </c>
      <c r="D1025" s="25">
        <f t="shared" si="118"/>
        <v>97</v>
      </c>
      <c r="E1025" s="25">
        <f t="shared" si="118"/>
        <v>2</v>
      </c>
      <c r="F1025" s="25">
        <f t="shared" si="118"/>
        <v>17</v>
      </c>
      <c r="G1025" s="25">
        <f t="shared" si="118"/>
        <v>15</v>
      </c>
      <c r="H1025" s="25">
        <f t="shared" si="118"/>
        <v>1</v>
      </c>
      <c r="I1025" s="25">
        <f t="shared" si="118"/>
        <v>93</v>
      </c>
      <c r="J1025" s="25">
        <f t="shared" si="118"/>
        <v>1143</v>
      </c>
    </row>
    <row r="1026" spans="1:10" s="4" customFormat="1" ht="12.95" customHeight="1" x14ac:dyDescent="0.2">
      <c r="A1026" s="7" t="s">
        <v>919</v>
      </c>
      <c r="B1026" s="25">
        <f>B948</f>
        <v>15684</v>
      </c>
      <c r="C1026" s="25">
        <f t="shared" ref="C1026:J1026" si="119">C948</f>
        <v>8510</v>
      </c>
      <c r="D1026" s="25">
        <f t="shared" si="119"/>
        <v>1951</v>
      </c>
      <c r="E1026" s="25">
        <f t="shared" si="119"/>
        <v>285</v>
      </c>
      <c r="F1026" s="25">
        <f t="shared" si="119"/>
        <v>725</v>
      </c>
      <c r="G1026" s="25">
        <f t="shared" si="119"/>
        <v>693</v>
      </c>
      <c r="H1026" s="25">
        <f t="shared" si="119"/>
        <v>131</v>
      </c>
      <c r="I1026" s="25">
        <f t="shared" si="119"/>
        <v>2221</v>
      </c>
      <c r="J1026" s="25">
        <f t="shared" si="119"/>
        <v>30200</v>
      </c>
    </row>
    <row r="1027" spans="1:10" s="4" customFormat="1" ht="12.95" customHeight="1" x14ac:dyDescent="0.2">
      <c r="A1027" s="7" t="s">
        <v>921</v>
      </c>
      <c r="B1027" s="25">
        <f>B953</f>
        <v>360</v>
      </c>
      <c r="C1027" s="25">
        <f t="shared" ref="C1027:J1027" si="120">C953</f>
        <v>647</v>
      </c>
      <c r="D1027" s="25">
        <f t="shared" si="120"/>
        <v>193</v>
      </c>
      <c r="E1027" s="25">
        <f t="shared" si="120"/>
        <v>7</v>
      </c>
      <c r="F1027" s="25">
        <f t="shared" si="120"/>
        <v>17</v>
      </c>
      <c r="G1027" s="25">
        <f t="shared" si="120"/>
        <v>26</v>
      </c>
      <c r="H1027" s="25">
        <f t="shared" si="120"/>
        <v>7</v>
      </c>
      <c r="I1027" s="25">
        <f t="shared" si="120"/>
        <v>137</v>
      </c>
      <c r="J1027" s="25">
        <f t="shared" si="120"/>
        <v>1394</v>
      </c>
    </row>
    <row r="1028" spans="1:10" s="4" customFormat="1" ht="12.95" customHeight="1" x14ac:dyDescent="0.2">
      <c r="A1028" s="7" t="s">
        <v>923</v>
      </c>
      <c r="B1028" s="25">
        <f>B997</f>
        <v>8335</v>
      </c>
      <c r="C1028" s="25">
        <f t="shared" ref="C1028:J1028" si="121">C997</f>
        <v>6225</v>
      </c>
      <c r="D1028" s="25">
        <f t="shared" si="121"/>
        <v>1622</v>
      </c>
      <c r="E1028" s="25">
        <f t="shared" si="121"/>
        <v>115</v>
      </c>
      <c r="F1028" s="25">
        <f t="shared" si="121"/>
        <v>395</v>
      </c>
      <c r="G1028" s="25">
        <f t="shared" si="121"/>
        <v>457</v>
      </c>
      <c r="H1028" s="25">
        <f t="shared" si="121"/>
        <v>62</v>
      </c>
      <c r="I1028" s="25">
        <f t="shared" si="121"/>
        <v>1955</v>
      </c>
      <c r="J1028" s="25">
        <f t="shared" si="121"/>
        <v>19166</v>
      </c>
    </row>
    <row r="1029" spans="1:10" s="4" customFormat="1" ht="12.95" customHeight="1" x14ac:dyDescent="0.2">
      <c r="A1029" s="6"/>
      <c r="B1029" s="5"/>
      <c r="C1029" s="5"/>
      <c r="D1029" s="5"/>
      <c r="E1029" s="5"/>
      <c r="F1029" s="5"/>
      <c r="G1029" s="5"/>
      <c r="H1029" s="5"/>
      <c r="I1029" s="5"/>
      <c r="J1029" s="5"/>
    </row>
    <row r="1030" spans="1:10" s="4" customFormat="1" ht="12.95" customHeight="1" x14ac:dyDescent="0.2">
      <c r="A1030" s="7" t="s">
        <v>935</v>
      </c>
      <c r="B1030" s="25">
        <f>SUM(B1001:B1028)</f>
        <v>171669</v>
      </c>
      <c r="C1030" s="25">
        <f t="shared" ref="C1030:J1030" si="122">SUM(C1001:C1028)</f>
        <v>101727</v>
      </c>
      <c r="D1030" s="25">
        <f t="shared" si="122"/>
        <v>23817</v>
      </c>
      <c r="E1030" s="25">
        <f t="shared" si="122"/>
        <v>2614</v>
      </c>
      <c r="F1030" s="25">
        <f t="shared" si="122"/>
        <v>7372</v>
      </c>
      <c r="G1030" s="25">
        <f t="shared" si="122"/>
        <v>7022</v>
      </c>
      <c r="H1030" s="25">
        <f t="shared" si="122"/>
        <v>1173</v>
      </c>
      <c r="I1030" s="25">
        <f t="shared" si="122"/>
        <v>30564</v>
      </c>
      <c r="J1030" s="25">
        <f t="shared" si="122"/>
        <v>345958</v>
      </c>
    </row>
    <row r="1031" spans="1:10" ht="12.95" customHeight="1" x14ac:dyDescent="0.2"/>
  </sheetData>
  <printOptions horizontalCentered="1"/>
  <pageMargins left="0.7" right="0.7" top="0.75" bottom="0.75" header="0.3" footer="0.3"/>
  <pageSetup scale="86" fitToHeight="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31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5" x14ac:dyDescent="0.25"/>
  <cols>
    <col min="1" max="1" width="26" style="1" customWidth="1"/>
    <col min="2" max="9" width="8.7109375" style="3" customWidth="1"/>
    <col min="10" max="11" width="8.7109375" style="3" hidden="1" customWidth="1"/>
    <col min="12" max="12" width="8.7109375" style="3" customWidth="1"/>
    <col min="14" max="24" width="9.140625" style="2"/>
    <col min="25" max="27" width="0" style="2" hidden="1" customWidth="1"/>
    <col min="28" max="16384" width="9.140625" style="2"/>
  </cols>
  <sheetData>
    <row r="1" spans="1:12" s="4" customFormat="1" ht="137.25" customHeight="1" thickBot="1" x14ac:dyDescent="0.25">
      <c r="A1" s="19" t="s">
        <v>968</v>
      </c>
      <c r="B1" s="20" t="s">
        <v>1213</v>
      </c>
      <c r="C1" s="20" t="s">
        <v>1214</v>
      </c>
      <c r="D1" s="20" t="s">
        <v>1215</v>
      </c>
      <c r="E1" s="20" t="s">
        <v>1216</v>
      </c>
      <c r="F1" s="20" t="s">
        <v>1217</v>
      </c>
      <c r="G1" s="20" t="s">
        <v>1218</v>
      </c>
      <c r="H1" s="20" t="s">
        <v>1219</v>
      </c>
      <c r="I1" s="21" t="s">
        <v>546</v>
      </c>
      <c r="J1" s="20" t="s">
        <v>969</v>
      </c>
      <c r="K1" s="20" t="s">
        <v>965</v>
      </c>
      <c r="L1" s="21" t="s">
        <v>933</v>
      </c>
    </row>
    <row r="2" spans="1:12" s="4" customFormat="1" ht="12.75" thickBot="1" x14ac:dyDescent="0.25">
      <c r="A2" s="22">
        <v>2018</v>
      </c>
      <c r="B2" s="23" t="s">
        <v>985</v>
      </c>
      <c r="C2" s="23" t="s">
        <v>986</v>
      </c>
      <c r="D2" s="23" t="s">
        <v>987</v>
      </c>
      <c r="E2" s="23" t="s">
        <v>988</v>
      </c>
      <c r="F2" s="23" t="s">
        <v>989</v>
      </c>
      <c r="G2" s="23" t="s">
        <v>1153</v>
      </c>
      <c r="H2" s="23" t="s">
        <v>990</v>
      </c>
      <c r="I2" s="23"/>
      <c r="J2" s="23"/>
      <c r="K2" s="23"/>
      <c r="L2" s="23"/>
    </row>
    <row r="3" spans="1:12" s="4" customFormat="1" ht="12.95" customHeight="1" x14ac:dyDescent="0.2">
      <c r="A3" s="6"/>
      <c r="B3" s="5"/>
      <c r="C3" s="5"/>
      <c r="D3" s="5"/>
      <c r="E3" s="5"/>
      <c r="F3" s="5"/>
      <c r="G3" s="5"/>
      <c r="H3" s="5"/>
      <c r="I3" s="5"/>
      <c r="J3" s="5"/>
      <c r="K3" s="5"/>
      <c r="L3" s="5"/>
    </row>
    <row r="4" spans="1:12" s="4" customFormat="1" ht="12.95" customHeight="1" x14ac:dyDescent="0.2">
      <c r="A4" s="6" t="s">
        <v>548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</row>
    <row r="5" spans="1:12" s="4" customFormat="1" ht="12.95" customHeight="1" x14ac:dyDescent="0.2">
      <c r="A5" s="6" t="s">
        <v>549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spans="1:12" ht="12.95" customHeight="1" x14ac:dyDescent="0.25">
      <c r="A6" s="8" t="s">
        <v>589</v>
      </c>
      <c r="B6" s="9">
        <v>5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f>L6-SUM(B6:H6)</f>
        <v>0</v>
      </c>
      <c r="J6" s="9"/>
      <c r="K6" s="9"/>
      <c r="L6" s="9">
        <v>5</v>
      </c>
    </row>
    <row r="7" spans="1:12" ht="12.95" customHeight="1" x14ac:dyDescent="0.25">
      <c r="A7" s="8" t="s">
        <v>590</v>
      </c>
      <c r="B7" s="9">
        <v>452</v>
      </c>
      <c r="C7" s="9">
        <v>164</v>
      </c>
      <c r="D7" s="9">
        <v>36</v>
      </c>
      <c r="E7" s="9">
        <v>29</v>
      </c>
      <c r="F7" s="9">
        <v>8</v>
      </c>
      <c r="G7" s="9">
        <v>15</v>
      </c>
      <c r="H7" s="9">
        <v>2</v>
      </c>
      <c r="I7" s="9">
        <f t="shared" ref="I7:I70" si="0">L7-SUM(B7:H7)</f>
        <v>19</v>
      </c>
      <c r="J7" s="9"/>
      <c r="K7" s="9"/>
      <c r="L7" s="9">
        <v>725</v>
      </c>
    </row>
    <row r="8" spans="1:12" ht="12.95" customHeight="1" x14ac:dyDescent="0.25">
      <c r="A8" s="8" t="s">
        <v>591</v>
      </c>
      <c r="B8" s="9">
        <v>195</v>
      </c>
      <c r="C8" s="9">
        <v>92</v>
      </c>
      <c r="D8" s="9">
        <v>14</v>
      </c>
      <c r="E8" s="9">
        <v>14</v>
      </c>
      <c r="F8" s="9">
        <v>9</v>
      </c>
      <c r="G8" s="9">
        <v>3</v>
      </c>
      <c r="H8" s="9">
        <v>5</v>
      </c>
      <c r="I8" s="9">
        <f t="shared" si="0"/>
        <v>11</v>
      </c>
      <c r="J8" s="9"/>
      <c r="K8" s="9"/>
      <c r="L8" s="9">
        <v>343</v>
      </c>
    </row>
    <row r="9" spans="1:12" ht="12.95" customHeight="1" x14ac:dyDescent="0.25">
      <c r="A9" s="8" t="s">
        <v>592</v>
      </c>
      <c r="B9" s="9">
        <v>168</v>
      </c>
      <c r="C9" s="9">
        <v>49</v>
      </c>
      <c r="D9" s="9">
        <v>11</v>
      </c>
      <c r="E9" s="9">
        <v>3</v>
      </c>
      <c r="F9" s="9">
        <v>6</v>
      </c>
      <c r="G9" s="9">
        <v>3</v>
      </c>
      <c r="H9" s="9">
        <v>1</v>
      </c>
      <c r="I9" s="9">
        <f t="shared" si="0"/>
        <v>19</v>
      </c>
      <c r="J9" s="9"/>
      <c r="K9" s="9"/>
      <c r="L9" s="9">
        <v>260</v>
      </c>
    </row>
    <row r="10" spans="1:12" ht="12.95" customHeight="1" x14ac:dyDescent="0.25">
      <c r="A10" s="8" t="s">
        <v>593</v>
      </c>
      <c r="B10" s="9">
        <v>215</v>
      </c>
      <c r="C10" s="9">
        <v>56</v>
      </c>
      <c r="D10" s="9">
        <v>7</v>
      </c>
      <c r="E10" s="9">
        <v>12</v>
      </c>
      <c r="F10" s="9">
        <v>5</v>
      </c>
      <c r="G10" s="9">
        <v>12</v>
      </c>
      <c r="H10" s="9">
        <v>1</v>
      </c>
      <c r="I10" s="9">
        <f t="shared" si="0"/>
        <v>11</v>
      </c>
      <c r="J10" s="9"/>
      <c r="K10" s="9"/>
      <c r="L10" s="9">
        <v>319</v>
      </c>
    </row>
    <row r="11" spans="1:12" ht="12.95" customHeight="1" x14ac:dyDescent="0.25">
      <c r="A11" s="8" t="s">
        <v>594</v>
      </c>
      <c r="B11" s="9">
        <v>147</v>
      </c>
      <c r="C11" s="9">
        <v>48</v>
      </c>
      <c r="D11" s="9">
        <v>12</v>
      </c>
      <c r="E11" s="9">
        <v>15</v>
      </c>
      <c r="F11" s="9">
        <v>4</v>
      </c>
      <c r="G11" s="9">
        <v>6</v>
      </c>
      <c r="H11" s="9">
        <v>1</v>
      </c>
      <c r="I11" s="9">
        <f t="shared" si="0"/>
        <v>6</v>
      </c>
      <c r="J11" s="9"/>
      <c r="K11" s="9"/>
      <c r="L11" s="9">
        <v>239</v>
      </c>
    </row>
    <row r="12" spans="1:12" ht="12.95" customHeight="1" x14ac:dyDescent="0.25">
      <c r="A12" s="8" t="s">
        <v>595</v>
      </c>
      <c r="B12" s="9">
        <v>248</v>
      </c>
      <c r="C12" s="9">
        <v>98</v>
      </c>
      <c r="D12" s="9">
        <v>13</v>
      </c>
      <c r="E12" s="9">
        <v>24</v>
      </c>
      <c r="F12" s="9">
        <v>11</v>
      </c>
      <c r="G12" s="9">
        <v>11</v>
      </c>
      <c r="H12" s="9">
        <v>0</v>
      </c>
      <c r="I12" s="9">
        <f t="shared" si="0"/>
        <v>9</v>
      </c>
      <c r="J12" s="9"/>
      <c r="K12" s="9"/>
      <c r="L12" s="9">
        <v>414</v>
      </c>
    </row>
    <row r="13" spans="1:12" ht="12.95" customHeight="1" x14ac:dyDescent="0.25">
      <c r="A13" s="8" t="s">
        <v>596</v>
      </c>
      <c r="B13" s="9">
        <v>304</v>
      </c>
      <c r="C13" s="9">
        <v>113</v>
      </c>
      <c r="D13" s="10">
        <v>27</v>
      </c>
      <c r="E13" s="9">
        <v>24</v>
      </c>
      <c r="F13" s="9">
        <v>11</v>
      </c>
      <c r="G13" s="9">
        <v>5</v>
      </c>
      <c r="H13" s="9">
        <v>3</v>
      </c>
      <c r="I13" s="9">
        <f t="shared" si="0"/>
        <v>16</v>
      </c>
      <c r="J13" s="9"/>
      <c r="K13" s="9"/>
      <c r="L13" s="9">
        <v>503</v>
      </c>
    </row>
    <row r="14" spans="1:12" ht="12.95" customHeight="1" x14ac:dyDescent="0.25">
      <c r="A14" s="8" t="s">
        <v>597</v>
      </c>
      <c r="B14" s="9">
        <v>356</v>
      </c>
      <c r="C14" s="9">
        <v>125</v>
      </c>
      <c r="D14" s="9">
        <v>22</v>
      </c>
      <c r="E14" s="9">
        <v>21</v>
      </c>
      <c r="F14" s="9">
        <v>11</v>
      </c>
      <c r="G14" s="9">
        <v>10</v>
      </c>
      <c r="H14" s="9">
        <v>2</v>
      </c>
      <c r="I14" s="9">
        <f t="shared" si="0"/>
        <v>12</v>
      </c>
      <c r="J14" s="9"/>
      <c r="K14" s="9"/>
      <c r="L14" s="9">
        <v>559</v>
      </c>
    </row>
    <row r="15" spans="1:12" ht="12.95" customHeight="1" x14ac:dyDescent="0.25">
      <c r="A15" s="8" t="s">
        <v>598</v>
      </c>
      <c r="B15" s="9">
        <v>108</v>
      </c>
      <c r="C15" s="9">
        <v>48</v>
      </c>
      <c r="D15" s="9">
        <v>6</v>
      </c>
      <c r="E15" s="9">
        <v>10</v>
      </c>
      <c r="F15" s="9">
        <v>4</v>
      </c>
      <c r="G15" s="9">
        <v>2</v>
      </c>
      <c r="H15" s="9">
        <v>2</v>
      </c>
      <c r="I15" s="9">
        <f t="shared" si="0"/>
        <v>7</v>
      </c>
      <c r="J15" s="9"/>
      <c r="K15" s="9"/>
      <c r="L15" s="9">
        <v>187</v>
      </c>
    </row>
    <row r="16" spans="1:12" ht="12.95" customHeight="1" x14ac:dyDescent="0.25">
      <c r="A16" s="8" t="s">
        <v>599</v>
      </c>
      <c r="B16" s="9">
        <v>302</v>
      </c>
      <c r="C16" s="9">
        <v>79</v>
      </c>
      <c r="D16" s="9">
        <v>21</v>
      </c>
      <c r="E16" s="9">
        <v>22</v>
      </c>
      <c r="F16" s="9">
        <v>3</v>
      </c>
      <c r="G16" s="9">
        <v>10</v>
      </c>
      <c r="H16" s="9">
        <v>4</v>
      </c>
      <c r="I16" s="9">
        <f t="shared" si="0"/>
        <v>12</v>
      </c>
      <c r="J16" s="9"/>
      <c r="K16" s="9"/>
      <c r="L16" s="9">
        <v>453</v>
      </c>
    </row>
    <row r="17" spans="1:12" ht="12.95" customHeight="1" x14ac:dyDescent="0.25">
      <c r="A17" s="8" t="s">
        <v>600</v>
      </c>
      <c r="B17" s="9">
        <v>250</v>
      </c>
      <c r="C17" s="9">
        <v>93</v>
      </c>
      <c r="D17" s="9">
        <v>20</v>
      </c>
      <c r="E17" s="9">
        <v>22</v>
      </c>
      <c r="F17" s="9">
        <v>6</v>
      </c>
      <c r="G17" s="9">
        <v>9</v>
      </c>
      <c r="H17" s="9">
        <v>1</v>
      </c>
      <c r="I17" s="9">
        <f t="shared" si="0"/>
        <v>14</v>
      </c>
      <c r="J17" s="9"/>
      <c r="K17" s="9"/>
      <c r="L17" s="9">
        <v>415</v>
      </c>
    </row>
    <row r="18" spans="1:12" ht="12.95" customHeight="1" x14ac:dyDescent="0.25">
      <c r="A18" s="8" t="s">
        <v>601</v>
      </c>
      <c r="B18" s="9">
        <v>155</v>
      </c>
      <c r="C18" s="9">
        <v>48</v>
      </c>
      <c r="D18" s="9">
        <v>5</v>
      </c>
      <c r="E18" s="9">
        <v>12</v>
      </c>
      <c r="F18" s="9">
        <v>1</v>
      </c>
      <c r="G18" s="9">
        <v>2</v>
      </c>
      <c r="H18" s="9">
        <v>1</v>
      </c>
      <c r="I18" s="9">
        <f t="shared" si="0"/>
        <v>6</v>
      </c>
      <c r="J18" s="9"/>
      <c r="K18" s="9"/>
      <c r="L18" s="9">
        <v>230</v>
      </c>
    </row>
    <row r="19" spans="1:12" ht="12.95" customHeight="1" x14ac:dyDescent="0.25">
      <c r="A19" s="8" t="s">
        <v>602</v>
      </c>
      <c r="B19" s="9">
        <v>224</v>
      </c>
      <c r="C19" s="9">
        <v>83</v>
      </c>
      <c r="D19" s="9">
        <v>10</v>
      </c>
      <c r="E19" s="9">
        <v>9</v>
      </c>
      <c r="F19" s="9">
        <v>7</v>
      </c>
      <c r="G19" s="9">
        <v>13</v>
      </c>
      <c r="H19" s="9">
        <v>1</v>
      </c>
      <c r="I19" s="9">
        <f t="shared" si="0"/>
        <v>15</v>
      </c>
      <c r="J19" s="9"/>
      <c r="K19" s="9"/>
      <c r="L19" s="9">
        <v>362</v>
      </c>
    </row>
    <row r="20" spans="1:12" ht="12.95" customHeight="1" x14ac:dyDescent="0.25">
      <c r="A20" s="8" t="s">
        <v>603</v>
      </c>
      <c r="B20" s="9">
        <v>166</v>
      </c>
      <c r="C20" s="9">
        <v>61</v>
      </c>
      <c r="D20" s="9">
        <v>14</v>
      </c>
      <c r="E20" s="9">
        <v>9</v>
      </c>
      <c r="F20" s="9">
        <v>3</v>
      </c>
      <c r="G20" s="9">
        <v>6</v>
      </c>
      <c r="H20" s="9">
        <v>0</v>
      </c>
      <c r="I20" s="9">
        <f t="shared" si="0"/>
        <v>6</v>
      </c>
      <c r="J20" s="9"/>
      <c r="K20" s="9"/>
      <c r="L20" s="9">
        <v>265</v>
      </c>
    </row>
    <row r="21" spans="1:12" ht="12.95" customHeight="1" x14ac:dyDescent="0.25">
      <c r="A21" s="8" t="s">
        <v>604</v>
      </c>
      <c r="B21" s="9">
        <v>362</v>
      </c>
      <c r="C21" s="9">
        <v>92</v>
      </c>
      <c r="D21" s="9">
        <v>14</v>
      </c>
      <c r="E21" s="9">
        <v>35</v>
      </c>
      <c r="F21" s="9">
        <v>13</v>
      </c>
      <c r="G21" s="9">
        <v>15</v>
      </c>
      <c r="H21" s="9">
        <v>1</v>
      </c>
      <c r="I21" s="9">
        <f t="shared" si="0"/>
        <v>17</v>
      </c>
      <c r="J21" s="9"/>
      <c r="K21" s="9"/>
      <c r="L21" s="9">
        <v>549</v>
      </c>
    </row>
    <row r="22" spans="1:12" ht="12.95" customHeight="1" x14ac:dyDescent="0.25">
      <c r="A22" s="8" t="s">
        <v>605</v>
      </c>
      <c r="B22" s="9">
        <v>243</v>
      </c>
      <c r="C22" s="9">
        <v>86</v>
      </c>
      <c r="D22" s="9">
        <v>14</v>
      </c>
      <c r="E22" s="9">
        <v>20</v>
      </c>
      <c r="F22" s="9">
        <v>9</v>
      </c>
      <c r="G22" s="9">
        <v>10</v>
      </c>
      <c r="H22" s="9">
        <v>0</v>
      </c>
      <c r="I22" s="9">
        <f t="shared" si="0"/>
        <v>15</v>
      </c>
      <c r="J22" s="9"/>
      <c r="K22" s="9"/>
      <c r="L22" s="9">
        <v>397</v>
      </c>
    </row>
    <row r="23" spans="1:12" ht="12.95" customHeight="1" x14ac:dyDescent="0.25">
      <c r="A23" s="8" t="s">
        <v>606</v>
      </c>
      <c r="B23" s="9">
        <v>116</v>
      </c>
      <c r="C23" s="9">
        <v>54</v>
      </c>
      <c r="D23" s="9">
        <v>9</v>
      </c>
      <c r="E23" s="9">
        <v>6</v>
      </c>
      <c r="F23" s="9">
        <v>0</v>
      </c>
      <c r="G23" s="9">
        <v>10</v>
      </c>
      <c r="H23" s="9">
        <v>2</v>
      </c>
      <c r="I23" s="9">
        <f t="shared" si="0"/>
        <v>5</v>
      </c>
      <c r="J23" s="9"/>
      <c r="K23" s="9"/>
      <c r="L23" s="9">
        <v>202</v>
      </c>
    </row>
    <row r="24" spans="1:12" ht="12.95" customHeight="1" x14ac:dyDescent="0.25">
      <c r="A24" s="8" t="s">
        <v>607</v>
      </c>
      <c r="B24" s="9">
        <v>213</v>
      </c>
      <c r="C24" s="9">
        <v>65</v>
      </c>
      <c r="D24" s="9">
        <v>17</v>
      </c>
      <c r="E24" s="9">
        <v>12</v>
      </c>
      <c r="F24" s="9">
        <v>7</v>
      </c>
      <c r="G24" s="9">
        <v>1</v>
      </c>
      <c r="H24" s="9">
        <v>1</v>
      </c>
      <c r="I24" s="9">
        <f t="shared" si="0"/>
        <v>9</v>
      </c>
      <c r="J24" s="9"/>
      <c r="K24" s="9"/>
      <c r="L24" s="9">
        <v>325</v>
      </c>
    </row>
    <row r="25" spans="1:12" ht="12.95" customHeight="1" x14ac:dyDescent="0.25">
      <c r="A25" s="8" t="s">
        <v>608</v>
      </c>
      <c r="B25" s="9">
        <v>163</v>
      </c>
      <c r="C25" s="9">
        <v>78</v>
      </c>
      <c r="D25" s="9">
        <v>8</v>
      </c>
      <c r="E25" s="9">
        <v>8</v>
      </c>
      <c r="F25" s="9">
        <v>5</v>
      </c>
      <c r="G25" s="9">
        <v>3</v>
      </c>
      <c r="H25" s="9">
        <v>2</v>
      </c>
      <c r="I25" s="9">
        <f t="shared" si="0"/>
        <v>6</v>
      </c>
      <c r="J25" s="9"/>
      <c r="K25" s="9"/>
      <c r="L25" s="9">
        <v>273</v>
      </c>
    </row>
    <row r="26" spans="1:12" ht="12.95" customHeight="1" x14ac:dyDescent="0.25">
      <c r="A26" s="8" t="s">
        <v>609</v>
      </c>
      <c r="B26" s="9">
        <v>262</v>
      </c>
      <c r="C26" s="9">
        <v>104</v>
      </c>
      <c r="D26" s="9">
        <v>26</v>
      </c>
      <c r="E26" s="9">
        <v>19</v>
      </c>
      <c r="F26" s="9">
        <v>8</v>
      </c>
      <c r="G26" s="9">
        <v>8</v>
      </c>
      <c r="H26" s="9">
        <v>0</v>
      </c>
      <c r="I26" s="9">
        <f t="shared" si="0"/>
        <v>8</v>
      </c>
      <c r="J26" s="9"/>
      <c r="K26" s="9"/>
      <c r="L26" s="9">
        <v>435</v>
      </c>
    </row>
    <row r="27" spans="1:12" ht="12.95" customHeight="1" x14ac:dyDescent="0.25">
      <c r="A27" s="8" t="s">
        <v>610</v>
      </c>
      <c r="B27" s="9">
        <v>150</v>
      </c>
      <c r="C27" s="9">
        <v>90</v>
      </c>
      <c r="D27" s="9">
        <v>9</v>
      </c>
      <c r="E27" s="9">
        <v>3</v>
      </c>
      <c r="F27" s="9">
        <v>5</v>
      </c>
      <c r="G27" s="9">
        <v>6</v>
      </c>
      <c r="H27" s="9">
        <v>0</v>
      </c>
      <c r="I27" s="9">
        <f t="shared" si="0"/>
        <v>8</v>
      </c>
      <c r="J27" s="9"/>
      <c r="K27" s="9"/>
      <c r="L27" s="9">
        <v>271</v>
      </c>
    </row>
    <row r="28" spans="1:12" ht="12.95" customHeight="1" x14ac:dyDescent="0.25">
      <c r="A28" s="8" t="s">
        <v>611</v>
      </c>
      <c r="B28" s="9">
        <v>293</v>
      </c>
      <c r="C28" s="9">
        <v>72</v>
      </c>
      <c r="D28" s="9">
        <v>17</v>
      </c>
      <c r="E28" s="9">
        <v>22</v>
      </c>
      <c r="F28" s="9">
        <v>9</v>
      </c>
      <c r="G28" s="9">
        <v>10</v>
      </c>
      <c r="H28" s="9">
        <v>0</v>
      </c>
      <c r="I28" s="9">
        <f t="shared" si="0"/>
        <v>9</v>
      </c>
      <c r="J28" s="9"/>
      <c r="K28" s="9"/>
      <c r="L28" s="9">
        <v>432</v>
      </c>
    </row>
    <row r="29" spans="1:12" ht="12.95" customHeight="1" x14ac:dyDescent="0.25">
      <c r="A29" s="8" t="s">
        <v>612</v>
      </c>
      <c r="B29" s="9">
        <v>210</v>
      </c>
      <c r="C29" s="9">
        <v>45</v>
      </c>
      <c r="D29" s="9">
        <v>5</v>
      </c>
      <c r="E29" s="9">
        <v>25</v>
      </c>
      <c r="F29" s="9">
        <v>3</v>
      </c>
      <c r="G29" s="9">
        <v>14</v>
      </c>
      <c r="H29" s="9">
        <v>0</v>
      </c>
      <c r="I29" s="9">
        <f t="shared" si="0"/>
        <v>10</v>
      </c>
      <c r="J29" s="9"/>
      <c r="K29" s="9"/>
      <c r="L29" s="9">
        <v>312</v>
      </c>
    </row>
    <row r="30" spans="1:12" ht="12.95" customHeight="1" x14ac:dyDescent="0.25">
      <c r="A30" s="8" t="s">
        <v>613</v>
      </c>
      <c r="B30" s="9">
        <v>289</v>
      </c>
      <c r="C30" s="9">
        <v>55</v>
      </c>
      <c r="D30" s="9">
        <v>11</v>
      </c>
      <c r="E30" s="9">
        <v>39</v>
      </c>
      <c r="F30" s="9">
        <v>17</v>
      </c>
      <c r="G30" s="9">
        <v>15</v>
      </c>
      <c r="H30" s="9">
        <v>2</v>
      </c>
      <c r="I30" s="9">
        <f t="shared" si="0"/>
        <v>6</v>
      </c>
      <c r="J30" s="9"/>
      <c r="K30" s="9"/>
      <c r="L30" s="9">
        <v>434</v>
      </c>
    </row>
    <row r="31" spans="1:12" ht="12.95" customHeight="1" x14ac:dyDescent="0.25">
      <c r="A31" s="8" t="s">
        <v>614</v>
      </c>
      <c r="B31" s="9">
        <v>238</v>
      </c>
      <c r="C31" s="9">
        <v>115</v>
      </c>
      <c r="D31" s="9">
        <v>14</v>
      </c>
      <c r="E31" s="9">
        <v>23</v>
      </c>
      <c r="F31" s="9">
        <v>5</v>
      </c>
      <c r="G31" s="9">
        <v>3</v>
      </c>
      <c r="H31" s="9">
        <v>2</v>
      </c>
      <c r="I31" s="9">
        <f t="shared" si="0"/>
        <v>4</v>
      </c>
      <c r="J31" s="9"/>
      <c r="K31" s="9"/>
      <c r="L31" s="9">
        <v>404</v>
      </c>
    </row>
    <row r="32" spans="1:12" ht="12.95" customHeight="1" x14ac:dyDescent="0.25">
      <c r="A32" s="8" t="s">
        <v>615</v>
      </c>
      <c r="B32" s="9">
        <v>106</v>
      </c>
      <c r="C32" s="9">
        <v>16</v>
      </c>
      <c r="D32" s="9">
        <v>3</v>
      </c>
      <c r="E32" s="9">
        <v>7</v>
      </c>
      <c r="F32" s="9">
        <v>3</v>
      </c>
      <c r="G32" s="9">
        <v>1</v>
      </c>
      <c r="H32" s="9">
        <v>0</v>
      </c>
      <c r="I32" s="9">
        <f t="shared" si="0"/>
        <v>13</v>
      </c>
      <c r="J32" s="9"/>
      <c r="K32" s="9"/>
      <c r="L32" s="9">
        <v>149</v>
      </c>
    </row>
    <row r="33" spans="1:12" ht="12.95" customHeight="1" x14ac:dyDescent="0.25">
      <c r="A33" s="8" t="s">
        <v>616</v>
      </c>
      <c r="B33" s="9">
        <v>187</v>
      </c>
      <c r="C33" s="9">
        <v>42</v>
      </c>
      <c r="D33" s="9">
        <v>9</v>
      </c>
      <c r="E33" s="9">
        <v>17</v>
      </c>
      <c r="F33" s="9">
        <v>9</v>
      </c>
      <c r="G33" s="9">
        <v>8</v>
      </c>
      <c r="H33" s="9">
        <v>1</v>
      </c>
      <c r="I33" s="9">
        <f t="shared" si="0"/>
        <v>2</v>
      </c>
      <c r="J33" s="9"/>
      <c r="K33" s="9"/>
      <c r="L33" s="9">
        <v>275</v>
      </c>
    </row>
    <row r="34" spans="1:12" ht="12.95" customHeight="1" x14ac:dyDescent="0.25">
      <c r="A34" s="8" t="s">
        <v>617</v>
      </c>
      <c r="B34" s="9">
        <v>340</v>
      </c>
      <c r="C34" s="9">
        <v>76</v>
      </c>
      <c r="D34" s="9">
        <v>10</v>
      </c>
      <c r="E34" s="9">
        <v>36</v>
      </c>
      <c r="F34" s="9">
        <v>7</v>
      </c>
      <c r="G34" s="9">
        <v>14</v>
      </c>
      <c r="H34" s="9">
        <v>2</v>
      </c>
      <c r="I34" s="9">
        <f t="shared" si="0"/>
        <v>17</v>
      </c>
      <c r="J34" s="9"/>
      <c r="K34" s="9"/>
      <c r="L34" s="9">
        <v>502</v>
      </c>
    </row>
    <row r="35" spans="1:12" ht="12.95" customHeight="1" x14ac:dyDescent="0.25">
      <c r="A35" s="8" t="s">
        <v>618</v>
      </c>
      <c r="B35" s="9">
        <v>352</v>
      </c>
      <c r="C35" s="9">
        <v>115</v>
      </c>
      <c r="D35" s="9">
        <v>17</v>
      </c>
      <c r="E35" s="9">
        <v>35</v>
      </c>
      <c r="F35" s="9">
        <v>6</v>
      </c>
      <c r="G35" s="9">
        <v>10</v>
      </c>
      <c r="H35" s="9">
        <v>2</v>
      </c>
      <c r="I35" s="9">
        <f t="shared" si="0"/>
        <v>11</v>
      </c>
      <c r="J35" s="9"/>
      <c r="K35" s="9"/>
      <c r="L35" s="9">
        <v>548</v>
      </c>
    </row>
    <row r="36" spans="1:12" ht="12.95" customHeight="1" x14ac:dyDescent="0.25">
      <c r="A36" s="8" t="s">
        <v>619</v>
      </c>
      <c r="B36" s="9">
        <v>431</v>
      </c>
      <c r="C36" s="9">
        <v>85</v>
      </c>
      <c r="D36" s="9">
        <v>17</v>
      </c>
      <c r="E36" s="9">
        <v>40</v>
      </c>
      <c r="F36" s="9">
        <v>10</v>
      </c>
      <c r="G36" s="9">
        <v>20</v>
      </c>
      <c r="H36" s="9">
        <v>4</v>
      </c>
      <c r="I36" s="9">
        <f t="shared" si="0"/>
        <v>14</v>
      </c>
      <c r="J36" s="9"/>
      <c r="K36" s="9"/>
      <c r="L36" s="9">
        <v>621</v>
      </c>
    </row>
    <row r="37" spans="1:12" ht="12.95" customHeight="1" x14ac:dyDescent="0.25">
      <c r="A37" s="8" t="s">
        <v>620</v>
      </c>
      <c r="B37" s="9">
        <v>399</v>
      </c>
      <c r="C37" s="9">
        <v>121</v>
      </c>
      <c r="D37" s="9">
        <v>15</v>
      </c>
      <c r="E37" s="9">
        <v>29</v>
      </c>
      <c r="F37" s="9">
        <v>13</v>
      </c>
      <c r="G37" s="9">
        <v>22</v>
      </c>
      <c r="H37" s="9">
        <v>2</v>
      </c>
      <c r="I37" s="9">
        <f t="shared" si="0"/>
        <v>10</v>
      </c>
      <c r="J37" s="9"/>
      <c r="K37" s="9"/>
      <c r="L37" s="9">
        <v>611</v>
      </c>
    </row>
    <row r="38" spans="1:12" ht="12.95" customHeight="1" x14ac:dyDescent="0.25">
      <c r="A38" s="8" t="s">
        <v>621</v>
      </c>
      <c r="B38" s="9">
        <v>231</v>
      </c>
      <c r="C38" s="9">
        <v>69</v>
      </c>
      <c r="D38" s="9">
        <v>12</v>
      </c>
      <c r="E38" s="9">
        <v>16</v>
      </c>
      <c r="F38" s="9">
        <v>4</v>
      </c>
      <c r="G38" s="9">
        <v>6</v>
      </c>
      <c r="H38" s="9">
        <v>1</v>
      </c>
      <c r="I38" s="9">
        <f t="shared" si="0"/>
        <v>11</v>
      </c>
      <c r="J38" s="9"/>
      <c r="K38" s="9"/>
      <c r="L38" s="9">
        <v>350</v>
      </c>
    </row>
    <row r="39" spans="1:12" ht="12.95" customHeight="1" x14ac:dyDescent="0.25">
      <c r="A39" s="12" t="s">
        <v>622</v>
      </c>
      <c r="B39" s="9">
        <v>267</v>
      </c>
      <c r="C39" s="9">
        <v>109</v>
      </c>
      <c r="D39" s="9">
        <v>15</v>
      </c>
      <c r="E39" s="9">
        <v>18</v>
      </c>
      <c r="F39" s="9">
        <v>4</v>
      </c>
      <c r="G39" s="9">
        <v>5</v>
      </c>
      <c r="H39" s="9">
        <v>0</v>
      </c>
      <c r="I39" s="9">
        <f t="shared" si="0"/>
        <v>7</v>
      </c>
      <c r="J39" s="9"/>
      <c r="K39" s="9"/>
      <c r="L39" s="9">
        <v>425</v>
      </c>
    </row>
    <row r="40" spans="1:12" s="4" customFormat="1" ht="12.95" customHeight="1" x14ac:dyDescent="0.2">
      <c r="A40" s="13" t="s">
        <v>550</v>
      </c>
      <c r="B40" s="11">
        <f>SUM(B6:B39)</f>
        <v>8147</v>
      </c>
      <c r="C40" s="11">
        <f t="shared" ref="C40:L40" si="1">SUM(C6:C39)</f>
        <v>2646</v>
      </c>
      <c r="D40" s="11">
        <f t="shared" si="1"/>
        <v>460</v>
      </c>
      <c r="E40" s="11">
        <f t="shared" si="1"/>
        <v>636</v>
      </c>
      <c r="F40" s="11">
        <f t="shared" si="1"/>
        <v>226</v>
      </c>
      <c r="G40" s="11">
        <f t="shared" si="1"/>
        <v>288</v>
      </c>
      <c r="H40" s="11">
        <f t="shared" si="1"/>
        <v>46</v>
      </c>
      <c r="I40" s="11">
        <f t="shared" si="1"/>
        <v>345</v>
      </c>
      <c r="J40" s="11">
        <f t="shared" si="1"/>
        <v>0</v>
      </c>
      <c r="K40" s="11">
        <f t="shared" si="1"/>
        <v>0</v>
      </c>
      <c r="L40" s="11">
        <f t="shared" si="1"/>
        <v>12794</v>
      </c>
    </row>
    <row r="41" spans="1:12" ht="12.95" customHeight="1" x14ac:dyDescent="0.25">
      <c r="A41" s="6"/>
      <c r="I41" s="5"/>
    </row>
    <row r="42" spans="1:12" ht="12.95" customHeight="1" x14ac:dyDescent="0.25">
      <c r="A42" s="6" t="s">
        <v>551</v>
      </c>
      <c r="I42" s="5"/>
    </row>
    <row r="43" spans="1:12" ht="12.95" customHeight="1" x14ac:dyDescent="0.25">
      <c r="A43" s="8" t="s">
        <v>623</v>
      </c>
      <c r="B43" s="9">
        <v>510</v>
      </c>
      <c r="C43" s="9">
        <v>82</v>
      </c>
      <c r="D43" s="9">
        <v>16</v>
      </c>
      <c r="E43" s="9">
        <v>37</v>
      </c>
      <c r="F43" s="9">
        <v>9</v>
      </c>
      <c r="G43" s="9">
        <v>8</v>
      </c>
      <c r="H43" s="9">
        <v>4</v>
      </c>
      <c r="I43" s="9">
        <f t="shared" si="0"/>
        <v>43</v>
      </c>
      <c r="J43" s="9"/>
      <c r="K43" s="9"/>
      <c r="L43" s="9">
        <v>709</v>
      </c>
    </row>
    <row r="44" spans="1:12" ht="12.95" customHeight="1" x14ac:dyDescent="0.25">
      <c r="A44" s="8" t="s">
        <v>624</v>
      </c>
      <c r="B44" s="9">
        <v>121</v>
      </c>
      <c r="C44" s="9">
        <v>14</v>
      </c>
      <c r="D44" s="9">
        <v>2</v>
      </c>
      <c r="E44" s="9">
        <v>11</v>
      </c>
      <c r="F44" s="9">
        <v>3</v>
      </c>
      <c r="G44" s="9">
        <v>8</v>
      </c>
      <c r="H44" s="9">
        <v>0</v>
      </c>
      <c r="I44" s="9">
        <f t="shared" si="0"/>
        <v>8</v>
      </c>
      <c r="J44" s="9"/>
      <c r="K44" s="9"/>
      <c r="L44" s="9">
        <v>167</v>
      </c>
    </row>
    <row r="45" spans="1:12" ht="12.95" customHeight="1" x14ac:dyDescent="0.25">
      <c r="A45" s="8" t="s">
        <v>625</v>
      </c>
      <c r="B45" s="9">
        <v>220</v>
      </c>
      <c r="C45" s="9">
        <v>61</v>
      </c>
      <c r="D45" s="9">
        <v>6</v>
      </c>
      <c r="E45" s="9">
        <v>10</v>
      </c>
      <c r="F45" s="9">
        <v>3</v>
      </c>
      <c r="G45" s="9">
        <v>2</v>
      </c>
      <c r="H45" s="9">
        <v>1</v>
      </c>
      <c r="I45" s="9">
        <f t="shared" si="0"/>
        <v>26</v>
      </c>
      <c r="J45" s="9"/>
      <c r="K45" s="9"/>
      <c r="L45" s="9">
        <v>329</v>
      </c>
    </row>
    <row r="46" spans="1:12" ht="12.95" customHeight="1" x14ac:dyDescent="0.25">
      <c r="A46" s="8" t="s">
        <v>626</v>
      </c>
      <c r="B46" s="9">
        <v>106</v>
      </c>
      <c r="C46" s="9">
        <v>3</v>
      </c>
      <c r="D46" s="9">
        <v>1</v>
      </c>
      <c r="E46" s="9">
        <v>3</v>
      </c>
      <c r="F46" s="9">
        <v>1</v>
      </c>
      <c r="G46" s="9">
        <v>0</v>
      </c>
      <c r="H46" s="9">
        <v>0</v>
      </c>
      <c r="I46" s="9">
        <f t="shared" si="0"/>
        <v>15</v>
      </c>
      <c r="J46" s="9"/>
      <c r="K46" s="9"/>
      <c r="L46" s="9">
        <v>129</v>
      </c>
    </row>
    <row r="47" spans="1:12" ht="12.95" customHeight="1" x14ac:dyDescent="0.25">
      <c r="A47" s="8" t="s">
        <v>627</v>
      </c>
      <c r="B47" s="9">
        <v>74</v>
      </c>
      <c r="C47" s="9">
        <v>7</v>
      </c>
      <c r="D47" s="9">
        <v>0</v>
      </c>
      <c r="E47" s="9">
        <v>1</v>
      </c>
      <c r="F47" s="9">
        <v>1</v>
      </c>
      <c r="G47" s="9">
        <v>1</v>
      </c>
      <c r="H47" s="9">
        <v>0</v>
      </c>
      <c r="I47" s="9">
        <f t="shared" si="0"/>
        <v>8</v>
      </c>
      <c r="J47" s="9"/>
      <c r="K47" s="9"/>
      <c r="L47" s="9">
        <v>92</v>
      </c>
    </row>
    <row r="48" spans="1:12" ht="12.95" customHeight="1" x14ac:dyDescent="0.25">
      <c r="A48" s="8" t="s">
        <v>628</v>
      </c>
      <c r="B48" s="9">
        <v>137</v>
      </c>
      <c r="C48" s="9">
        <v>7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f t="shared" si="0"/>
        <v>12</v>
      </c>
      <c r="J48" s="9"/>
      <c r="K48" s="9"/>
      <c r="L48" s="9">
        <v>156</v>
      </c>
    </row>
    <row r="49" spans="1:12" ht="12.95" customHeight="1" x14ac:dyDescent="0.25">
      <c r="A49" s="8" t="s">
        <v>629</v>
      </c>
      <c r="B49" s="9">
        <v>138</v>
      </c>
      <c r="C49" s="9">
        <v>3</v>
      </c>
      <c r="D49" s="9">
        <v>2</v>
      </c>
      <c r="E49" s="9">
        <v>0</v>
      </c>
      <c r="F49" s="9">
        <v>0</v>
      </c>
      <c r="G49" s="9">
        <v>1</v>
      </c>
      <c r="H49" s="9">
        <v>0</v>
      </c>
      <c r="I49" s="9">
        <f t="shared" si="0"/>
        <v>20</v>
      </c>
      <c r="J49" s="9"/>
      <c r="K49" s="9"/>
      <c r="L49" s="9">
        <v>164</v>
      </c>
    </row>
    <row r="50" spans="1:12" ht="12.95" customHeight="1" x14ac:dyDescent="0.25">
      <c r="A50" s="8" t="s">
        <v>630</v>
      </c>
      <c r="B50" s="9">
        <v>49</v>
      </c>
      <c r="C50" s="9">
        <v>17</v>
      </c>
      <c r="D50" s="9">
        <v>3</v>
      </c>
      <c r="E50" s="9">
        <v>6</v>
      </c>
      <c r="F50" s="9">
        <v>2</v>
      </c>
      <c r="G50" s="9">
        <v>1</v>
      </c>
      <c r="H50" s="9">
        <v>0</v>
      </c>
      <c r="I50" s="9">
        <f t="shared" si="0"/>
        <v>4</v>
      </c>
      <c r="J50" s="9"/>
      <c r="K50" s="9"/>
      <c r="L50" s="9">
        <v>82</v>
      </c>
    </row>
    <row r="51" spans="1:12" ht="12.95" customHeight="1" x14ac:dyDescent="0.25">
      <c r="A51" s="8" t="s">
        <v>631</v>
      </c>
      <c r="B51" s="9">
        <v>50</v>
      </c>
      <c r="C51" s="9">
        <v>15</v>
      </c>
      <c r="D51" s="9">
        <v>2</v>
      </c>
      <c r="E51" s="9">
        <v>3</v>
      </c>
      <c r="F51" s="9">
        <v>1</v>
      </c>
      <c r="G51" s="9">
        <v>0</v>
      </c>
      <c r="H51" s="9">
        <v>0</v>
      </c>
      <c r="I51" s="9">
        <f t="shared" si="0"/>
        <v>6</v>
      </c>
      <c r="J51" s="9"/>
      <c r="K51" s="9"/>
      <c r="L51" s="9">
        <v>77</v>
      </c>
    </row>
    <row r="52" spans="1:12" ht="12.95" customHeight="1" x14ac:dyDescent="0.25">
      <c r="A52" s="8" t="s">
        <v>632</v>
      </c>
      <c r="B52" s="9">
        <v>131</v>
      </c>
      <c r="C52" s="9">
        <v>9</v>
      </c>
      <c r="D52" s="9">
        <v>2</v>
      </c>
      <c r="E52" s="9">
        <v>5</v>
      </c>
      <c r="F52" s="9">
        <v>0</v>
      </c>
      <c r="G52" s="9">
        <v>3</v>
      </c>
      <c r="H52" s="9">
        <v>0</v>
      </c>
      <c r="I52" s="9">
        <f t="shared" si="0"/>
        <v>14</v>
      </c>
      <c r="J52" s="9"/>
      <c r="K52" s="9"/>
      <c r="L52" s="9">
        <v>164</v>
      </c>
    </row>
    <row r="53" spans="1:12" ht="12.95" customHeight="1" x14ac:dyDescent="0.25">
      <c r="A53" s="8" t="s">
        <v>633</v>
      </c>
      <c r="B53" s="9">
        <v>146</v>
      </c>
      <c r="C53" s="9">
        <v>4</v>
      </c>
      <c r="D53" s="9">
        <v>2</v>
      </c>
      <c r="E53" s="9">
        <v>8</v>
      </c>
      <c r="F53" s="9">
        <v>0</v>
      </c>
      <c r="G53" s="9">
        <v>2</v>
      </c>
      <c r="H53" s="9">
        <v>0</v>
      </c>
      <c r="I53" s="9">
        <f t="shared" si="0"/>
        <v>12</v>
      </c>
      <c r="J53" s="9"/>
      <c r="K53" s="9"/>
      <c r="L53" s="9">
        <v>174</v>
      </c>
    </row>
    <row r="54" spans="1:12" ht="12.95" customHeight="1" x14ac:dyDescent="0.25">
      <c r="A54" s="8" t="s">
        <v>634</v>
      </c>
      <c r="B54" s="9">
        <v>201</v>
      </c>
      <c r="C54" s="9">
        <v>8</v>
      </c>
      <c r="D54" s="9">
        <v>4</v>
      </c>
      <c r="E54" s="9">
        <v>2</v>
      </c>
      <c r="F54" s="9">
        <v>0</v>
      </c>
      <c r="G54" s="9">
        <v>2</v>
      </c>
      <c r="H54" s="9">
        <v>0</v>
      </c>
      <c r="I54" s="9">
        <f t="shared" si="0"/>
        <v>32</v>
      </c>
      <c r="J54" s="9"/>
      <c r="K54" s="9"/>
      <c r="L54" s="9">
        <v>249</v>
      </c>
    </row>
    <row r="55" spans="1:12" ht="12.95" customHeight="1" x14ac:dyDescent="0.25">
      <c r="A55" s="8" t="s">
        <v>635</v>
      </c>
      <c r="B55" s="9">
        <v>238</v>
      </c>
      <c r="C55" s="9">
        <v>6</v>
      </c>
      <c r="D55" s="9">
        <v>1</v>
      </c>
      <c r="E55" s="9">
        <v>2</v>
      </c>
      <c r="F55" s="9">
        <v>2</v>
      </c>
      <c r="G55" s="9">
        <v>0</v>
      </c>
      <c r="H55" s="9">
        <v>0</v>
      </c>
      <c r="I55" s="9">
        <f t="shared" si="0"/>
        <v>20</v>
      </c>
      <c r="J55" s="9"/>
      <c r="K55" s="9"/>
      <c r="L55" s="9">
        <v>269</v>
      </c>
    </row>
    <row r="56" spans="1:12" ht="12.95" customHeight="1" x14ac:dyDescent="0.25">
      <c r="A56" s="8" t="s">
        <v>636</v>
      </c>
      <c r="B56" s="9">
        <v>101</v>
      </c>
      <c r="C56" s="9">
        <v>24</v>
      </c>
      <c r="D56" s="9">
        <v>4</v>
      </c>
      <c r="E56" s="9">
        <v>10</v>
      </c>
      <c r="F56" s="9">
        <v>3</v>
      </c>
      <c r="G56" s="9">
        <v>2</v>
      </c>
      <c r="H56" s="9">
        <v>0</v>
      </c>
      <c r="I56" s="9">
        <f t="shared" si="0"/>
        <v>6</v>
      </c>
      <c r="J56" s="9"/>
      <c r="K56" s="9"/>
      <c r="L56" s="9">
        <v>150</v>
      </c>
    </row>
    <row r="57" spans="1:12" ht="12.95" customHeight="1" x14ac:dyDescent="0.25">
      <c r="A57" s="8" t="s">
        <v>637</v>
      </c>
      <c r="B57" s="9">
        <v>144</v>
      </c>
      <c r="C57" s="9">
        <v>31</v>
      </c>
      <c r="D57" s="9">
        <v>5</v>
      </c>
      <c r="E57" s="9">
        <v>7</v>
      </c>
      <c r="F57" s="9">
        <v>3</v>
      </c>
      <c r="G57" s="9">
        <v>1</v>
      </c>
      <c r="H57" s="9">
        <v>0</v>
      </c>
      <c r="I57" s="9">
        <f t="shared" si="0"/>
        <v>22</v>
      </c>
      <c r="J57" s="9"/>
      <c r="K57" s="9"/>
      <c r="L57" s="9">
        <v>213</v>
      </c>
    </row>
    <row r="58" spans="1:12" ht="12.95" customHeight="1" x14ac:dyDescent="0.25">
      <c r="A58" s="8" t="s">
        <v>638</v>
      </c>
      <c r="B58" s="9">
        <v>158</v>
      </c>
      <c r="C58" s="9">
        <v>47</v>
      </c>
      <c r="D58" s="9">
        <v>5</v>
      </c>
      <c r="E58" s="9">
        <v>13</v>
      </c>
      <c r="F58" s="9">
        <v>7</v>
      </c>
      <c r="G58" s="9">
        <v>5</v>
      </c>
      <c r="H58" s="9">
        <v>0</v>
      </c>
      <c r="I58" s="9">
        <f t="shared" si="0"/>
        <v>16</v>
      </c>
      <c r="J58" s="9"/>
      <c r="K58" s="9"/>
      <c r="L58" s="9">
        <v>251</v>
      </c>
    </row>
    <row r="59" spans="1:12" ht="12.95" customHeight="1" x14ac:dyDescent="0.25">
      <c r="A59" s="8" t="s">
        <v>639</v>
      </c>
      <c r="B59" s="9">
        <v>128</v>
      </c>
      <c r="C59" s="9">
        <v>10</v>
      </c>
      <c r="D59" s="9">
        <v>2</v>
      </c>
      <c r="E59" s="9">
        <v>2</v>
      </c>
      <c r="F59" s="9">
        <v>0</v>
      </c>
      <c r="G59" s="9">
        <v>0</v>
      </c>
      <c r="H59" s="9">
        <v>0</v>
      </c>
      <c r="I59" s="9">
        <f t="shared" si="0"/>
        <v>6</v>
      </c>
      <c r="J59" s="9"/>
      <c r="K59" s="9"/>
      <c r="L59" s="9">
        <v>148</v>
      </c>
    </row>
    <row r="60" spans="1:12" ht="12.95" customHeight="1" x14ac:dyDescent="0.25">
      <c r="A60" s="8" t="s">
        <v>640</v>
      </c>
      <c r="B60" s="9">
        <v>96</v>
      </c>
      <c r="C60" s="9">
        <v>5</v>
      </c>
      <c r="D60" s="9">
        <v>2</v>
      </c>
      <c r="E60" s="9">
        <v>1</v>
      </c>
      <c r="F60" s="9">
        <v>0</v>
      </c>
      <c r="G60" s="9">
        <v>0</v>
      </c>
      <c r="H60" s="9">
        <v>1</v>
      </c>
      <c r="I60" s="9">
        <f t="shared" si="0"/>
        <v>11</v>
      </c>
      <c r="J60" s="9"/>
      <c r="K60" s="9"/>
      <c r="L60" s="9">
        <v>116</v>
      </c>
    </row>
    <row r="61" spans="1:12" ht="12.95" customHeight="1" x14ac:dyDescent="0.25">
      <c r="A61" s="8" t="s">
        <v>641</v>
      </c>
      <c r="B61" s="9">
        <v>270</v>
      </c>
      <c r="C61" s="9">
        <v>12</v>
      </c>
      <c r="D61" s="9">
        <v>2</v>
      </c>
      <c r="E61" s="9">
        <v>5</v>
      </c>
      <c r="F61" s="9">
        <v>1</v>
      </c>
      <c r="G61" s="9">
        <v>0</v>
      </c>
      <c r="H61" s="9">
        <v>0</v>
      </c>
      <c r="I61" s="9">
        <f t="shared" si="0"/>
        <v>33</v>
      </c>
      <c r="J61" s="9"/>
      <c r="K61" s="9"/>
      <c r="L61" s="9">
        <v>323</v>
      </c>
    </row>
    <row r="62" spans="1:12" ht="12.95" customHeight="1" x14ac:dyDescent="0.25">
      <c r="A62" s="8" t="s">
        <v>642</v>
      </c>
      <c r="B62" s="9">
        <v>129</v>
      </c>
      <c r="C62" s="9">
        <v>2</v>
      </c>
      <c r="D62" s="9">
        <v>0</v>
      </c>
      <c r="E62" s="9">
        <v>1</v>
      </c>
      <c r="F62" s="9">
        <v>1</v>
      </c>
      <c r="G62" s="9">
        <v>1</v>
      </c>
      <c r="H62" s="9">
        <v>0</v>
      </c>
      <c r="I62" s="9">
        <f t="shared" si="0"/>
        <v>16</v>
      </c>
      <c r="J62" s="9"/>
      <c r="K62" s="9"/>
      <c r="L62" s="9">
        <v>150</v>
      </c>
    </row>
    <row r="63" spans="1:12" ht="12.95" customHeight="1" x14ac:dyDescent="0.25">
      <c r="A63" s="8" t="s">
        <v>643</v>
      </c>
      <c r="B63" s="9">
        <v>217</v>
      </c>
      <c r="C63" s="9">
        <v>3</v>
      </c>
      <c r="D63" s="9">
        <v>2</v>
      </c>
      <c r="E63" s="9">
        <v>5</v>
      </c>
      <c r="F63" s="9">
        <v>1</v>
      </c>
      <c r="G63" s="9">
        <v>3</v>
      </c>
      <c r="H63" s="9">
        <v>0</v>
      </c>
      <c r="I63" s="9">
        <f t="shared" si="0"/>
        <v>29</v>
      </c>
      <c r="J63" s="9"/>
      <c r="K63" s="9"/>
      <c r="L63" s="9">
        <v>260</v>
      </c>
    </row>
    <row r="64" spans="1:12" ht="12.95" customHeight="1" x14ac:dyDescent="0.25">
      <c r="A64" s="8" t="s">
        <v>644</v>
      </c>
      <c r="B64" s="9">
        <v>245</v>
      </c>
      <c r="C64" s="9">
        <v>7</v>
      </c>
      <c r="D64" s="9">
        <v>1</v>
      </c>
      <c r="E64" s="9">
        <v>5</v>
      </c>
      <c r="F64" s="9">
        <v>0</v>
      </c>
      <c r="G64" s="9">
        <v>1</v>
      </c>
      <c r="H64" s="9">
        <v>1</v>
      </c>
      <c r="I64" s="9">
        <f t="shared" si="0"/>
        <v>26</v>
      </c>
      <c r="J64" s="9"/>
      <c r="K64" s="9"/>
      <c r="L64" s="9">
        <v>286</v>
      </c>
    </row>
    <row r="65" spans="1:12" ht="12.95" customHeight="1" x14ac:dyDescent="0.25">
      <c r="A65" s="8" t="s">
        <v>645</v>
      </c>
      <c r="B65" s="9">
        <v>147</v>
      </c>
      <c r="C65" s="9">
        <v>6</v>
      </c>
      <c r="D65" s="9">
        <v>2</v>
      </c>
      <c r="E65" s="9">
        <v>2</v>
      </c>
      <c r="F65" s="9">
        <v>0</v>
      </c>
      <c r="G65" s="9">
        <v>1</v>
      </c>
      <c r="H65" s="9">
        <v>0</v>
      </c>
      <c r="I65" s="9">
        <f t="shared" si="0"/>
        <v>13</v>
      </c>
      <c r="J65" s="9"/>
      <c r="K65" s="9"/>
      <c r="L65" s="9">
        <v>171</v>
      </c>
    </row>
    <row r="66" spans="1:12" ht="12.95" customHeight="1" x14ac:dyDescent="0.25">
      <c r="A66" s="8" t="s">
        <v>646</v>
      </c>
      <c r="B66" s="9">
        <v>51</v>
      </c>
      <c r="C66" s="9">
        <v>16</v>
      </c>
      <c r="D66" s="9">
        <v>3</v>
      </c>
      <c r="E66" s="9">
        <v>3</v>
      </c>
      <c r="F66" s="9">
        <v>0</v>
      </c>
      <c r="G66" s="9">
        <v>1</v>
      </c>
      <c r="H66" s="9">
        <v>0</v>
      </c>
      <c r="I66" s="9">
        <f t="shared" si="0"/>
        <v>4</v>
      </c>
      <c r="J66" s="9"/>
      <c r="K66" s="9"/>
      <c r="L66" s="9">
        <v>78</v>
      </c>
    </row>
    <row r="67" spans="1:12" ht="12.95" customHeight="1" x14ac:dyDescent="0.25">
      <c r="A67" s="8" t="s">
        <v>647</v>
      </c>
      <c r="B67" s="9">
        <v>118</v>
      </c>
      <c r="C67" s="9">
        <v>40</v>
      </c>
      <c r="D67" s="9">
        <v>3</v>
      </c>
      <c r="E67" s="9">
        <v>10</v>
      </c>
      <c r="F67" s="9">
        <v>2</v>
      </c>
      <c r="G67" s="9">
        <v>3</v>
      </c>
      <c r="H67" s="9">
        <v>1</v>
      </c>
      <c r="I67" s="9">
        <f t="shared" si="0"/>
        <v>6</v>
      </c>
      <c r="J67" s="9"/>
      <c r="K67" s="9"/>
      <c r="L67" s="9">
        <v>183</v>
      </c>
    </row>
    <row r="68" spans="1:12" ht="12.95" customHeight="1" x14ac:dyDescent="0.25">
      <c r="A68" s="8" t="s">
        <v>648</v>
      </c>
      <c r="B68" s="9">
        <v>322</v>
      </c>
      <c r="C68" s="9">
        <v>14</v>
      </c>
      <c r="D68" s="9">
        <v>3</v>
      </c>
      <c r="E68" s="9">
        <v>4</v>
      </c>
      <c r="F68" s="9">
        <v>2</v>
      </c>
      <c r="G68" s="9">
        <v>1</v>
      </c>
      <c r="H68" s="9">
        <v>1</v>
      </c>
      <c r="I68" s="9">
        <f t="shared" si="0"/>
        <v>27</v>
      </c>
      <c r="J68" s="9"/>
      <c r="K68" s="9"/>
      <c r="L68" s="9">
        <v>374</v>
      </c>
    </row>
    <row r="69" spans="1:12" ht="12.95" customHeight="1" x14ac:dyDescent="0.25">
      <c r="A69" s="8" t="s">
        <v>649</v>
      </c>
      <c r="B69" s="9">
        <v>145</v>
      </c>
      <c r="C69" s="9">
        <v>3</v>
      </c>
      <c r="D69" s="9">
        <v>1</v>
      </c>
      <c r="E69" s="9">
        <v>3</v>
      </c>
      <c r="F69" s="9">
        <v>0</v>
      </c>
      <c r="G69" s="9">
        <v>0</v>
      </c>
      <c r="H69" s="9">
        <v>0</v>
      </c>
      <c r="I69" s="9">
        <f t="shared" si="0"/>
        <v>30</v>
      </c>
      <c r="J69" s="9"/>
      <c r="K69" s="9"/>
      <c r="L69" s="9">
        <v>182</v>
      </c>
    </row>
    <row r="70" spans="1:12" ht="12.95" customHeight="1" x14ac:dyDescent="0.25">
      <c r="A70" s="8" t="s">
        <v>650</v>
      </c>
      <c r="B70" s="9">
        <v>142</v>
      </c>
      <c r="C70" s="9">
        <v>6</v>
      </c>
      <c r="D70" s="9">
        <v>1</v>
      </c>
      <c r="E70" s="9">
        <v>2</v>
      </c>
      <c r="F70" s="9">
        <v>2</v>
      </c>
      <c r="G70" s="9">
        <v>0</v>
      </c>
      <c r="H70" s="9">
        <v>0</v>
      </c>
      <c r="I70" s="9">
        <f t="shared" si="0"/>
        <v>16</v>
      </c>
      <c r="J70" s="9"/>
      <c r="K70" s="9"/>
      <c r="L70" s="9">
        <v>169</v>
      </c>
    </row>
    <row r="71" spans="1:12" ht="12.95" customHeight="1" x14ac:dyDescent="0.25">
      <c r="A71" s="8" t="s">
        <v>651</v>
      </c>
      <c r="B71" s="9">
        <v>391</v>
      </c>
      <c r="C71" s="9">
        <v>27</v>
      </c>
      <c r="D71" s="9">
        <v>2</v>
      </c>
      <c r="E71" s="9">
        <v>10</v>
      </c>
      <c r="F71" s="9">
        <v>4</v>
      </c>
      <c r="G71" s="9">
        <v>6</v>
      </c>
      <c r="H71" s="9">
        <v>1</v>
      </c>
      <c r="I71" s="9">
        <f t="shared" ref="I71:I134" si="2">L71-SUM(B71:H71)</f>
        <v>30</v>
      </c>
      <c r="J71" s="9"/>
      <c r="K71" s="9"/>
      <c r="L71" s="9">
        <v>471</v>
      </c>
    </row>
    <row r="72" spans="1:12" ht="12.95" customHeight="1" x14ac:dyDescent="0.25">
      <c r="A72" s="8" t="s">
        <v>652</v>
      </c>
      <c r="B72" s="9">
        <v>128</v>
      </c>
      <c r="C72" s="9">
        <v>2</v>
      </c>
      <c r="D72" s="9">
        <v>1</v>
      </c>
      <c r="E72" s="9">
        <v>0</v>
      </c>
      <c r="F72" s="9">
        <v>0</v>
      </c>
      <c r="G72" s="9">
        <v>0</v>
      </c>
      <c r="H72" s="9">
        <v>0</v>
      </c>
      <c r="I72" s="9">
        <f t="shared" si="2"/>
        <v>12</v>
      </c>
      <c r="J72" s="9"/>
      <c r="K72" s="9"/>
      <c r="L72" s="9">
        <v>143</v>
      </c>
    </row>
    <row r="73" spans="1:12" ht="12.95" customHeight="1" x14ac:dyDescent="0.25">
      <c r="A73" s="8" t="s">
        <v>653</v>
      </c>
      <c r="B73" s="9">
        <v>349</v>
      </c>
      <c r="C73" s="9">
        <v>8</v>
      </c>
      <c r="D73" s="9">
        <v>1</v>
      </c>
      <c r="E73" s="9">
        <v>4</v>
      </c>
      <c r="F73" s="9">
        <v>1</v>
      </c>
      <c r="G73" s="9">
        <v>1</v>
      </c>
      <c r="H73" s="9">
        <v>0</v>
      </c>
      <c r="I73" s="9">
        <f t="shared" si="2"/>
        <v>43</v>
      </c>
      <c r="J73" s="9"/>
      <c r="K73" s="9"/>
      <c r="L73" s="9">
        <v>407</v>
      </c>
    </row>
    <row r="74" spans="1:12" ht="12.95" customHeight="1" x14ac:dyDescent="0.25">
      <c r="A74" s="8" t="s">
        <v>654</v>
      </c>
      <c r="B74" s="9">
        <v>88</v>
      </c>
      <c r="C74" s="9">
        <v>4</v>
      </c>
      <c r="D74" s="9">
        <v>1</v>
      </c>
      <c r="E74" s="9">
        <v>1</v>
      </c>
      <c r="F74" s="9">
        <v>1</v>
      </c>
      <c r="G74" s="9">
        <v>1</v>
      </c>
      <c r="H74" s="9">
        <v>1</v>
      </c>
      <c r="I74" s="9">
        <f t="shared" si="2"/>
        <v>15</v>
      </c>
      <c r="J74" s="9"/>
      <c r="K74" s="9"/>
      <c r="L74" s="9">
        <v>112</v>
      </c>
    </row>
    <row r="75" spans="1:12" ht="12.95" customHeight="1" x14ac:dyDescent="0.25">
      <c r="A75" s="8" t="s">
        <v>655</v>
      </c>
      <c r="B75" s="9">
        <v>75</v>
      </c>
      <c r="C75" s="9">
        <v>67</v>
      </c>
      <c r="D75" s="9">
        <v>9</v>
      </c>
      <c r="E75" s="9">
        <v>3</v>
      </c>
      <c r="F75" s="9">
        <v>3</v>
      </c>
      <c r="G75" s="9">
        <v>4</v>
      </c>
      <c r="H75" s="9">
        <v>0</v>
      </c>
      <c r="I75" s="9">
        <f t="shared" si="2"/>
        <v>3</v>
      </c>
      <c r="J75" s="9"/>
      <c r="K75" s="9"/>
      <c r="L75" s="9">
        <v>164</v>
      </c>
    </row>
    <row r="76" spans="1:12" ht="12.95" customHeight="1" x14ac:dyDescent="0.25">
      <c r="A76" s="8" t="s">
        <v>656</v>
      </c>
      <c r="B76" s="9">
        <v>101</v>
      </c>
      <c r="C76" s="9">
        <v>12</v>
      </c>
      <c r="D76" s="9">
        <v>0</v>
      </c>
      <c r="E76" s="9">
        <v>4</v>
      </c>
      <c r="F76" s="9">
        <v>0</v>
      </c>
      <c r="G76" s="9">
        <v>0</v>
      </c>
      <c r="H76" s="9">
        <v>0</v>
      </c>
      <c r="I76" s="9">
        <f t="shared" si="2"/>
        <v>3</v>
      </c>
      <c r="J76" s="9"/>
      <c r="K76" s="9"/>
      <c r="L76" s="9">
        <v>120</v>
      </c>
    </row>
    <row r="77" spans="1:12" ht="12.95" customHeight="1" x14ac:dyDescent="0.25">
      <c r="A77" s="8" t="s">
        <v>657</v>
      </c>
      <c r="B77" s="9">
        <v>242</v>
      </c>
      <c r="C77" s="9">
        <v>41</v>
      </c>
      <c r="D77" s="9">
        <v>1</v>
      </c>
      <c r="E77" s="9">
        <v>6</v>
      </c>
      <c r="F77" s="9">
        <v>3</v>
      </c>
      <c r="G77" s="9">
        <v>3</v>
      </c>
      <c r="H77" s="9">
        <v>0</v>
      </c>
      <c r="I77" s="9">
        <f t="shared" si="2"/>
        <v>42</v>
      </c>
      <c r="J77" s="9"/>
      <c r="K77" s="9"/>
      <c r="L77" s="9">
        <v>338</v>
      </c>
    </row>
    <row r="78" spans="1:12" ht="12.95" customHeight="1" x14ac:dyDescent="0.25">
      <c r="A78" s="8" t="s">
        <v>658</v>
      </c>
      <c r="B78" s="9">
        <v>102</v>
      </c>
      <c r="C78" s="9">
        <v>22</v>
      </c>
      <c r="D78" s="9">
        <v>2</v>
      </c>
      <c r="E78" s="9">
        <v>12</v>
      </c>
      <c r="F78" s="9">
        <v>5</v>
      </c>
      <c r="G78" s="9">
        <v>1</v>
      </c>
      <c r="H78" s="9">
        <v>0</v>
      </c>
      <c r="I78" s="9">
        <f t="shared" si="2"/>
        <v>9</v>
      </c>
      <c r="J78" s="9"/>
      <c r="K78" s="9"/>
      <c r="L78" s="9">
        <v>153</v>
      </c>
    </row>
    <row r="79" spans="1:12" s="4" customFormat="1" ht="12.95" customHeight="1" x14ac:dyDescent="0.2">
      <c r="A79" s="7" t="s">
        <v>552</v>
      </c>
      <c r="B79" s="11">
        <f>SUM(B43:B78)</f>
        <v>6010</v>
      </c>
      <c r="C79" s="11">
        <f t="shared" ref="C79:L79" si="3">SUM(C43:C78)</f>
        <v>645</v>
      </c>
      <c r="D79" s="11">
        <f t="shared" si="3"/>
        <v>94</v>
      </c>
      <c r="E79" s="11">
        <f t="shared" si="3"/>
        <v>201</v>
      </c>
      <c r="F79" s="11">
        <f t="shared" si="3"/>
        <v>61</v>
      </c>
      <c r="G79" s="11">
        <f t="shared" si="3"/>
        <v>63</v>
      </c>
      <c r="H79" s="11">
        <f t="shared" si="3"/>
        <v>11</v>
      </c>
      <c r="I79" s="11">
        <f t="shared" si="3"/>
        <v>638</v>
      </c>
      <c r="J79" s="11">
        <f t="shared" si="3"/>
        <v>0</v>
      </c>
      <c r="K79" s="11">
        <f t="shared" si="3"/>
        <v>0</v>
      </c>
      <c r="L79" s="11">
        <f t="shared" si="3"/>
        <v>7723</v>
      </c>
    </row>
    <row r="80" spans="1:12" s="4" customFormat="1" ht="12.95" customHeight="1" x14ac:dyDescent="0.2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</row>
    <row r="81" spans="1:12" s="4" customFormat="1" ht="12.95" customHeight="1" x14ac:dyDescent="0.2">
      <c r="A81" s="6" t="s">
        <v>553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</row>
    <row r="82" spans="1:12" ht="12.95" customHeight="1" x14ac:dyDescent="0.25">
      <c r="A82" s="8" t="s">
        <v>659</v>
      </c>
      <c r="B82" s="9">
        <v>299</v>
      </c>
      <c r="C82" s="9">
        <v>53</v>
      </c>
      <c r="D82" s="9">
        <v>1</v>
      </c>
      <c r="E82" s="9">
        <v>17</v>
      </c>
      <c r="F82" s="9">
        <v>6</v>
      </c>
      <c r="G82" s="9">
        <v>9</v>
      </c>
      <c r="H82" s="9">
        <v>6</v>
      </c>
      <c r="I82" s="9">
        <f t="shared" si="2"/>
        <v>12</v>
      </c>
      <c r="J82" s="9"/>
      <c r="K82" s="9"/>
      <c r="L82" s="9">
        <v>403</v>
      </c>
    </row>
    <row r="83" spans="1:12" ht="12.95" customHeight="1" x14ac:dyDescent="0.25">
      <c r="A83" s="8" t="s">
        <v>660</v>
      </c>
      <c r="B83" s="9">
        <v>199</v>
      </c>
      <c r="C83" s="9">
        <v>51</v>
      </c>
      <c r="D83" s="9">
        <v>13</v>
      </c>
      <c r="E83" s="9">
        <v>27</v>
      </c>
      <c r="F83" s="9">
        <v>7</v>
      </c>
      <c r="G83" s="9">
        <v>7</v>
      </c>
      <c r="H83" s="9">
        <v>1</v>
      </c>
      <c r="I83" s="9">
        <f t="shared" si="2"/>
        <v>5</v>
      </c>
      <c r="J83" s="9"/>
      <c r="K83" s="9"/>
      <c r="L83" s="9">
        <v>310</v>
      </c>
    </row>
    <row r="84" spans="1:12" ht="12.95" customHeight="1" x14ac:dyDescent="0.25">
      <c r="A84" s="8" t="s">
        <v>661</v>
      </c>
      <c r="B84" s="9">
        <v>195</v>
      </c>
      <c r="C84" s="9">
        <v>38</v>
      </c>
      <c r="D84" s="9">
        <v>8</v>
      </c>
      <c r="E84" s="9">
        <v>15</v>
      </c>
      <c r="F84" s="9">
        <v>14</v>
      </c>
      <c r="G84" s="9">
        <v>8</v>
      </c>
      <c r="H84" s="9">
        <v>1</v>
      </c>
      <c r="I84" s="9">
        <f t="shared" si="2"/>
        <v>8</v>
      </c>
      <c r="J84" s="9"/>
      <c r="K84" s="9"/>
      <c r="L84" s="9">
        <v>287</v>
      </c>
    </row>
    <row r="85" spans="1:12" ht="12.95" customHeight="1" x14ac:dyDescent="0.25">
      <c r="A85" s="8" t="s">
        <v>662</v>
      </c>
      <c r="B85" s="9">
        <v>104</v>
      </c>
      <c r="C85" s="9">
        <v>24</v>
      </c>
      <c r="D85" s="9">
        <v>2</v>
      </c>
      <c r="E85" s="9">
        <v>10</v>
      </c>
      <c r="F85" s="9">
        <v>0</v>
      </c>
      <c r="G85" s="9">
        <v>6</v>
      </c>
      <c r="H85" s="9">
        <v>2</v>
      </c>
      <c r="I85" s="9">
        <f t="shared" si="2"/>
        <v>3</v>
      </c>
      <c r="J85" s="9"/>
      <c r="K85" s="9"/>
      <c r="L85" s="9">
        <v>151</v>
      </c>
    </row>
    <row r="86" spans="1:12" ht="12.95" customHeight="1" x14ac:dyDescent="0.25">
      <c r="A86" s="8" t="s">
        <v>663</v>
      </c>
      <c r="B86" s="9">
        <v>231</v>
      </c>
      <c r="C86" s="9">
        <v>48</v>
      </c>
      <c r="D86" s="9">
        <v>6</v>
      </c>
      <c r="E86" s="9">
        <v>19</v>
      </c>
      <c r="F86" s="9">
        <v>1</v>
      </c>
      <c r="G86" s="9">
        <v>7</v>
      </c>
      <c r="H86" s="9">
        <v>3</v>
      </c>
      <c r="I86" s="9">
        <f t="shared" si="2"/>
        <v>9</v>
      </c>
      <c r="J86" s="9"/>
      <c r="K86" s="9"/>
      <c r="L86" s="9">
        <v>324</v>
      </c>
    </row>
    <row r="87" spans="1:12" ht="12.95" customHeight="1" x14ac:dyDescent="0.25">
      <c r="A87" s="8" t="s">
        <v>664</v>
      </c>
      <c r="B87" s="9">
        <v>70</v>
      </c>
      <c r="C87" s="9">
        <v>7</v>
      </c>
      <c r="D87" s="9">
        <v>2</v>
      </c>
      <c r="E87" s="9">
        <v>5</v>
      </c>
      <c r="F87" s="9">
        <v>1</v>
      </c>
      <c r="G87" s="9">
        <v>1</v>
      </c>
      <c r="H87" s="9">
        <v>0</v>
      </c>
      <c r="I87" s="9">
        <f t="shared" si="2"/>
        <v>5</v>
      </c>
      <c r="J87" s="9"/>
      <c r="K87" s="9"/>
      <c r="L87" s="9">
        <v>91</v>
      </c>
    </row>
    <row r="88" spans="1:12" ht="12.95" customHeight="1" x14ac:dyDescent="0.25">
      <c r="A88" s="8" t="s">
        <v>665</v>
      </c>
      <c r="B88" s="9">
        <v>132</v>
      </c>
      <c r="C88" s="9">
        <v>27</v>
      </c>
      <c r="D88" s="9">
        <v>6</v>
      </c>
      <c r="E88" s="9">
        <v>4</v>
      </c>
      <c r="F88" s="9">
        <v>2</v>
      </c>
      <c r="G88" s="9">
        <v>3</v>
      </c>
      <c r="H88" s="9">
        <v>2</v>
      </c>
      <c r="I88" s="9">
        <f t="shared" si="2"/>
        <v>9</v>
      </c>
      <c r="J88" s="9"/>
      <c r="K88" s="9"/>
      <c r="L88" s="9">
        <v>185</v>
      </c>
    </row>
    <row r="89" spans="1:12" ht="12.95" customHeight="1" x14ac:dyDescent="0.25">
      <c r="A89" s="8" t="s">
        <v>666</v>
      </c>
      <c r="B89" s="9">
        <v>282</v>
      </c>
      <c r="C89" s="9">
        <v>140</v>
      </c>
      <c r="D89" s="9">
        <v>26</v>
      </c>
      <c r="E89" s="9">
        <v>16</v>
      </c>
      <c r="F89" s="9">
        <v>13</v>
      </c>
      <c r="G89" s="9">
        <v>8</v>
      </c>
      <c r="H89" s="9">
        <v>5</v>
      </c>
      <c r="I89" s="9">
        <f t="shared" si="2"/>
        <v>21</v>
      </c>
      <c r="J89" s="9"/>
      <c r="K89" s="9"/>
      <c r="L89" s="9">
        <v>511</v>
      </c>
    </row>
    <row r="90" spans="1:12" ht="12.95" customHeight="1" x14ac:dyDescent="0.25">
      <c r="A90" s="8" t="s">
        <v>667</v>
      </c>
      <c r="B90" s="9">
        <v>83</v>
      </c>
      <c r="C90" s="9">
        <v>4</v>
      </c>
      <c r="D90" s="9">
        <v>1</v>
      </c>
      <c r="E90" s="9">
        <v>1</v>
      </c>
      <c r="F90" s="9">
        <v>1</v>
      </c>
      <c r="G90" s="9">
        <v>0</v>
      </c>
      <c r="H90" s="9">
        <v>0</v>
      </c>
      <c r="I90" s="9">
        <f t="shared" si="2"/>
        <v>12</v>
      </c>
      <c r="J90" s="9"/>
      <c r="K90" s="9"/>
      <c r="L90" s="9">
        <v>102</v>
      </c>
    </row>
    <row r="91" spans="1:12" ht="12.95" customHeight="1" x14ac:dyDescent="0.25">
      <c r="A91" s="8" t="s">
        <v>668</v>
      </c>
      <c r="B91" s="9">
        <v>281</v>
      </c>
      <c r="C91" s="9">
        <v>36</v>
      </c>
      <c r="D91" s="9">
        <v>9</v>
      </c>
      <c r="E91" s="9">
        <v>5</v>
      </c>
      <c r="F91" s="9">
        <v>6</v>
      </c>
      <c r="G91" s="9">
        <v>7</v>
      </c>
      <c r="H91" s="9">
        <v>1</v>
      </c>
      <c r="I91" s="9">
        <f t="shared" si="2"/>
        <v>32</v>
      </c>
      <c r="J91" s="9"/>
      <c r="K91" s="9"/>
      <c r="L91" s="9">
        <v>377</v>
      </c>
    </row>
    <row r="92" spans="1:12" ht="12.95" customHeight="1" x14ac:dyDescent="0.25">
      <c r="A92" s="8" t="s">
        <v>669</v>
      </c>
      <c r="B92" s="9">
        <v>330</v>
      </c>
      <c r="C92" s="9">
        <v>21</v>
      </c>
      <c r="D92" s="9">
        <v>7</v>
      </c>
      <c r="E92" s="9">
        <v>6</v>
      </c>
      <c r="F92" s="9">
        <v>0</v>
      </c>
      <c r="G92" s="9">
        <v>2</v>
      </c>
      <c r="H92" s="9">
        <v>1</v>
      </c>
      <c r="I92" s="9">
        <f t="shared" si="2"/>
        <v>46</v>
      </c>
      <c r="J92" s="9"/>
      <c r="K92" s="9"/>
      <c r="L92" s="9">
        <v>413</v>
      </c>
    </row>
    <row r="93" spans="1:12" ht="12.95" customHeight="1" x14ac:dyDescent="0.25">
      <c r="A93" s="8" t="s">
        <v>670</v>
      </c>
      <c r="B93" s="9">
        <v>8</v>
      </c>
      <c r="C93" s="9">
        <v>8</v>
      </c>
      <c r="D93" s="9">
        <v>1</v>
      </c>
      <c r="E93" s="9">
        <v>1</v>
      </c>
      <c r="F93" s="9">
        <v>1</v>
      </c>
      <c r="G93" s="9">
        <v>0</v>
      </c>
      <c r="H93" s="9">
        <v>0</v>
      </c>
      <c r="I93" s="9">
        <f t="shared" si="2"/>
        <v>0</v>
      </c>
      <c r="J93" s="9"/>
      <c r="K93" s="9"/>
      <c r="L93" s="9">
        <v>19</v>
      </c>
    </row>
    <row r="94" spans="1:12" ht="12.95" customHeight="1" x14ac:dyDescent="0.25">
      <c r="A94" s="8" t="s">
        <v>671</v>
      </c>
      <c r="B94" s="9">
        <v>128</v>
      </c>
      <c r="C94" s="9">
        <v>189</v>
      </c>
      <c r="D94" s="9">
        <v>29</v>
      </c>
      <c r="E94" s="9">
        <v>8</v>
      </c>
      <c r="F94" s="9">
        <v>14</v>
      </c>
      <c r="G94" s="9">
        <v>2</v>
      </c>
      <c r="H94" s="9">
        <v>4</v>
      </c>
      <c r="I94" s="9">
        <f t="shared" si="2"/>
        <v>15</v>
      </c>
      <c r="J94" s="9"/>
      <c r="K94" s="9"/>
      <c r="L94" s="9">
        <v>389</v>
      </c>
    </row>
    <row r="95" spans="1:12" ht="12.95" customHeight="1" x14ac:dyDescent="0.25">
      <c r="A95" s="8" t="s">
        <v>672</v>
      </c>
      <c r="B95" s="9">
        <v>88</v>
      </c>
      <c r="C95" s="9">
        <v>98</v>
      </c>
      <c r="D95" s="9">
        <v>20</v>
      </c>
      <c r="E95" s="9">
        <v>4</v>
      </c>
      <c r="F95" s="9">
        <v>5</v>
      </c>
      <c r="G95" s="9">
        <v>1</v>
      </c>
      <c r="H95" s="9">
        <v>1</v>
      </c>
      <c r="I95" s="9">
        <f t="shared" si="2"/>
        <v>9</v>
      </c>
      <c r="J95" s="9"/>
      <c r="K95" s="9"/>
      <c r="L95" s="9">
        <v>226</v>
      </c>
    </row>
    <row r="96" spans="1:12" ht="12.95" customHeight="1" x14ac:dyDescent="0.25">
      <c r="A96" s="8" t="s">
        <v>673</v>
      </c>
      <c r="B96" s="9">
        <v>80</v>
      </c>
      <c r="C96" s="9">
        <v>30</v>
      </c>
      <c r="D96" s="9">
        <v>5</v>
      </c>
      <c r="E96" s="9">
        <v>4</v>
      </c>
      <c r="F96" s="9">
        <v>3</v>
      </c>
      <c r="G96" s="9">
        <v>0</v>
      </c>
      <c r="H96" s="9">
        <v>0</v>
      </c>
      <c r="I96" s="9">
        <f t="shared" si="2"/>
        <v>9</v>
      </c>
      <c r="J96" s="9"/>
      <c r="K96" s="9"/>
      <c r="L96" s="9">
        <v>131</v>
      </c>
    </row>
    <row r="97" spans="1:12" ht="12.95" customHeight="1" x14ac:dyDescent="0.25">
      <c r="A97" s="8" t="s">
        <v>674</v>
      </c>
      <c r="B97" s="9">
        <v>26</v>
      </c>
      <c r="C97" s="9">
        <v>13</v>
      </c>
      <c r="D97" s="9">
        <v>3</v>
      </c>
      <c r="E97" s="9">
        <v>0</v>
      </c>
      <c r="F97" s="9">
        <v>4</v>
      </c>
      <c r="G97" s="9">
        <v>0</v>
      </c>
      <c r="H97" s="9">
        <v>0</v>
      </c>
      <c r="I97" s="9">
        <f t="shared" si="2"/>
        <v>4</v>
      </c>
      <c r="J97" s="9"/>
      <c r="K97" s="9"/>
      <c r="L97" s="9">
        <v>50</v>
      </c>
    </row>
    <row r="98" spans="1:12" ht="12.95" customHeight="1" x14ac:dyDescent="0.25">
      <c r="A98" s="8" t="s">
        <v>675</v>
      </c>
      <c r="B98" s="9">
        <v>25</v>
      </c>
      <c r="C98" s="9">
        <v>18</v>
      </c>
      <c r="D98" s="9">
        <v>3</v>
      </c>
      <c r="E98" s="9">
        <v>3</v>
      </c>
      <c r="F98" s="9">
        <v>0</v>
      </c>
      <c r="G98" s="9">
        <v>0</v>
      </c>
      <c r="H98" s="9">
        <v>1</v>
      </c>
      <c r="I98" s="9">
        <f t="shared" si="2"/>
        <v>2</v>
      </c>
      <c r="J98" s="9"/>
      <c r="K98" s="9"/>
      <c r="L98" s="9">
        <v>52</v>
      </c>
    </row>
    <row r="99" spans="1:12" ht="12.95" customHeight="1" x14ac:dyDescent="0.25">
      <c r="A99" s="8" t="s">
        <v>676</v>
      </c>
      <c r="B99" s="9">
        <v>169</v>
      </c>
      <c r="C99" s="9">
        <v>49</v>
      </c>
      <c r="D99" s="9">
        <v>7</v>
      </c>
      <c r="E99" s="9">
        <v>4</v>
      </c>
      <c r="F99" s="9">
        <v>6</v>
      </c>
      <c r="G99" s="9">
        <v>4</v>
      </c>
      <c r="H99" s="9">
        <v>0</v>
      </c>
      <c r="I99" s="9">
        <f t="shared" si="2"/>
        <v>14</v>
      </c>
      <c r="J99" s="9"/>
      <c r="K99" s="9"/>
      <c r="L99" s="9">
        <v>253</v>
      </c>
    </row>
    <row r="100" spans="1:12" ht="12.95" customHeight="1" x14ac:dyDescent="0.25">
      <c r="A100" s="8" t="s">
        <v>677</v>
      </c>
      <c r="B100" s="9">
        <v>115</v>
      </c>
      <c r="C100" s="9">
        <v>88</v>
      </c>
      <c r="D100" s="9">
        <v>12</v>
      </c>
      <c r="E100" s="9">
        <v>2</v>
      </c>
      <c r="F100" s="9">
        <v>4</v>
      </c>
      <c r="G100" s="9">
        <v>1</v>
      </c>
      <c r="H100" s="9">
        <v>1</v>
      </c>
      <c r="I100" s="9">
        <f t="shared" si="2"/>
        <v>15</v>
      </c>
      <c r="J100" s="9"/>
      <c r="K100" s="9"/>
      <c r="L100" s="9">
        <v>238</v>
      </c>
    </row>
    <row r="101" spans="1:12" ht="12.95" customHeight="1" x14ac:dyDescent="0.25">
      <c r="A101" s="8" t="s">
        <v>678</v>
      </c>
      <c r="B101" s="9">
        <v>181</v>
      </c>
      <c r="C101" s="9">
        <v>10</v>
      </c>
      <c r="D101" s="9">
        <v>5</v>
      </c>
      <c r="E101" s="9">
        <v>3</v>
      </c>
      <c r="F101" s="9">
        <v>0</v>
      </c>
      <c r="G101" s="9">
        <v>1</v>
      </c>
      <c r="H101" s="9">
        <v>0</v>
      </c>
      <c r="I101" s="9">
        <f t="shared" si="2"/>
        <v>16</v>
      </c>
      <c r="J101" s="9"/>
      <c r="K101" s="9"/>
      <c r="L101" s="9">
        <v>216</v>
      </c>
    </row>
    <row r="102" spans="1:12" ht="12.95" customHeight="1" x14ac:dyDescent="0.25">
      <c r="A102" s="8" t="s">
        <v>679</v>
      </c>
      <c r="B102" s="9">
        <v>70</v>
      </c>
      <c r="C102" s="9">
        <v>14</v>
      </c>
      <c r="D102" s="9">
        <v>1</v>
      </c>
      <c r="E102" s="9">
        <v>2</v>
      </c>
      <c r="F102" s="9">
        <v>1</v>
      </c>
      <c r="G102" s="9">
        <v>0</v>
      </c>
      <c r="H102" s="9">
        <v>0</v>
      </c>
      <c r="I102" s="9">
        <f t="shared" si="2"/>
        <v>7</v>
      </c>
      <c r="J102" s="9"/>
      <c r="K102" s="9"/>
      <c r="L102" s="9">
        <v>95</v>
      </c>
    </row>
    <row r="103" spans="1:12" ht="12.95" customHeight="1" x14ac:dyDescent="0.25">
      <c r="A103" s="8" t="s">
        <v>680</v>
      </c>
      <c r="B103" s="9">
        <v>47</v>
      </c>
      <c r="C103" s="9">
        <v>4</v>
      </c>
      <c r="D103" s="9">
        <v>1</v>
      </c>
      <c r="E103" s="9">
        <v>1</v>
      </c>
      <c r="F103" s="9">
        <v>0</v>
      </c>
      <c r="G103" s="9">
        <v>0</v>
      </c>
      <c r="H103" s="9">
        <v>0</v>
      </c>
      <c r="I103" s="9">
        <f t="shared" si="2"/>
        <v>3</v>
      </c>
      <c r="J103" s="9"/>
      <c r="K103" s="9"/>
      <c r="L103" s="9">
        <v>56</v>
      </c>
    </row>
    <row r="104" spans="1:12" ht="12.95" customHeight="1" x14ac:dyDescent="0.25">
      <c r="A104" s="8" t="s">
        <v>681</v>
      </c>
      <c r="B104" s="9">
        <v>34</v>
      </c>
      <c r="C104" s="9">
        <v>6</v>
      </c>
      <c r="D104" s="9">
        <v>3</v>
      </c>
      <c r="E104" s="9">
        <v>4</v>
      </c>
      <c r="F104" s="9">
        <v>2</v>
      </c>
      <c r="G104" s="9">
        <v>0</v>
      </c>
      <c r="H104" s="9">
        <v>0</v>
      </c>
      <c r="I104" s="9">
        <f t="shared" si="2"/>
        <v>7</v>
      </c>
      <c r="J104" s="9"/>
      <c r="K104" s="9"/>
      <c r="L104" s="9">
        <v>56</v>
      </c>
    </row>
    <row r="105" spans="1:12" ht="12.95" customHeight="1" x14ac:dyDescent="0.25">
      <c r="A105" s="8" t="s">
        <v>682</v>
      </c>
      <c r="B105" s="9">
        <v>62</v>
      </c>
      <c r="C105" s="9">
        <v>11</v>
      </c>
      <c r="D105" s="9">
        <v>2</v>
      </c>
      <c r="E105" s="9">
        <v>2</v>
      </c>
      <c r="F105" s="9">
        <v>2</v>
      </c>
      <c r="G105" s="9">
        <v>1</v>
      </c>
      <c r="H105" s="9">
        <v>1</v>
      </c>
      <c r="I105" s="9">
        <f t="shared" si="2"/>
        <v>6</v>
      </c>
      <c r="J105" s="9"/>
      <c r="K105" s="9"/>
      <c r="L105" s="9">
        <v>87</v>
      </c>
    </row>
    <row r="106" spans="1:12" ht="12.95" customHeight="1" x14ac:dyDescent="0.25">
      <c r="A106" s="8" t="s">
        <v>683</v>
      </c>
      <c r="B106" s="9">
        <v>110</v>
      </c>
      <c r="C106" s="9">
        <v>31</v>
      </c>
      <c r="D106" s="9">
        <v>3</v>
      </c>
      <c r="E106" s="9">
        <v>3</v>
      </c>
      <c r="F106" s="9">
        <v>1</v>
      </c>
      <c r="G106" s="9">
        <v>2</v>
      </c>
      <c r="H106" s="9">
        <v>0</v>
      </c>
      <c r="I106" s="9">
        <f t="shared" si="2"/>
        <v>5</v>
      </c>
      <c r="J106" s="9"/>
      <c r="K106" s="9"/>
      <c r="L106" s="9">
        <v>155</v>
      </c>
    </row>
    <row r="107" spans="1:12" ht="12.95" customHeight="1" x14ac:dyDescent="0.25">
      <c r="A107" s="8" t="s">
        <v>684</v>
      </c>
      <c r="B107" s="9">
        <v>85</v>
      </c>
      <c r="C107" s="9">
        <v>9</v>
      </c>
      <c r="D107" s="9">
        <v>0</v>
      </c>
      <c r="E107" s="9">
        <v>1</v>
      </c>
      <c r="F107" s="9">
        <v>0</v>
      </c>
      <c r="G107" s="9">
        <v>1</v>
      </c>
      <c r="H107" s="9">
        <v>0</v>
      </c>
      <c r="I107" s="9">
        <f t="shared" si="2"/>
        <v>9</v>
      </c>
      <c r="J107" s="9"/>
      <c r="K107" s="9"/>
      <c r="L107" s="9">
        <v>105</v>
      </c>
    </row>
    <row r="108" spans="1:12" ht="12.95" customHeight="1" x14ac:dyDescent="0.25">
      <c r="A108" s="8" t="s">
        <v>685</v>
      </c>
      <c r="B108" s="9">
        <v>122</v>
      </c>
      <c r="C108" s="9">
        <v>11</v>
      </c>
      <c r="D108" s="9">
        <v>1</v>
      </c>
      <c r="E108" s="9">
        <v>2</v>
      </c>
      <c r="F108" s="9">
        <v>1</v>
      </c>
      <c r="G108" s="9">
        <v>0</v>
      </c>
      <c r="H108" s="9">
        <v>0</v>
      </c>
      <c r="I108" s="9">
        <f t="shared" si="2"/>
        <v>9</v>
      </c>
      <c r="J108" s="9"/>
      <c r="K108" s="9"/>
      <c r="L108" s="9">
        <v>146</v>
      </c>
    </row>
    <row r="109" spans="1:12" ht="12.95" customHeight="1" x14ac:dyDescent="0.25">
      <c r="A109" s="8" t="s">
        <v>686</v>
      </c>
      <c r="B109" s="9">
        <v>108</v>
      </c>
      <c r="C109" s="9">
        <v>20</v>
      </c>
      <c r="D109" s="9">
        <v>5</v>
      </c>
      <c r="E109" s="9">
        <v>5</v>
      </c>
      <c r="F109" s="9">
        <v>1</v>
      </c>
      <c r="G109" s="9">
        <v>0</v>
      </c>
      <c r="H109" s="9">
        <v>0</v>
      </c>
      <c r="I109" s="9">
        <f t="shared" si="2"/>
        <v>8</v>
      </c>
      <c r="J109" s="9"/>
      <c r="K109" s="9"/>
      <c r="L109" s="9">
        <v>147</v>
      </c>
    </row>
    <row r="110" spans="1:12" ht="12.95" customHeight="1" x14ac:dyDescent="0.25">
      <c r="A110" s="8" t="s">
        <v>687</v>
      </c>
      <c r="B110" s="9">
        <v>156</v>
      </c>
      <c r="C110" s="9">
        <v>2</v>
      </c>
      <c r="D110" s="9">
        <v>1</v>
      </c>
      <c r="E110" s="9">
        <v>3</v>
      </c>
      <c r="F110" s="9">
        <v>3</v>
      </c>
      <c r="G110" s="9">
        <v>0</v>
      </c>
      <c r="H110" s="9">
        <v>0</v>
      </c>
      <c r="I110" s="9">
        <f t="shared" si="2"/>
        <v>20</v>
      </c>
      <c r="J110" s="9"/>
      <c r="K110" s="9"/>
      <c r="L110" s="9">
        <v>185</v>
      </c>
    </row>
    <row r="111" spans="1:12" ht="12.95" customHeight="1" x14ac:dyDescent="0.25">
      <c r="A111" s="8" t="s">
        <v>688</v>
      </c>
      <c r="B111" s="9">
        <v>143</v>
      </c>
      <c r="C111" s="9">
        <v>11</v>
      </c>
      <c r="D111" s="9">
        <v>0</v>
      </c>
      <c r="E111" s="9">
        <v>0</v>
      </c>
      <c r="F111" s="9">
        <v>1</v>
      </c>
      <c r="G111" s="9">
        <v>1</v>
      </c>
      <c r="H111" s="9">
        <v>0</v>
      </c>
      <c r="I111" s="9">
        <f t="shared" si="2"/>
        <v>16</v>
      </c>
      <c r="J111" s="9"/>
      <c r="K111" s="9"/>
      <c r="L111" s="9">
        <v>172</v>
      </c>
    </row>
    <row r="112" spans="1:12" ht="12.95" customHeight="1" x14ac:dyDescent="0.25">
      <c r="A112" s="8" t="s">
        <v>689</v>
      </c>
      <c r="B112" s="9">
        <v>101</v>
      </c>
      <c r="C112" s="9">
        <v>10</v>
      </c>
      <c r="D112" s="9">
        <v>0</v>
      </c>
      <c r="E112" s="9">
        <v>1</v>
      </c>
      <c r="F112" s="9">
        <v>0</v>
      </c>
      <c r="G112" s="9">
        <v>0</v>
      </c>
      <c r="H112" s="9">
        <v>0</v>
      </c>
      <c r="I112" s="9">
        <f t="shared" si="2"/>
        <v>20</v>
      </c>
      <c r="J112" s="9"/>
      <c r="K112" s="9"/>
      <c r="L112" s="9">
        <v>132</v>
      </c>
    </row>
    <row r="113" spans="1:12" ht="12.95" customHeight="1" x14ac:dyDescent="0.25">
      <c r="A113" s="8" t="s">
        <v>690</v>
      </c>
      <c r="B113" s="9">
        <v>95</v>
      </c>
      <c r="C113" s="9">
        <v>17</v>
      </c>
      <c r="D113" s="9">
        <v>3</v>
      </c>
      <c r="E113" s="9">
        <v>3</v>
      </c>
      <c r="F113" s="9">
        <v>1</v>
      </c>
      <c r="G113" s="9">
        <v>3</v>
      </c>
      <c r="H113" s="9">
        <v>3</v>
      </c>
      <c r="I113" s="9">
        <f t="shared" si="2"/>
        <v>7</v>
      </c>
      <c r="J113" s="9"/>
      <c r="K113" s="9"/>
      <c r="L113" s="9">
        <v>132</v>
      </c>
    </row>
    <row r="114" spans="1:12" ht="12.95" customHeight="1" x14ac:dyDescent="0.25">
      <c r="A114" s="8" t="s">
        <v>691</v>
      </c>
      <c r="B114" s="9">
        <v>120</v>
      </c>
      <c r="C114" s="9">
        <v>3</v>
      </c>
      <c r="D114" s="9">
        <v>1</v>
      </c>
      <c r="E114" s="9">
        <v>0</v>
      </c>
      <c r="F114" s="9">
        <v>0</v>
      </c>
      <c r="G114" s="9">
        <v>0</v>
      </c>
      <c r="H114" s="9">
        <v>0</v>
      </c>
      <c r="I114" s="9">
        <f t="shared" si="2"/>
        <v>11</v>
      </c>
      <c r="J114" s="9"/>
      <c r="K114" s="9"/>
      <c r="L114" s="9">
        <v>135</v>
      </c>
    </row>
    <row r="115" spans="1:12" ht="12.95" customHeight="1" x14ac:dyDescent="0.25">
      <c r="A115" s="8" t="s">
        <v>692</v>
      </c>
      <c r="B115" s="9">
        <v>83</v>
      </c>
      <c r="C115" s="9">
        <v>6</v>
      </c>
      <c r="D115" s="9">
        <v>1</v>
      </c>
      <c r="E115" s="9">
        <v>1</v>
      </c>
      <c r="F115" s="9">
        <v>0</v>
      </c>
      <c r="G115" s="9">
        <v>0</v>
      </c>
      <c r="H115" s="9">
        <v>0</v>
      </c>
      <c r="I115" s="9">
        <f t="shared" si="2"/>
        <v>11</v>
      </c>
      <c r="J115" s="9"/>
      <c r="K115" s="9"/>
      <c r="L115" s="9">
        <v>102</v>
      </c>
    </row>
    <row r="116" spans="1:12" ht="12.95" customHeight="1" x14ac:dyDescent="0.25">
      <c r="A116" s="8" t="s">
        <v>693</v>
      </c>
      <c r="B116" s="9">
        <v>97</v>
      </c>
      <c r="C116" s="9">
        <v>4</v>
      </c>
      <c r="D116" s="9">
        <v>0</v>
      </c>
      <c r="E116" s="9">
        <v>0</v>
      </c>
      <c r="F116" s="9">
        <v>0</v>
      </c>
      <c r="G116" s="9">
        <v>1</v>
      </c>
      <c r="H116" s="9">
        <v>0</v>
      </c>
      <c r="I116" s="9">
        <f t="shared" si="2"/>
        <v>14</v>
      </c>
      <c r="J116" s="9"/>
      <c r="K116" s="9"/>
      <c r="L116" s="9">
        <v>116</v>
      </c>
    </row>
    <row r="117" spans="1:12" s="4" customFormat="1" ht="12.95" customHeight="1" x14ac:dyDescent="0.2">
      <c r="A117" s="7" t="s">
        <v>554</v>
      </c>
      <c r="B117" s="11">
        <f>SUM(B82:B116)</f>
        <v>4459</v>
      </c>
      <c r="C117" s="11">
        <f t="shared" ref="C117:L117" si="4">SUM(C82:C116)</f>
        <v>1111</v>
      </c>
      <c r="D117" s="11">
        <f t="shared" si="4"/>
        <v>188</v>
      </c>
      <c r="E117" s="11">
        <f t="shared" si="4"/>
        <v>182</v>
      </c>
      <c r="F117" s="11">
        <f t="shared" si="4"/>
        <v>101</v>
      </c>
      <c r="G117" s="11">
        <f t="shared" si="4"/>
        <v>76</v>
      </c>
      <c r="H117" s="11">
        <f t="shared" si="4"/>
        <v>33</v>
      </c>
      <c r="I117" s="11">
        <f t="shared" si="4"/>
        <v>399</v>
      </c>
      <c r="J117" s="11">
        <f t="shared" si="4"/>
        <v>0</v>
      </c>
      <c r="K117" s="11">
        <f t="shared" si="4"/>
        <v>0</v>
      </c>
      <c r="L117" s="11">
        <f t="shared" si="4"/>
        <v>6549</v>
      </c>
    </row>
    <row r="118" spans="1:12" s="4" customFormat="1" ht="12.95" customHeight="1" x14ac:dyDescent="0.2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</row>
    <row r="119" spans="1:12" s="4" customFormat="1" ht="12.95" customHeight="1" x14ac:dyDescent="0.2">
      <c r="A119" s="6" t="s">
        <v>555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</row>
    <row r="120" spans="1:12" ht="12.95" customHeight="1" x14ac:dyDescent="0.25">
      <c r="A120" s="8" t="s">
        <v>694</v>
      </c>
      <c r="B120" s="9">
        <v>95</v>
      </c>
      <c r="C120" s="9">
        <v>1</v>
      </c>
      <c r="D120" s="9">
        <v>2</v>
      </c>
      <c r="E120" s="9">
        <v>1</v>
      </c>
      <c r="F120" s="9">
        <v>1</v>
      </c>
      <c r="G120" s="9">
        <v>0</v>
      </c>
      <c r="H120" s="9">
        <v>0</v>
      </c>
      <c r="I120" s="9">
        <f t="shared" si="2"/>
        <v>10</v>
      </c>
      <c r="J120" s="9"/>
      <c r="K120" s="9"/>
      <c r="L120" s="9">
        <v>110</v>
      </c>
    </row>
    <row r="121" spans="1:12" ht="12.95" customHeight="1" x14ac:dyDescent="0.25">
      <c r="A121" s="8" t="s">
        <v>695</v>
      </c>
      <c r="B121" s="9">
        <v>24</v>
      </c>
      <c r="C121" s="9">
        <v>1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f t="shared" si="2"/>
        <v>2</v>
      </c>
      <c r="J121" s="9"/>
      <c r="K121" s="9"/>
      <c r="L121" s="9">
        <v>27</v>
      </c>
    </row>
    <row r="122" spans="1:12" ht="12.95" customHeight="1" x14ac:dyDescent="0.25">
      <c r="A122" s="8" t="s">
        <v>696</v>
      </c>
      <c r="B122" s="9">
        <v>223</v>
      </c>
      <c r="C122" s="9">
        <v>15</v>
      </c>
      <c r="D122" s="9">
        <v>2</v>
      </c>
      <c r="E122" s="9">
        <v>2</v>
      </c>
      <c r="F122" s="9">
        <v>3</v>
      </c>
      <c r="G122" s="9">
        <v>1</v>
      </c>
      <c r="H122" s="9">
        <v>0</v>
      </c>
      <c r="I122" s="9">
        <f t="shared" si="2"/>
        <v>24</v>
      </c>
      <c r="J122" s="9"/>
      <c r="K122" s="9"/>
      <c r="L122" s="9">
        <v>270</v>
      </c>
    </row>
    <row r="123" spans="1:12" ht="12.95" customHeight="1" x14ac:dyDescent="0.25">
      <c r="A123" s="8" t="s">
        <v>697</v>
      </c>
      <c r="B123" s="9">
        <v>196</v>
      </c>
      <c r="C123" s="9">
        <v>9</v>
      </c>
      <c r="D123" s="9">
        <v>2</v>
      </c>
      <c r="E123" s="9">
        <v>1</v>
      </c>
      <c r="F123" s="9">
        <v>0</v>
      </c>
      <c r="G123" s="9">
        <v>2</v>
      </c>
      <c r="H123" s="9">
        <v>0</v>
      </c>
      <c r="I123" s="9">
        <f t="shared" si="2"/>
        <v>19</v>
      </c>
      <c r="J123" s="9"/>
      <c r="K123" s="9"/>
      <c r="L123" s="9">
        <v>229</v>
      </c>
    </row>
    <row r="124" spans="1:12" ht="12.95" customHeight="1" x14ac:dyDescent="0.25">
      <c r="A124" s="8" t="s">
        <v>698</v>
      </c>
      <c r="B124" s="9">
        <v>180</v>
      </c>
      <c r="C124" s="9">
        <v>11</v>
      </c>
      <c r="D124" s="9">
        <v>3</v>
      </c>
      <c r="E124" s="9">
        <v>1</v>
      </c>
      <c r="F124" s="9">
        <v>0</v>
      </c>
      <c r="G124" s="9">
        <v>1</v>
      </c>
      <c r="H124" s="9">
        <v>0</v>
      </c>
      <c r="I124" s="9">
        <f t="shared" si="2"/>
        <v>13</v>
      </c>
      <c r="J124" s="9"/>
      <c r="K124" s="9"/>
      <c r="L124" s="9">
        <v>209</v>
      </c>
    </row>
    <row r="125" spans="1:12" ht="12.95" customHeight="1" x14ac:dyDescent="0.25">
      <c r="A125" s="8" t="s">
        <v>699</v>
      </c>
      <c r="B125" s="9">
        <v>217</v>
      </c>
      <c r="C125" s="9">
        <v>16</v>
      </c>
      <c r="D125" s="9">
        <v>6</v>
      </c>
      <c r="E125" s="9">
        <v>1</v>
      </c>
      <c r="F125" s="9">
        <v>1</v>
      </c>
      <c r="G125" s="9">
        <v>2</v>
      </c>
      <c r="H125" s="9">
        <v>0</v>
      </c>
      <c r="I125" s="9">
        <f t="shared" si="2"/>
        <v>24</v>
      </c>
      <c r="J125" s="9"/>
      <c r="K125" s="9"/>
      <c r="L125" s="9">
        <v>267</v>
      </c>
    </row>
    <row r="126" spans="1:12" ht="12.95" customHeight="1" x14ac:dyDescent="0.25">
      <c r="A126" s="8" t="s">
        <v>700</v>
      </c>
      <c r="B126" s="9">
        <v>100</v>
      </c>
      <c r="C126" s="9">
        <v>4</v>
      </c>
      <c r="D126" s="9">
        <v>1</v>
      </c>
      <c r="E126" s="9">
        <v>2</v>
      </c>
      <c r="F126" s="9">
        <v>1</v>
      </c>
      <c r="G126" s="9">
        <v>1</v>
      </c>
      <c r="H126" s="9">
        <v>0</v>
      </c>
      <c r="I126" s="9">
        <f t="shared" si="2"/>
        <v>13</v>
      </c>
      <c r="J126" s="9"/>
      <c r="K126" s="9"/>
      <c r="L126" s="9">
        <v>122</v>
      </c>
    </row>
    <row r="127" spans="1:12" ht="12.95" customHeight="1" x14ac:dyDescent="0.25">
      <c r="A127" s="8" t="s">
        <v>701</v>
      </c>
      <c r="B127" s="9">
        <v>54</v>
      </c>
      <c r="C127" s="9">
        <v>4</v>
      </c>
      <c r="D127" s="9">
        <v>0</v>
      </c>
      <c r="E127" s="9">
        <v>1</v>
      </c>
      <c r="F127" s="9">
        <v>0</v>
      </c>
      <c r="G127" s="9">
        <v>1</v>
      </c>
      <c r="H127" s="9">
        <v>0</v>
      </c>
      <c r="I127" s="9">
        <f t="shared" si="2"/>
        <v>4</v>
      </c>
      <c r="J127" s="9"/>
      <c r="K127" s="9"/>
      <c r="L127" s="9">
        <v>64</v>
      </c>
    </row>
    <row r="128" spans="1:12" ht="12.95" customHeight="1" x14ac:dyDescent="0.25">
      <c r="A128" s="8" t="s">
        <v>702</v>
      </c>
      <c r="B128" s="9">
        <v>167</v>
      </c>
      <c r="C128" s="9">
        <v>13</v>
      </c>
      <c r="D128" s="9">
        <v>3</v>
      </c>
      <c r="E128" s="9">
        <v>1</v>
      </c>
      <c r="F128" s="9">
        <v>0</v>
      </c>
      <c r="G128" s="9">
        <v>1</v>
      </c>
      <c r="H128" s="9">
        <v>1</v>
      </c>
      <c r="I128" s="9">
        <f t="shared" si="2"/>
        <v>22</v>
      </c>
      <c r="J128" s="9"/>
      <c r="K128" s="9"/>
      <c r="L128" s="9">
        <v>208</v>
      </c>
    </row>
    <row r="129" spans="1:12" ht="12.95" customHeight="1" x14ac:dyDescent="0.25">
      <c r="A129" s="8" t="s">
        <v>703</v>
      </c>
      <c r="B129" s="9">
        <v>158</v>
      </c>
      <c r="C129" s="9">
        <v>17</v>
      </c>
      <c r="D129" s="9">
        <v>0</v>
      </c>
      <c r="E129" s="9">
        <v>1</v>
      </c>
      <c r="F129" s="9">
        <v>3</v>
      </c>
      <c r="G129" s="9">
        <v>3</v>
      </c>
      <c r="H129" s="9">
        <v>0</v>
      </c>
      <c r="I129" s="9">
        <f t="shared" si="2"/>
        <v>16</v>
      </c>
      <c r="J129" s="9"/>
      <c r="K129" s="9"/>
      <c r="L129" s="9">
        <v>198</v>
      </c>
    </row>
    <row r="130" spans="1:12" ht="12.95" customHeight="1" x14ac:dyDescent="0.25">
      <c r="A130" s="8" t="s">
        <v>704</v>
      </c>
      <c r="B130" s="9">
        <v>90</v>
      </c>
      <c r="C130" s="9">
        <v>9</v>
      </c>
      <c r="D130" s="9">
        <v>0</v>
      </c>
      <c r="E130" s="9">
        <v>2</v>
      </c>
      <c r="F130" s="9">
        <v>3</v>
      </c>
      <c r="G130" s="9">
        <v>0</v>
      </c>
      <c r="H130" s="9">
        <v>0</v>
      </c>
      <c r="I130" s="9">
        <f t="shared" si="2"/>
        <v>7</v>
      </c>
      <c r="J130" s="9"/>
      <c r="K130" s="9"/>
      <c r="L130" s="9">
        <v>111</v>
      </c>
    </row>
    <row r="131" spans="1:12" ht="12.95" customHeight="1" x14ac:dyDescent="0.25">
      <c r="A131" s="8" t="s">
        <v>705</v>
      </c>
      <c r="B131" s="9">
        <v>187</v>
      </c>
      <c r="C131" s="9">
        <v>28</v>
      </c>
      <c r="D131" s="9">
        <v>3</v>
      </c>
      <c r="E131" s="9">
        <v>5</v>
      </c>
      <c r="F131" s="9">
        <v>3</v>
      </c>
      <c r="G131" s="9">
        <v>2</v>
      </c>
      <c r="H131" s="9">
        <v>0</v>
      </c>
      <c r="I131" s="9">
        <f t="shared" si="2"/>
        <v>12</v>
      </c>
      <c r="J131" s="9"/>
      <c r="K131" s="9"/>
      <c r="L131" s="9">
        <v>240</v>
      </c>
    </row>
    <row r="132" spans="1:12" ht="12.95" customHeight="1" x14ac:dyDescent="0.25">
      <c r="A132" s="8" t="s">
        <v>706</v>
      </c>
      <c r="B132" s="9">
        <v>184</v>
      </c>
      <c r="C132" s="9">
        <v>27</v>
      </c>
      <c r="D132" s="9">
        <v>6</v>
      </c>
      <c r="E132" s="9">
        <v>0</v>
      </c>
      <c r="F132" s="9">
        <v>0</v>
      </c>
      <c r="G132" s="9">
        <v>0</v>
      </c>
      <c r="H132" s="9">
        <v>1</v>
      </c>
      <c r="I132" s="9">
        <f t="shared" si="2"/>
        <v>20</v>
      </c>
      <c r="J132" s="9"/>
      <c r="K132" s="9"/>
      <c r="L132" s="9">
        <v>238</v>
      </c>
    </row>
    <row r="133" spans="1:12" ht="12.95" customHeight="1" x14ac:dyDescent="0.25">
      <c r="A133" s="8" t="s">
        <v>707</v>
      </c>
      <c r="B133" s="9">
        <v>265</v>
      </c>
      <c r="C133" s="9">
        <v>31</v>
      </c>
      <c r="D133" s="9">
        <v>8</v>
      </c>
      <c r="E133" s="9">
        <v>5</v>
      </c>
      <c r="F133" s="9">
        <v>5</v>
      </c>
      <c r="G133" s="9">
        <v>1</v>
      </c>
      <c r="H133" s="9">
        <v>2</v>
      </c>
      <c r="I133" s="9">
        <f t="shared" si="2"/>
        <v>39</v>
      </c>
      <c r="J133" s="9"/>
      <c r="K133" s="9"/>
      <c r="L133" s="9">
        <v>356</v>
      </c>
    </row>
    <row r="134" spans="1:12" ht="12.95" customHeight="1" x14ac:dyDescent="0.25">
      <c r="A134" s="8" t="s">
        <v>708</v>
      </c>
      <c r="B134" s="9">
        <v>55</v>
      </c>
      <c r="C134" s="9">
        <v>45</v>
      </c>
      <c r="D134" s="9">
        <v>3</v>
      </c>
      <c r="E134" s="9">
        <v>4</v>
      </c>
      <c r="F134" s="9">
        <v>1</v>
      </c>
      <c r="G134" s="9">
        <v>0</v>
      </c>
      <c r="H134" s="9">
        <v>1</v>
      </c>
      <c r="I134" s="9">
        <f t="shared" si="2"/>
        <v>8</v>
      </c>
      <c r="J134" s="9"/>
      <c r="K134" s="9"/>
      <c r="L134" s="9">
        <v>117</v>
      </c>
    </row>
    <row r="135" spans="1:12" ht="12.95" customHeight="1" x14ac:dyDescent="0.25">
      <c r="A135" s="8" t="s">
        <v>709</v>
      </c>
      <c r="B135" s="9">
        <v>114</v>
      </c>
      <c r="C135" s="9">
        <v>83</v>
      </c>
      <c r="D135" s="9">
        <v>15</v>
      </c>
      <c r="E135" s="9">
        <v>2</v>
      </c>
      <c r="F135" s="9">
        <v>3</v>
      </c>
      <c r="G135" s="9">
        <v>2</v>
      </c>
      <c r="H135" s="9">
        <v>3</v>
      </c>
      <c r="I135" s="9">
        <f t="shared" ref="I135:I196" si="5">L135-SUM(B135:H135)</f>
        <v>19</v>
      </c>
      <c r="J135" s="9"/>
      <c r="K135" s="9"/>
      <c r="L135" s="9">
        <v>241</v>
      </c>
    </row>
    <row r="136" spans="1:12" ht="12.95" customHeight="1" x14ac:dyDescent="0.25">
      <c r="A136" s="8" t="s">
        <v>710</v>
      </c>
      <c r="B136" s="9">
        <v>112</v>
      </c>
      <c r="C136" s="9">
        <v>92</v>
      </c>
      <c r="D136" s="9">
        <v>22</v>
      </c>
      <c r="E136" s="9">
        <v>8</v>
      </c>
      <c r="F136" s="9">
        <v>3</v>
      </c>
      <c r="G136" s="9">
        <v>2</v>
      </c>
      <c r="H136" s="9">
        <v>2</v>
      </c>
      <c r="I136" s="9">
        <f t="shared" si="5"/>
        <v>6</v>
      </c>
      <c r="J136" s="9"/>
      <c r="K136" s="9"/>
      <c r="L136" s="9">
        <v>247</v>
      </c>
    </row>
    <row r="137" spans="1:12" ht="12.95" customHeight="1" x14ac:dyDescent="0.25">
      <c r="A137" s="8" t="s">
        <v>711</v>
      </c>
      <c r="B137" s="9">
        <v>82</v>
      </c>
      <c r="C137" s="9">
        <v>76</v>
      </c>
      <c r="D137" s="9">
        <v>10</v>
      </c>
      <c r="E137" s="9">
        <v>3</v>
      </c>
      <c r="F137" s="9">
        <v>5</v>
      </c>
      <c r="G137" s="9">
        <v>1</v>
      </c>
      <c r="H137" s="9">
        <v>4</v>
      </c>
      <c r="I137" s="9">
        <f t="shared" si="5"/>
        <v>6</v>
      </c>
      <c r="J137" s="9"/>
      <c r="K137" s="9"/>
      <c r="L137" s="9">
        <v>187</v>
      </c>
    </row>
    <row r="138" spans="1:12" ht="12.95" customHeight="1" x14ac:dyDescent="0.25">
      <c r="A138" s="8" t="s">
        <v>712</v>
      </c>
      <c r="B138" s="9">
        <v>56</v>
      </c>
      <c r="C138" s="9">
        <v>42</v>
      </c>
      <c r="D138" s="9">
        <v>10</v>
      </c>
      <c r="E138" s="9">
        <v>2</v>
      </c>
      <c r="F138" s="9">
        <v>5</v>
      </c>
      <c r="G138" s="9">
        <v>1</v>
      </c>
      <c r="H138" s="9">
        <v>0</v>
      </c>
      <c r="I138" s="9">
        <f t="shared" si="5"/>
        <v>6</v>
      </c>
      <c r="J138" s="9"/>
      <c r="K138" s="9"/>
      <c r="L138" s="9">
        <v>122</v>
      </c>
    </row>
    <row r="139" spans="1:12" ht="12.95" customHeight="1" x14ac:dyDescent="0.25">
      <c r="A139" s="8" t="s">
        <v>713</v>
      </c>
      <c r="B139" s="9">
        <v>47</v>
      </c>
      <c r="C139" s="9">
        <v>54</v>
      </c>
      <c r="D139" s="9">
        <v>11</v>
      </c>
      <c r="E139" s="9">
        <v>4</v>
      </c>
      <c r="F139" s="9">
        <v>1</v>
      </c>
      <c r="G139" s="9">
        <v>0</v>
      </c>
      <c r="H139" s="9">
        <v>1</v>
      </c>
      <c r="I139" s="9">
        <f t="shared" si="5"/>
        <v>6</v>
      </c>
      <c r="J139" s="9"/>
      <c r="K139" s="9"/>
      <c r="L139" s="9">
        <v>124</v>
      </c>
    </row>
    <row r="140" spans="1:12" ht="12.95" customHeight="1" x14ac:dyDescent="0.25">
      <c r="A140" s="8" t="s">
        <v>714</v>
      </c>
      <c r="B140" s="9">
        <v>38</v>
      </c>
      <c r="C140" s="9">
        <v>42</v>
      </c>
      <c r="D140" s="9">
        <v>4</v>
      </c>
      <c r="E140" s="9">
        <v>2</v>
      </c>
      <c r="F140" s="9">
        <v>4</v>
      </c>
      <c r="G140" s="9">
        <v>3</v>
      </c>
      <c r="H140" s="9">
        <v>1</v>
      </c>
      <c r="I140" s="9">
        <f t="shared" si="5"/>
        <v>3</v>
      </c>
      <c r="J140" s="9"/>
      <c r="K140" s="9"/>
      <c r="L140" s="9">
        <v>97</v>
      </c>
    </row>
    <row r="141" spans="1:12" ht="12.95" customHeight="1" x14ac:dyDescent="0.25">
      <c r="A141" s="8" t="s">
        <v>715</v>
      </c>
      <c r="B141" s="9">
        <v>15</v>
      </c>
      <c r="C141" s="9">
        <v>25</v>
      </c>
      <c r="D141" s="9">
        <v>6</v>
      </c>
      <c r="E141" s="9">
        <v>0</v>
      </c>
      <c r="F141" s="9">
        <v>0</v>
      </c>
      <c r="G141" s="9">
        <v>0</v>
      </c>
      <c r="H141" s="9">
        <v>0</v>
      </c>
      <c r="I141" s="9">
        <f t="shared" si="5"/>
        <v>3</v>
      </c>
      <c r="J141" s="9"/>
      <c r="K141" s="9"/>
      <c r="L141" s="9">
        <v>49</v>
      </c>
    </row>
    <row r="142" spans="1:12" ht="12.95" customHeight="1" x14ac:dyDescent="0.25">
      <c r="A142" s="8" t="s">
        <v>716</v>
      </c>
      <c r="B142" s="9">
        <v>43</v>
      </c>
      <c r="C142" s="9">
        <v>53</v>
      </c>
      <c r="D142" s="9">
        <v>13</v>
      </c>
      <c r="E142" s="9">
        <v>3</v>
      </c>
      <c r="F142" s="9">
        <v>3</v>
      </c>
      <c r="G142" s="9">
        <v>1</v>
      </c>
      <c r="H142" s="9">
        <v>1</v>
      </c>
      <c r="I142" s="9">
        <f t="shared" si="5"/>
        <v>5</v>
      </c>
      <c r="J142" s="9"/>
      <c r="K142" s="9"/>
      <c r="L142" s="9">
        <v>122</v>
      </c>
    </row>
    <row r="143" spans="1:12" ht="12.95" customHeight="1" x14ac:dyDescent="0.25">
      <c r="A143" s="8" t="s">
        <v>717</v>
      </c>
      <c r="B143" s="9">
        <v>167</v>
      </c>
      <c r="C143" s="9">
        <v>110</v>
      </c>
      <c r="D143" s="9">
        <v>22</v>
      </c>
      <c r="E143" s="9">
        <v>8</v>
      </c>
      <c r="F143" s="9">
        <v>9</v>
      </c>
      <c r="G143" s="9">
        <v>1</v>
      </c>
      <c r="H143" s="9">
        <v>3</v>
      </c>
      <c r="I143" s="9">
        <f t="shared" si="5"/>
        <v>6</v>
      </c>
      <c r="J143" s="9"/>
      <c r="K143" s="9"/>
      <c r="L143" s="9">
        <v>326</v>
      </c>
    </row>
    <row r="144" spans="1:12" ht="12.95" customHeight="1" x14ac:dyDescent="0.25">
      <c r="A144" s="8" t="s">
        <v>718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f t="shared" si="5"/>
        <v>1</v>
      </c>
      <c r="J144" s="9"/>
      <c r="K144" s="9"/>
      <c r="L144" s="9">
        <v>1</v>
      </c>
    </row>
    <row r="145" spans="1:12" ht="12.95" customHeight="1" x14ac:dyDescent="0.25">
      <c r="A145" s="8" t="s">
        <v>719</v>
      </c>
      <c r="B145" s="9">
        <v>47</v>
      </c>
      <c r="C145" s="9">
        <v>40</v>
      </c>
      <c r="D145" s="9">
        <v>9</v>
      </c>
      <c r="E145" s="9">
        <v>1</v>
      </c>
      <c r="F145" s="9">
        <v>4</v>
      </c>
      <c r="G145" s="9">
        <v>1</v>
      </c>
      <c r="H145" s="9">
        <v>1</v>
      </c>
      <c r="I145" s="9">
        <f t="shared" si="5"/>
        <v>8</v>
      </c>
      <c r="J145" s="9"/>
      <c r="K145" s="9"/>
      <c r="L145" s="9">
        <v>111</v>
      </c>
    </row>
    <row r="146" spans="1:12" ht="12.95" customHeight="1" x14ac:dyDescent="0.25">
      <c r="A146" s="8" t="s">
        <v>720</v>
      </c>
      <c r="B146" s="9">
        <v>8</v>
      </c>
      <c r="C146" s="9">
        <v>10</v>
      </c>
      <c r="D146" s="9">
        <v>0</v>
      </c>
      <c r="E146" s="9">
        <v>0</v>
      </c>
      <c r="F146" s="9">
        <v>1</v>
      </c>
      <c r="G146" s="9">
        <v>0</v>
      </c>
      <c r="H146" s="9">
        <v>0</v>
      </c>
      <c r="I146" s="9">
        <f t="shared" si="5"/>
        <v>1</v>
      </c>
      <c r="J146" s="9"/>
      <c r="K146" s="9"/>
      <c r="L146" s="9">
        <v>20</v>
      </c>
    </row>
    <row r="147" spans="1:12" ht="12.95" customHeight="1" x14ac:dyDescent="0.25">
      <c r="A147" s="8" t="s">
        <v>721</v>
      </c>
      <c r="B147" s="9">
        <v>118</v>
      </c>
      <c r="C147" s="9">
        <v>120</v>
      </c>
      <c r="D147" s="9">
        <v>25</v>
      </c>
      <c r="E147" s="9">
        <v>14</v>
      </c>
      <c r="F147" s="9">
        <v>6</v>
      </c>
      <c r="G147" s="9">
        <v>3</v>
      </c>
      <c r="H147" s="9">
        <v>2</v>
      </c>
      <c r="I147" s="9">
        <f t="shared" si="5"/>
        <v>17</v>
      </c>
      <c r="J147" s="9"/>
      <c r="K147" s="9"/>
      <c r="L147" s="9">
        <v>305</v>
      </c>
    </row>
    <row r="148" spans="1:12" ht="12.95" customHeight="1" x14ac:dyDescent="0.25">
      <c r="A148" s="8" t="s">
        <v>722</v>
      </c>
      <c r="B148" s="9">
        <v>100</v>
      </c>
      <c r="C148" s="9">
        <v>128</v>
      </c>
      <c r="D148" s="9">
        <v>21</v>
      </c>
      <c r="E148" s="9">
        <v>7</v>
      </c>
      <c r="F148" s="9">
        <v>13</v>
      </c>
      <c r="G148" s="9">
        <v>6</v>
      </c>
      <c r="H148" s="9">
        <v>2</v>
      </c>
      <c r="I148" s="9">
        <f t="shared" si="5"/>
        <v>5</v>
      </c>
      <c r="J148" s="9"/>
      <c r="K148" s="9"/>
      <c r="L148" s="9">
        <v>282</v>
      </c>
    </row>
    <row r="149" spans="1:12" ht="12.95" customHeight="1" x14ac:dyDescent="0.25">
      <c r="A149" s="8" t="s">
        <v>723</v>
      </c>
      <c r="B149" s="9">
        <v>110</v>
      </c>
      <c r="C149" s="9">
        <v>158</v>
      </c>
      <c r="D149" s="9">
        <v>25</v>
      </c>
      <c r="E149" s="9">
        <v>7</v>
      </c>
      <c r="F149" s="9">
        <v>14</v>
      </c>
      <c r="G149" s="9">
        <v>4</v>
      </c>
      <c r="H149" s="9">
        <v>1</v>
      </c>
      <c r="I149" s="9">
        <f t="shared" si="5"/>
        <v>6</v>
      </c>
      <c r="J149" s="9"/>
      <c r="K149" s="9"/>
      <c r="L149" s="9">
        <v>325</v>
      </c>
    </row>
    <row r="150" spans="1:12" ht="12.95" customHeight="1" x14ac:dyDescent="0.25">
      <c r="A150" s="8" t="s">
        <v>724</v>
      </c>
      <c r="B150" s="9">
        <v>137</v>
      </c>
      <c r="C150" s="9">
        <v>127</v>
      </c>
      <c r="D150" s="9">
        <v>37</v>
      </c>
      <c r="E150" s="9">
        <v>12</v>
      </c>
      <c r="F150" s="9">
        <v>15</v>
      </c>
      <c r="G150" s="9">
        <v>2</v>
      </c>
      <c r="H150" s="9">
        <v>2</v>
      </c>
      <c r="I150" s="9">
        <f t="shared" si="5"/>
        <v>13</v>
      </c>
      <c r="J150" s="9"/>
      <c r="K150" s="9"/>
      <c r="L150" s="9">
        <v>345</v>
      </c>
    </row>
    <row r="151" spans="1:12" ht="12.95" customHeight="1" x14ac:dyDescent="0.25">
      <c r="A151" s="8" t="s">
        <v>725</v>
      </c>
      <c r="B151" s="9">
        <v>19</v>
      </c>
      <c r="C151" s="9">
        <v>31</v>
      </c>
      <c r="D151" s="9">
        <v>10</v>
      </c>
      <c r="E151" s="9">
        <v>2</v>
      </c>
      <c r="F151" s="9">
        <v>3</v>
      </c>
      <c r="G151" s="9">
        <v>0</v>
      </c>
      <c r="H151" s="9">
        <v>0</v>
      </c>
      <c r="I151" s="9">
        <f t="shared" si="5"/>
        <v>3</v>
      </c>
      <c r="J151" s="9"/>
      <c r="K151" s="9"/>
      <c r="L151" s="9">
        <v>68</v>
      </c>
    </row>
    <row r="152" spans="1:12" s="4" customFormat="1" ht="12.95" customHeight="1" x14ac:dyDescent="0.2">
      <c r="A152" s="7" t="s">
        <v>556</v>
      </c>
      <c r="B152" s="11">
        <f>SUM(B120:B151)</f>
        <v>3408</v>
      </c>
      <c r="C152" s="11">
        <f t="shared" ref="C152:L152" si="6">SUM(C120:C151)</f>
        <v>1422</v>
      </c>
      <c r="D152" s="11">
        <f t="shared" si="6"/>
        <v>279</v>
      </c>
      <c r="E152" s="11">
        <f t="shared" si="6"/>
        <v>102</v>
      </c>
      <c r="F152" s="11">
        <f t="shared" si="6"/>
        <v>110</v>
      </c>
      <c r="G152" s="11">
        <f t="shared" si="6"/>
        <v>42</v>
      </c>
      <c r="H152" s="11">
        <f t="shared" si="6"/>
        <v>28</v>
      </c>
      <c r="I152" s="11">
        <f t="shared" si="6"/>
        <v>347</v>
      </c>
      <c r="J152" s="11">
        <f t="shared" si="6"/>
        <v>0</v>
      </c>
      <c r="K152" s="11">
        <f t="shared" si="6"/>
        <v>0</v>
      </c>
      <c r="L152" s="11">
        <f t="shared" si="6"/>
        <v>5738</v>
      </c>
    </row>
    <row r="153" spans="1:12" s="4" customFormat="1" ht="12.95" customHeight="1" x14ac:dyDescent="0.2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</row>
    <row r="154" spans="1:12" s="4" customFormat="1" ht="12.95" customHeight="1" x14ac:dyDescent="0.2">
      <c r="A154" s="6" t="s">
        <v>557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</row>
    <row r="155" spans="1:12" ht="12.95" customHeight="1" x14ac:dyDescent="0.25">
      <c r="A155" s="8" t="s">
        <v>726</v>
      </c>
      <c r="B155" s="9">
        <v>223</v>
      </c>
      <c r="C155" s="9">
        <v>11</v>
      </c>
      <c r="D155" s="9">
        <v>2</v>
      </c>
      <c r="E155" s="9">
        <v>4</v>
      </c>
      <c r="F155" s="9">
        <v>1</v>
      </c>
      <c r="G155" s="9">
        <v>0</v>
      </c>
      <c r="H155" s="9">
        <v>0</v>
      </c>
      <c r="I155" s="9">
        <f t="shared" si="5"/>
        <v>24</v>
      </c>
      <c r="J155" s="9"/>
      <c r="K155" s="9"/>
      <c r="L155" s="9">
        <v>265</v>
      </c>
    </row>
    <row r="156" spans="1:12" ht="12.95" customHeight="1" x14ac:dyDescent="0.25">
      <c r="A156" s="8" t="s">
        <v>727</v>
      </c>
      <c r="B156" s="9">
        <v>101</v>
      </c>
      <c r="C156" s="9">
        <v>14</v>
      </c>
      <c r="D156" s="9">
        <v>1</v>
      </c>
      <c r="E156" s="9">
        <v>13</v>
      </c>
      <c r="F156" s="9">
        <v>5</v>
      </c>
      <c r="G156" s="9">
        <v>8</v>
      </c>
      <c r="H156" s="9">
        <v>0</v>
      </c>
      <c r="I156" s="9">
        <f t="shared" si="5"/>
        <v>6</v>
      </c>
      <c r="J156" s="9"/>
      <c r="K156" s="9"/>
      <c r="L156" s="9">
        <v>148</v>
      </c>
    </row>
    <row r="157" spans="1:12" ht="12.95" customHeight="1" x14ac:dyDescent="0.25">
      <c r="A157" s="8" t="s">
        <v>728</v>
      </c>
      <c r="B157" s="9">
        <v>277</v>
      </c>
      <c r="C157" s="9">
        <v>12</v>
      </c>
      <c r="D157" s="9">
        <v>1</v>
      </c>
      <c r="E157" s="9">
        <v>2</v>
      </c>
      <c r="F157" s="9">
        <v>2</v>
      </c>
      <c r="G157" s="9">
        <v>4</v>
      </c>
      <c r="H157" s="9">
        <v>0</v>
      </c>
      <c r="I157" s="9">
        <f t="shared" si="5"/>
        <v>21</v>
      </c>
      <c r="J157" s="9"/>
      <c r="K157" s="9"/>
      <c r="L157" s="9">
        <v>319</v>
      </c>
    </row>
    <row r="158" spans="1:12" ht="12.95" customHeight="1" x14ac:dyDescent="0.25">
      <c r="A158" s="8" t="s">
        <v>729</v>
      </c>
      <c r="B158" s="9">
        <v>205</v>
      </c>
      <c r="C158" s="9">
        <v>10</v>
      </c>
      <c r="D158" s="9">
        <v>2</v>
      </c>
      <c r="E158" s="9">
        <v>1</v>
      </c>
      <c r="F158" s="9">
        <v>3</v>
      </c>
      <c r="G158" s="9">
        <v>0</v>
      </c>
      <c r="H158" s="9">
        <v>0</v>
      </c>
      <c r="I158" s="9">
        <f t="shared" si="5"/>
        <v>27</v>
      </c>
      <c r="J158" s="9"/>
      <c r="K158" s="9"/>
      <c r="L158" s="9">
        <v>248</v>
      </c>
    </row>
    <row r="159" spans="1:12" ht="12.95" customHeight="1" x14ac:dyDescent="0.25">
      <c r="A159" s="8" t="s">
        <v>730</v>
      </c>
      <c r="B159" s="9">
        <v>17</v>
      </c>
      <c r="C159" s="9">
        <v>1</v>
      </c>
      <c r="D159" s="9">
        <v>0</v>
      </c>
      <c r="E159" s="9">
        <v>0</v>
      </c>
      <c r="F159" s="9">
        <v>2</v>
      </c>
      <c r="G159" s="9">
        <v>0</v>
      </c>
      <c r="H159" s="9">
        <v>0</v>
      </c>
      <c r="I159" s="9">
        <f t="shared" si="5"/>
        <v>2</v>
      </c>
      <c r="J159" s="9"/>
      <c r="K159" s="9"/>
      <c r="L159" s="9">
        <v>22</v>
      </c>
    </row>
    <row r="160" spans="1:12" ht="12.95" customHeight="1" x14ac:dyDescent="0.25">
      <c r="A160" s="8" t="s">
        <v>731</v>
      </c>
      <c r="B160" s="9">
        <v>90</v>
      </c>
      <c r="C160" s="9">
        <v>2</v>
      </c>
      <c r="D160" s="9">
        <v>1</v>
      </c>
      <c r="E160" s="9">
        <v>0</v>
      </c>
      <c r="F160" s="9">
        <v>4</v>
      </c>
      <c r="G160" s="9">
        <v>0</v>
      </c>
      <c r="H160" s="9">
        <v>0</v>
      </c>
      <c r="I160" s="9">
        <f t="shared" si="5"/>
        <v>8</v>
      </c>
      <c r="J160" s="9"/>
      <c r="K160" s="9"/>
      <c r="L160" s="9">
        <v>105</v>
      </c>
    </row>
    <row r="161" spans="1:12" ht="12.95" customHeight="1" x14ac:dyDescent="0.25">
      <c r="A161" s="8" t="s">
        <v>732</v>
      </c>
      <c r="B161" s="9">
        <v>253</v>
      </c>
      <c r="C161" s="9">
        <v>3</v>
      </c>
      <c r="D161" s="9">
        <v>2</v>
      </c>
      <c r="E161" s="9">
        <v>7</v>
      </c>
      <c r="F161" s="9">
        <v>3</v>
      </c>
      <c r="G161" s="9">
        <v>2</v>
      </c>
      <c r="H161" s="9">
        <v>0</v>
      </c>
      <c r="I161" s="9">
        <f t="shared" si="5"/>
        <v>30</v>
      </c>
      <c r="J161" s="9"/>
      <c r="K161" s="9"/>
      <c r="L161" s="9">
        <v>300</v>
      </c>
    </row>
    <row r="162" spans="1:12" ht="12.95" customHeight="1" x14ac:dyDescent="0.25">
      <c r="A162" s="8" t="s">
        <v>733</v>
      </c>
      <c r="B162" s="9">
        <v>126</v>
      </c>
      <c r="C162" s="9">
        <v>17</v>
      </c>
      <c r="D162" s="9">
        <v>4</v>
      </c>
      <c r="E162" s="9">
        <v>4</v>
      </c>
      <c r="F162" s="9">
        <v>1</v>
      </c>
      <c r="G162" s="9">
        <v>0</v>
      </c>
      <c r="H162" s="9">
        <v>0</v>
      </c>
      <c r="I162" s="9">
        <f t="shared" si="5"/>
        <v>19</v>
      </c>
      <c r="J162" s="9"/>
      <c r="K162" s="9"/>
      <c r="L162" s="9">
        <v>171</v>
      </c>
    </row>
    <row r="163" spans="1:12" ht="12.95" customHeight="1" x14ac:dyDescent="0.25">
      <c r="A163" s="8" t="s">
        <v>734</v>
      </c>
      <c r="B163" s="9">
        <v>116</v>
      </c>
      <c r="C163" s="9">
        <v>6</v>
      </c>
      <c r="D163" s="9">
        <v>2</v>
      </c>
      <c r="E163" s="9">
        <v>2</v>
      </c>
      <c r="F163" s="9">
        <v>0</v>
      </c>
      <c r="G163" s="9">
        <v>1</v>
      </c>
      <c r="H163" s="9">
        <v>0</v>
      </c>
      <c r="I163" s="9">
        <f t="shared" si="5"/>
        <v>14</v>
      </c>
      <c r="J163" s="9"/>
      <c r="K163" s="9"/>
      <c r="L163" s="9">
        <v>141</v>
      </c>
    </row>
    <row r="164" spans="1:12" ht="12.95" customHeight="1" x14ac:dyDescent="0.25">
      <c r="A164" s="8" t="s">
        <v>735</v>
      </c>
      <c r="B164" s="9">
        <v>100</v>
      </c>
      <c r="C164" s="9">
        <v>12</v>
      </c>
      <c r="D164" s="9">
        <v>2</v>
      </c>
      <c r="E164" s="9">
        <v>2</v>
      </c>
      <c r="F164" s="9">
        <v>0</v>
      </c>
      <c r="G164" s="9">
        <v>0</v>
      </c>
      <c r="H164" s="9">
        <v>0</v>
      </c>
      <c r="I164" s="9">
        <f t="shared" si="5"/>
        <v>18</v>
      </c>
      <c r="J164" s="9"/>
      <c r="K164" s="9"/>
      <c r="L164" s="9">
        <v>134</v>
      </c>
    </row>
    <row r="165" spans="1:12" ht="12.95" customHeight="1" x14ac:dyDescent="0.25">
      <c r="A165" s="8" t="s">
        <v>736</v>
      </c>
      <c r="B165" s="9">
        <v>263</v>
      </c>
      <c r="C165" s="9">
        <v>8</v>
      </c>
      <c r="D165" s="9">
        <v>5</v>
      </c>
      <c r="E165" s="9">
        <v>2</v>
      </c>
      <c r="F165" s="9">
        <v>0</v>
      </c>
      <c r="G165" s="9">
        <v>0</v>
      </c>
      <c r="H165" s="9">
        <v>0</v>
      </c>
      <c r="I165" s="9">
        <f t="shared" si="5"/>
        <v>19</v>
      </c>
      <c r="J165" s="9"/>
      <c r="K165" s="9"/>
      <c r="L165" s="9">
        <v>297</v>
      </c>
    </row>
    <row r="166" spans="1:12" ht="12.95" customHeight="1" x14ac:dyDescent="0.25">
      <c r="A166" s="8" t="s">
        <v>737</v>
      </c>
      <c r="B166" s="9">
        <v>258</v>
      </c>
      <c r="C166" s="9">
        <v>9</v>
      </c>
      <c r="D166" s="9">
        <v>2</v>
      </c>
      <c r="E166" s="9">
        <v>2</v>
      </c>
      <c r="F166" s="9">
        <v>1</v>
      </c>
      <c r="G166" s="9">
        <v>2</v>
      </c>
      <c r="H166" s="9">
        <v>1</v>
      </c>
      <c r="I166" s="9">
        <f t="shared" si="5"/>
        <v>26</v>
      </c>
      <c r="J166" s="9"/>
      <c r="K166" s="9"/>
      <c r="L166" s="9">
        <v>301</v>
      </c>
    </row>
    <row r="167" spans="1:12" ht="12.95" customHeight="1" x14ac:dyDescent="0.25">
      <c r="A167" s="8" t="s">
        <v>738</v>
      </c>
      <c r="B167" s="9">
        <v>195</v>
      </c>
      <c r="C167" s="9">
        <v>3</v>
      </c>
      <c r="D167" s="9">
        <v>0</v>
      </c>
      <c r="E167" s="9">
        <v>1</v>
      </c>
      <c r="F167" s="9">
        <v>3</v>
      </c>
      <c r="G167" s="9">
        <v>0</v>
      </c>
      <c r="H167" s="9">
        <v>0</v>
      </c>
      <c r="I167" s="9">
        <f t="shared" si="5"/>
        <v>17</v>
      </c>
      <c r="J167" s="9"/>
      <c r="K167" s="9"/>
      <c r="L167" s="9">
        <v>219</v>
      </c>
    </row>
    <row r="168" spans="1:12" ht="12.95" customHeight="1" x14ac:dyDescent="0.25">
      <c r="A168" s="8" t="s">
        <v>739</v>
      </c>
      <c r="B168" s="9">
        <v>119</v>
      </c>
      <c r="C168" s="9">
        <v>10</v>
      </c>
      <c r="D168" s="9">
        <v>1</v>
      </c>
      <c r="E168" s="9">
        <v>4</v>
      </c>
      <c r="F168" s="9">
        <v>2</v>
      </c>
      <c r="G168" s="9">
        <v>3</v>
      </c>
      <c r="H168" s="9">
        <v>0</v>
      </c>
      <c r="I168" s="9">
        <f t="shared" si="5"/>
        <v>10</v>
      </c>
      <c r="J168" s="9"/>
      <c r="K168" s="9"/>
      <c r="L168" s="9">
        <v>149</v>
      </c>
    </row>
    <row r="169" spans="1:12" ht="12.95" customHeight="1" x14ac:dyDescent="0.25">
      <c r="A169" s="8" t="s">
        <v>740</v>
      </c>
      <c r="B169" s="9">
        <v>148</v>
      </c>
      <c r="C169" s="9">
        <v>8</v>
      </c>
      <c r="D169" s="9">
        <v>3</v>
      </c>
      <c r="E169" s="9">
        <v>3</v>
      </c>
      <c r="F169" s="9">
        <v>2</v>
      </c>
      <c r="G169" s="9">
        <v>2</v>
      </c>
      <c r="H169" s="9">
        <v>0</v>
      </c>
      <c r="I169" s="9">
        <f t="shared" si="5"/>
        <v>9</v>
      </c>
      <c r="J169" s="9"/>
      <c r="K169" s="9"/>
      <c r="L169" s="9">
        <v>175</v>
      </c>
    </row>
    <row r="170" spans="1:12" ht="12.95" customHeight="1" x14ac:dyDescent="0.25">
      <c r="A170" s="8" t="s">
        <v>741</v>
      </c>
      <c r="B170" s="9">
        <v>91</v>
      </c>
      <c r="C170" s="9">
        <v>4</v>
      </c>
      <c r="D170" s="9">
        <v>0</v>
      </c>
      <c r="E170" s="9">
        <v>1</v>
      </c>
      <c r="F170" s="9">
        <v>2</v>
      </c>
      <c r="G170" s="9">
        <v>0</v>
      </c>
      <c r="H170" s="9">
        <v>0</v>
      </c>
      <c r="I170" s="9">
        <f t="shared" si="5"/>
        <v>12</v>
      </c>
      <c r="J170" s="9"/>
      <c r="K170" s="9"/>
      <c r="L170" s="9">
        <v>110</v>
      </c>
    </row>
    <row r="171" spans="1:12" ht="12.95" customHeight="1" x14ac:dyDescent="0.25">
      <c r="A171" s="8" t="s">
        <v>742</v>
      </c>
      <c r="B171" s="9">
        <v>115</v>
      </c>
      <c r="C171" s="9">
        <v>27</v>
      </c>
      <c r="D171" s="9">
        <v>6</v>
      </c>
      <c r="E171" s="9">
        <v>2</v>
      </c>
      <c r="F171" s="9">
        <v>3</v>
      </c>
      <c r="G171" s="9">
        <v>0</v>
      </c>
      <c r="H171" s="9">
        <v>0</v>
      </c>
      <c r="I171" s="9">
        <f t="shared" si="5"/>
        <v>22</v>
      </c>
      <c r="J171" s="9"/>
      <c r="K171" s="9"/>
      <c r="L171" s="9">
        <v>175</v>
      </c>
    </row>
    <row r="172" spans="1:12" ht="12.95" customHeight="1" x14ac:dyDescent="0.25">
      <c r="A172" s="8" t="s">
        <v>743</v>
      </c>
      <c r="B172" s="9">
        <v>139</v>
      </c>
      <c r="C172" s="9">
        <v>7</v>
      </c>
      <c r="D172" s="9">
        <v>1</v>
      </c>
      <c r="E172" s="9">
        <v>0</v>
      </c>
      <c r="F172" s="9">
        <v>3</v>
      </c>
      <c r="G172" s="9">
        <v>0</v>
      </c>
      <c r="H172" s="9">
        <v>1</v>
      </c>
      <c r="I172" s="9">
        <f t="shared" si="5"/>
        <v>12</v>
      </c>
      <c r="J172" s="9"/>
      <c r="K172" s="9"/>
      <c r="L172" s="9">
        <v>163</v>
      </c>
    </row>
    <row r="173" spans="1:12" ht="12.95" customHeight="1" x14ac:dyDescent="0.25">
      <c r="A173" s="8" t="s">
        <v>744</v>
      </c>
      <c r="B173" s="9">
        <v>168</v>
      </c>
      <c r="C173" s="9">
        <v>5</v>
      </c>
      <c r="D173" s="9">
        <v>0</v>
      </c>
      <c r="E173" s="9">
        <v>2</v>
      </c>
      <c r="F173" s="9">
        <v>0</v>
      </c>
      <c r="G173" s="9">
        <v>1</v>
      </c>
      <c r="H173" s="9">
        <v>2</v>
      </c>
      <c r="I173" s="9">
        <f t="shared" si="5"/>
        <v>24</v>
      </c>
      <c r="J173" s="9"/>
      <c r="K173" s="9"/>
      <c r="L173" s="9">
        <v>202</v>
      </c>
    </row>
    <row r="174" spans="1:12" ht="12.95" customHeight="1" x14ac:dyDescent="0.25">
      <c r="A174" s="8" t="s">
        <v>745</v>
      </c>
      <c r="B174" s="9">
        <v>281</v>
      </c>
      <c r="C174" s="9">
        <v>15</v>
      </c>
      <c r="D174" s="9">
        <v>2</v>
      </c>
      <c r="E174" s="9">
        <v>1</v>
      </c>
      <c r="F174" s="9">
        <v>2</v>
      </c>
      <c r="G174" s="9">
        <v>0</v>
      </c>
      <c r="H174" s="9">
        <v>0</v>
      </c>
      <c r="I174" s="9">
        <f t="shared" si="5"/>
        <v>22</v>
      </c>
      <c r="J174" s="9"/>
      <c r="K174" s="9"/>
      <c r="L174" s="9">
        <v>323</v>
      </c>
    </row>
    <row r="175" spans="1:12" ht="12.95" customHeight="1" x14ac:dyDescent="0.25">
      <c r="A175" s="8" t="s">
        <v>746</v>
      </c>
      <c r="B175" s="9">
        <v>129</v>
      </c>
      <c r="C175" s="9">
        <v>10</v>
      </c>
      <c r="D175" s="9">
        <v>3</v>
      </c>
      <c r="E175" s="9">
        <v>1</v>
      </c>
      <c r="F175" s="9">
        <v>2</v>
      </c>
      <c r="G175" s="9">
        <v>2</v>
      </c>
      <c r="H175" s="9">
        <v>0</v>
      </c>
      <c r="I175" s="9">
        <f t="shared" si="5"/>
        <v>22</v>
      </c>
      <c r="J175" s="9"/>
      <c r="K175" s="9"/>
      <c r="L175" s="9">
        <v>169</v>
      </c>
    </row>
    <row r="176" spans="1:12" ht="12.95" customHeight="1" x14ac:dyDescent="0.25">
      <c r="A176" s="8" t="s">
        <v>747</v>
      </c>
      <c r="B176" s="9">
        <v>131</v>
      </c>
      <c r="C176" s="9">
        <v>6</v>
      </c>
      <c r="D176" s="9">
        <v>0</v>
      </c>
      <c r="E176" s="9">
        <v>5</v>
      </c>
      <c r="F176" s="9">
        <v>1</v>
      </c>
      <c r="G176" s="9">
        <v>0</v>
      </c>
      <c r="H176" s="9">
        <v>1</v>
      </c>
      <c r="I176" s="9">
        <f t="shared" si="5"/>
        <v>10</v>
      </c>
      <c r="J176" s="9"/>
      <c r="K176" s="9"/>
      <c r="L176" s="9">
        <v>154</v>
      </c>
    </row>
    <row r="177" spans="1:12" ht="12.95" customHeight="1" x14ac:dyDescent="0.25">
      <c r="A177" s="8" t="s">
        <v>748</v>
      </c>
      <c r="B177" s="9">
        <v>331</v>
      </c>
      <c r="C177" s="9">
        <v>6</v>
      </c>
      <c r="D177" s="9">
        <v>2</v>
      </c>
      <c r="E177" s="9">
        <v>5</v>
      </c>
      <c r="F177" s="9">
        <v>1</v>
      </c>
      <c r="G177" s="9">
        <v>1</v>
      </c>
      <c r="H177" s="9">
        <v>1</v>
      </c>
      <c r="I177" s="9">
        <f t="shared" si="5"/>
        <v>36</v>
      </c>
      <c r="J177" s="9"/>
      <c r="K177" s="9"/>
      <c r="L177" s="9">
        <v>383</v>
      </c>
    </row>
    <row r="178" spans="1:12" ht="12.95" customHeight="1" x14ac:dyDescent="0.25">
      <c r="A178" s="8" t="s">
        <v>749</v>
      </c>
      <c r="B178" s="9">
        <v>311</v>
      </c>
      <c r="C178" s="9">
        <v>14</v>
      </c>
      <c r="D178" s="9">
        <v>0</v>
      </c>
      <c r="E178" s="9">
        <v>14</v>
      </c>
      <c r="F178" s="9">
        <v>3</v>
      </c>
      <c r="G178" s="9">
        <v>4</v>
      </c>
      <c r="H178" s="9">
        <v>0</v>
      </c>
      <c r="I178" s="9">
        <f t="shared" si="5"/>
        <v>35</v>
      </c>
      <c r="J178" s="9"/>
      <c r="K178" s="9"/>
      <c r="L178" s="9">
        <v>381</v>
      </c>
    </row>
    <row r="179" spans="1:12" ht="12.95" customHeight="1" x14ac:dyDescent="0.25">
      <c r="A179" s="8" t="s">
        <v>750</v>
      </c>
      <c r="B179" s="9">
        <v>169</v>
      </c>
      <c r="C179" s="9">
        <v>9</v>
      </c>
      <c r="D179" s="9">
        <v>1</v>
      </c>
      <c r="E179" s="9">
        <v>1</v>
      </c>
      <c r="F179" s="9">
        <v>1</v>
      </c>
      <c r="G179" s="9">
        <v>1</v>
      </c>
      <c r="H179" s="9">
        <v>0</v>
      </c>
      <c r="I179" s="9">
        <f t="shared" si="5"/>
        <v>18</v>
      </c>
      <c r="J179" s="9"/>
      <c r="K179" s="9"/>
      <c r="L179" s="9">
        <v>200</v>
      </c>
    </row>
    <row r="180" spans="1:12" ht="12.95" customHeight="1" x14ac:dyDescent="0.25">
      <c r="A180" s="8" t="s">
        <v>751</v>
      </c>
      <c r="B180" s="9">
        <v>91</v>
      </c>
      <c r="C180" s="9">
        <v>6</v>
      </c>
      <c r="D180" s="9">
        <v>1</v>
      </c>
      <c r="E180" s="9">
        <v>1</v>
      </c>
      <c r="F180" s="9">
        <v>0</v>
      </c>
      <c r="G180" s="9">
        <v>0</v>
      </c>
      <c r="H180" s="9">
        <v>1</v>
      </c>
      <c r="I180" s="9">
        <f t="shared" si="5"/>
        <v>19</v>
      </c>
      <c r="J180" s="9"/>
      <c r="K180" s="9"/>
      <c r="L180" s="9">
        <v>119</v>
      </c>
    </row>
    <row r="181" spans="1:12" ht="12.95" customHeight="1" x14ac:dyDescent="0.25">
      <c r="A181" s="8" t="s">
        <v>752</v>
      </c>
      <c r="B181" s="9">
        <v>295</v>
      </c>
      <c r="C181" s="9">
        <v>12</v>
      </c>
      <c r="D181" s="9">
        <v>2</v>
      </c>
      <c r="E181" s="9">
        <v>3</v>
      </c>
      <c r="F181" s="9">
        <v>1</v>
      </c>
      <c r="G181" s="9">
        <v>4</v>
      </c>
      <c r="H181" s="9">
        <v>0</v>
      </c>
      <c r="I181" s="9">
        <f t="shared" si="5"/>
        <v>39</v>
      </c>
      <c r="J181" s="9"/>
      <c r="K181" s="9"/>
      <c r="L181" s="9">
        <v>356</v>
      </c>
    </row>
    <row r="182" spans="1:12" ht="12.95" customHeight="1" x14ac:dyDescent="0.25">
      <c r="A182" s="8" t="s">
        <v>753</v>
      </c>
      <c r="B182" s="9">
        <v>197</v>
      </c>
      <c r="C182" s="9">
        <v>7</v>
      </c>
      <c r="D182" s="9">
        <v>2</v>
      </c>
      <c r="E182" s="9">
        <v>1</v>
      </c>
      <c r="F182" s="9">
        <v>0</v>
      </c>
      <c r="G182" s="9">
        <v>2</v>
      </c>
      <c r="H182" s="9">
        <v>0</v>
      </c>
      <c r="I182" s="9">
        <f t="shared" si="5"/>
        <v>15</v>
      </c>
      <c r="J182" s="9"/>
      <c r="K182" s="9"/>
      <c r="L182" s="9">
        <v>224</v>
      </c>
    </row>
    <row r="183" spans="1:12" ht="12.95" customHeight="1" x14ac:dyDescent="0.25">
      <c r="A183" s="8" t="s">
        <v>754</v>
      </c>
      <c r="B183" s="9">
        <v>151</v>
      </c>
      <c r="C183" s="9">
        <v>13</v>
      </c>
      <c r="D183" s="9">
        <v>1</v>
      </c>
      <c r="E183" s="9">
        <v>7</v>
      </c>
      <c r="F183" s="9">
        <v>2</v>
      </c>
      <c r="G183" s="9">
        <v>0</v>
      </c>
      <c r="H183" s="9">
        <v>0</v>
      </c>
      <c r="I183" s="9">
        <f t="shared" si="5"/>
        <v>12</v>
      </c>
      <c r="J183" s="9"/>
      <c r="K183" s="9"/>
      <c r="L183" s="9">
        <v>186</v>
      </c>
    </row>
    <row r="184" spans="1:12" ht="12.95" customHeight="1" x14ac:dyDescent="0.25">
      <c r="A184" s="8" t="s">
        <v>755</v>
      </c>
      <c r="B184" s="9">
        <v>130</v>
      </c>
      <c r="C184" s="9">
        <v>7</v>
      </c>
      <c r="D184" s="9">
        <v>4</v>
      </c>
      <c r="E184" s="9">
        <v>5</v>
      </c>
      <c r="F184" s="9">
        <v>1</v>
      </c>
      <c r="G184" s="9">
        <v>3</v>
      </c>
      <c r="H184" s="9">
        <v>0</v>
      </c>
      <c r="I184" s="9">
        <f t="shared" si="5"/>
        <v>14</v>
      </c>
      <c r="J184" s="9"/>
      <c r="K184" s="9"/>
      <c r="L184" s="9">
        <v>164</v>
      </c>
    </row>
    <row r="185" spans="1:12" ht="12.95" customHeight="1" x14ac:dyDescent="0.25">
      <c r="A185" s="8" t="s">
        <v>756</v>
      </c>
      <c r="B185" s="9">
        <v>80</v>
      </c>
      <c r="C185" s="9">
        <v>2</v>
      </c>
      <c r="D185" s="9">
        <v>1</v>
      </c>
      <c r="E185" s="9">
        <v>1</v>
      </c>
      <c r="F185" s="9">
        <v>0</v>
      </c>
      <c r="G185" s="9">
        <v>0</v>
      </c>
      <c r="H185" s="9">
        <v>0</v>
      </c>
      <c r="I185" s="9">
        <f t="shared" si="5"/>
        <v>6</v>
      </c>
      <c r="J185" s="9"/>
      <c r="K185" s="9"/>
      <c r="L185" s="9">
        <v>90</v>
      </c>
    </row>
    <row r="186" spans="1:12" ht="12.95" customHeight="1" x14ac:dyDescent="0.25">
      <c r="A186" s="8" t="s">
        <v>757</v>
      </c>
      <c r="B186" s="9">
        <v>190</v>
      </c>
      <c r="C186" s="9">
        <v>7</v>
      </c>
      <c r="D186" s="9">
        <v>3</v>
      </c>
      <c r="E186" s="9">
        <v>0</v>
      </c>
      <c r="F186" s="9">
        <v>1</v>
      </c>
      <c r="G186" s="9">
        <v>6</v>
      </c>
      <c r="H186" s="9">
        <v>1</v>
      </c>
      <c r="I186" s="9">
        <f t="shared" si="5"/>
        <v>36</v>
      </c>
      <c r="J186" s="9"/>
      <c r="K186" s="9"/>
      <c r="L186" s="9">
        <v>244</v>
      </c>
    </row>
    <row r="187" spans="1:12" ht="12.95" customHeight="1" x14ac:dyDescent="0.25">
      <c r="A187" s="8" t="s">
        <v>758</v>
      </c>
      <c r="B187" s="9">
        <v>210</v>
      </c>
      <c r="C187" s="9">
        <v>9</v>
      </c>
      <c r="D187" s="9">
        <v>5</v>
      </c>
      <c r="E187" s="9">
        <v>5</v>
      </c>
      <c r="F187" s="9">
        <v>1</v>
      </c>
      <c r="G187" s="9">
        <v>2</v>
      </c>
      <c r="H187" s="9">
        <v>0</v>
      </c>
      <c r="I187" s="9">
        <f t="shared" si="5"/>
        <v>37</v>
      </c>
      <c r="J187" s="9"/>
      <c r="K187" s="9"/>
      <c r="L187" s="9">
        <v>269</v>
      </c>
    </row>
    <row r="188" spans="1:12" ht="12.95" customHeight="1" x14ac:dyDescent="0.25">
      <c r="A188" s="8" t="s">
        <v>759</v>
      </c>
      <c r="B188" s="9">
        <v>60</v>
      </c>
      <c r="C188" s="9">
        <v>2</v>
      </c>
      <c r="D188" s="9">
        <v>0</v>
      </c>
      <c r="E188" s="9">
        <v>2</v>
      </c>
      <c r="F188" s="9">
        <v>0</v>
      </c>
      <c r="G188" s="9">
        <v>0</v>
      </c>
      <c r="H188" s="9">
        <v>0</v>
      </c>
      <c r="I188" s="9">
        <f t="shared" si="5"/>
        <v>10</v>
      </c>
      <c r="J188" s="9"/>
      <c r="K188" s="9"/>
      <c r="L188" s="9">
        <v>74</v>
      </c>
    </row>
    <row r="189" spans="1:12" ht="12.95" customHeight="1" x14ac:dyDescent="0.25">
      <c r="A189" s="8" t="s">
        <v>760</v>
      </c>
      <c r="B189" s="9">
        <v>142</v>
      </c>
      <c r="C189" s="9">
        <v>7</v>
      </c>
      <c r="D189" s="9">
        <v>2</v>
      </c>
      <c r="E189" s="9">
        <v>2</v>
      </c>
      <c r="F189" s="9">
        <v>1</v>
      </c>
      <c r="G189" s="9">
        <v>0</v>
      </c>
      <c r="H189" s="9">
        <v>0</v>
      </c>
      <c r="I189" s="9">
        <f t="shared" si="5"/>
        <v>17</v>
      </c>
      <c r="J189" s="9"/>
      <c r="K189" s="9"/>
      <c r="L189" s="9">
        <v>171</v>
      </c>
    </row>
    <row r="190" spans="1:12" ht="12.95" customHeight="1" x14ac:dyDescent="0.25">
      <c r="A190" s="8" t="s">
        <v>761</v>
      </c>
      <c r="B190" s="9">
        <v>135</v>
      </c>
      <c r="C190" s="9">
        <v>4</v>
      </c>
      <c r="D190" s="9">
        <v>3</v>
      </c>
      <c r="E190" s="9">
        <v>2</v>
      </c>
      <c r="F190" s="9">
        <v>1</v>
      </c>
      <c r="G190" s="9">
        <v>1</v>
      </c>
      <c r="H190" s="9">
        <v>0</v>
      </c>
      <c r="I190" s="9">
        <f t="shared" si="5"/>
        <v>6</v>
      </c>
      <c r="J190" s="9"/>
      <c r="K190" s="9"/>
      <c r="L190" s="9">
        <v>152</v>
      </c>
    </row>
    <row r="191" spans="1:12" ht="12.95" customHeight="1" x14ac:dyDescent="0.25">
      <c r="A191" s="8" t="s">
        <v>762</v>
      </c>
      <c r="B191" s="9">
        <v>20</v>
      </c>
      <c r="C191" s="9">
        <v>1</v>
      </c>
      <c r="D191" s="9">
        <v>0</v>
      </c>
      <c r="E191" s="9">
        <v>1</v>
      </c>
      <c r="F191" s="9">
        <v>0</v>
      </c>
      <c r="G191" s="9">
        <v>0</v>
      </c>
      <c r="H191" s="9">
        <v>0</v>
      </c>
      <c r="I191" s="9">
        <f t="shared" si="5"/>
        <v>4</v>
      </c>
      <c r="J191" s="9"/>
      <c r="K191" s="9"/>
      <c r="L191" s="9">
        <v>26</v>
      </c>
    </row>
    <row r="192" spans="1:12" ht="12.95" customHeight="1" x14ac:dyDescent="0.25">
      <c r="A192" s="8" t="s">
        <v>763</v>
      </c>
      <c r="B192" s="9">
        <v>174</v>
      </c>
      <c r="C192" s="9">
        <v>3</v>
      </c>
      <c r="D192" s="9">
        <v>1</v>
      </c>
      <c r="E192" s="9">
        <v>1</v>
      </c>
      <c r="F192" s="9">
        <v>1</v>
      </c>
      <c r="G192" s="9">
        <v>2</v>
      </c>
      <c r="H192" s="9">
        <v>0</v>
      </c>
      <c r="I192" s="9">
        <f t="shared" si="5"/>
        <v>13</v>
      </c>
      <c r="J192" s="9"/>
      <c r="K192" s="9"/>
      <c r="L192" s="9">
        <v>195</v>
      </c>
    </row>
    <row r="193" spans="1:12" ht="12.95" customHeight="1" x14ac:dyDescent="0.25">
      <c r="A193" s="8" t="s">
        <v>764</v>
      </c>
      <c r="B193" s="9">
        <v>34</v>
      </c>
      <c r="C193" s="9">
        <v>2</v>
      </c>
      <c r="D193" s="9">
        <v>0</v>
      </c>
      <c r="E193" s="9">
        <v>1</v>
      </c>
      <c r="F193" s="9">
        <v>0</v>
      </c>
      <c r="G193" s="9">
        <v>0</v>
      </c>
      <c r="H193" s="9">
        <v>0</v>
      </c>
      <c r="I193" s="9">
        <f t="shared" si="5"/>
        <v>5</v>
      </c>
      <c r="J193" s="9"/>
      <c r="K193" s="9"/>
      <c r="L193" s="9">
        <v>42</v>
      </c>
    </row>
    <row r="194" spans="1:12" ht="12.95" customHeight="1" x14ac:dyDescent="0.25">
      <c r="A194" s="8" t="s">
        <v>765</v>
      </c>
      <c r="B194" s="9">
        <v>127</v>
      </c>
      <c r="C194" s="9">
        <v>5</v>
      </c>
      <c r="D194" s="9">
        <v>1</v>
      </c>
      <c r="E194" s="9">
        <v>2</v>
      </c>
      <c r="F194" s="9">
        <v>0</v>
      </c>
      <c r="G194" s="9">
        <v>0</v>
      </c>
      <c r="H194" s="9">
        <v>0</v>
      </c>
      <c r="I194" s="9">
        <f t="shared" si="5"/>
        <v>14</v>
      </c>
      <c r="J194" s="9"/>
      <c r="K194" s="9"/>
      <c r="L194" s="9">
        <v>149</v>
      </c>
    </row>
    <row r="195" spans="1:12" ht="12.95" customHeight="1" x14ac:dyDescent="0.25">
      <c r="A195" s="8" t="s">
        <v>766</v>
      </c>
      <c r="B195" s="9">
        <v>60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f t="shared" si="5"/>
        <v>8</v>
      </c>
      <c r="J195" s="9"/>
      <c r="K195" s="9"/>
      <c r="L195" s="9">
        <v>68</v>
      </c>
    </row>
    <row r="196" spans="1:12" ht="12.95" customHeight="1" x14ac:dyDescent="0.25">
      <c r="A196" s="8" t="s">
        <v>767</v>
      </c>
      <c r="B196" s="9">
        <v>174</v>
      </c>
      <c r="C196" s="9">
        <v>9</v>
      </c>
      <c r="D196" s="9">
        <v>3</v>
      </c>
      <c r="E196" s="9">
        <v>2</v>
      </c>
      <c r="F196" s="9">
        <v>3</v>
      </c>
      <c r="G196" s="9">
        <v>1</v>
      </c>
      <c r="H196" s="9">
        <v>0</v>
      </c>
      <c r="I196" s="9">
        <f t="shared" si="5"/>
        <v>15</v>
      </c>
      <c r="J196" s="9"/>
      <c r="K196" s="9"/>
      <c r="L196" s="9">
        <v>207</v>
      </c>
    </row>
    <row r="197" spans="1:12" s="4" customFormat="1" ht="12.95" customHeight="1" x14ac:dyDescent="0.2">
      <c r="A197" s="7" t="s">
        <v>558</v>
      </c>
      <c r="B197" s="11">
        <f>SUM(B155:B196)</f>
        <v>6626</v>
      </c>
      <c r="C197" s="11">
        <f t="shared" ref="C197:L197" si="7">SUM(C155:C196)</f>
        <v>325</v>
      </c>
      <c r="D197" s="11">
        <f t="shared" si="7"/>
        <v>72</v>
      </c>
      <c r="E197" s="11">
        <f t="shared" si="7"/>
        <v>115</v>
      </c>
      <c r="F197" s="11">
        <f t="shared" si="7"/>
        <v>59</v>
      </c>
      <c r="G197" s="11">
        <f t="shared" si="7"/>
        <v>52</v>
      </c>
      <c r="H197" s="11">
        <f t="shared" si="7"/>
        <v>8</v>
      </c>
      <c r="I197" s="11">
        <f t="shared" si="7"/>
        <v>733</v>
      </c>
      <c r="J197" s="11">
        <f t="shared" si="7"/>
        <v>0</v>
      </c>
      <c r="K197" s="11">
        <f t="shared" si="7"/>
        <v>0</v>
      </c>
      <c r="L197" s="11">
        <f t="shared" si="7"/>
        <v>7990</v>
      </c>
    </row>
    <row r="198" spans="1:12" s="4" customFormat="1" ht="12.95" customHeight="1" x14ac:dyDescent="0.2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</row>
    <row r="199" spans="1:12" s="4" customFormat="1" ht="12.95" customHeight="1" x14ac:dyDescent="0.2">
      <c r="A199" s="6" t="s">
        <v>559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</row>
    <row r="200" spans="1:12" ht="12.95" customHeight="1" x14ac:dyDescent="0.25">
      <c r="A200" s="8" t="s">
        <v>768</v>
      </c>
      <c r="B200" s="9">
        <v>103</v>
      </c>
      <c r="C200" s="9">
        <v>27</v>
      </c>
      <c r="D200" s="9">
        <v>7</v>
      </c>
      <c r="E200" s="9">
        <v>13</v>
      </c>
      <c r="F200" s="9">
        <v>2</v>
      </c>
      <c r="G200" s="9">
        <v>4</v>
      </c>
      <c r="H200" s="9">
        <v>0</v>
      </c>
      <c r="I200" s="9">
        <f t="shared" ref="I200:I262" si="8">L200-SUM(B200:H200)</f>
        <v>3</v>
      </c>
      <c r="J200" s="9"/>
      <c r="K200" s="9"/>
      <c r="L200" s="9">
        <v>159</v>
      </c>
    </row>
    <row r="201" spans="1:12" ht="12.95" customHeight="1" x14ac:dyDescent="0.25">
      <c r="A201" s="8" t="s">
        <v>769</v>
      </c>
      <c r="B201" s="9">
        <v>224</v>
      </c>
      <c r="C201" s="9">
        <v>49</v>
      </c>
      <c r="D201" s="9">
        <v>11</v>
      </c>
      <c r="E201" s="9">
        <v>26</v>
      </c>
      <c r="F201" s="9">
        <v>3</v>
      </c>
      <c r="G201" s="9">
        <v>11</v>
      </c>
      <c r="H201" s="9">
        <v>2</v>
      </c>
      <c r="I201" s="9">
        <f t="shared" si="8"/>
        <v>16</v>
      </c>
      <c r="J201" s="9"/>
      <c r="K201" s="9"/>
      <c r="L201" s="9">
        <v>342</v>
      </c>
    </row>
    <row r="202" spans="1:12" ht="12.95" customHeight="1" x14ac:dyDescent="0.25">
      <c r="A202" s="8" t="s">
        <v>770</v>
      </c>
      <c r="B202" s="9">
        <v>81</v>
      </c>
      <c r="C202" s="9">
        <v>11</v>
      </c>
      <c r="D202" s="9">
        <v>1</v>
      </c>
      <c r="E202" s="9">
        <v>6</v>
      </c>
      <c r="F202" s="9">
        <v>1</v>
      </c>
      <c r="G202" s="9">
        <v>3</v>
      </c>
      <c r="H202" s="9">
        <v>2</v>
      </c>
      <c r="I202" s="9">
        <f t="shared" si="8"/>
        <v>8</v>
      </c>
      <c r="J202" s="9"/>
      <c r="K202" s="9"/>
      <c r="L202" s="9">
        <v>113</v>
      </c>
    </row>
    <row r="203" spans="1:12" ht="12.95" customHeight="1" x14ac:dyDescent="0.25">
      <c r="A203" s="8" t="s">
        <v>771</v>
      </c>
      <c r="B203" s="9">
        <v>39</v>
      </c>
      <c r="C203" s="9">
        <v>4</v>
      </c>
      <c r="D203" s="9">
        <v>4</v>
      </c>
      <c r="E203" s="9">
        <v>4</v>
      </c>
      <c r="F203" s="9">
        <v>0</v>
      </c>
      <c r="G203" s="9">
        <v>2</v>
      </c>
      <c r="H203" s="9">
        <v>0</v>
      </c>
      <c r="I203" s="9">
        <f t="shared" si="8"/>
        <v>3</v>
      </c>
      <c r="J203" s="9"/>
      <c r="K203" s="9"/>
      <c r="L203" s="9">
        <v>56</v>
      </c>
    </row>
    <row r="204" spans="1:12" ht="12.95" customHeight="1" x14ac:dyDescent="0.25">
      <c r="A204" s="8" t="s">
        <v>772</v>
      </c>
      <c r="B204" s="9">
        <v>228</v>
      </c>
      <c r="C204" s="9">
        <v>51</v>
      </c>
      <c r="D204" s="9">
        <v>12</v>
      </c>
      <c r="E204" s="9">
        <v>36</v>
      </c>
      <c r="F204" s="9">
        <v>7</v>
      </c>
      <c r="G204" s="9">
        <v>14</v>
      </c>
      <c r="H204" s="9">
        <v>0</v>
      </c>
      <c r="I204" s="9">
        <f t="shared" si="8"/>
        <v>16</v>
      </c>
      <c r="J204" s="9"/>
      <c r="K204" s="9"/>
      <c r="L204" s="9">
        <v>364</v>
      </c>
    </row>
    <row r="205" spans="1:12" ht="12.95" customHeight="1" x14ac:dyDescent="0.25">
      <c r="A205" s="8" t="s">
        <v>773</v>
      </c>
      <c r="B205" s="9">
        <v>212</v>
      </c>
      <c r="C205" s="9">
        <v>51</v>
      </c>
      <c r="D205" s="9">
        <v>4</v>
      </c>
      <c r="E205" s="9">
        <v>21</v>
      </c>
      <c r="F205" s="9">
        <v>6</v>
      </c>
      <c r="G205" s="9">
        <v>6</v>
      </c>
      <c r="H205" s="9">
        <v>2</v>
      </c>
      <c r="I205" s="9">
        <f t="shared" si="8"/>
        <v>11</v>
      </c>
      <c r="J205" s="9"/>
      <c r="K205" s="9"/>
      <c r="L205" s="9">
        <v>313</v>
      </c>
    </row>
    <row r="206" spans="1:12" ht="12.95" customHeight="1" x14ac:dyDescent="0.25">
      <c r="A206" s="8" t="s">
        <v>774</v>
      </c>
      <c r="B206" s="9">
        <v>128</v>
      </c>
      <c r="C206" s="9">
        <v>30</v>
      </c>
      <c r="D206" s="9">
        <v>9</v>
      </c>
      <c r="E206" s="9">
        <v>11</v>
      </c>
      <c r="F206" s="9">
        <v>1</v>
      </c>
      <c r="G206" s="9">
        <v>5</v>
      </c>
      <c r="H206" s="9">
        <v>1</v>
      </c>
      <c r="I206" s="9">
        <f t="shared" si="8"/>
        <v>12</v>
      </c>
      <c r="J206" s="9"/>
      <c r="K206" s="9"/>
      <c r="L206" s="9">
        <v>197</v>
      </c>
    </row>
    <row r="207" spans="1:12" ht="12.95" customHeight="1" x14ac:dyDescent="0.25">
      <c r="A207" s="8" t="s">
        <v>775</v>
      </c>
      <c r="B207" s="9">
        <v>159</v>
      </c>
      <c r="C207" s="9">
        <v>16</v>
      </c>
      <c r="D207" s="9">
        <v>2</v>
      </c>
      <c r="E207" s="9">
        <v>14</v>
      </c>
      <c r="F207" s="9">
        <v>4</v>
      </c>
      <c r="G207" s="9">
        <v>6</v>
      </c>
      <c r="H207" s="9">
        <v>2</v>
      </c>
      <c r="I207" s="9">
        <f t="shared" si="8"/>
        <v>10</v>
      </c>
      <c r="J207" s="9"/>
      <c r="K207" s="9"/>
      <c r="L207" s="9">
        <v>213</v>
      </c>
    </row>
    <row r="208" spans="1:12" ht="12.95" customHeight="1" x14ac:dyDescent="0.25">
      <c r="A208" s="8" t="s">
        <v>776</v>
      </c>
      <c r="B208" s="9">
        <v>317</v>
      </c>
      <c r="C208" s="9">
        <v>47</v>
      </c>
      <c r="D208" s="9">
        <v>14</v>
      </c>
      <c r="E208" s="9">
        <v>47</v>
      </c>
      <c r="F208" s="9">
        <v>6</v>
      </c>
      <c r="G208" s="9">
        <v>10</v>
      </c>
      <c r="H208" s="9">
        <v>0</v>
      </c>
      <c r="I208" s="9">
        <f t="shared" si="8"/>
        <v>15</v>
      </c>
      <c r="J208" s="9"/>
      <c r="K208" s="9"/>
      <c r="L208" s="9">
        <v>456</v>
      </c>
    </row>
    <row r="209" spans="1:12" ht="12.95" customHeight="1" x14ac:dyDescent="0.25">
      <c r="A209" s="8" t="s">
        <v>777</v>
      </c>
      <c r="B209" s="9">
        <v>103</v>
      </c>
      <c r="C209" s="9">
        <v>24</v>
      </c>
      <c r="D209" s="9">
        <v>3</v>
      </c>
      <c r="E209" s="9">
        <v>5</v>
      </c>
      <c r="F209" s="9">
        <v>3</v>
      </c>
      <c r="G209" s="9">
        <v>1</v>
      </c>
      <c r="H209" s="9">
        <v>0</v>
      </c>
      <c r="I209" s="9">
        <f t="shared" si="8"/>
        <v>7</v>
      </c>
      <c r="J209" s="9"/>
      <c r="K209" s="9"/>
      <c r="L209" s="9">
        <v>146</v>
      </c>
    </row>
    <row r="210" spans="1:12" ht="12.95" customHeight="1" x14ac:dyDescent="0.25">
      <c r="A210" s="8" t="s">
        <v>778</v>
      </c>
      <c r="B210" s="9">
        <v>122</v>
      </c>
      <c r="C210" s="9">
        <v>24</v>
      </c>
      <c r="D210" s="9">
        <v>6</v>
      </c>
      <c r="E210" s="9">
        <v>16</v>
      </c>
      <c r="F210" s="9">
        <v>4</v>
      </c>
      <c r="G210" s="9">
        <v>5</v>
      </c>
      <c r="H210" s="9">
        <v>2</v>
      </c>
      <c r="I210" s="9">
        <f t="shared" si="8"/>
        <v>8</v>
      </c>
      <c r="J210" s="9"/>
      <c r="K210" s="9"/>
      <c r="L210" s="9">
        <v>187</v>
      </c>
    </row>
    <row r="211" spans="1:12" ht="12.95" customHeight="1" x14ac:dyDescent="0.25">
      <c r="A211" s="8" t="s">
        <v>779</v>
      </c>
      <c r="B211" s="9">
        <v>131</v>
      </c>
      <c r="C211" s="9">
        <v>37</v>
      </c>
      <c r="D211" s="9">
        <v>7</v>
      </c>
      <c r="E211" s="9">
        <v>15</v>
      </c>
      <c r="F211" s="9">
        <v>3</v>
      </c>
      <c r="G211" s="9">
        <v>2</v>
      </c>
      <c r="H211" s="9">
        <v>1</v>
      </c>
      <c r="I211" s="9">
        <f t="shared" si="8"/>
        <v>8</v>
      </c>
      <c r="J211" s="9"/>
      <c r="K211" s="9"/>
      <c r="L211" s="9">
        <v>204</v>
      </c>
    </row>
    <row r="212" spans="1:12" ht="12.95" customHeight="1" x14ac:dyDescent="0.25">
      <c r="A212" s="8" t="s">
        <v>780</v>
      </c>
      <c r="B212" s="9">
        <v>130</v>
      </c>
      <c r="C212" s="9">
        <v>21</v>
      </c>
      <c r="D212" s="9">
        <v>3</v>
      </c>
      <c r="E212" s="9">
        <v>11</v>
      </c>
      <c r="F212" s="9">
        <v>0</v>
      </c>
      <c r="G212" s="9">
        <v>4</v>
      </c>
      <c r="H212" s="9">
        <v>0</v>
      </c>
      <c r="I212" s="9">
        <f t="shared" si="8"/>
        <v>11</v>
      </c>
      <c r="J212" s="9"/>
      <c r="K212" s="9"/>
      <c r="L212" s="9">
        <v>180</v>
      </c>
    </row>
    <row r="213" spans="1:12" ht="12.95" customHeight="1" x14ac:dyDescent="0.25">
      <c r="A213" s="8" t="s">
        <v>781</v>
      </c>
      <c r="B213" s="9">
        <v>278</v>
      </c>
      <c r="C213" s="9">
        <v>31</v>
      </c>
      <c r="D213" s="9">
        <v>10</v>
      </c>
      <c r="E213" s="9">
        <v>35</v>
      </c>
      <c r="F213" s="9">
        <v>9</v>
      </c>
      <c r="G213" s="9">
        <v>12</v>
      </c>
      <c r="H213" s="9">
        <v>3</v>
      </c>
      <c r="I213" s="9">
        <f t="shared" si="8"/>
        <v>11</v>
      </c>
      <c r="J213" s="9"/>
      <c r="K213" s="9"/>
      <c r="L213" s="9">
        <v>389</v>
      </c>
    </row>
    <row r="214" spans="1:12" ht="12.95" customHeight="1" x14ac:dyDescent="0.25">
      <c r="A214" s="8" t="s">
        <v>782</v>
      </c>
      <c r="B214" s="9">
        <v>94</v>
      </c>
      <c r="C214" s="9">
        <v>23</v>
      </c>
      <c r="D214" s="9">
        <v>1</v>
      </c>
      <c r="E214" s="9">
        <v>12</v>
      </c>
      <c r="F214" s="9">
        <v>2</v>
      </c>
      <c r="G214" s="9">
        <v>2</v>
      </c>
      <c r="H214" s="9">
        <v>2</v>
      </c>
      <c r="I214" s="9">
        <f t="shared" si="8"/>
        <v>1</v>
      </c>
      <c r="J214" s="9"/>
      <c r="K214" s="9"/>
      <c r="L214" s="9">
        <v>137</v>
      </c>
    </row>
    <row r="215" spans="1:12" ht="12.95" customHeight="1" x14ac:dyDescent="0.25">
      <c r="A215" s="8" t="s">
        <v>783</v>
      </c>
      <c r="B215" s="9">
        <v>167</v>
      </c>
      <c r="C215" s="9">
        <v>48</v>
      </c>
      <c r="D215" s="9">
        <v>5</v>
      </c>
      <c r="E215" s="9">
        <v>12</v>
      </c>
      <c r="F215" s="9">
        <v>7</v>
      </c>
      <c r="G215" s="9">
        <v>4</v>
      </c>
      <c r="H215" s="9">
        <v>0</v>
      </c>
      <c r="I215" s="9">
        <f t="shared" si="8"/>
        <v>13</v>
      </c>
      <c r="J215" s="9"/>
      <c r="K215" s="9"/>
      <c r="L215" s="9">
        <v>256</v>
      </c>
    </row>
    <row r="216" spans="1:12" ht="12.95" customHeight="1" x14ac:dyDescent="0.25">
      <c r="A216" s="8" t="s">
        <v>784</v>
      </c>
      <c r="B216" s="9">
        <v>63</v>
      </c>
      <c r="C216" s="9">
        <v>9</v>
      </c>
      <c r="D216" s="9">
        <v>1</v>
      </c>
      <c r="E216" s="9">
        <v>4</v>
      </c>
      <c r="F216" s="9">
        <v>2</v>
      </c>
      <c r="G216" s="9">
        <v>6</v>
      </c>
      <c r="H216" s="9">
        <v>1</v>
      </c>
      <c r="I216" s="9">
        <f t="shared" si="8"/>
        <v>6</v>
      </c>
      <c r="J216" s="9"/>
      <c r="K216" s="9"/>
      <c r="L216" s="9">
        <v>92</v>
      </c>
    </row>
    <row r="217" spans="1:12" ht="12.95" customHeight="1" x14ac:dyDescent="0.25">
      <c r="A217" s="8" t="s">
        <v>785</v>
      </c>
      <c r="B217" s="9">
        <v>401</v>
      </c>
      <c r="C217" s="9">
        <v>66</v>
      </c>
      <c r="D217" s="9">
        <v>6</v>
      </c>
      <c r="E217" s="9">
        <v>42</v>
      </c>
      <c r="F217" s="9">
        <v>13</v>
      </c>
      <c r="G217" s="9">
        <v>18</v>
      </c>
      <c r="H217" s="9">
        <v>2</v>
      </c>
      <c r="I217" s="9">
        <f t="shared" si="8"/>
        <v>18</v>
      </c>
      <c r="J217" s="9"/>
      <c r="K217" s="9"/>
      <c r="L217" s="9">
        <v>566</v>
      </c>
    </row>
    <row r="218" spans="1:12" ht="12.95" customHeight="1" x14ac:dyDescent="0.25">
      <c r="A218" s="8" t="s">
        <v>786</v>
      </c>
      <c r="B218" s="9">
        <v>430</v>
      </c>
      <c r="C218" s="9">
        <v>135</v>
      </c>
      <c r="D218" s="9">
        <v>16</v>
      </c>
      <c r="E218" s="9">
        <v>37</v>
      </c>
      <c r="F218" s="9">
        <v>12</v>
      </c>
      <c r="G218" s="9">
        <v>12</v>
      </c>
      <c r="H218" s="9">
        <v>3</v>
      </c>
      <c r="I218" s="9">
        <f t="shared" si="8"/>
        <v>28</v>
      </c>
      <c r="J218" s="9"/>
      <c r="K218" s="9"/>
      <c r="L218" s="9">
        <v>673</v>
      </c>
    </row>
    <row r="219" spans="1:12" ht="12.95" customHeight="1" x14ac:dyDescent="0.25">
      <c r="A219" s="8" t="s">
        <v>787</v>
      </c>
      <c r="B219" s="9">
        <v>51</v>
      </c>
      <c r="C219" s="9">
        <v>13</v>
      </c>
      <c r="D219" s="9">
        <v>1</v>
      </c>
      <c r="E219" s="9">
        <v>1</v>
      </c>
      <c r="F219" s="9">
        <v>3</v>
      </c>
      <c r="G219" s="9">
        <v>2</v>
      </c>
      <c r="H219" s="9">
        <v>0</v>
      </c>
      <c r="I219" s="9">
        <f t="shared" si="8"/>
        <v>6</v>
      </c>
      <c r="J219" s="9"/>
      <c r="K219" s="9"/>
      <c r="L219" s="9">
        <v>77</v>
      </c>
    </row>
    <row r="220" spans="1:12" ht="12.95" customHeight="1" x14ac:dyDescent="0.25">
      <c r="A220" s="8" t="s">
        <v>788</v>
      </c>
      <c r="B220" s="9">
        <v>240</v>
      </c>
      <c r="C220" s="9">
        <v>62</v>
      </c>
      <c r="D220" s="9">
        <v>6</v>
      </c>
      <c r="E220" s="9">
        <v>26</v>
      </c>
      <c r="F220" s="9">
        <v>2</v>
      </c>
      <c r="G220" s="9">
        <v>8</v>
      </c>
      <c r="H220" s="9">
        <v>3</v>
      </c>
      <c r="I220" s="9">
        <f t="shared" si="8"/>
        <v>13</v>
      </c>
      <c r="J220" s="9"/>
      <c r="K220" s="9"/>
      <c r="L220" s="9">
        <v>360</v>
      </c>
    </row>
    <row r="221" spans="1:12" ht="12.95" customHeight="1" x14ac:dyDescent="0.25">
      <c r="A221" s="8" t="s">
        <v>789</v>
      </c>
      <c r="B221" s="9">
        <v>101</v>
      </c>
      <c r="C221" s="9">
        <v>22</v>
      </c>
      <c r="D221" s="9">
        <v>5</v>
      </c>
      <c r="E221" s="9">
        <v>6</v>
      </c>
      <c r="F221" s="9">
        <v>1</v>
      </c>
      <c r="G221" s="9">
        <v>1</v>
      </c>
      <c r="H221" s="9">
        <v>0</v>
      </c>
      <c r="I221" s="9">
        <f t="shared" si="8"/>
        <v>7</v>
      </c>
      <c r="J221" s="9"/>
      <c r="K221" s="9"/>
      <c r="L221" s="9">
        <v>143</v>
      </c>
    </row>
    <row r="222" spans="1:12" ht="12.95" customHeight="1" x14ac:dyDescent="0.25">
      <c r="A222" s="8" t="s">
        <v>790</v>
      </c>
      <c r="B222" s="9">
        <v>96</v>
      </c>
      <c r="C222" s="9">
        <v>33</v>
      </c>
      <c r="D222" s="9">
        <v>3</v>
      </c>
      <c r="E222" s="9">
        <v>16</v>
      </c>
      <c r="F222" s="9">
        <v>5</v>
      </c>
      <c r="G222" s="9">
        <v>3</v>
      </c>
      <c r="H222" s="9">
        <v>1</v>
      </c>
      <c r="I222" s="9">
        <f t="shared" si="8"/>
        <v>6</v>
      </c>
      <c r="J222" s="9"/>
      <c r="K222" s="9"/>
      <c r="L222" s="9">
        <v>163</v>
      </c>
    </row>
    <row r="223" spans="1:12" ht="12.95" customHeight="1" x14ac:dyDescent="0.25">
      <c r="A223" s="8" t="s">
        <v>791</v>
      </c>
      <c r="B223" s="9">
        <v>227</v>
      </c>
      <c r="C223" s="9">
        <v>38</v>
      </c>
      <c r="D223" s="9">
        <v>4</v>
      </c>
      <c r="E223" s="9">
        <v>33</v>
      </c>
      <c r="F223" s="9">
        <v>2</v>
      </c>
      <c r="G223" s="9">
        <v>7</v>
      </c>
      <c r="H223" s="9">
        <v>1</v>
      </c>
      <c r="I223" s="9">
        <f t="shared" si="8"/>
        <v>11</v>
      </c>
      <c r="J223" s="9"/>
      <c r="K223" s="9"/>
      <c r="L223" s="9">
        <v>323</v>
      </c>
    </row>
    <row r="224" spans="1:12" ht="12.95" customHeight="1" x14ac:dyDescent="0.25">
      <c r="A224" s="8" t="s">
        <v>792</v>
      </c>
      <c r="B224" s="9">
        <v>337</v>
      </c>
      <c r="C224" s="9">
        <v>60</v>
      </c>
      <c r="D224" s="9">
        <v>6</v>
      </c>
      <c r="E224" s="9">
        <v>41</v>
      </c>
      <c r="F224" s="9">
        <v>3</v>
      </c>
      <c r="G224" s="9">
        <v>10</v>
      </c>
      <c r="H224" s="9">
        <v>5</v>
      </c>
      <c r="I224" s="9">
        <f t="shared" si="8"/>
        <v>22</v>
      </c>
      <c r="J224" s="9"/>
      <c r="K224" s="9"/>
      <c r="L224" s="9">
        <v>484</v>
      </c>
    </row>
    <row r="225" spans="1:12" ht="12.95" customHeight="1" x14ac:dyDescent="0.25">
      <c r="A225" s="8" t="s">
        <v>793</v>
      </c>
      <c r="B225" s="9">
        <v>115</v>
      </c>
      <c r="C225" s="9">
        <v>49</v>
      </c>
      <c r="D225" s="9">
        <v>8</v>
      </c>
      <c r="E225" s="9">
        <v>6</v>
      </c>
      <c r="F225" s="9">
        <v>7</v>
      </c>
      <c r="G225" s="9">
        <v>3</v>
      </c>
      <c r="H225" s="9">
        <v>1</v>
      </c>
      <c r="I225" s="9">
        <f t="shared" si="8"/>
        <v>6</v>
      </c>
      <c r="J225" s="9"/>
      <c r="K225" s="9"/>
      <c r="L225" s="9">
        <v>195</v>
      </c>
    </row>
    <row r="226" spans="1:12" ht="12.95" customHeight="1" x14ac:dyDescent="0.25">
      <c r="A226" s="8" t="s">
        <v>794</v>
      </c>
      <c r="B226" s="9">
        <v>74</v>
      </c>
      <c r="C226" s="9">
        <v>11</v>
      </c>
      <c r="D226" s="9">
        <v>2</v>
      </c>
      <c r="E226" s="9">
        <v>10</v>
      </c>
      <c r="F226" s="9">
        <v>1</v>
      </c>
      <c r="G226" s="9">
        <v>4</v>
      </c>
      <c r="H226" s="9">
        <v>0</v>
      </c>
      <c r="I226" s="9">
        <f t="shared" si="8"/>
        <v>8</v>
      </c>
      <c r="J226" s="9"/>
      <c r="K226" s="9"/>
      <c r="L226" s="9">
        <v>110</v>
      </c>
    </row>
    <row r="227" spans="1:12" ht="12.95" customHeight="1" x14ac:dyDescent="0.25">
      <c r="A227" s="8" t="s">
        <v>795</v>
      </c>
      <c r="B227" s="9">
        <v>158</v>
      </c>
      <c r="C227" s="9">
        <v>34</v>
      </c>
      <c r="D227" s="9">
        <v>5</v>
      </c>
      <c r="E227" s="9">
        <v>34</v>
      </c>
      <c r="F227" s="9">
        <v>3</v>
      </c>
      <c r="G227" s="9">
        <v>12</v>
      </c>
      <c r="H227" s="9">
        <v>1</v>
      </c>
      <c r="I227" s="9">
        <f t="shared" si="8"/>
        <v>11</v>
      </c>
      <c r="J227" s="9"/>
      <c r="K227" s="9"/>
      <c r="L227" s="9">
        <v>258</v>
      </c>
    </row>
    <row r="228" spans="1:12" s="4" customFormat="1" ht="12.95" customHeight="1" x14ac:dyDescent="0.2">
      <c r="A228" s="7" t="s">
        <v>560</v>
      </c>
      <c r="B228" s="11">
        <f>SUM(B200:B227)</f>
        <v>4809</v>
      </c>
      <c r="C228" s="11">
        <f t="shared" ref="C228:L228" si="9">SUM(C200:C227)</f>
        <v>1026</v>
      </c>
      <c r="D228" s="11">
        <f t="shared" si="9"/>
        <v>162</v>
      </c>
      <c r="E228" s="11">
        <f t="shared" si="9"/>
        <v>540</v>
      </c>
      <c r="F228" s="11">
        <f t="shared" si="9"/>
        <v>112</v>
      </c>
      <c r="G228" s="11">
        <f t="shared" si="9"/>
        <v>177</v>
      </c>
      <c r="H228" s="11">
        <f t="shared" si="9"/>
        <v>35</v>
      </c>
      <c r="I228" s="11">
        <f t="shared" si="9"/>
        <v>295</v>
      </c>
      <c r="J228" s="11">
        <f t="shared" si="9"/>
        <v>0</v>
      </c>
      <c r="K228" s="11">
        <f t="shared" si="9"/>
        <v>0</v>
      </c>
      <c r="L228" s="11">
        <f t="shared" si="9"/>
        <v>7156</v>
      </c>
    </row>
    <row r="229" spans="1:12" s="4" customFormat="1" ht="12.95" customHeight="1" x14ac:dyDescent="0.2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</row>
    <row r="230" spans="1:12" s="4" customFormat="1" ht="12.95" customHeight="1" x14ac:dyDescent="0.2">
      <c r="A230" s="6" t="s">
        <v>561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</row>
    <row r="231" spans="1:12" ht="12.95" customHeight="1" x14ac:dyDescent="0.25">
      <c r="A231" s="8" t="s">
        <v>796</v>
      </c>
      <c r="B231" s="9">
        <v>134</v>
      </c>
      <c r="C231" s="9">
        <v>105</v>
      </c>
      <c r="D231" s="9">
        <v>19</v>
      </c>
      <c r="E231" s="9">
        <v>10</v>
      </c>
      <c r="F231" s="9">
        <v>4</v>
      </c>
      <c r="G231" s="9">
        <v>7</v>
      </c>
      <c r="H231" s="9">
        <v>1</v>
      </c>
      <c r="I231" s="9">
        <f t="shared" si="8"/>
        <v>8</v>
      </c>
      <c r="J231" s="9"/>
      <c r="K231" s="9"/>
      <c r="L231" s="9">
        <v>288</v>
      </c>
    </row>
    <row r="232" spans="1:12" ht="12.95" customHeight="1" x14ac:dyDescent="0.25">
      <c r="A232" s="8" t="s">
        <v>797</v>
      </c>
      <c r="B232" s="9">
        <v>131</v>
      </c>
      <c r="C232" s="9">
        <v>97</v>
      </c>
      <c r="D232" s="9">
        <v>25</v>
      </c>
      <c r="E232" s="9">
        <v>10</v>
      </c>
      <c r="F232" s="9">
        <v>1</v>
      </c>
      <c r="G232" s="9">
        <v>1</v>
      </c>
      <c r="H232" s="9">
        <v>1</v>
      </c>
      <c r="I232" s="9">
        <f t="shared" si="8"/>
        <v>11</v>
      </c>
      <c r="J232" s="9"/>
      <c r="K232" s="9"/>
      <c r="L232" s="9">
        <v>277</v>
      </c>
    </row>
    <row r="233" spans="1:12" ht="12.95" customHeight="1" x14ac:dyDescent="0.25">
      <c r="A233" s="8" t="s">
        <v>798</v>
      </c>
      <c r="B233" s="9">
        <v>90</v>
      </c>
      <c r="C233" s="9">
        <v>18</v>
      </c>
      <c r="D233" s="9">
        <v>9</v>
      </c>
      <c r="E233" s="9">
        <v>0</v>
      </c>
      <c r="F233" s="9">
        <v>0</v>
      </c>
      <c r="G233" s="9">
        <v>3</v>
      </c>
      <c r="H233" s="9">
        <v>1</v>
      </c>
      <c r="I233" s="9">
        <f t="shared" si="8"/>
        <v>11</v>
      </c>
      <c r="J233" s="9"/>
      <c r="K233" s="9"/>
      <c r="L233" s="9">
        <v>132</v>
      </c>
    </row>
    <row r="234" spans="1:12" ht="12.95" customHeight="1" x14ac:dyDescent="0.25">
      <c r="A234" s="8" t="s">
        <v>799</v>
      </c>
      <c r="B234" s="9">
        <v>137</v>
      </c>
      <c r="C234" s="9">
        <v>50</v>
      </c>
      <c r="D234" s="9">
        <v>7</v>
      </c>
      <c r="E234" s="9">
        <v>2</v>
      </c>
      <c r="F234" s="9">
        <v>3</v>
      </c>
      <c r="G234" s="9">
        <v>2</v>
      </c>
      <c r="H234" s="9">
        <v>1</v>
      </c>
      <c r="I234" s="9">
        <f t="shared" si="8"/>
        <v>6</v>
      </c>
      <c r="J234" s="9"/>
      <c r="K234" s="9"/>
      <c r="L234" s="9">
        <v>208</v>
      </c>
    </row>
    <row r="235" spans="1:12" ht="12.95" customHeight="1" x14ac:dyDescent="0.25">
      <c r="A235" s="8" t="s">
        <v>800</v>
      </c>
      <c r="B235" s="9">
        <v>128</v>
      </c>
      <c r="C235" s="9">
        <v>66</v>
      </c>
      <c r="D235" s="9">
        <v>13</v>
      </c>
      <c r="E235" s="9">
        <v>4</v>
      </c>
      <c r="F235" s="9">
        <v>1</v>
      </c>
      <c r="G235" s="9">
        <v>6</v>
      </c>
      <c r="H235" s="9">
        <v>1</v>
      </c>
      <c r="I235" s="9">
        <f t="shared" si="8"/>
        <v>13</v>
      </c>
      <c r="J235" s="9"/>
      <c r="K235" s="9"/>
      <c r="L235" s="9">
        <v>232</v>
      </c>
    </row>
    <row r="236" spans="1:12" ht="12.95" customHeight="1" x14ac:dyDescent="0.25">
      <c r="A236" s="8" t="s">
        <v>801</v>
      </c>
      <c r="B236" s="9">
        <v>107</v>
      </c>
      <c r="C236" s="9">
        <v>53</v>
      </c>
      <c r="D236" s="9">
        <v>13</v>
      </c>
      <c r="E236" s="9">
        <v>4</v>
      </c>
      <c r="F236" s="9">
        <v>7</v>
      </c>
      <c r="G236" s="9">
        <v>4</v>
      </c>
      <c r="H236" s="9">
        <v>0</v>
      </c>
      <c r="I236" s="9">
        <f t="shared" si="8"/>
        <v>13</v>
      </c>
      <c r="J236" s="9"/>
      <c r="K236" s="9"/>
      <c r="L236" s="9">
        <v>201</v>
      </c>
    </row>
    <row r="237" spans="1:12" ht="12.95" customHeight="1" x14ac:dyDescent="0.25">
      <c r="A237" s="8" t="s">
        <v>802</v>
      </c>
      <c r="B237" s="9">
        <v>100</v>
      </c>
      <c r="C237" s="9">
        <v>43</v>
      </c>
      <c r="D237" s="9">
        <v>13</v>
      </c>
      <c r="E237" s="9">
        <v>4</v>
      </c>
      <c r="F237" s="9">
        <v>3</v>
      </c>
      <c r="G237" s="9">
        <v>1</v>
      </c>
      <c r="H237" s="9">
        <v>0</v>
      </c>
      <c r="I237" s="9">
        <f t="shared" si="8"/>
        <v>10</v>
      </c>
      <c r="J237" s="9"/>
      <c r="K237" s="9"/>
      <c r="L237" s="9">
        <v>174</v>
      </c>
    </row>
    <row r="238" spans="1:12" ht="12.95" customHeight="1" x14ac:dyDescent="0.25">
      <c r="A238" s="8" t="s">
        <v>803</v>
      </c>
      <c r="B238" s="9">
        <v>19</v>
      </c>
      <c r="C238" s="9">
        <v>14</v>
      </c>
      <c r="D238" s="9">
        <v>4</v>
      </c>
      <c r="E238" s="9">
        <v>1</v>
      </c>
      <c r="F238" s="9">
        <v>0</v>
      </c>
      <c r="G238" s="9">
        <v>0</v>
      </c>
      <c r="H238" s="9">
        <v>0</v>
      </c>
      <c r="I238" s="9">
        <f t="shared" si="8"/>
        <v>1</v>
      </c>
      <c r="J238" s="9"/>
      <c r="K238" s="9"/>
      <c r="L238" s="9">
        <v>39</v>
      </c>
    </row>
    <row r="239" spans="1:12" ht="12.95" customHeight="1" x14ac:dyDescent="0.25">
      <c r="A239" s="8" t="s">
        <v>804</v>
      </c>
      <c r="B239" s="9">
        <v>112</v>
      </c>
      <c r="C239" s="9">
        <v>65</v>
      </c>
      <c r="D239" s="9">
        <v>19</v>
      </c>
      <c r="E239" s="9">
        <v>5</v>
      </c>
      <c r="F239" s="9">
        <v>2</v>
      </c>
      <c r="G239" s="9">
        <v>2</v>
      </c>
      <c r="H239" s="9">
        <v>3</v>
      </c>
      <c r="I239" s="9">
        <f t="shared" si="8"/>
        <v>9</v>
      </c>
      <c r="J239" s="9"/>
      <c r="K239" s="9"/>
      <c r="L239" s="9">
        <v>217</v>
      </c>
    </row>
    <row r="240" spans="1:12" ht="12.95" customHeight="1" x14ac:dyDescent="0.25">
      <c r="A240" s="8" t="s">
        <v>805</v>
      </c>
      <c r="B240" s="9">
        <v>129</v>
      </c>
      <c r="C240" s="9">
        <v>47</v>
      </c>
      <c r="D240" s="9">
        <v>12</v>
      </c>
      <c r="E240" s="9">
        <v>6</v>
      </c>
      <c r="F240" s="9">
        <v>2</v>
      </c>
      <c r="G240" s="9">
        <v>2</v>
      </c>
      <c r="H240" s="9">
        <v>0</v>
      </c>
      <c r="I240" s="9">
        <f t="shared" si="8"/>
        <v>5</v>
      </c>
      <c r="J240" s="9"/>
      <c r="K240" s="9"/>
      <c r="L240" s="9">
        <v>203</v>
      </c>
    </row>
    <row r="241" spans="1:12" ht="12.95" customHeight="1" x14ac:dyDescent="0.25">
      <c r="A241" s="8" t="s">
        <v>806</v>
      </c>
      <c r="B241" s="9">
        <v>180</v>
      </c>
      <c r="C241" s="9">
        <v>61</v>
      </c>
      <c r="D241" s="9">
        <v>11</v>
      </c>
      <c r="E241" s="9">
        <v>13</v>
      </c>
      <c r="F241" s="9">
        <v>4</v>
      </c>
      <c r="G241" s="9">
        <v>5</v>
      </c>
      <c r="H241" s="9">
        <v>1</v>
      </c>
      <c r="I241" s="9">
        <f t="shared" si="8"/>
        <v>8</v>
      </c>
      <c r="J241" s="9"/>
      <c r="K241" s="9"/>
      <c r="L241" s="9">
        <v>283</v>
      </c>
    </row>
    <row r="242" spans="1:12" ht="12.95" customHeight="1" x14ac:dyDescent="0.25">
      <c r="A242" s="8" t="s">
        <v>807</v>
      </c>
      <c r="B242" s="9">
        <v>163</v>
      </c>
      <c r="C242" s="9">
        <v>72</v>
      </c>
      <c r="D242" s="9">
        <v>16</v>
      </c>
      <c r="E242" s="9">
        <v>15</v>
      </c>
      <c r="F242" s="9">
        <v>8</v>
      </c>
      <c r="G242" s="9">
        <v>3</v>
      </c>
      <c r="H242" s="9">
        <v>0</v>
      </c>
      <c r="I242" s="9">
        <f t="shared" si="8"/>
        <v>18</v>
      </c>
      <c r="J242" s="9"/>
      <c r="K242" s="9"/>
      <c r="L242" s="9">
        <v>295</v>
      </c>
    </row>
    <row r="243" spans="1:12" ht="12.95" customHeight="1" x14ac:dyDescent="0.25">
      <c r="A243" s="8" t="s">
        <v>808</v>
      </c>
      <c r="B243" s="9">
        <v>137</v>
      </c>
      <c r="C243" s="9">
        <v>51</v>
      </c>
      <c r="D243" s="9">
        <v>6</v>
      </c>
      <c r="E243" s="9">
        <v>5</v>
      </c>
      <c r="F243" s="9">
        <v>1</v>
      </c>
      <c r="G243" s="9">
        <v>3</v>
      </c>
      <c r="H243" s="9">
        <v>0</v>
      </c>
      <c r="I243" s="9">
        <f t="shared" si="8"/>
        <v>17</v>
      </c>
      <c r="J243" s="9"/>
      <c r="K243" s="9"/>
      <c r="L243" s="9">
        <v>220</v>
      </c>
    </row>
    <row r="244" spans="1:12" ht="12.95" customHeight="1" x14ac:dyDescent="0.25">
      <c r="A244" s="8" t="s">
        <v>809</v>
      </c>
      <c r="B244" s="9">
        <v>79</v>
      </c>
      <c r="C244" s="9">
        <v>26</v>
      </c>
      <c r="D244" s="9">
        <v>7</v>
      </c>
      <c r="E244" s="9">
        <v>2</v>
      </c>
      <c r="F244" s="9">
        <v>1</v>
      </c>
      <c r="G244" s="9">
        <v>3</v>
      </c>
      <c r="H244" s="9">
        <v>1</v>
      </c>
      <c r="I244" s="9">
        <f t="shared" si="8"/>
        <v>3</v>
      </c>
      <c r="J244" s="9"/>
      <c r="K244" s="9"/>
      <c r="L244" s="9">
        <v>122</v>
      </c>
    </row>
    <row r="245" spans="1:12" ht="12.95" customHeight="1" x14ac:dyDescent="0.25">
      <c r="A245" s="8" t="s">
        <v>810</v>
      </c>
      <c r="B245" s="9">
        <v>55</v>
      </c>
      <c r="C245" s="9">
        <v>13</v>
      </c>
      <c r="D245" s="9">
        <v>5</v>
      </c>
      <c r="E245" s="9">
        <v>0</v>
      </c>
      <c r="F245" s="9">
        <v>0</v>
      </c>
      <c r="G245" s="9">
        <v>0</v>
      </c>
      <c r="H245" s="9">
        <v>0</v>
      </c>
      <c r="I245" s="9">
        <f t="shared" si="8"/>
        <v>3</v>
      </c>
      <c r="J245" s="9"/>
      <c r="K245" s="9"/>
      <c r="L245" s="9">
        <v>76</v>
      </c>
    </row>
    <row r="246" spans="1:12" ht="12.95" customHeight="1" x14ac:dyDescent="0.25">
      <c r="A246" s="8" t="s">
        <v>811</v>
      </c>
      <c r="B246" s="9">
        <v>109</v>
      </c>
      <c r="C246" s="9">
        <v>44</v>
      </c>
      <c r="D246" s="9">
        <v>11</v>
      </c>
      <c r="E246" s="9">
        <v>6</v>
      </c>
      <c r="F246" s="9">
        <v>6</v>
      </c>
      <c r="G246" s="9">
        <v>5</v>
      </c>
      <c r="H246" s="9">
        <v>2</v>
      </c>
      <c r="I246" s="9">
        <f t="shared" si="8"/>
        <v>2</v>
      </c>
      <c r="J246" s="9"/>
      <c r="K246" s="9"/>
      <c r="L246" s="9">
        <v>185</v>
      </c>
    </row>
    <row r="247" spans="1:12" ht="12.95" customHeight="1" x14ac:dyDescent="0.25">
      <c r="A247" s="8" t="s">
        <v>812</v>
      </c>
      <c r="B247" s="9">
        <v>117</v>
      </c>
      <c r="C247" s="9">
        <v>21</v>
      </c>
      <c r="D247" s="9">
        <v>7</v>
      </c>
      <c r="E247" s="9">
        <v>6</v>
      </c>
      <c r="F247" s="9">
        <v>3</v>
      </c>
      <c r="G247" s="9">
        <v>2</v>
      </c>
      <c r="H247" s="9">
        <v>1</v>
      </c>
      <c r="I247" s="9">
        <f t="shared" si="8"/>
        <v>20</v>
      </c>
      <c r="J247" s="9"/>
      <c r="K247" s="9"/>
      <c r="L247" s="9">
        <v>177</v>
      </c>
    </row>
    <row r="248" spans="1:12" ht="12.95" customHeight="1" x14ac:dyDescent="0.25">
      <c r="A248" s="8" t="s">
        <v>813</v>
      </c>
      <c r="B248" s="9">
        <v>124</v>
      </c>
      <c r="C248" s="9">
        <v>73</v>
      </c>
      <c r="D248" s="9">
        <v>10</v>
      </c>
      <c r="E248" s="9">
        <v>5</v>
      </c>
      <c r="F248" s="9">
        <v>6</v>
      </c>
      <c r="G248" s="9">
        <v>2</v>
      </c>
      <c r="H248" s="9">
        <v>2</v>
      </c>
      <c r="I248" s="9">
        <f t="shared" si="8"/>
        <v>11</v>
      </c>
      <c r="J248" s="9"/>
      <c r="K248" s="9"/>
      <c r="L248" s="9">
        <v>233</v>
      </c>
    </row>
    <row r="249" spans="1:12" ht="12.95" customHeight="1" x14ac:dyDescent="0.25">
      <c r="A249" s="8" t="s">
        <v>814</v>
      </c>
      <c r="B249" s="9">
        <v>128</v>
      </c>
      <c r="C249" s="9">
        <v>45</v>
      </c>
      <c r="D249" s="9">
        <v>8</v>
      </c>
      <c r="E249" s="9">
        <v>7</v>
      </c>
      <c r="F249" s="9">
        <v>3</v>
      </c>
      <c r="G249" s="9">
        <v>4</v>
      </c>
      <c r="H249" s="9">
        <v>1</v>
      </c>
      <c r="I249" s="9">
        <f t="shared" si="8"/>
        <v>20</v>
      </c>
      <c r="J249" s="9"/>
      <c r="K249" s="9"/>
      <c r="L249" s="9">
        <v>216</v>
      </c>
    </row>
    <row r="250" spans="1:12" ht="12.95" customHeight="1" x14ac:dyDescent="0.25">
      <c r="A250" s="8" t="s">
        <v>815</v>
      </c>
      <c r="B250" s="9">
        <v>372</v>
      </c>
      <c r="C250" s="9">
        <v>128</v>
      </c>
      <c r="D250" s="9">
        <v>22</v>
      </c>
      <c r="E250" s="9">
        <v>13</v>
      </c>
      <c r="F250" s="9">
        <v>10</v>
      </c>
      <c r="G250" s="9">
        <v>18</v>
      </c>
      <c r="H250" s="9">
        <v>1</v>
      </c>
      <c r="I250" s="9">
        <f t="shared" si="8"/>
        <v>13</v>
      </c>
      <c r="J250" s="9"/>
      <c r="K250" s="9"/>
      <c r="L250" s="9">
        <v>577</v>
      </c>
    </row>
    <row r="251" spans="1:12" ht="12.95" customHeight="1" x14ac:dyDescent="0.25">
      <c r="A251" s="8" t="s">
        <v>816</v>
      </c>
      <c r="B251" s="9">
        <v>105</v>
      </c>
      <c r="C251" s="9">
        <v>61</v>
      </c>
      <c r="D251" s="9">
        <v>12</v>
      </c>
      <c r="E251" s="9">
        <v>6</v>
      </c>
      <c r="F251" s="9">
        <v>2</v>
      </c>
      <c r="G251" s="9">
        <v>4</v>
      </c>
      <c r="H251" s="9">
        <v>1</v>
      </c>
      <c r="I251" s="9">
        <f t="shared" si="8"/>
        <v>4</v>
      </c>
      <c r="J251" s="9"/>
      <c r="K251" s="9"/>
      <c r="L251" s="9">
        <v>195</v>
      </c>
    </row>
    <row r="252" spans="1:12" ht="12.95" customHeight="1" x14ac:dyDescent="0.25">
      <c r="A252" s="8" t="s">
        <v>817</v>
      </c>
      <c r="B252" s="9">
        <v>60</v>
      </c>
      <c r="C252" s="9">
        <v>27</v>
      </c>
      <c r="D252" s="9">
        <v>3</v>
      </c>
      <c r="E252" s="9">
        <v>9</v>
      </c>
      <c r="F252" s="9">
        <v>3</v>
      </c>
      <c r="G252" s="9">
        <v>2</v>
      </c>
      <c r="H252" s="9">
        <v>0</v>
      </c>
      <c r="I252" s="9">
        <f t="shared" si="8"/>
        <v>4</v>
      </c>
      <c r="J252" s="9"/>
      <c r="K252" s="9"/>
      <c r="L252" s="9">
        <v>108</v>
      </c>
    </row>
    <row r="253" spans="1:12" ht="12.95" customHeight="1" x14ac:dyDescent="0.25">
      <c r="A253" s="8" t="s">
        <v>818</v>
      </c>
      <c r="B253" s="9">
        <v>338</v>
      </c>
      <c r="C253" s="9">
        <v>104</v>
      </c>
      <c r="D253" s="9">
        <v>19</v>
      </c>
      <c r="E253" s="9">
        <v>25</v>
      </c>
      <c r="F253" s="9">
        <v>7</v>
      </c>
      <c r="G253" s="9">
        <v>21</v>
      </c>
      <c r="H253" s="9">
        <v>2</v>
      </c>
      <c r="I253" s="9">
        <f t="shared" si="8"/>
        <v>19</v>
      </c>
      <c r="J253" s="9"/>
      <c r="K253" s="9"/>
      <c r="L253" s="9">
        <v>535</v>
      </c>
    </row>
    <row r="254" spans="1:12" ht="12.95" customHeight="1" x14ac:dyDescent="0.25">
      <c r="A254" s="8" t="s">
        <v>819</v>
      </c>
      <c r="B254" s="9">
        <v>188</v>
      </c>
      <c r="C254" s="9">
        <v>76</v>
      </c>
      <c r="D254" s="9">
        <v>14</v>
      </c>
      <c r="E254" s="9">
        <v>19</v>
      </c>
      <c r="F254" s="9">
        <v>10</v>
      </c>
      <c r="G254" s="9">
        <v>2</v>
      </c>
      <c r="H254" s="9">
        <v>0</v>
      </c>
      <c r="I254" s="9">
        <f t="shared" si="8"/>
        <v>11</v>
      </c>
      <c r="J254" s="9"/>
      <c r="K254" s="9"/>
      <c r="L254" s="9">
        <v>320</v>
      </c>
    </row>
    <row r="255" spans="1:12" ht="12.95" customHeight="1" x14ac:dyDescent="0.25">
      <c r="A255" s="8" t="s">
        <v>820</v>
      </c>
      <c r="B255" s="9">
        <v>81</v>
      </c>
      <c r="C255" s="9">
        <v>20</v>
      </c>
      <c r="D255" s="9">
        <v>3</v>
      </c>
      <c r="E255" s="9">
        <v>4</v>
      </c>
      <c r="F255" s="9">
        <v>2</v>
      </c>
      <c r="G255" s="9">
        <v>2</v>
      </c>
      <c r="H255" s="9">
        <v>1</v>
      </c>
      <c r="I255" s="9">
        <f t="shared" si="8"/>
        <v>3</v>
      </c>
      <c r="J255" s="9"/>
      <c r="K255" s="9"/>
      <c r="L255" s="9">
        <v>116</v>
      </c>
    </row>
    <row r="256" spans="1:12" ht="12.95" customHeight="1" x14ac:dyDescent="0.25">
      <c r="A256" s="8" t="s">
        <v>821</v>
      </c>
      <c r="B256" s="9">
        <v>165</v>
      </c>
      <c r="C256" s="9">
        <v>8</v>
      </c>
      <c r="D256" s="9">
        <v>1</v>
      </c>
      <c r="E256" s="9">
        <v>2</v>
      </c>
      <c r="F256" s="9">
        <v>2</v>
      </c>
      <c r="G256" s="9">
        <v>4</v>
      </c>
      <c r="H256" s="9">
        <v>1</v>
      </c>
      <c r="I256" s="9">
        <f t="shared" si="8"/>
        <v>5</v>
      </c>
      <c r="J256" s="9"/>
      <c r="K256" s="9"/>
      <c r="L256" s="9">
        <v>188</v>
      </c>
    </row>
    <row r="257" spans="1:12" ht="12.95" customHeight="1" x14ac:dyDescent="0.25">
      <c r="A257" s="8" t="s">
        <v>822</v>
      </c>
      <c r="B257" s="9">
        <v>31</v>
      </c>
      <c r="C257" s="9">
        <v>25</v>
      </c>
      <c r="D257" s="9">
        <v>1</v>
      </c>
      <c r="E257" s="9">
        <v>3</v>
      </c>
      <c r="F257" s="9">
        <v>2</v>
      </c>
      <c r="G257" s="9">
        <v>1</v>
      </c>
      <c r="H257" s="9">
        <v>0</v>
      </c>
      <c r="I257" s="9">
        <f t="shared" si="8"/>
        <v>0</v>
      </c>
      <c r="J257" s="9"/>
      <c r="K257" s="9"/>
      <c r="L257" s="9">
        <v>63</v>
      </c>
    </row>
    <row r="258" spans="1:12" s="4" customFormat="1" ht="12.95" customHeight="1" x14ac:dyDescent="0.2">
      <c r="A258" s="7" t="s">
        <v>562</v>
      </c>
      <c r="B258" s="11">
        <f>SUM(B231:B257)</f>
        <v>3519</v>
      </c>
      <c r="C258" s="11">
        <f t="shared" ref="C258:L258" si="10">SUM(C231:C257)</f>
        <v>1413</v>
      </c>
      <c r="D258" s="11">
        <f t="shared" si="10"/>
        <v>290</v>
      </c>
      <c r="E258" s="11">
        <f t="shared" si="10"/>
        <v>186</v>
      </c>
      <c r="F258" s="11">
        <f t="shared" si="10"/>
        <v>93</v>
      </c>
      <c r="G258" s="11">
        <f t="shared" si="10"/>
        <v>109</v>
      </c>
      <c r="H258" s="11">
        <f t="shared" si="10"/>
        <v>22</v>
      </c>
      <c r="I258" s="11">
        <f t="shared" si="10"/>
        <v>248</v>
      </c>
      <c r="J258" s="11">
        <f t="shared" si="10"/>
        <v>0</v>
      </c>
      <c r="K258" s="11">
        <f t="shared" si="10"/>
        <v>0</v>
      </c>
      <c r="L258" s="11">
        <f t="shared" si="10"/>
        <v>5880</v>
      </c>
    </row>
    <row r="259" spans="1:12" s="4" customFormat="1" ht="12.95" customHeight="1" x14ac:dyDescent="0.2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</row>
    <row r="260" spans="1:12" s="4" customFormat="1" ht="12.95" customHeight="1" x14ac:dyDescent="0.2">
      <c r="A260" s="6" t="s">
        <v>563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</row>
    <row r="261" spans="1:12" ht="12.95" customHeight="1" x14ac:dyDescent="0.25">
      <c r="A261" s="8" t="s">
        <v>823</v>
      </c>
      <c r="B261" s="9">
        <v>38</v>
      </c>
      <c r="C261" s="9">
        <v>55</v>
      </c>
      <c r="D261" s="9">
        <v>8</v>
      </c>
      <c r="E261" s="9">
        <v>2</v>
      </c>
      <c r="F261" s="9">
        <v>6</v>
      </c>
      <c r="G261" s="9">
        <v>0</v>
      </c>
      <c r="H261" s="9">
        <v>0</v>
      </c>
      <c r="I261" s="9">
        <f t="shared" si="8"/>
        <v>3</v>
      </c>
      <c r="J261" s="9"/>
      <c r="K261" s="9"/>
      <c r="L261" s="9">
        <v>112</v>
      </c>
    </row>
    <row r="262" spans="1:12" ht="12.95" customHeight="1" x14ac:dyDescent="0.25">
      <c r="A262" s="8" t="s">
        <v>824</v>
      </c>
      <c r="B262" s="9">
        <v>191</v>
      </c>
      <c r="C262" s="9">
        <v>203</v>
      </c>
      <c r="D262" s="9">
        <v>47</v>
      </c>
      <c r="E262" s="9">
        <v>11</v>
      </c>
      <c r="F262" s="9">
        <v>14</v>
      </c>
      <c r="G262" s="9">
        <v>9</v>
      </c>
      <c r="H262" s="9">
        <v>6</v>
      </c>
      <c r="I262" s="9">
        <f t="shared" si="8"/>
        <v>15</v>
      </c>
      <c r="J262" s="9"/>
      <c r="K262" s="9"/>
      <c r="L262" s="9">
        <v>496</v>
      </c>
    </row>
    <row r="263" spans="1:12" ht="12.95" customHeight="1" x14ac:dyDescent="0.25">
      <c r="A263" s="8" t="s">
        <v>825</v>
      </c>
      <c r="B263" s="9">
        <v>98</v>
      </c>
      <c r="C263" s="9">
        <v>97</v>
      </c>
      <c r="D263" s="9">
        <v>23</v>
      </c>
      <c r="E263" s="9">
        <v>8</v>
      </c>
      <c r="F263" s="9">
        <v>11</v>
      </c>
      <c r="G263" s="9">
        <v>3</v>
      </c>
      <c r="H263" s="9">
        <v>0</v>
      </c>
      <c r="I263" s="9">
        <f t="shared" ref="I263:I320" si="11">L263-SUM(B263:H263)</f>
        <v>6</v>
      </c>
      <c r="J263" s="9"/>
      <c r="K263" s="9"/>
      <c r="L263" s="9">
        <v>246</v>
      </c>
    </row>
    <row r="264" spans="1:12" ht="12.95" customHeight="1" x14ac:dyDescent="0.25">
      <c r="A264" s="8" t="s">
        <v>826</v>
      </c>
      <c r="B264" s="9">
        <v>82</v>
      </c>
      <c r="C264" s="9">
        <v>118</v>
      </c>
      <c r="D264" s="9">
        <v>25</v>
      </c>
      <c r="E264" s="9">
        <v>7</v>
      </c>
      <c r="F264" s="9">
        <v>9</v>
      </c>
      <c r="G264" s="9">
        <v>2</v>
      </c>
      <c r="H264" s="9">
        <v>0</v>
      </c>
      <c r="I264" s="9">
        <f t="shared" si="11"/>
        <v>8</v>
      </c>
      <c r="J264" s="9"/>
      <c r="K264" s="9"/>
      <c r="L264" s="9">
        <v>251</v>
      </c>
    </row>
    <row r="265" spans="1:12" ht="12.95" customHeight="1" x14ac:dyDescent="0.25">
      <c r="A265" s="8" t="s">
        <v>827</v>
      </c>
      <c r="B265" s="9">
        <v>160</v>
      </c>
      <c r="C265" s="9">
        <v>203</v>
      </c>
      <c r="D265" s="9">
        <v>32</v>
      </c>
      <c r="E265" s="9">
        <v>8</v>
      </c>
      <c r="F265" s="9">
        <v>8</v>
      </c>
      <c r="G265" s="9">
        <v>1</v>
      </c>
      <c r="H265" s="9">
        <v>6</v>
      </c>
      <c r="I265" s="9">
        <f t="shared" si="11"/>
        <v>6</v>
      </c>
      <c r="J265" s="9"/>
      <c r="K265" s="9"/>
      <c r="L265" s="9">
        <v>424</v>
      </c>
    </row>
    <row r="266" spans="1:12" ht="12.95" customHeight="1" x14ac:dyDescent="0.25">
      <c r="A266" s="8" t="s">
        <v>828</v>
      </c>
      <c r="B266" s="9">
        <v>154</v>
      </c>
      <c r="C266" s="9">
        <v>82</v>
      </c>
      <c r="D266" s="9">
        <v>20</v>
      </c>
      <c r="E266" s="9">
        <v>10</v>
      </c>
      <c r="F266" s="9">
        <v>6</v>
      </c>
      <c r="G266" s="9">
        <v>3</v>
      </c>
      <c r="H266" s="9">
        <v>3</v>
      </c>
      <c r="I266" s="9">
        <f t="shared" si="11"/>
        <v>7</v>
      </c>
      <c r="J266" s="9"/>
      <c r="K266" s="9"/>
      <c r="L266" s="9">
        <v>285</v>
      </c>
    </row>
    <row r="267" spans="1:12" ht="12.95" customHeight="1" x14ac:dyDescent="0.25">
      <c r="A267" s="8" t="s">
        <v>829</v>
      </c>
      <c r="B267" s="9">
        <v>76</v>
      </c>
      <c r="C267" s="9">
        <v>75</v>
      </c>
      <c r="D267" s="9">
        <v>16</v>
      </c>
      <c r="E267" s="9">
        <v>7</v>
      </c>
      <c r="F267" s="9">
        <v>9</v>
      </c>
      <c r="G267" s="9">
        <v>4</v>
      </c>
      <c r="H267" s="9">
        <v>2</v>
      </c>
      <c r="I267" s="9">
        <f t="shared" si="11"/>
        <v>1</v>
      </c>
      <c r="J267" s="9"/>
      <c r="K267" s="9"/>
      <c r="L267" s="9">
        <v>190</v>
      </c>
    </row>
    <row r="268" spans="1:12" ht="12.95" customHeight="1" x14ac:dyDescent="0.25">
      <c r="A268" s="8" t="s">
        <v>830</v>
      </c>
      <c r="B268" s="9">
        <v>105</v>
      </c>
      <c r="C268" s="9">
        <v>97</v>
      </c>
      <c r="D268" s="9">
        <v>21</v>
      </c>
      <c r="E268" s="9">
        <v>6</v>
      </c>
      <c r="F268" s="9">
        <v>14</v>
      </c>
      <c r="G268" s="9">
        <v>1</v>
      </c>
      <c r="H268" s="9">
        <v>2</v>
      </c>
      <c r="I268" s="9">
        <f t="shared" si="11"/>
        <v>5</v>
      </c>
      <c r="J268" s="9"/>
      <c r="K268" s="9"/>
      <c r="L268" s="9">
        <v>251</v>
      </c>
    </row>
    <row r="269" spans="1:12" ht="12.95" customHeight="1" x14ac:dyDescent="0.25">
      <c r="A269" s="8" t="s">
        <v>831</v>
      </c>
      <c r="B269" s="9">
        <v>103</v>
      </c>
      <c r="C269" s="9">
        <v>124</v>
      </c>
      <c r="D269" s="9">
        <v>30</v>
      </c>
      <c r="E269" s="9">
        <v>0</v>
      </c>
      <c r="F269" s="9">
        <v>19</v>
      </c>
      <c r="G269" s="9">
        <v>2</v>
      </c>
      <c r="H269" s="9">
        <v>1</v>
      </c>
      <c r="I269" s="9">
        <f t="shared" si="11"/>
        <v>8</v>
      </c>
      <c r="J269" s="9"/>
      <c r="K269" s="9"/>
      <c r="L269" s="9">
        <v>287</v>
      </c>
    </row>
    <row r="270" spans="1:12" ht="12.95" customHeight="1" x14ac:dyDescent="0.25">
      <c r="A270" s="8" t="s">
        <v>832</v>
      </c>
      <c r="B270" s="9">
        <v>78</v>
      </c>
      <c r="C270" s="9">
        <v>82</v>
      </c>
      <c r="D270" s="9">
        <v>21</v>
      </c>
      <c r="E270" s="9">
        <v>3</v>
      </c>
      <c r="F270" s="9">
        <v>4</v>
      </c>
      <c r="G270" s="9">
        <v>3</v>
      </c>
      <c r="H270" s="9">
        <v>0</v>
      </c>
      <c r="I270" s="9">
        <f t="shared" si="11"/>
        <v>4</v>
      </c>
      <c r="J270" s="9"/>
      <c r="K270" s="9"/>
      <c r="L270" s="9">
        <v>195</v>
      </c>
    </row>
    <row r="271" spans="1:12" ht="12.95" customHeight="1" x14ac:dyDescent="0.25">
      <c r="A271" s="8" t="s">
        <v>833</v>
      </c>
      <c r="B271" s="9">
        <v>265</v>
      </c>
      <c r="C271" s="9">
        <v>257</v>
      </c>
      <c r="D271" s="9">
        <v>31</v>
      </c>
      <c r="E271" s="9">
        <v>14</v>
      </c>
      <c r="F271" s="9">
        <v>19</v>
      </c>
      <c r="G271" s="9">
        <v>8</v>
      </c>
      <c r="H271" s="9">
        <v>2</v>
      </c>
      <c r="I271" s="9">
        <f t="shared" si="11"/>
        <v>24</v>
      </c>
      <c r="J271" s="9"/>
      <c r="K271" s="9"/>
      <c r="L271" s="9">
        <v>620</v>
      </c>
    </row>
    <row r="272" spans="1:12" ht="12.95" customHeight="1" x14ac:dyDescent="0.25">
      <c r="A272" s="8" t="s">
        <v>834</v>
      </c>
      <c r="B272" s="9">
        <v>130</v>
      </c>
      <c r="C272" s="9">
        <v>138</v>
      </c>
      <c r="D272" s="9">
        <v>27</v>
      </c>
      <c r="E272" s="9">
        <v>5</v>
      </c>
      <c r="F272" s="9">
        <v>8</v>
      </c>
      <c r="G272" s="9">
        <v>2</v>
      </c>
      <c r="H272" s="9">
        <v>3</v>
      </c>
      <c r="I272" s="9">
        <f t="shared" si="11"/>
        <v>10</v>
      </c>
      <c r="J272" s="9"/>
      <c r="K272" s="9"/>
      <c r="L272" s="9">
        <v>323</v>
      </c>
    </row>
    <row r="273" spans="1:12" ht="12.95" customHeight="1" x14ac:dyDescent="0.25">
      <c r="A273" s="8" t="s">
        <v>835</v>
      </c>
      <c r="B273" s="9">
        <v>109</v>
      </c>
      <c r="C273" s="9">
        <v>145</v>
      </c>
      <c r="D273" s="9">
        <v>28</v>
      </c>
      <c r="E273" s="9">
        <v>7</v>
      </c>
      <c r="F273" s="9">
        <v>10</v>
      </c>
      <c r="G273" s="9">
        <v>1</v>
      </c>
      <c r="H273" s="9">
        <v>2</v>
      </c>
      <c r="I273" s="9">
        <f t="shared" si="11"/>
        <v>7</v>
      </c>
      <c r="J273" s="9"/>
      <c r="K273" s="9"/>
      <c r="L273" s="9">
        <v>309</v>
      </c>
    </row>
    <row r="274" spans="1:12" ht="12.95" customHeight="1" x14ac:dyDescent="0.25">
      <c r="A274" s="8" t="s">
        <v>836</v>
      </c>
      <c r="B274" s="9">
        <v>85</v>
      </c>
      <c r="C274" s="9">
        <v>118</v>
      </c>
      <c r="D274" s="9">
        <v>19</v>
      </c>
      <c r="E274" s="9">
        <v>4</v>
      </c>
      <c r="F274" s="9">
        <v>13</v>
      </c>
      <c r="G274" s="9">
        <v>3</v>
      </c>
      <c r="H274" s="9">
        <v>0</v>
      </c>
      <c r="I274" s="9">
        <f t="shared" si="11"/>
        <v>6</v>
      </c>
      <c r="J274" s="9"/>
      <c r="K274" s="9"/>
      <c r="L274" s="9">
        <v>248</v>
      </c>
    </row>
    <row r="275" spans="1:12" ht="12.95" customHeight="1" x14ac:dyDescent="0.25">
      <c r="A275" s="8" t="s">
        <v>837</v>
      </c>
      <c r="B275" s="9">
        <v>77</v>
      </c>
      <c r="C275" s="9">
        <v>78</v>
      </c>
      <c r="D275" s="9">
        <v>19</v>
      </c>
      <c r="E275" s="9">
        <v>11</v>
      </c>
      <c r="F275" s="9">
        <v>5</v>
      </c>
      <c r="G275" s="9">
        <v>0</v>
      </c>
      <c r="H275" s="9">
        <v>3</v>
      </c>
      <c r="I275" s="9">
        <f t="shared" si="11"/>
        <v>7</v>
      </c>
      <c r="J275" s="9"/>
      <c r="K275" s="9"/>
      <c r="L275" s="9">
        <v>200</v>
      </c>
    </row>
    <row r="276" spans="1:12" ht="12.95" customHeight="1" x14ac:dyDescent="0.25">
      <c r="A276" s="8" t="s">
        <v>838</v>
      </c>
      <c r="B276" s="9">
        <v>149</v>
      </c>
      <c r="C276" s="9">
        <v>161</v>
      </c>
      <c r="D276" s="9">
        <v>31</v>
      </c>
      <c r="E276" s="9">
        <v>10</v>
      </c>
      <c r="F276" s="9">
        <v>13</v>
      </c>
      <c r="G276" s="9">
        <v>3</v>
      </c>
      <c r="H276" s="9">
        <v>3</v>
      </c>
      <c r="I276" s="9">
        <f t="shared" si="11"/>
        <v>10</v>
      </c>
      <c r="J276" s="9"/>
      <c r="K276" s="9"/>
      <c r="L276" s="9">
        <v>380</v>
      </c>
    </row>
    <row r="277" spans="1:12" ht="12.95" customHeight="1" x14ac:dyDescent="0.25">
      <c r="A277" s="8" t="s">
        <v>839</v>
      </c>
      <c r="B277" s="9">
        <v>141</v>
      </c>
      <c r="C277" s="9">
        <v>145</v>
      </c>
      <c r="D277" s="9">
        <v>24</v>
      </c>
      <c r="E277" s="9">
        <v>5</v>
      </c>
      <c r="F277" s="9">
        <v>12</v>
      </c>
      <c r="G277" s="9">
        <v>0</v>
      </c>
      <c r="H277" s="9">
        <v>2</v>
      </c>
      <c r="I277" s="9">
        <f t="shared" si="11"/>
        <v>9</v>
      </c>
      <c r="J277" s="9"/>
      <c r="K277" s="9"/>
      <c r="L277" s="9">
        <v>338</v>
      </c>
    </row>
    <row r="278" spans="1:12" ht="12.95" customHeight="1" x14ac:dyDescent="0.25">
      <c r="A278" s="8" t="s">
        <v>840</v>
      </c>
      <c r="B278" s="9">
        <v>120</v>
      </c>
      <c r="C278" s="9">
        <v>180</v>
      </c>
      <c r="D278" s="9">
        <v>53</v>
      </c>
      <c r="E278" s="9">
        <v>8</v>
      </c>
      <c r="F278" s="9">
        <v>16</v>
      </c>
      <c r="G278" s="9">
        <v>7</v>
      </c>
      <c r="H278" s="9">
        <v>1</v>
      </c>
      <c r="I278" s="9">
        <f t="shared" si="11"/>
        <v>13</v>
      </c>
      <c r="J278" s="9"/>
      <c r="K278" s="9"/>
      <c r="L278" s="9">
        <v>398</v>
      </c>
    </row>
    <row r="279" spans="1:12" ht="12.95" customHeight="1" x14ac:dyDescent="0.25">
      <c r="A279" s="8" t="s">
        <v>841</v>
      </c>
      <c r="B279" s="9">
        <v>52</v>
      </c>
      <c r="C279" s="9">
        <v>69</v>
      </c>
      <c r="D279" s="9">
        <v>12</v>
      </c>
      <c r="E279" s="9">
        <v>4</v>
      </c>
      <c r="F279" s="9">
        <v>3</v>
      </c>
      <c r="G279" s="9">
        <v>3</v>
      </c>
      <c r="H279" s="9">
        <v>5</v>
      </c>
      <c r="I279" s="9">
        <f t="shared" si="11"/>
        <v>8</v>
      </c>
      <c r="J279" s="9"/>
      <c r="K279" s="9"/>
      <c r="L279" s="9">
        <v>156</v>
      </c>
    </row>
    <row r="280" spans="1:12" ht="12.95" customHeight="1" x14ac:dyDescent="0.25">
      <c r="A280" s="8" t="s">
        <v>842</v>
      </c>
      <c r="B280" s="9">
        <v>80</v>
      </c>
      <c r="C280" s="9">
        <v>74</v>
      </c>
      <c r="D280" s="9">
        <v>16</v>
      </c>
      <c r="E280" s="9">
        <v>7</v>
      </c>
      <c r="F280" s="9">
        <v>6</v>
      </c>
      <c r="G280" s="9">
        <v>1</v>
      </c>
      <c r="H280" s="9">
        <v>0</v>
      </c>
      <c r="I280" s="9">
        <f t="shared" si="11"/>
        <v>4</v>
      </c>
      <c r="J280" s="9"/>
      <c r="K280" s="9"/>
      <c r="L280" s="9">
        <v>188</v>
      </c>
    </row>
    <row r="281" spans="1:12" ht="12.95" customHeight="1" x14ac:dyDescent="0.25">
      <c r="A281" s="8" t="s">
        <v>843</v>
      </c>
      <c r="B281" s="9">
        <v>58</v>
      </c>
      <c r="C281" s="9">
        <v>57</v>
      </c>
      <c r="D281" s="9">
        <v>15</v>
      </c>
      <c r="E281" s="9">
        <v>3</v>
      </c>
      <c r="F281" s="9">
        <v>8</v>
      </c>
      <c r="G281" s="9">
        <v>0</v>
      </c>
      <c r="H281" s="9">
        <v>1</v>
      </c>
      <c r="I281" s="9">
        <f t="shared" si="11"/>
        <v>4</v>
      </c>
      <c r="J281" s="9"/>
      <c r="K281" s="9"/>
      <c r="L281" s="9">
        <v>146</v>
      </c>
    </row>
    <row r="282" spans="1:12" ht="12.95" customHeight="1" x14ac:dyDescent="0.25">
      <c r="A282" s="8" t="s">
        <v>844</v>
      </c>
      <c r="B282" s="9">
        <v>82</v>
      </c>
      <c r="C282" s="9">
        <v>109</v>
      </c>
      <c r="D282" s="9">
        <v>30</v>
      </c>
      <c r="E282" s="9">
        <v>7</v>
      </c>
      <c r="F282" s="9">
        <v>6</v>
      </c>
      <c r="G282" s="9">
        <v>0</v>
      </c>
      <c r="H282" s="9">
        <v>5</v>
      </c>
      <c r="I282" s="9">
        <f t="shared" si="11"/>
        <v>12</v>
      </c>
      <c r="J282" s="9"/>
      <c r="K282" s="9"/>
      <c r="L282" s="9">
        <v>251</v>
      </c>
    </row>
    <row r="283" spans="1:12" ht="12.95" customHeight="1" x14ac:dyDescent="0.25">
      <c r="A283" s="8" t="s">
        <v>845</v>
      </c>
      <c r="B283" s="9">
        <v>132</v>
      </c>
      <c r="C283" s="9">
        <v>153</v>
      </c>
      <c r="D283" s="9">
        <v>26</v>
      </c>
      <c r="E283" s="9">
        <v>4</v>
      </c>
      <c r="F283" s="9">
        <v>22</v>
      </c>
      <c r="G283" s="9">
        <v>3</v>
      </c>
      <c r="H283" s="9">
        <v>2</v>
      </c>
      <c r="I283" s="9">
        <f t="shared" si="11"/>
        <v>7</v>
      </c>
      <c r="J283" s="9"/>
      <c r="K283" s="9"/>
      <c r="L283" s="9">
        <v>349</v>
      </c>
    </row>
    <row r="284" spans="1:12" ht="12.95" customHeight="1" x14ac:dyDescent="0.25">
      <c r="A284" s="8" t="s">
        <v>846</v>
      </c>
      <c r="B284" s="9">
        <v>150</v>
      </c>
      <c r="C284" s="9">
        <v>186</v>
      </c>
      <c r="D284" s="9">
        <v>38</v>
      </c>
      <c r="E284" s="9">
        <v>9</v>
      </c>
      <c r="F284" s="9">
        <v>14</v>
      </c>
      <c r="G284" s="9">
        <v>4</v>
      </c>
      <c r="H284" s="9">
        <v>3</v>
      </c>
      <c r="I284" s="9">
        <f t="shared" si="11"/>
        <v>10</v>
      </c>
      <c r="J284" s="9"/>
      <c r="K284" s="9"/>
      <c r="L284" s="9">
        <v>414</v>
      </c>
    </row>
    <row r="285" spans="1:12" ht="12.95" customHeight="1" x14ac:dyDescent="0.25">
      <c r="A285" s="8" t="s">
        <v>847</v>
      </c>
      <c r="B285" s="9">
        <v>179</v>
      </c>
      <c r="C285" s="9">
        <v>311</v>
      </c>
      <c r="D285" s="9">
        <v>64</v>
      </c>
      <c r="E285" s="9">
        <v>7</v>
      </c>
      <c r="F285" s="9">
        <v>24</v>
      </c>
      <c r="G285" s="9">
        <v>4</v>
      </c>
      <c r="H285" s="9">
        <v>4</v>
      </c>
      <c r="I285" s="9">
        <f t="shared" si="11"/>
        <v>23</v>
      </c>
      <c r="J285" s="9"/>
      <c r="K285" s="9"/>
      <c r="L285" s="9">
        <v>616</v>
      </c>
    </row>
    <row r="286" spans="1:12" ht="12.95" customHeight="1" x14ac:dyDescent="0.25">
      <c r="A286" s="8" t="s">
        <v>848</v>
      </c>
      <c r="B286" s="9">
        <v>80</v>
      </c>
      <c r="C286" s="9">
        <v>114</v>
      </c>
      <c r="D286" s="9">
        <v>20</v>
      </c>
      <c r="E286" s="9">
        <v>2</v>
      </c>
      <c r="F286" s="9">
        <v>11</v>
      </c>
      <c r="G286" s="9">
        <v>3</v>
      </c>
      <c r="H286" s="9">
        <v>2</v>
      </c>
      <c r="I286" s="9">
        <f t="shared" si="11"/>
        <v>9</v>
      </c>
      <c r="J286" s="9"/>
      <c r="K286" s="9"/>
      <c r="L286" s="9">
        <v>241</v>
      </c>
    </row>
    <row r="287" spans="1:12" ht="12.95" customHeight="1" x14ac:dyDescent="0.25">
      <c r="A287" s="8" t="s">
        <v>849</v>
      </c>
      <c r="B287" s="9">
        <v>107</v>
      </c>
      <c r="C287" s="9">
        <v>151</v>
      </c>
      <c r="D287" s="9">
        <v>33</v>
      </c>
      <c r="E287" s="9">
        <v>5</v>
      </c>
      <c r="F287" s="9">
        <v>12</v>
      </c>
      <c r="G287" s="9">
        <v>1</v>
      </c>
      <c r="H287" s="9">
        <v>2</v>
      </c>
      <c r="I287" s="9">
        <f t="shared" si="11"/>
        <v>11</v>
      </c>
      <c r="J287" s="9"/>
      <c r="K287" s="9"/>
      <c r="L287" s="9">
        <v>322</v>
      </c>
    </row>
    <row r="288" spans="1:12" ht="12.95" customHeight="1" x14ac:dyDescent="0.25">
      <c r="A288" s="8" t="s">
        <v>850</v>
      </c>
      <c r="B288" s="9">
        <v>168</v>
      </c>
      <c r="C288" s="9">
        <v>269</v>
      </c>
      <c r="D288" s="9">
        <v>66</v>
      </c>
      <c r="E288" s="9">
        <v>5</v>
      </c>
      <c r="F288" s="9">
        <v>18</v>
      </c>
      <c r="G288" s="9">
        <v>4</v>
      </c>
      <c r="H288" s="9">
        <v>2</v>
      </c>
      <c r="I288" s="9">
        <f t="shared" si="11"/>
        <v>16</v>
      </c>
      <c r="J288" s="9"/>
      <c r="K288" s="9"/>
      <c r="L288" s="9">
        <v>548</v>
      </c>
    </row>
    <row r="289" spans="1:12" ht="12.95" customHeight="1" x14ac:dyDescent="0.25">
      <c r="A289" s="8" t="s">
        <v>851</v>
      </c>
      <c r="B289" s="9">
        <v>98</v>
      </c>
      <c r="C289" s="9">
        <v>73</v>
      </c>
      <c r="D289" s="9">
        <v>22</v>
      </c>
      <c r="E289" s="9">
        <v>4</v>
      </c>
      <c r="F289" s="9">
        <v>5</v>
      </c>
      <c r="G289" s="9">
        <v>2</v>
      </c>
      <c r="H289" s="9">
        <v>2</v>
      </c>
      <c r="I289" s="9">
        <f t="shared" si="11"/>
        <v>11</v>
      </c>
      <c r="J289" s="9"/>
      <c r="K289" s="9"/>
      <c r="L289" s="9">
        <v>217</v>
      </c>
    </row>
    <row r="290" spans="1:12" ht="12.95" customHeight="1" x14ac:dyDescent="0.25">
      <c r="A290" s="8" t="s">
        <v>852</v>
      </c>
      <c r="B290" s="9">
        <v>106</v>
      </c>
      <c r="C290" s="9">
        <v>175</v>
      </c>
      <c r="D290" s="9">
        <v>50</v>
      </c>
      <c r="E290" s="9">
        <v>5</v>
      </c>
      <c r="F290" s="9">
        <v>19</v>
      </c>
      <c r="G290" s="9">
        <v>4</v>
      </c>
      <c r="H290" s="9">
        <v>2</v>
      </c>
      <c r="I290" s="9">
        <f t="shared" si="11"/>
        <v>8</v>
      </c>
      <c r="J290" s="9"/>
      <c r="K290" s="9"/>
      <c r="L290" s="9">
        <v>369</v>
      </c>
    </row>
    <row r="291" spans="1:12" s="4" customFormat="1" ht="12.95" customHeight="1" x14ac:dyDescent="0.2">
      <c r="A291" s="7" t="s">
        <v>564</v>
      </c>
      <c r="B291" s="11">
        <f>SUM(B261:B290)</f>
        <v>3453</v>
      </c>
      <c r="C291" s="11">
        <f t="shared" ref="C291:L291" si="12">SUM(C261:C290)</f>
        <v>4099</v>
      </c>
      <c r="D291" s="11">
        <f t="shared" si="12"/>
        <v>867</v>
      </c>
      <c r="E291" s="11">
        <f t="shared" si="12"/>
        <v>188</v>
      </c>
      <c r="F291" s="11">
        <f t="shared" si="12"/>
        <v>344</v>
      </c>
      <c r="G291" s="11">
        <f t="shared" si="12"/>
        <v>81</v>
      </c>
      <c r="H291" s="11">
        <f t="shared" si="12"/>
        <v>66</v>
      </c>
      <c r="I291" s="11">
        <f t="shared" si="12"/>
        <v>272</v>
      </c>
      <c r="J291" s="11">
        <f t="shared" si="12"/>
        <v>0</v>
      </c>
      <c r="K291" s="11">
        <f t="shared" si="12"/>
        <v>0</v>
      </c>
      <c r="L291" s="11">
        <f t="shared" si="12"/>
        <v>9370</v>
      </c>
    </row>
    <row r="292" spans="1:12" s="4" customFormat="1" ht="12.95" customHeight="1" x14ac:dyDescent="0.2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</row>
    <row r="293" spans="1:12" s="4" customFormat="1" ht="12.95" customHeight="1" x14ac:dyDescent="0.2">
      <c r="A293" s="6" t="s">
        <v>565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</row>
    <row r="294" spans="1:12" ht="12.95" customHeight="1" x14ac:dyDescent="0.25">
      <c r="A294" s="8" t="s">
        <v>853</v>
      </c>
      <c r="B294" s="9">
        <v>84</v>
      </c>
      <c r="C294" s="9">
        <v>36</v>
      </c>
      <c r="D294" s="9">
        <v>12</v>
      </c>
      <c r="E294" s="9">
        <v>5</v>
      </c>
      <c r="F294" s="9">
        <v>1</v>
      </c>
      <c r="G294" s="9">
        <v>2</v>
      </c>
      <c r="H294" s="9">
        <v>0</v>
      </c>
      <c r="I294" s="9">
        <f t="shared" si="11"/>
        <v>9</v>
      </c>
      <c r="J294" s="9"/>
      <c r="K294" s="9"/>
      <c r="L294" s="9">
        <v>149</v>
      </c>
    </row>
    <row r="295" spans="1:12" ht="12.95" customHeight="1" x14ac:dyDescent="0.25">
      <c r="A295" s="8" t="s">
        <v>854</v>
      </c>
      <c r="B295" s="9">
        <v>253</v>
      </c>
      <c r="C295" s="9">
        <v>72</v>
      </c>
      <c r="D295" s="9">
        <v>14</v>
      </c>
      <c r="E295" s="9">
        <v>23</v>
      </c>
      <c r="F295" s="9">
        <v>6</v>
      </c>
      <c r="G295" s="9">
        <v>8</v>
      </c>
      <c r="H295" s="9">
        <v>4</v>
      </c>
      <c r="I295" s="9">
        <f t="shared" si="11"/>
        <v>10</v>
      </c>
      <c r="J295" s="9"/>
      <c r="K295" s="9"/>
      <c r="L295" s="9">
        <v>390</v>
      </c>
    </row>
    <row r="296" spans="1:12" ht="12.95" customHeight="1" x14ac:dyDescent="0.25">
      <c r="A296" s="8" t="s">
        <v>855</v>
      </c>
      <c r="B296" s="9">
        <v>240</v>
      </c>
      <c r="C296" s="9">
        <v>88</v>
      </c>
      <c r="D296" s="9">
        <v>18</v>
      </c>
      <c r="E296" s="9">
        <v>24</v>
      </c>
      <c r="F296" s="9">
        <v>14</v>
      </c>
      <c r="G296" s="9">
        <v>9</v>
      </c>
      <c r="H296" s="9">
        <v>2</v>
      </c>
      <c r="I296" s="9">
        <f t="shared" si="11"/>
        <v>11</v>
      </c>
      <c r="J296" s="9"/>
      <c r="K296" s="9"/>
      <c r="L296" s="9">
        <v>406</v>
      </c>
    </row>
    <row r="297" spans="1:12" ht="12.95" customHeight="1" x14ac:dyDescent="0.25">
      <c r="A297" s="8" t="s">
        <v>856</v>
      </c>
      <c r="B297" s="9">
        <v>200</v>
      </c>
      <c r="C297" s="9">
        <v>24</v>
      </c>
      <c r="D297" s="9">
        <v>8</v>
      </c>
      <c r="E297" s="9">
        <v>17</v>
      </c>
      <c r="F297" s="9">
        <v>4</v>
      </c>
      <c r="G297" s="9">
        <v>5</v>
      </c>
      <c r="H297" s="9">
        <v>1</v>
      </c>
      <c r="I297" s="9">
        <f t="shared" si="11"/>
        <v>8</v>
      </c>
      <c r="J297" s="9"/>
      <c r="K297" s="9"/>
      <c r="L297" s="9">
        <v>267</v>
      </c>
    </row>
    <row r="298" spans="1:12" ht="12.95" customHeight="1" x14ac:dyDescent="0.25">
      <c r="A298" s="8" t="s">
        <v>857</v>
      </c>
      <c r="B298" s="9">
        <v>208</v>
      </c>
      <c r="C298" s="9">
        <v>68</v>
      </c>
      <c r="D298" s="9">
        <v>12</v>
      </c>
      <c r="E298" s="9">
        <v>16</v>
      </c>
      <c r="F298" s="9">
        <v>5</v>
      </c>
      <c r="G298" s="9">
        <v>4</v>
      </c>
      <c r="H298" s="9">
        <v>2</v>
      </c>
      <c r="I298" s="9">
        <f t="shared" si="11"/>
        <v>14</v>
      </c>
      <c r="J298" s="9"/>
      <c r="K298" s="9"/>
      <c r="L298" s="9">
        <v>329</v>
      </c>
    </row>
    <row r="299" spans="1:12" ht="12.95" customHeight="1" x14ac:dyDescent="0.25">
      <c r="A299" s="8" t="s">
        <v>858</v>
      </c>
      <c r="B299" s="9">
        <v>74</v>
      </c>
      <c r="C299" s="9">
        <v>20</v>
      </c>
      <c r="D299" s="9">
        <v>3</v>
      </c>
      <c r="E299" s="9">
        <v>19</v>
      </c>
      <c r="F299" s="9">
        <v>3</v>
      </c>
      <c r="G299" s="9">
        <v>3</v>
      </c>
      <c r="H299" s="9">
        <v>0</v>
      </c>
      <c r="I299" s="9">
        <f t="shared" si="11"/>
        <v>3</v>
      </c>
      <c r="J299" s="9"/>
      <c r="K299" s="9"/>
      <c r="L299" s="9">
        <v>125</v>
      </c>
    </row>
    <row r="300" spans="1:12" ht="12.95" customHeight="1" x14ac:dyDescent="0.25">
      <c r="A300" s="8" t="s">
        <v>859</v>
      </c>
      <c r="B300" s="9">
        <v>376</v>
      </c>
      <c r="C300" s="9">
        <v>120</v>
      </c>
      <c r="D300" s="9">
        <v>29</v>
      </c>
      <c r="E300" s="9">
        <v>31</v>
      </c>
      <c r="F300" s="9">
        <v>10</v>
      </c>
      <c r="G300" s="9">
        <v>11</v>
      </c>
      <c r="H300" s="9">
        <v>3</v>
      </c>
      <c r="I300" s="9">
        <f t="shared" si="11"/>
        <v>22</v>
      </c>
      <c r="J300" s="9"/>
      <c r="K300" s="9"/>
      <c r="L300" s="9">
        <v>602</v>
      </c>
    </row>
    <row r="301" spans="1:12" ht="12.95" customHeight="1" x14ac:dyDescent="0.25">
      <c r="A301" s="8" t="s">
        <v>860</v>
      </c>
      <c r="B301" s="9">
        <v>104</v>
      </c>
      <c r="C301" s="9">
        <v>12</v>
      </c>
      <c r="D301" s="9">
        <v>2</v>
      </c>
      <c r="E301" s="9">
        <v>2</v>
      </c>
      <c r="F301" s="9">
        <v>1</v>
      </c>
      <c r="G301" s="9">
        <v>4</v>
      </c>
      <c r="H301" s="9">
        <v>1</v>
      </c>
      <c r="I301" s="9">
        <f t="shared" si="11"/>
        <v>9</v>
      </c>
      <c r="J301" s="9"/>
      <c r="K301" s="9"/>
      <c r="L301" s="9">
        <v>135</v>
      </c>
    </row>
    <row r="302" spans="1:12" ht="12.95" customHeight="1" x14ac:dyDescent="0.25">
      <c r="A302" s="8" t="s">
        <v>861</v>
      </c>
      <c r="B302" s="9">
        <v>80</v>
      </c>
      <c r="C302" s="9">
        <v>14</v>
      </c>
      <c r="D302" s="9">
        <v>3</v>
      </c>
      <c r="E302" s="9">
        <v>2</v>
      </c>
      <c r="F302" s="9">
        <v>1</v>
      </c>
      <c r="G302" s="9">
        <v>2</v>
      </c>
      <c r="H302" s="9">
        <v>0</v>
      </c>
      <c r="I302" s="9">
        <f t="shared" si="11"/>
        <v>8</v>
      </c>
      <c r="J302" s="9"/>
      <c r="K302" s="9"/>
      <c r="L302" s="9">
        <v>110</v>
      </c>
    </row>
    <row r="303" spans="1:12" ht="12.95" customHeight="1" x14ac:dyDescent="0.25">
      <c r="A303" s="8" t="s">
        <v>862</v>
      </c>
      <c r="B303" s="9">
        <v>424</v>
      </c>
      <c r="C303" s="9">
        <v>30</v>
      </c>
      <c r="D303" s="9">
        <v>12</v>
      </c>
      <c r="E303" s="9">
        <v>7</v>
      </c>
      <c r="F303" s="9">
        <v>5</v>
      </c>
      <c r="G303" s="9">
        <v>4</v>
      </c>
      <c r="H303" s="9">
        <v>2</v>
      </c>
      <c r="I303" s="9">
        <f t="shared" si="11"/>
        <v>34</v>
      </c>
      <c r="J303" s="9"/>
      <c r="K303" s="9"/>
      <c r="L303" s="9">
        <v>518</v>
      </c>
    </row>
    <row r="304" spans="1:12" ht="12.95" customHeight="1" x14ac:dyDescent="0.25">
      <c r="A304" s="8" t="s">
        <v>863</v>
      </c>
      <c r="B304" s="9">
        <v>235</v>
      </c>
      <c r="C304" s="9">
        <v>16</v>
      </c>
      <c r="D304" s="9">
        <v>2</v>
      </c>
      <c r="E304" s="9">
        <v>7</v>
      </c>
      <c r="F304" s="9">
        <v>5</v>
      </c>
      <c r="G304" s="9">
        <v>0</v>
      </c>
      <c r="H304" s="9">
        <v>0</v>
      </c>
      <c r="I304" s="9">
        <f t="shared" si="11"/>
        <v>16</v>
      </c>
      <c r="J304" s="9"/>
      <c r="K304" s="9"/>
      <c r="L304" s="9">
        <v>281</v>
      </c>
    </row>
    <row r="305" spans="1:12" ht="12.95" customHeight="1" x14ac:dyDescent="0.25">
      <c r="A305" s="8" t="s">
        <v>864</v>
      </c>
      <c r="B305" s="9">
        <v>399</v>
      </c>
      <c r="C305" s="9">
        <v>44</v>
      </c>
      <c r="D305" s="9">
        <v>6</v>
      </c>
      <c r="E305" s="9">
        <v>10</v>
      </c>
      <c r="F305" s="9">
        <v>9</v>
      </c>
      <c r="G305" s="9">
        <v>3</v>
      </c>
      <c r="H305" s="9">
        <v>1</v>
      </c>
      <c r="I305" s="9">
        <f t="shared" si="11"/>
        <v>35</v>
      </c>
      <c r="J305" s="9"/>
      <c r="K305" s="9"/>
      <c r="L305" s="9">
        <v>507</v>
      </c>
    </row>
    <row r="306" spans="1:12" ht="12.95" customHeight="1" x14ac:dyDescent="0.25">
      <c r="A306" s="8" t="s">
        <v>865</v>
      </c>
      <c r="B306" s="9">
        <v>415</v>
      </c>
      <c r="C306" s="9">
        <v>31</v>
      </c>
      <c r="D306" s="9">
        <v>6</v>
      </c>
      <c r="E306" s="9">
        <v>7</v>
      </c>
      <c r="F306" s="9">
        <v>3</v>
      </c>
      <c r="G306" s="9">
        <v>1</v>
      </c>
      <c r="H306" s="9">
        <v>0</v>
      </c>
      <c r="I306" s="9">
        <f t="shared" si="11"/>
        <v>29</v>
      </c>
      <c r="J306" s="9"/>
      <c r="K306" s="9"/>
      <c r="L306" s="9">
        <v>492</v>
      </c>
    </row>
    <row r="307" spans="1:12" ht="12.95" customHeight="1" x14ac:dyDescent="0.25">
      <c r="A307" s="8" t="s">
        <v>866</v>
      </c>
      <c r="B307" s="9">
        <v>235</v>
      </c>
      <c r="C307" s="9">
        <v>27</v>
      </c>
      <c r="D307" s="9">
        <v>4</v>
      </c>
      <c r="E307" s="9">
        <v>6</v>
      </c>
      <c r="F307" s="9">
        <v>2</v>
      </c>
      <c r="G307" s="9">
        <v>2</v>
      </c>
      <c r="H307" s="9">
        <v>0</v>
      </c>
      <c r="I307" s="9">
        <f t="shared" si="11"/>
        <v>17</v>
      </c>
      <c r="J307" s="9"/>
      <c r="K307" s="9"/>
      <c r="L307" s="9">
        <v>293</v>
      </c>
    </row>
    <row r="308" spans="1:12" ht="12.95" customHeight="1" x14ac:dyDescent="0.25">
      <c r="A308" s="8" t="s">
        <v>867</v>
      </c>
      <c r="B308" s="9">
        <v>229</v>
      </c>
      <c r="C308" s="9">
        <v>13</v>
      </c>
      <c r="D308" s="9">
        <v>3</v>
      </c>
      <c r="E308" s="9">
        <v>6</v>
      </c>
      <c r="F308" s="9">
        <v>6</v>
      </c>
      <c r="G308" s="9">
        <v>2</v>
      </c>
      <c r="H308" s="9">
        <v>0</v>
      </c>
      <c r="I308" s="9">
        <f t="shared" si="11"/>
        <v>26</v>
      </c>
      <c r="J308" s="9"/>
      <c r="K308" s="9"/>
      <c r="L308" s="9">
        <v>285</v>
      </c>
    </row>
    <row r="309" spans="1:12" ht="12.95" customHeight="1" x14ac:dyDescent="0.25">
      <c r="A309" s="8" t="s">
        <v>868</v>
      </c>
      <c r="B309" s="9">
        <v>327</v>
      </c>
      <c r="C309" s="9">
        <v>14</v>
      </c>
      <c r="D309" s="9">
        <v>3</v>
      </c>
      <c r="E309" s="9">
        <v>2</v>
      </c>
      <c r="F309" s="9">
        <v>2</v>
      </c>
      <c r="G309" s="9">
        <v>0</v>
      </c>
      <c r="H309" s="9">
        <v>0</v>
      </c>
      <c r="I309" s="9">
        <f t="shared" si="11"/>
        <v>21</v>
      </c>
      <c r="J309" s="9"/>
      <c r="K309" s="9"/>
      <c r="L309" s="9">
        <v>369</v>
      </c>
    </row>
    <row r="310" spans="1:12" ht="12.95" customHeight="1" x14ac:dyDescent="0.25">
      <c r="A310" s="8" t="s">
        <v>869</v>
      </c>
      <c r="B310" s="9">
        <v>244</v>
      </c>
      <c r="C310" s="9">
        <v>29</v>
      </c>
      <c r="D310" s="9">
        <v>8</v>
      </c>
      <c r="E310" s="9">
        <v>8</v>
      </c>
      <c r="F310" s="9">
        <v>4</v>
      </c>
      <c r="G310" s="9">
        <v>2</v>
      </c>
      <c r="H310" s="9">
        <v>1</v>
      </c>
      <c r="I310" s="9">
        <f t="shared" si="11"/>
        <v>25</v>
      </c>
      <c r="J310" s="9"/>
      <c r="K310" s="9"/>
      <c r="L310" s="9">
        <v>321</v>
      </c>
    </row>
    <row r="311" spans="1:12" ht="12.95" customHeight="1" x14ac:dyDescent="0.25">
      <c r="A311" s="8" t="s">
        <v>870</v>
      </c>
      <c r="B311" s="9">
        <v>98</v>
      </c>
      <c r="C311" s="9">
        <v>1</v>
      </c>
      <c r="D311" s="9">
        <v>2</v>
      </c>
      <c r="E311" s="9">
        <v>0</v>
      </c>
      <c r="F311" s="9">
        <v>3</v>
      </c>
      <c r="G311" s="9">
        <v>0</v>
      </c>
      <c r="H311" s="9">
        <v>0</v>
      </c>
      <c r="I311" s="9">
        <f t="shared" si="11"/>
        <v>14</v>
      </c>
      <c r="J311" s="9"/>
      <c r="K311" s="9"/>
      <c r="L311" s="9">
        <v>118</v>
      </c>
    </row>
    <row r="312" spans="1:12" ht="12.95" customHeight="1" x14ac:dyDescent="0.25">
      <c r="A312" s="8" t="s">
        <v>871</v>
      </c>
      <c r="B312" s="9">
        <v>248</v>
      </c>
      <c r="C312" s="9">
        <v>12</v>
      </c>
      <c r="D312" s="9">
        <v>4</v>
      </c>
      <c r="E312" s="9">
        <v>4</v>
      </c>
      <c r="F312" s="9">
        <v>2</v>
      </c>
      <c r="G312" s="9">
        <v>3</v>
      </c>
      <c r="H312" s="9">
        <v>0</v>
      </c>
      <c r="I312" s="9">
        <f t="shared" si="11"/>
        <v>19</v>
      </c>
      <c r="J312" s="9"/>
      <c r="K312" s="9"/>
      <c r="L312" s="9">
        <v>292</v>
      </c>
    </row>
    <row r="313" spans="1:12" ht="12.95" customHeight="1" x14ac:dyDescent="0.25">
      <c r="A313" s="8" t="s">
        <v>872</v>
      </c>
      <c r="B313" s="9">
        <v>208</v>
      </c>
      <c r="C313" s="9">
        <v>11</v>
      </c>
      <c r="D313" s="9">
        <v>3</v>
      </c>
      <c r="E313" s="9">
        <v>2</v>
      </c>
      <c r="F313" s="9">
        <v>2</v>
      </c>
      <c r="G313" s="9">
        <v>1</v>
      </c>
      <c r="H313" s="9">
        <v>1</v>
      </c>
      <c r="I313" s="9">
        <f t="shared" si="11"/>
        <v>23</v>
      </c>
      <c r="J313" s="9"/>
      <c r="K313" s="9"/>
      <c r="L313" s="9">
        <v>251</v>
      </c>
    </row>
    <row r="314" spans="1:12" ht="12.95" customHeight="1" x14ac:dyDescent="0.25">
      <c r="A314" s="8" t="s">
        <v>873</v>
      </c>
      <c r="B314" s="9">
        <v>304</v>
      </c>
      <c r="C314" s="9">
        <v>13</v>
      </c>
      <c r="D314" s="9">
        <v>5</v>
      </c>
      <c r="E314" s="9">
        <v>4</v>
      </c>
      <c r="F314" s="9">
        <v>0</v>
      </c>
      <c r="G314" s="9">
        <v>1</v>
      </c>
      <c r="H314" s="9">
        <v>0</v>
      </c>
      <c r="I314" s="9">
        <f t="shared" si="11"/>
        <v>33</v>
      </c>
      <c r="J314" s="9"/>
      <c r="K314" s="9"/>
      <c r="L314" s="9">
        <v>360</v>
      </c>
    </row>
    <row r="315" spans="1:12" ht="12.95" customHeight="1" x14ac:dyDescent="0.25">
      <c r="A315" s="8" t="s">
        <v>874</v>
      </c>
      <c r="B315" s="9">
        <v>199</v>
      </c>
      <c r="C315" s="9">
        <v>9</v>
      </c>
      <c r="D315" s="9">
        <v>3</v>
      </c>
      <c r="E315" s="9">
        <v>3</v>
      </c>
      <c r="F315" s="9">
        <v>2</v>
      </c>
      <c r="G315" s="9">
        <v>1</v>
      </c>
      <c r="H315" s="9">
        <v>0</v>
      </c>
      <c r="I315" s="9">
        <f t="shared" si="11"/>
        <v>17</v>
      </c>
      <c r="J315" s="9"/>
      <c r="K315" s="9"/>
      <c r="L315" s="9">
        <v>234</v>
      </c>
    </row>
    <row r="316" spans="1:12" ht="12.95" customHeight="1" x14ac:dyDescent="0.25">
      <c r="A316" s="8" t="s">
        <v>875</v>
      </c>
      <c r="B316" s="9">
        <v>264</v>
      </c>
      <c r="C316" s="9">
        <v>9</v>
      </c>
      <c r="D316" s="9">
        <v>1</v>
      </c>
      <c r="E316" s="9">
        <v>1</v>
      </c>
      <c r="F316" s="9">
        <v>0</v>
      </c>
      <c r="G316" s="9">
        <v>3</v>
      </c>
      <c r="H316" s="9">
        <v>0</v>
      </c>
      <c r="I316" s="9">
        <f t="shared" si="11"/>
        <v>41</v>
      </c>
      <c r="J316" s="9"/>
      <c r="K316" s="9"/>
      <c r="L316" s="9">
        <v>319</v>
      </c>
    </row>
    <row r="317" spans="1:12" ht="12.95" customHeight="1" x14ac:dyDescent="0.25">
      <c r="A317" s="8" t="s">
        <v>876</v>
      </c>
      <c r="B317" s="9">
        <v>278</v>
      </c>
      <c r="C317" s="9">
        <v>10</v>
      </c>
      <c r="D317" s="9">
        <v>4</v>
      </c>
      <c r="E317" s="9">
        <v>4</v>
      </c>
      <c r="F317" s="9">
        <v>0</v>
      </c>
      <c r="G317" s="9">
        <v>1</v>
      </c>
      <c r="H317" s="9">
        <v>0</v>
      </c>
      <c r="I317" s="9">
        <f t="shared" si="11"/>
        <v>33</v>
      </c>
      <c r="J317" s="9"/>
      <c r="K317" s="9"/>
      <c r="L317" s="9">
        <v>330</v>
      </c>
    </row>
    <row r="318" spans="1:12" ht="12.95" customHeight="1" x14ac:dyDescent="0.25">
      <c r="A318" s="8" t="s">
        <v>877</v>
      </c>
      <c r="B318" s="9">
        <v>361</v>
      </c>
      <c r="C318" s="9">
        <v>25</v>
      </c>
      <c r="D318" s="9">
        <v>4</v>
      </c>
      <c r="E318" s="9">
        <v>4</v>
      </c>
      <c r="F318" s="9">
        <v>4</v>
      </c>
      <c r="G318" s="9">
        <v>0</v>
      </c>
      <c r="H318" s="9">
        <v>1</v>
      </c>
      <c r="I318" s="9">
        <f t="shared" si="11"/>
        <v>28</v>
      </c>
      <c r="J318" s="9"/>
      <c r="K318" s="9"/>
      <c r="L318" s="9">
        <v>427</v>
      </c>
    </row>
    <row r="319" spans="1:12" ht="12.95" customHeight="1" x14ac:dyDescent="0.25">
      <c r="A319" s="8" t="s">
        <v>878</v>
      </c>
      <c r="B319" s="9">
        <v>215</v>
      </c>
      <c r="C319" s="9">
        <v>10</v>
      </c>
      <c r="D319" s="9">
        <v>5</v>
      </c>
      <c r="E319" s="9">
        <v>4</v>
      </c>
      <c r="F319" s="9">
        <v>1</v>
      </c>
      <c r="G319" s="9">
        <v>1</v>
      </c>
      <c r="H319" s="9">
        <v>0</v>
      </c>
      <c r="I319" s="9">
        <f t="shared" si="11"/>
        <v>22</v>
      </c>
      <c r="J319" s="9"/>
      <c r="K319" s="9"/>
      <c r="L319" s="9">
        <v>258</v>
      </c>
    </row>
    <row r="320" spans="1:12" ht="12.95" customHeight="1" x14ac:dyDescent="0.25">
      <c r="A320" s="8" t="s">
        <v>879</v>
      </c>
      <c r="B320" s="9">
        <v>134</v>
      </c>
      <c r="C320" s="9">
        <v>8</v>
      </c>
      <c r="D320" s="9">
        <v>1</v>
      </c>
      <c r="E320" s="9">
        <v>1</v>
      </c>
      <c r="F320" s="9">
        <v>2</v>
      </c>
      <c r="G320" s="9">
        <v>0</v>
      </c>
      <c r="H320" s="9">
        <v>0</v>
      </c>
      <c r="I320" s="9">
        <f t="shared" si="11"/>
        <v>5</v>
      </c>
      <c r="J320" s="9"/>
      <c r="K320" s="9"/>
      <c r="L320" s="9">
        <v>151</v>
      </c>
    </row>
    <row r="321" spans="1:12" s="4" customFormat="1" ht="12.95" customHeight="1" x14ac:dyDescent="0.2">
      <c r="A321" s="7" t="s">
        <v>566</v>
      </c>
      <c r="B321" s="11">
        <f>SUM(B294:B320)</f>
        <v>6436</v>
      </c>
      <c r="C321" s="11">
        <f t="shared" ref="C321:L321" si="13">SUM(C294:C320)</f>
        <v>766</v>
      </c>
      <c r="D321" s="11">
        <f t="shared" si="13"/>
        <v>177</v>
      </c>
      <c r="E321" s="11">
        <f t="shared" si="13"/>
        <v>219</v>
      </c>
      <c r="F321" s="11">
        <f t="shared" si="13"/>
        <v>97</v>
      </c>
      <c r="G321" s="11">
        <f t="shared" si="13"/>
        <v>73</v>
      </c>
      <c r="H321" s="11">
        <f t="shared" si="13"/>
        <v>19</v>
      </c>
      <c r="I321" s="11">
        <f t="shared" si="13"/>
        <v>532</v>
      </c>
      <c r="J321" s="11">
        <f t="shared" si="13"/>
        <v>0</v>
      </c>
      <c r="K321" s="11">
        <f t="shared" si="13"/>
        <v>0</v>
      </c>
      <c r="L321" s="11">
        <f t="shared" si="13"/>
        <v>8319</v>
      </c>
    </row>
    <row r="322" spans="1:12" s="4" customFormat="1" ht="12.95" customHeight="1" x14ac:dyDescent="0.2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</row>
    <row r="323" spans="1:12" s="4" customFormat="1" ht="12.95" customHeight="1" x14ac:dyDescent="0.2">
      <c r="A323" s="6" t="s">
        <v>567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</row>
    <row r="324" spans="1:12" s="4" customFormat="1" ht="12.95" customHeight="1" x14ac:dyDescent="0.2">
      <c r="A324" s="7" t="s">
        <v>568</v>
      </c>
      <c r="B324" s="11">
        <f>B40</f>
        <v>8147</v>
      </c>
      <c r="C324" s="11">
        <f t="shared" ref="C324:L324" si="14">C40</f>
        <v>2646</v>
      </c>
      <c r="D324" s="11">
        <f t="shared" si="14"/>
        <v>460</v>
      </c>
      <c r="E324" s="11">
        <f t="shared" si="14"/>
        <v>636</v>
      </c>
      <c r="F324" s="11">
        <f t="shared" si="14"/>
        <v>226</v>
      </c>
      <c r="G324" s="11">
        <f t="shared" si="14"/>
        <v>288</v>
      </c>
      <c r="H324" s="11">
        <f t="shared" si="14"/>
        <v>46</v>
      </c>
      <c r="I324" s="11">
        <f t="shared" si="14"/>
        <v>345</v>
      </c>
      <c r="J324" s="11">
        <f t="shared" si="14"/>
        <v>0</v>
      </c>
      <c r="K324" s="11">
        <f t="shared" si="14"/>
        <v>0</v>
      </c>
      <c r="L324" s="11">
        <f t="shared" si="14"/>
        <v>12794</v>
      </c>
    </row>
    <row r="325" spans="1:12" s="4" customFormat="1" ht="12.95" customHeight="1" x14ac:dyDescent="0.2">
      <c r="A325" s="7" t="s">
        <v>569</v>
      </c>
      <c r="B325" s="11">
        <f>B79</f>
        <v>6010</v>
      </c>
      <c r="C325" s="11">
        <f t="shared" ref="C325:L325" si="15">C79</f>
        <v>645</v>
      </c>
      <c r="D325" s="11">
        <f t="shared" si="15"/>
        <v>94</v>
      </c>
      <c r="E325" s="11">
        <f t="shared" si="15"/>
        <v>201</v>
      </c>
      <c r="F325" s="11">
        <f t="shared" si="15"/>
        <v>61</v>
      </c>
      <c r="G325" s="11">
        <f t="shared" si="15"/>
        <v>63</v>
      </c>
      <c r="H325" s="11">
        <f t="shared" si="15"/>
        <v>11</v>
      </c>
      <c r="I325" s="11">
        <f t="shared" si="15"/>
        <v>638</v>
      </c>
      <c r="J325" s="11">
        <f t="shared" si="15"/>
        <v>0</v>
      </c>
      <c r="K325" s="11">
        <f t="shared" si="15"/>
        <v>0</v>
      </c>
      <c r="L325" s="11">
        <f t="shared" si="15"/>
        <v>7723</v>
      </c>
    </row>
    <row r="326" spans="1:12" s="4" customFormat="1" ht="12.95" customHeight="1" x14ac:dyDescent="0.2">
      <c r="A326" s="7" t="s">
        <v>570</v>
      </c>
      <c r="B326" s="11">
        <f>B117</f>
        <v>4459</v>
      </c>
      <c r="C326" s="11">
        <f t="shared" ref="C326:L326" si="16">C117</f>
        <v>1111</v>
      </c>
      <c r="D326" s="11">
        <f t="shared" si="16"/>
        <v>188</v>
      </c>
      <c r="E326" s="11">
        <f t="shared" si="16"/>
        <v>182</v>
      </c>
      <c r="F326" s="11">
        <f t="shared" si="16"/>
        <v>101</v>
      </c>
      <c r="G326" s="11">
        <f t="shared" si="16"/>
        <v>76</v>
      </c>
      <c r="H326" s="11">
        <f t="shared" si="16"/>
        <v>33</v>
      </c>
      <c r="I326" s="11">
        <f t="shared" si="16"/>
        <v>399</v>
      </c>
      <c r="J326" s="11">
        <f t="shared" si="16"/>
        <v>0</v>
      </c>
      <c r="K326" s="11">
        <f t="shared" si="16"/>
        <v>0</v>
      </c>
      <c r="L326" s="11">
        <f t="shared" si="16"/>
        <v>6549</v>
      </c>
    </row>
    <row r="327" spans="1:12" s="4" customFormat="1" ht="12.95" customHeight="1" x14ac:dyDescent="0.2">
      <c r="A327" s="7" t="s">
        <v>571</v>
      </c>
      <c r="B327" s="11">
        <f>B152</f>
        <v>3408</v>
      </c>
      <c r="C327" s="11">
        <f t="shared" ref="C327:L327" si="17">C152</f>
        <v>1422</v>
      </c>
      <c r="D327" s="11">
        <f t="shared" si="17"/>
        <v>279</v>
      </c>
      <c r="E327" s="11">
        <f t="shared" si="17"/>
        <v>102</v>
      </c>
      <c r="F327" s="11">
        <f t="shared" si="17"/>
        <v>110</v>
      </c>
      <c r="G327" s="11">
        <f t="shared" si="17"/>
        <v>42</v>
      </c>
      <c r="H327" s="11">
        <f t="shared" si="17"/>
        <v>28</v>
      </c>
      <c r="I327" s="11">
        <f t="shared" si="17"/>
        <v>347</v>
      </c>
      <c r="J327" s="11">
        <f t="shared" si="17"/>
        <v>0</v>
      </c>
      <c r="K327" s="11">
        <f t="shared" si="17"/>
        <v>0</v>
      </c>
      <c r="L327" s="11">
        <f t="shared" si="17"/>
        <v>5738</v>
      </c>
    </row>
    <row r="328" spans="1:12" s="4" customFormat="1" ht="12.95" customHeight="1" x14ac:dyDescent="0.2">
      <c r="A328" s="7" t="s">
        <v>558</v>
      </c>
      <c r="B328" s="11">
        <f>B197</f>
        <v>6626</v>
      </c>
      <c r="C328" s="11">
        <f t="shared" ref="C328:L328" si="18">C197</f>
        <v>325</v>
      </c>
      <c r="D328" s="11">
        <f t="shared" si="18"/>
        <v>72</v>
      </c>
      <c r="E328" s="11">
        <f t="shared" si="18"/>
        <v>115</v>
      </c>
      <c r="F328" s="11">
        <f t="shared" si="18"/>
        <v>59</v>
      </c>
      <c r="G328" s="11">
        <f t="shared" si="18"/>
        <v>52</v>
      </c>
      <c r="H328" s="11">
        <f t="shared" si="18"/>
        <v>8</v>
      </c>
      <c r="I328" s="11">
        <f t="shared" si="18"/>
        <v>733</v>
      </c>
      <c r="J328" s="11">
        <f t="shared" si="18"/>
        <v>0</v>
      </c>
      <c r="K328" s="11">
        <f t="shared" si="18"/>
        <v>0</v>
      </c>
      <c r="L328" s="11">
        <f t="shared" si="18"/>
        <v>7990</v>
      </c>
    </row>
    <row r="329" spans="1:12" s="4" customFormat="1" ht="12.95" customHeight="1" x14ac:dyDescent="0.2">
      <c r="A329" s="7" t="s">
        <v>560</v>
      </c>
      <c r="B329" s="11">
        <f>B228</f>
        <v>4809</v>
      </c>
      <c r="C329" s="11">
        <f t="shared" ref="C329:L329" si="19">C228</f>
        <v>1026</v>
      </c>
      <c r="D329" s="11">
        <f t="shared" si="19"/>
        <v>162</v>
      </c>
      <c r="E329" s="11">
        <f t="shared" si="19"/>
        <v>540</v>
      </c>
      <c r="F329" s="11">
        <f t="shared" si="19"/>
        <v>112</v>
      </c>
      <c r="G329" s="11">
        <f t="shared" si="19"/>
        <v>177</v>
      </c>
      <c r="H329" s="11">
        <f t="shared" si="19"/>
        <v>35</v>
      </c>
      <c r="I329" s="11">
        <f t="shared" si="19"/>
        <v>295</v>
      </c>
      <c r="J329" s="11">
        <f t="shared" si="19"/>
        <v>0</v>
      </c>
      <c r="K329" s="11">
        <f t="shared" si="19"/>
        <v>0</v>
      </c>
      <c r="L329" s="11">
        <f t="shared" si="19"/>
        <v>7156</v>
      </c>
    </row>
    <row r="330" spans="1:12" s="4" customFormat="1" ht="12.95" customHeight="1" x14ac:dyDescent="0.2">
      <c r="A330" s="7" t="s">
        <v>562</v>
      </c>
      <c r="B330" s="11">
        <f>B258</f>
        <v>3519</v>
      </c>
      <c r="C330" s="11">
        <f t="shared" ref="C330:L330" si="20">C258</f>
        <v>1413</v>
      </c>
      <c r="D330" s="11">
        <f t="shared" si="20"/>
        <v>290</v>
      </c>
      <c r="E330" s="11">
        <f t="shared" si="20"/>
        <v>186</v>
      </c>
      <c r="F330" s="11">
        <f t="shared" si="20"/>
        <v>93</v>
      </c>
      <c r="G330" s="11">
        <f t="shared" si="20"/>
        <v>109</v>
      </c>
      <c r="H330" s="11">
        <f t="shared" si="20"/>
        <v>22</v>
      </c>
      <c r="I330" s="11">
        <f t="shared" si="20"/>
        <v>248</v>
      </c>
      <c r="J330" s="11">
        <f t="shared" si="20"/>
        <v>0</v>
      </c>
      <c r="K330" s="11">
        <f t="shared" si="20"/>
        <v>0</v>
      </c>
      <c r="L330" s="11">
        <f t="shared" si="20"/>
        <v>5880</v>
      </c>
    </row>
    <row r="331" spans="1:12" s="4" customFormat="1" ht="12.95" customHeight="1" x14ac:dyDescent="0.2">
      <c r="A331" s="7" t="s">
        <v>564</v>
      </c>
      <c r="B331" s="11">
        <f>B291</f>
        <v>3453</v>
      </c>
      <c r="C331" s="11">
        <f t="shared" ref="C331:L331" si="21">C291</f>
        <v>4099</v>
      </c>
      <c r="D331" s="11">
        <f t="shared" si="21"/>
        <v>867</v>
      </c>
      <c r="E331" s="11">
        <f t="shared" si="21"/>
        <v>188</v>
      </c>
      <c r="F331" s="11">
        <f t="shared" si="21"/>
        <v>344</v>
      </c>
      <c r="G331" s="11">
        <f t="shared" si="21"/>
        <v>81</v>
      </c>
      <c r="H331" s="11">
        <f t="shared" si="21"/>
        <v>66</v>
      </c>
      <c r="I331" s="11">
        <f t="shared" si="21"/>
        <v>272</v>
      </c>
      <c r="J331" s="11">
        <f t="shared" si="21"/>
        <v>0</v>
      </c>
      <c r="K331" s="11">
        <f t="shared" si="21"/>
        <v>0</v>
      </c>
      <c r="L331" s="11">
        <f t="shared" si="21"/>
        <v>9370</v>
      </c>
    </row>
    <row r="332" spans="1:12" s="4" customFormat="1" ht="12.95" customHeight="1" x14ac:dyDescent="0.2">
      <c r="A332" s="7" t="s">
        <v>566</v>
      </c>
      <c r="B332" s="11">
        <f>B321</f>
        <v>6436</v>
      </c>
      <c r="C332" s="11">
        <f t="shared" ref="C332:L332" si="22">C321</f>
        <v>766</v>
      </c>
      <c r="D332" s="11">
        <f t="shared" si="22"/>
        <v>177</v>
      </c>
      <c r="E332" s="11">
        <f t="shared" si="22"/>
        <v>219</v>
      </c>
      <c r="F332" s="11">
        <f t="shared" si="22"/>
        <v>97</v>
      </c>
      <c r="G332" s="11">
        <f t="shared" si="22"/>
        <v>73</v>
      </c>
      <c r="H332" s="11">
        <f t="shared" si="22"/>
        <v>19</v>
      </c>
      <c r="I332" s="11">
        <f t="shared" si="22"/>
        <v>532</v>
      </c>
      <c r="J332" s="11">
        <f t="shared" si="22"/>
        <v>0</v>
      </c>
      <c r="K332" s="11">
        <f t="shared" si="22"/>
        <v>0</v>
      </c>
      <c r="L332" s="11">
        <f t="shared" si="22"/>
        <v>8319</v>
      </c>
    </row>
    <row r="333" spans="1:12" s="17" customFormat="1" ht="12.95" customHeight="1" x14ac:dyDescent="0.2">
      <c r="A333" s="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</row>
    <row r="334" spans="1:12" s="4" customFormat="1" ht="12.95" customHeight="1" x14ac:dyDescent="0.2">
      <c r="A334" s="7" t="s">
        <v>572</v>
      </c>
      <c r="B334" s="11">
        <f>SUM(B324:B332)</f>
        <v>46867</v>
      </c>
      <c r="C334" s="11">
        <f t="shared" ref="C334:L334" si="23">SUM(C324:C332)</f>
        <v>13453</v>
      </c>
      <c r="D334" s="11">
        <f t="shared" si="23"/>
        <v>2589</v>
      </c>
      <c r="E334" s="11">
        <f t="shared" si="23"/>
        <v>2369</v>
      </c>
      <c r="F334" s="11">
        <f t="shared" si="23"/>
        <v>1203</v>
      </c>
      <c r="G334" s="11">
        <f t="shared" si="23"/>
        <v>961</v>
      </c>
      <c r="H334" s="11">
        <f t="shared" si="23"/>
        <v>268</v>
      </c>
      <c r="I334" s="11">
        <f t="shared" si="23"/>
        <v>3809</v>
      </c>
      <c r="J334" s="11">
        <f t="shared" si="23"/>
        <v>0</v>
      </c>
      <c r="K334" s="11">
        <f t="shared" si="23"/>
        <v>0</v>
      </c>
      <c r="L334" s="11">
        <f t="shared" si="23"/>
        <v>71519</v>
      </c>
    </row>
    <row r="335" spans="1:12" s="4" customFormat="1" ht="12.95" customHeight="1" x14ac:dyDescent="0.2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</row>
    <row r="336" spans="1:12" s="4" customFormat="1" ht="12.95" customHeight="1" x14ac:dyDescent="0.2">
      <c r="A336" s="6" t="s">
        <v>573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</row>
    <row r="337" spans="1:12" s="4" customFormat="1" ht="12.95" customHeight="1" x14ac:dyDescent="0.2">
      <c r="A337" s="6" t="s">
        <v>574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</row>
    <row r="338" spans="1:12" ht="12.95" customHeight="1" x14ac:dyDescent="0.25">
      <c r="A338" s="8" t="s">
        <v>0</v>
      </c>
      <c r="B338" s="9">
        <v>103</v>
      </c>
      <c r="C338" s="9">
        <v>74</v>
      </c>
      <c r="D338" s="9">
        <v>24</v>
      </c>
      <c r="E338" s="9">
        <v>3</v>
      </c>
      <c r="F338" s="9">
        <v>8</v>
      </c>
      <c r="G338" s="9">
        <v>2</v>
      </c>
      <c r="H338" s="9">
        <v>0</v>
      </c>
      <c r="I338" s="9">
        <f t="shared" ref="I338:I387" si="24">L338-SUM(B338:H338)</f>
        <v>22</v>
      </c>
      <c r="J338" s="9"/>
      <c r="K338" s="9"/>
      <c r="L338" s="9">
        <v>236</v>
      </c>
    </row>
    <row r="339" spans="1:12" ht="12.95" customHeight="1" x14ac:dyDescent="0.25">
      <c r="A339" s="8" t="s">
        <v>1</v>
      </c>
      <c r="B339" s="9">
        <v>330</v>
      </c>
      <c r="C339" s="9">
        <v>21</v>
      </c>
      <c r="D339" s="9">
        <v>5</v>
      </c>
      <c r="E339" s="9">
        <v>1</v>
      </c>
      <c r="F339" s="9">
        <v>1</v>
      </c>
      <c r="G339" s="9">
        <v>0</v>
      </c>
      <c r="H339" s="9">
        <v>0</v>
      </c>
      <c r="I339" s="9">
        <f t="shared" si="24"/>
        <v>124</v>
      </c>
      <c r="J339" s="9"/>
      <c r="K339" s="9"/>
      <c r="L339" s="9">
        <v>482</v>
      </c>
    </row>
    <row r="340" spans="1:12" ht="12.95" customHeight="1" x14ac:dyDescent="0.25">
      <c r="A340" s="8" t="s">
        <v>2</v>
      </c>
      <c r="B340" s="9">
        <v>225</v>
      </c>
      <c r="C340" s="9">
        <v>19</v>
      </c>
      <c r="D340" s="9">
        <v>5</v>
      </c>
      <c r="E340" s="9">
        <v>0</v>
      </c>
      <c r="F340" s="9">
        <v>1</v>
      </c>
      <c r="G340" s="9">
        <v>1</v>
      </c>
      <c r="H340" s="9">
        <v>0</v>
      </c>
      <c r="I340" s="9">
        <f t="shared" si="24"/>
        <v>166</v>
      </c>
      <c r="J340" s="9"/>
      <c r="K340" s="9"/>
      <c r="L340" s="9">
        <v>417</v>
      </c>
    </row>
    <row r="341" spans="1:12" ht="12.95" customHeight="1" x14ac:dyDescent="0.25">
      <c r="A341" s="8" t="s">
        <v>3</v>
      </c>
      <c r="B341" s="9">
        <v>285</v>
      </c>
      <c r="C341" s="9">
        <v>12</v>
      </c>
      <c r="D341" s="9">
        <v>5</v>
      </c>
      <c r="E341" s="9">
        <v>1</v>
      </c>
      <c r="F341" s="9">
        <v>1</v>
      </c>
      <c r="G341" s="9">
        <v>0</v>
      </c>
      <c r="H341" s="9">
        <v>1</v>
      </c>
      <c r="I341" s="9">
        <f t="shared" si="24"/>
        <v>73</v>
      </c>
      <c r="J341" s="9"/>
      <c r="K341" s="9"/>
      <c r="L341" s="9">
        <v>378</v>
      </c>
    </row>
    <row r="342" spans="1:12" ht="12.95" customHeight="1" x14ac:dyDescent="0.25">
      <c r="A342" s="8" t="s">
        <v>4</v>
      </c>
      <c r="B342" s="9">
        <v>61</v>
      </c>
      <c r="C342" s="9">
        <v>36</v>
      </c>
      <c r="D342" s="9">
        <v>13</v>
      </c>
      <c r="E342" s="9">
        <v>4</v>
      </c>
      <c r="F342" s="9">
        <v>3</v>
      </c>
      <c r="G342" s="9">
        <v>1</v>
      </c>
      <c r="H342" s="9">
        <v>2</v>
      </c>
      <c r="I342" s="9">
        <f t="shared" si="24"/>
        <v>26</v>
      </c>
      <c r="J342" s="9"/>
      <c r="K342" s="9"/>
      <c r="L342" s="9">
        <v>146</v>
      </c>
    </row>
    <row r="343" spans="1:12" s="4" customFormat="1" ht="12.95" customHeight="1" x14ac:dyDescent="0.2">
      <c r="A343" s="7" t="s">
        <v>575</v>
      </c>
      <c r="B343" s="11">
        <f>SUM(B338:B342)</f>
        <v>1004</v>
      </c>
      <c r="C343" s="11">
        <f t="shared" ref="C343:L343" si="25">SUM(C338:C342)</f>
        <v>162</v>
      </c>
      <c r="D343" s="11">
        <f t="shared" si="25"/>
        <v>52</v>
      </c>
      <c r="E343" s="11">
        <f t="shared" si="25"/>
        <v>9</v>
      </c>
      <c r="F343" s="11">
        <f t="shared" si="25"/>
        <v>14</v>
      </c>
      <c r="G343" s="11">
        <f t="shared" si="25"/>
        <v>4</v>
      </c>
      <c r="H343" s="11">
        <f t="shared" si="25"/>
        <v>3</v>
      </c>
      <c r="I343" s="11">
        <f t="shared" si="25"/>
        <v>411</v>
      </c>
      <c r="J343" s="11">
        <f t="shared" si="25"/>
        <v>0</v>
      </c>
      <c r="K343" s="11">
        <f t="shared" si="25"/>
        <v>0</v>
      </c>
      <c r="L343" s="11">
        <f t="shared" si="25"/>
        <v>1659</v>
      </c>
    </row>
    <row r="344" spans="1:12" s="4" customFormat="1" ht="12.95" customHeight="1" x14ac:dyDescent="0.2">
      <c r="A344" s="6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</row>
    <row r="345" spans="1:12" s="4" customFormat="1" ht="12.95" customHeight="1" x14ac:dyDescent="0.2">
      <c r="A345" s="6" t="s">
        <v>576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</row>
    <row r="346" spans="1:12" ht="12.95" customHeight="1" x14ac:dyDescent="0.25">
      <c r="A346" s="8" t="s">
        <v>5</v>
      </c>
      <c r="B346" s="9">
        <v>138</v>
      </c>
      <c r="C346" s="9">
        <v>106</v>
      </c>
      <c r="D346" s="9">
        <v>22</v>
      </c>
      <c r="E346" s="9">
        <v>2</v>
      </c>
      <c r="F346" s="9">
        <v>5</v>
      </c>
      <c r="G346" s="9">
        <v>0</v>
      </c>
      <c r="H346" s="9">
        <v>1</v>
      </c>
      <c r="I346" s="9">
        <f t="shared" si="24"/>
        <v>16</v>
      </c>
      <c r="J346" s="9"/>
      <c r="K346" s="9"/>
      <c r="L346" s="9">
        <v>290</v>
      </c>
    </row>
    <row r="347" spans="1:12" ht="12.95" customHeight="1" x14ac:dyDescent="0.25">
      <c r="A347" s="8" t="s">
        <v>6</v>
      </c>
      <c r="B347" s="9">
        <v>81</v>
      </c>
      <c r="C347" s="9">
        <v>49</v>
      </c>
      <c r="D347" s="9">
        <v>15</v>
      </c>
      <c r="E347" s="9">
        <v>4</v>
      </c>
      <c r="F347" s="9">
        <v>1</v>
      </c>
      <c r="G347" s="9">
        <v>4</v>
      </c>
      <c r="H347" s="9">
        <v>0</v>
      </c>
      <c r="I347" s="9">
        <f t="shared" si="24"/>
        <v>10</v>
      </c>
      <c r="J347" s="9"/>
      <c r="K347" s="9"/>
      <c r="L347" s="9">
        <v>164</v>
      </c>
    </row>
    <row r="348" spans="1:12" ht="12.95" customHeight="1" x14ac:dyDescent="0.25">
      <c r="A348" s="8" t="s">
        <v>7</v>
      </c>
      <c r="B348" s="9">
        <v>86</v>
      </c>
      <c r="C348" s="9">
        <v>65</v>
      </c>
      <c r="D348" s="9">
        <v>19</v>
      </c>
      <c r="E348" s="9">
        <v>3</v>
      </c>
      <c r="F348" s="9">
        <v>3</v>
      </c>
      <c r="G348" s="9">
        <v>1</v>
      </c>
      <c r="H348" s="9">
        <v>1</v>
      </c>
      <c r="I348" s="9">
        <f t="shared" si="24"/>
        <v>13</v>
      </c>
      <c r="J348" s="9"/>
      <c r="K348" s="9"/>
      <c r="L348" s="9">
        <v>191</v>
      </c>
    </row>
    <row r="349" spans="1:12" ht="12.95" customHeight="1" x14ac:dyDescent="0.25">
      <c r="A349" s="8" t="s">
        <v>8</v>
      </c>
      <c r="B349" s="9">
        <v>95</v>
      </c>
      <c r="C349" s="9">
        <v>93</v>
      </c>
      <c r="D349" s="9">
        <v>27</v>
      </c>
      <c r="E349" s="9">
        <v>4</v>
      </c>
      <c r="F349" s="9">
        <v>3</v>
      </c>
      <c r="G349" s="9">
        <v>4</v>
      </c>
      <c r="H349" s="9">
        <v>1</v>
      </c>
      <c r="I349" s="9">
        <f t="shared" si="24"/>
        <v>10</v>
      </c>
      <c r="J349" s="9"/>
      <c r="K349" s="9"/>
      <c r="L349" s="9">
        <v>237</v>
      </c>
    </row>
    <row r="350" spans="1:12" ht="12.95" customHeight="1" x14ac:dyDescent="0.25">
      <c r="A350" s="8" t="s">
        <v>9</v>
      </c>
      <c r="B350" s="9">
        <v>135</v>
      </c>
      <c r="C350" s="9">
        <v>95</v>
      </c>
      <c r="D350" s="9">
        <v>25</v>
      </c>
      <c r="E350" s="9">
        <v>6</v>
      </c>
      <c r="F350" s="9">
        <v>8</v>
      </c>
      <c r="G350" s="9">
        <v>1</v>
      </c>
      <c r="H350" s="9">
        <v>1</v>
      </c>
      <c r="I350" s="9">
        <f t="shared" si="24"/>
        <v>20</v>
      </c>
      <c r="J350" s="9"/>
      <c r="K350" s="9"/>
      <c r="L350" s="9">
        <v>291</v>
      </c>
    </row>
    <row r="351" spans="1:12" s="4" customFormat="1" ht="12.95" customHeight="1" x14ac:dyDescent="0.2">
      <c r="A351" s="7" t="s">
        <v>577</v>
      </c>
      <c r="B351" s="11">
        <f>SUM(B346:B350)</f>
        <v>535</v>
      </c>
      <c r="C351" s="11">
        <f t="shared" ref="C351:L351" si="26">SUM(C346:C350)</f>
        <v>408</v>
      </c>
      <c r="D351" s="11">
        <f t="shared" si="26"/>
        <v>108</v>
      </c>
      <c r="E351" s="11">
        <f t="shared" si="26"/>
        <v>19</v>
      </c>
      <c r="F351" s="11">
        <f t="shared" si="26"/>
        <v>20</v>
      </c>
      <c r="G351" s="11">
        <f t="shared" si="26"/>
        <v>10</v>
      </c>
      <c r="H351" s="11">
        <f t="shared" si="26"/>
        <v>4</v>
      </c>
      <c r="I351" s="11">
        <f t="shared" si="26"/>
        <v>69</v>
      </c>
      <c r="J351" s="11">
        <f t="shared" si="26"/>
        <v>0</v>
      </c>
      <c r="K351" s="11">
        <f t="shared" si="26"/>
        <v>0</v>
      </c>
      <c r="L351" s="11">
        <f t="shared" si="26"/>
        <v>1173</v>
      </c>
    </row>
    <row r="352" spans="1:12" s="4" customFormat="1" ht="12.95" customHeight="1" x14ac:dyDescent="0.2">
      <c r="A352" s="6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</row>
    <row r="353" spans="1:12" s="4" customFormat="1" ht="12.95" customHeight="1" x14ac:dyDescent="0.2">
      <c r="A353" s="6" t="s">
        <v>578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</row>
    <row r="354" spans="1:12" ht="12.95" customHeight="1" x14ac:dyDescent="0.25">
      <c r="A354" s="8" t="s">
        <v>10</v>
      </c>
      <c r="B354" s="9">
        <v>126</v>
      </c>
      <c r="C354" s="9">
        <v>90</v>
      </c>
      <c r="D354" s="9">
        <v>24</v>
      </c>
      <c r="E354" s="9">
        <v>5</v>
      </c>
      <c r="F354" s="9">
        <v>6</v>
      </c>
      <c r="G354" s="9">
        <v>6</v>
      </c>
      <c r="H354" s="9">
        <v>1</v>
      </c>
      <c r="I354" s="9">
        <f t="shared" si="24"/>
        <v>10</v>
      </c>
      <c r="J354" s="9"/>
      <c r="K354" s="9"/>
      <c r="L354" s="9">
        <v>268</v>
      </c>
    </row>
    <row r="355" spans="1:12" ht="12.95" customHeight="1" x14ac:dyDescent="0.25">
      <c r="A355" s="8" t="s">
        <v>11</v>
      </c>
      <c r="B355" s="9">
        <v>180</v>
      </c>
      <c r="C355" s="9">
        <v>173</v>
      </c>
      <c r="D355" s="9">
        <v>34</v>
      </c>
      <c r="E355" s="9">
        <v>6</v>
      </c>
      <c r="F355" s="9">
        <v>10</v>
      </c>
      <c r="G355" s="9">
        <v>4</v>
      </c>
      <c r="H355" s="9">
        <v>3</v>
      </c>
      <c r="I355" s="9">
        <f t="shared" si="24"/>
        <v>11</v>
      </c>
      <c r="J355" s="9"/>
      <c r="K355" s="9"/>
      <c r="L355" s="9">
        <v>421</v>
      </c>
    </row>
    <row r="356" spans="1:12" ht="12.95" customHeight="1" x14ac:dyDescent="0.25">
      <c r="A356" s="8" t="s">
        <v>12</v>
      </c>
      <c r="B356" s="9">
        <v>173</v>
      </c>
      <c r="C356" s="9">
        <v>112</v>
      </c>
      <c r="D356" s="9">
        <v>40</v>
      </c>
      <c r="E356" s="9">
        <v>10</v>
      </c>
      <c r="F356" s="9">
        <v>5</v>
      </c>
      <c r="G356" s="9">
        <v>4</v>
      </c>
      <c r="H356" s="9">
        <v>1</v>
      </c>
      <c r="I356" s="9">
        <f t="shared" si="24"/>
        <v>8</v>
      </c>
      <c r="J356" s="9"/>
      <c r="K356" s="9"/>
      <c r="L356" s="9">
        <v>353</v>
      </c>
    </row>
    <row r="357" spans="1:12" ht="12.95" customHeight="1" x14ac:dyDescent="0.25">
      <c r="A357" s="8" t="s">
        <v>13</v>
      </c>
      <c r="B357" s="9">
        <v>171</v>
      </c>
      <c r="C357" s="9">
        <v>179</v>
      </c>
      <c r="D357" s="9">
        <v>32</v>
      </c>
      <c r="E357" s="9">
        <v>6</v>
      </c>
      <c r="F357" s="9">
        <v>17</v>
      </c>
      <c r="G357" s="9">
        <v>4</v>
      </c>
      <c r="H357" s="9">
        <v>1</v>
      </c>
      <c r="I357" s="9">
        <f t="shared" si="24"/>
        <v>9</v>
      </c>
      <c r="J357" s="9"/>
      <c r="K357" s="9"/>
      <c r="L357" s="9">
        <v>419</v>
      </c>
    </row>
    <row r="358" spans="1:12" ht="12.95" customHeight="1" x14ac:dyDescent="0.25">
      <c r="A358" s="8" t="s">
        <v>14</v>
      </c>
      <c r="B358" s="9">
        <v>81</v>
      </c>
      <c r="C358" s="9">
        <v>73</v>
      </c>
      <c r="D358" s="9">
        <v>13</v>
      </c>
      <c r="E358" s="9">
        <v>1</v>
      </c>
      <c r="F358" s="9">
        <v>4</v>
      </c>
      <c r="G358" s="9">
        <v>1</v>
      </c>
      <c r="H358" s="9">
        <v>1</v>
      </c>
      <c r="I358" s="9">
        <f t="shared" si="24"/>
        <v>13</v>
      </c>
      <c r="J358" s="9"/>
      <c r="K358" s="9"/>
      <c r="L358" s="9">
        <v>187</v>
      </c>
    </row>
    <row r="359" spans="1:12" s="4" customFormat="1" ht="12.95" customHeight="1" x14ac:dyDescent="0.2">
      <c r="A359" s="7" t="s">
        <v>579</v>
      </c>
      <c r="B359" s="11">
        <f>SUM(B354:B358)</f>
        <v>731</v>
      </c>
      <c r="C359" s="11">
        <f t="shared" ref="C359:L359" si="27">SUM(C354:C358)</f>
        <v>627</v>
      </c>
      <c r="D359" s="11">
        <f t="shared" si="27"/>
        <v>143</v>
      </c>
      <c r="E359" s="11">
        <f t="shared" si="27"/>
        <v>28</v>
      </c>
      <c r="F359" s="11">
        <f t="shared" si="27"/>
        <v>42</v>
      </c>
      <c r="G359" s="11">
        <f t="shared" si="27"/>
        <v>19</v>
      </c>
      <c r="H359" s="11">
        <f t="shared" si="27"/>
        <v>7</v>
      </c>
      <c r="I359" s="11">
        <f t="shared" si="27"/>
        <v>51</v>
      </c>
      <c r="J359" s="11">
        <f t="shared" si="27"/>
        <v>0</v>
      </c>
      <c r="K359" s="11">
        <f t="shared" si="27"/>
        <v>0</v>
      </c>
      <c r="L359" s="11">
        <f t="shared" si="27"/>
        <v>1648</v>
      </c>
    </row>
    <row r="360" spans="1:12" s="4" customFormat="1" ht="12.95" customHeight="1" x14ac:dyDescent="0.2">
      <c r="A360" s="6"/>
      <c r="B360" s="5"/>
      <c r="C360" s="5"/>
      <c r="D360" s="5"/>
      <c r="E360" s="5"/>
      <c r="F360" s="5"/>
      <c r="G360" s="5"/>
      <c r="H360" s="5"/>
      <c r="I360" s="16"/>
      <c r="J360" s="5"/>
      <c r="K360" s="5"/>
      <c r="L360" s="5"/>
    </row>
    <row r="361" spans="1:12" s="4" customFormat="1" ht="12.95" customHeight="1" x14ac:dyDescent="0.2">
      <c r="A361" s="6" t="s">
        <v>580</v>
      </c>
      <c r="B361" s="5"/>
      <c r="C361" s="5"/>
      <c r="D361" s="5"/>
      <c r="E361" s="5"/>
      <c r="F361" s="5"/>
      <c r="G361" s="5"/>
      <c r="H361" s="5"/>
      <c r="I361" s="16"/>
      <c r="J361" s="5"/>
      <c r="K361" s="5"/>
      <c r="L361" s="5"/>
    </row>
    <row r="362" spans="1:12" ht="12.95" customHeight="1" x14ac:dyDescent="0.25">
      <c r="A362" s="8" t="s">
        <v>15</v>
      </c>
      <c r="B362" s="9">
        <v>145</v>
      </c>
      <c r="C362" s="9">
        <v>192</v>
      </c>
      <c r="D362" s="9">
        <v>43</v>
      </c>
      <c r="E362" s="9">
        <v>5</v>
      </c>
      <c r="F362" s="9">
        <v>10</v>
      </c>
      <c r="G362" s="9">
        <v>2</v>
      </c>
      <c r="H362" s="9">
        <v>4</v>
      </c>
      <c r="I362" s="9">
        <f t="shared" si="24"/>
        <v>14</v>
      </c>
      <c r="J362" s="9"/>
      <c r="K362" s="9"/>
      <c r="L362" s="9">
        <v>415</v>
      </c>
    </row>
    <row r="363" spans="1:12" ht="12.95" customHeight="1" x14ac:dyDescent="0.25">
      <c r="A363" s="8" t="s">
        <v>16</v>
      </c>
      <c r="B363" s="9">
        <v>158</v>
      </c>
      <c r="C363" s="9">
        <v>155</v>
      </c>
      <c r="D363" s="9">
        <v>30</v>
      </c>
      <c r="E363" s="9">
        <v>1</v>
      </c>
      <c r="F363" s="9">
        <v>10</v>
      </c>
      <c r="G363" s="9">
        <v>3</v>
      </c>
      <c r="H363" s="9">
        <v>3</v>
      </c>
      <c r="I363" s="9">
        <f t="shared" si="24"/>
        <v>18</v>
      </c>
      <c r="J363" s="9"/>
      <c r="K363" s="9"/>
      <c r="L363" s="9">
        <v>378</v>
      </c>
    </row>
    <row r="364" spans="1:12" ht="12.95" customHeight="1" x14ac:dyDescent="0.25">
      <c r="A364" s="8" t="s">
        <v>17</v>
      </c>
      <c r="B364" s="9">
        <v>104</v>
      </c>
      <c r="C364" s="9">
        <v>127</v>
      </c>
      <c r="D364" s="9">
        <v>38</v>
      </c>
      <c r="E364" s="9">
        <v>4</v>
      </c>
      <c r="F364" s="9">
        <v>2</v>
      </c>
      <c r="G364" s="9">
        <v>4</v>
      </c>
      <c r="H364" s="9">
        <v>2</v>
      </c>
      <c r="I364" s="9">
        <f t="shared" si="24"/>
        <v>13</v>
      </c>
      <c r="J364" s="9"/>
      <c r="K364" s="9"/>
      <c r="L364" s="9">
        <v>294</v>
      </c>
    </row>
    <row r="365" spans="1:12" ht="12.95" customHeight="1" x14ac:dyDescent="0.25">
      <c r="A365" s="8" t="s">
        <v>18</v>
      </c>
      <c r="B365" s="9">
        <v>130</v>
      </c>
      <c r="C365" s="9">
        <v>130</v>
      </c>
      <c r="D365" s="9">
        <v>35</v>
      </c>
      <c r="E365" s="9">
        <v>4</v>
      </c>
      <c r="F365" s="9">
        <v>14</v>
      </c>
      <c r="G365" s="9">
        <v>3</v>
      </c>
      <c r="H365" s="9">
        <v>1</v>
      </c>
      <c r="I365" s="9">
        <f t="shared" si="24"/>
        <v>9</v>
      </c>
      <c r="J365" s="9"/>
      <c r="K365" s="9"/>
      <c r="L365" s="9">
        <v>326</v>
      </c>
    </row>
    <row r="366" spans="1:12" ht="12.95" customHeight="1" x14ac:dyDescent="0.25">
      <c r="A366" s="8" t="s">
        <v>19</v>
      </c>
      <c r="B366" s="9">
        <v>146</v>
      </c>
      <c r="C366" s="9">
        <v>116</v>
      </c>
      <c r="D366" s="9">
        <v>34</v>
      </c>
      <c r="E366" s="9">
        <v>6</v>
      </c>
      <c r="F366" s="9">
        <v>18</v>
      </c>
      <c r="G366" s="9">
        <v>1</v>
      </c>
      <c r="H366" s="9">
        <v>0</v>
      </c>
      <c r="I366" s="9">
        <f t="shared" si="24"/>
        <v>12</v>
      </c>
      <c r="J366" s="9"/>
      <c r="K366" s="9"/>
      <c r="L366" s="9">
        <v>333</v>
      </c>
    </row>
    <row r="367" spans="1:12" s="4" customFormat="1" ht="12.95" customHeight="1" x14ac:dyDescent="0.2">
      <c r="A367" s="7" t="s">
        <v>581</v>
      </c>
      <c r="B367" s="11">
        <f>SUM(B362:B366)</f>
        <v>683</v>
      </c>
      <c r="C367" s="11">
        <f t="shared" ref="C367:L367" si="28">SUM(C362:C366)</f>
        <v>720</v>
      </c>
      <c r="D367" s="11">
        <f t="shared" si="28"/>
        <v>180</v>
      </c>
      <c r="E367" s="11">
        <f t="shared" si="28"/>
        <v>20</v>
      </c>
      <c r="F367" s="11">
        <f t="shared" si="28"/>
        <v>54</v>
      </c>
      <c r="G367" s="11">
        <f t="shared" si="28"/>
        <v>13</v>
      </c>
      <c r="H367" s="11">
        <f t="shared" si="28"/>
        <v>10</v>
      </c>
      <c r="I367" s="11">
        <f t="shared" si="28"/>
        <v>66</v>
      </c>
      <c r="J367" s="11">
        <f t="shared" si="28"/>
        <v>0</v>
      </c>
      <c r="K367" s="11">
        <f t="shared" si="28"/>
        <v>0</v>
      </c>
      <c r="L367" s="11">
        <f t="shared" si="28"/>
        <v>1746</v>
      </c>
    </row>
    <row r="368" spans="1:12" s="4" customFormat="1" ht="12.95" customHeight="1" x14ac:dyDescent="0.2">
      <c r="A368" s="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</row>
    <row r="369" spans="1:12" s="4" customFormat="1" ht="12.95" customHeight="1" x14ac:dyDescent="0.2">
      <c r="A369" s="6" t="s">
        <v>929</v>
      </c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</row>
    <row r="370" spans="1:12" s="4" customFormat="1" ht="12.95" customHeight="1" x14ac:dyDescent="0.2">
      <c r="A370" s="7" t="s">
        <v>574</v>
      </c>
      <c r="B370" s="11">
        <f>B343</f>
        <v>1004</v>
      </c>
      <c r="C370" s="11">
        <f t="shared" ref="C370:L370" si="29">C343</f>
        <v>162</v>
      </c>
      <c r="D370" s="11">
        <f t="shared" si="29"/>
        <v>52</v>
      </c>
      <c r="E370" s="11">
        <f t="shared" si="29"/>
        <v>9</v>
      </c>
      <c r="F370" s="11">
        <f t="shared" si="29"/>
        <v>14</v>
      </c>
      <c r="G370" s="11">
        <f t="shared" si="29"/>
        <v>4</v>
      </c>
      <c r="H370" s="11">
        <f t="shared" si="29"/>
        <v>3</v>
      </c>
      <c r="I370" s="11">
        <f t="shared" si="29"/>
        <v>411</v>
      </c>
      <c r="J370" s="11">
        <f t="shared" si="29"/>
        <v>0</v>
      </c>
      <c r="K370" s="11">
        <f t="shared" si="29"/>
        <v>0</v>
      </c>
      <c r="L370" s="11">
        <f t="shared" si="29"/>
        <v>1659</v>
      </c>
    </row>
    <row r="371" spans="1:12" s="4" customFormat="1" ht="12.95" customHeight="1" x14ac:dyDescent="0.2">
      <c r="A371" s="7" t="s">
        <v>576</v>
      </c>
      <c r="B371" s="11">
        <f>B351</f>
        <v>535</v>
      </c>
      <c r="C371" s="11">
        <f t="shared" ref="C371:L371" si="30">C351</f>
        <v>408</v>
      </c>
      <c r="D371" s="11">
        <f t="shared" si="30"/>
        <v>108</v>
      </c>
      <c r="E371" s="11">
        <f t="shared" si="30"/>
        <v>19</v>
      </c>
      <c r="F371" s="11">
        <f t="shared" si="30"/>
        <v>20</v>
      </c>
      <c r="G371" s="11">
        <f t="shared" si="30"/>
        <v>10</v>
      </c>
      <c r="H371" s="11">
        <f t="shared" si="30"/>
        <v>4</v>
      </c>
      <c r="I371" s="11">
        <f t="shared" si="30"/>
        <v>69</v>
      </c>
      <c r="J371" s="11">
        <f t="shared" si="30"/>
        <v>0</v>
      </c>
      <c r="K371" s="11">
        <f t="shared" si="30"/>
        <v>0</v>
      </c>
      <c r="L371" s="11">
        <f t="shared" si="30"/>
        <v>1173</v>
      </c>
    </row>
    <row r="372" spans="1:12" s="4" customFormat="1" ht="12.95" customHeight="1" x14ac:dyDescent="0.2">
      <c r="A372" s="7" t="s">
        <v>578</v>
      </c>
      <c r="B372" s="11">
        <f>B359</f>
        <v>731</v>
      </c>
      <c r="C372" s="11">
        <f t="shared" ref="C372:L372" si="31">C359</f>
        <v>627</v>
      </c>
      <c r="D372" s="11">
        <f t="shared" si="31"/>
        <v>143</v>
      </c>
      <c r="E372" s="11">
        <f t="shared" si="31"/>
        <v>28</v>
      </c>
      <c r="F372" s="11">
        <f t="shared" si="31"/>
        <v>42</v>
      </c>
      <c r="G372" s="11">
        <f t="shared" si="31"/>
        <v>19</v>
      </c>
      <c r="H372" s="11">
        <f t="shared" si="31"/>
        <v>7</v>
      </c>
      <c r="I372" s="11">
        <f t="shared" si="31"/>
        <v>51</v>
      </c>
      <c r="J372" s="11">
        <f t="shared" si="31"/>
        <v>0</v>
      </c>
      <c r="K372" s="11">
        <f t="shared" si="31"/>
        <v>0</v>
      </c>
      <c r="L372" s="11">
        <f t="shared" si="31"/>
        <v>1648</v>
      </c>
    </row>
    <row r="373" spans="1:12" s="4" customFormat="1" ht="12.95" customHeight="1" x14ac:dyDescent="0.2">
      <c r="A373" s="7" t="s">
        <v>580</v>
      </c>
      <c r="B373" s="11">
        <f>B367</f>
        <v>683</v>
      </c>
      <c r="C373" s="11">
        <f t="shared" ref="C373:L373" si="32">C367</f>
        <v>720</v>
      </c>
      <c r="D373" s="11">
        <f t="shared" si="32"/>
        <v>180</v>
      </c>
      <c r="E373" s="11">
        <f t="shared" si="32"/>
        <v>20</v>
      </c>
      <c r="F373" s="11">
        <f t="shared" si="32"/>
        <v>54</v>
      </c>
      <c r="G373" s="11">
        <f t="shared" si="32"/>
        <v>13</v>
      </c>
      <c r="H373" s="11">
        <f t="shared" si="32"/>
        <v>10</v>
      </c>
      <c r="I373" s="11">
        <f t="shared" si="32"/>
        <v>66</v>
      </c>
      <c r="J373" s="11">
        <f t="shared" si="32"/>
        <v>0</v>
      </c>
      <c r="K373" s="11">
        <f t="shared" si="32"/>
        <v>0</v>
      </c>
      <c r="L373" s="11">
        <f t="shared" si="32"/>
        <v>1746</v>
      </c>
    </row>
    <row r="374" spans="1:12" s="4" customFormat="1" ht="12.95" customHeight="1" x14ac:dyDescent="0.2">
      <c r="A374" s="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</row>
    <row r="375" spans="1:12" s="4" customFormat="1" ht="12.95" customHeight="1" x14ac:dyDescent="0.2">
      <c r="A375" s="7" t="s">
        <v>584</v>
      </c>
      <c r="B375" s="11">
        <f>SUM(B370:B373)</f>
        <v>2953</v>
      </c>
      <c r="C375" s="11">
        <f t="shared" ref="C375:L375" si="33">SUM(C370:C373)</f>
        <v>1917</v>
      </c>
      <c r="D375" s="11">
        <f t="shared" si="33"/>
        <v>483</v>
      </c>
      <c r="E375" s="11">
        <f t="shared" si="33"/>
        <v>76</v>
      </c>
      <c r="F375" s="11">
        <f t="shared" si="33"/>
        <v>130</v>
      </c>
      <c r="G375" s="11">
        <f t="shared" si="33"/>
        <v>46</v>
      </c>
      <c r="H375" s="11">
        <f t="shared" si="33"/>
        <v>24</v>
      </c>
      <c r="I375" s="11">
        <f t="shared" si="33"/>
        <v>597</v>
      </c>
      <c r="J375" s="11">
        <f t="shared" si="33"/>
        <v>0</v>
      </c>
      <c r="K375" s="11">
        <f t="shared" si="33"/>
        <v>0</v>
      </c>
      <c r="L375" s="11">
        <f t="shared" si="33"/>
        <v>6226</v>
      </c>
    </row>
    <row r="376" spans="1:12" s="4" customFormat="1" ht="12.95" customHeight="1" x14ac:dyDescent="0.2">
      <c r="A376" s="6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</row>
    <row r="377" spans="1:12" s="4" customFormat="1" ht="12.95" customHeight="1" x14ac:dyDescent="0.2">
      <c r="A377" s="6" t="s">
        <v>582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</row>
    <row r="378" spans="1:12" s="4" customFormat="1" ht="12.95" customHeight="1" x14ac:dyDescent="0.2">
      <c r="A378" s="6" t="s">
        <v>574</v>
      </c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</row>
    <row r="379" spans="1:12" ht="12.95" customHeight="1" x14ac:dyDescent="0.25">
      <c r="A379" s="8" t="s">
        <v>20</v>
      </c>
      <c r="B379" s="9">
        <v>114</v>
      </c>
      <c r="C379" s="9">
        <v>142</v>
      </c>
      <c r="D379" s="9">
        <v>16</v>
      </c>
      <c r="E379" s="9">
        <v>2</v>
      </c>
      <c r="F379" s="9">
        <v>6</v>
      </c>
      <c r="G379" s="9">
        <v>3</v>
      </c>
      <c r="H379" s="9">
        <v>2</v>
      </c>
      <c r="I379" s="9">
        <f t="shared" si="24"/>
        <v>10</v>
      </c>
      <c r="J379" s="9"/>
      <c r="K379" s="9"/>
      <c r="L379" s="9">
        <v>295</v>
      </c>
    </row>
    <row r="380" spans="1:12" ht="12.95" customHeight="1" x14ac:dyDescent="0.25">
      <c r="A380" s="8" t="s">
        <v>21</v>
      </c>
      <c r="B380" s="9">
        <v>232</v>
      </c>
      <c r="C380" s="9">
        <v>234</v>
      </c>
      <c r="D380" s="9">
        <v>47</v>
      </c>
      <c r="E380" s="9">
        <v>14</v>
      </c>
      <c r="F380" s="9">
        <v>19</v>
      </c>
      <c r="G380" s="9">
        <v>8</v>
      </c>
      <c r="H380" s="9">
        <v>3</v>
      </c>
      <c r="I380" s="9">
        <f t="shared" si="24"/>
        <v>27</v>
      </c>
      <c r="J380" s="9"/>
      <c r="K380" s="9"/>
      <c r="L380" s="9">
        <v>584</v>
      </c>
    </row>
    <row r="381" spans="1:12" ht="12.95" customHeight="1" x14ac:dyDescent="0.25">
      <c r="A381" s="8" t="s">
        <v>22</v>
      </c>
      <c r="B381" s="9">
        <v>196</v>
      </c>
      <c r="C381" s="9">
        <v>237</v>
      </c>
      <c r="D381" s="9">
        <v>51</v>
      </c>
      <c r="E381" s="9">
        <v>17</v>
      </c>
      <c r="F381" s="9">
        <v>16</v>
      </c>
      <c r="G381" s="9">
        <v>8</v>
      </c>
      <c r="H381" s="9">
        <v>1</v>
      </c>
      <c r="I381" s="9">
        <f t="shared" si="24"/>
        <v>15</v>
      </c>
      <c r="J381" s="9"/>
      <c r="K381" s="9"/>
      <c r="L381" s="9">
        <v>541</v>
      </c>
    </row>
    <row r="382" spans="1:12" s="4" customFormat="1" ht="12.95" customHeight="1" x14ac:dyDescent="0.2">
      <c r="A382" s="7" t="s">
        <v>575</v>
      </c>
      <c r="B382" s="11">
        <f>SUM(B379:B381)</f>
        <v>542</v>
      </c>
      <c r="C382" s="11">
        <f t="shared" ref="C382:L382" si="34">SUM(C379:C381)</f>
        <v>613</v>
      </c>
      <c r="D382" s="11">
        <f t="shared" si="34"/>
        <v>114</v>
      </c>
      <c r="E382" s="11">
        <f t="shared" si="34"/>
        <v>33</v>
      </c>
      <c r="F382" s="11">
        <f t="shared" si="34"/>
        <v>41</v>
      </c>
      <c r="G382" s="11">
        <f t="shared" si="34"/>
        <v>19</v>
      </c>
      <c r="H382" s="11">
        <f t="shared" si="34"/>
        <v>6</v>
      </c>
      <c r="I382" s="11">
        <f t="shared" si="34"/>
        <v>52</v>
      </c>
      <c r="J382" s="11">
        <f t="shared" si="34"/>
        <v>0</v>
      </c>
      <c r="K382" s="11">
        <f t="shared" si="34"/>
        <v>0</v>
      </c>
      <c r="L382" s="11">
        <f t="shared" si="34"/>
        <v>1420</v>
      </c>
    </row>
    <row r="383" spans="1:12" s="4" customFormat="1" ht="12.95" customHeight="1" x14ac:dyDescent="0.2">
      <c r="A383" s="6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</row>
    <row r="384" spans="1:12" s="4" customFormat="1" ht="12.95" customHeight="1" x14ac:dyDescent="0.2">
      <c r="A384" s="6" t="s">
        <v>576</v>
      </c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</row>
    <row r="385" spans="1:12" ht="12.95" customHeight="1" x14ac:dyDescent="0.25">
      <c r="A385" s="8" t="s">
        <v>23</v>
      </c>
      <c r="B385" s="9">
        <v>172</v>
      </c>
      <c r="C385" s="9">
        <v>127</v>
      </c>
      <c r="D385" s="9">
        <v>42</v>
      </c>
      <c r="E385" s="9">
        <v>5</v>
      </c>
      <c r="F385" s="9">
        <v>13</v>
      </c>
      <c r="G385" s="9">
        <v>6</v>
      </c>
      <c r="H385" s="9">
        <v>2</v>
      </c>
      <c r="I385" s="9">
        <f t="shared" si="24"/>
        <v>16</v>
      </c>
      <c r="J385" s="9"/>
      <c r="K385" s="9"/>
      <c r="L385" s="9">
        <v>383</v>
      </c>
    </row>
    <row r="386" spans="1:12" ht="12.95" customHeight="1" x14ac:dyDescent="0.25">
      <c r="A386" s="8" t="s">
        <v>24</v>
      </c>
      <c r="B386" s="9">
        <v>148</v>
      </c>
      <c r="C386" s="9">
        <v>127</v>
      </c>
      <c r="D386" s="9">
        <v>31</v>
      </c>
      <c r="E386" s="9">
        <v>17</v>
      </c>
      <c r="F386" s="9">
        <v>4</v>
      </c>
      <c r="G386" s="9">
        <v>6</v>
      </c>
      <c r="H386" s="9">
        <v>0</v>
      </c>
      <c r="I386" s="9">
        <f t="shared" si="24"/>
        <v>4</v>
      </c>
      <c r="J386" s="9"/>
      <c r="K386" s="9"/>
      <c r="L386" s="9">
        <v>337</v>
      </c>
    </row>
    <row r="387" spans="1:12" ht="12.95" customHeight="1" x14ac:dyDescent="0.25">
      <c r="A387" s="8" t="s">
        <v>25</v>
      </c>
      <c r="B387" s="9">
        <v>203</v>
      </c>
      <c r="C387" s="9">
        <v>229</v>
      </c>
      <c r="D387" s="9">
        <v>31</v>
      </c>
      <c r="E387" s="9">
        <v>15</v>
      </c>
      <c r="F387" s="9">
        <v>15</v>
      </c>
      <c r="G387" s="9">
        <v>5</v>
      </c>
      <c r="H387" s="9">
        <v>1</v>
      </c>
      <c r="I387" s="9">
        <f t="shared" si="24"/>
        <v>13</v>
      </c>
      <c r="J387" s="9"/>
      <c r="K387" s="9"/>
      <c r="L387" s="9">
        <v>512</v>
      </c>
    </row>
    <row r="388" spans="1:12" s="4" customFormat="1" ht="12.95" customHeight="1" x14ac:dyDescent="0.2">
      <c r="A388" s="7" t="s">
        <v>577</v>
      </c>
      <c r="B388" s="11">
        <f>SUM(B385:B387)</f>
        <v>523</v>
      </c>
      <c r="C388" s="11">
        <f t="shared" ref="C388:L388" si="35">SUM(C385:C387)</f>
        <v>483</v>
      </c>
      <c r="D388" s="11">
        <f t="shared" si="35"/>
        <v>104</v>
      </c>
      <c r="E388" s="11">
        <f t="shared" si="35"/>
        <v>37</v>
      </c>
      <c r="F388" s="11">
        <f t="shared" si="35"/>
        <v>32</v>
      </c>
      <c r="G388" s="11">
        <f t="shared" si="35"/>
        <v>17</v>
      </c>
      <c r="H388" s="11">
        <f t="shared" si="35"/>
        <v>3</v>
      </c>
      <c r="I388" s="11">
        <f t="shared" si="35"/>
        <v>33</v>
      </c>
      <c r="J388" s="11">
        <f t="shared" si="35"/>
        <v>0</v>
      </c>
      <c r="K388" s="11">
        <f t="shared" si="35"/>
        <v>0</v>
      </c>
      <c r="L388" s="11">
        <f t="shared" si="35"/>
        <v>1232</v>
      </c>
    </row>
    <row r="389" spans="1:12" s="4" customFormat="1" ht="12.95" customHeight="1" x14ac:dyDescent="0.2">
      <c r="A389" s="6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</row>
    <row r="390" spans="1:12" s="4" customFormat="1" ht="12.95" customHeight="1" x14ac:dyDescent="0.2">
      <c r="A390" s="6" t="s">
        <v>578</v>
      </c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</row>
    <row r="391" spans="1:12" ht="12.95" customHeight="1" x14ac:dyDescent="0.25">
      <c r="A391" s="8" t="s">
        <v>26</v>
      </c>
      <c r="B391" s="9">
        <v>209</v>
      </c>
      <c r="C391" s="9">
        <v>169</v>
      </c>
      <c r="D391" s="9">
        <v>41</v>
      </c>
      <c r="E391" s="9">
        <v>11</v>
      </c>
      <c r="F391" s="9">
        <v>13</v>
      </c>
      <c r="G391" s="9">
        <v>11</v>
      </c>
      <c r="H391" s="9">
        <v>3</v>
      </c>
      <c r="I391" s="9">
        <f t="shared" ref="I391:I454" si="36">L391-SUM(B391:H391)</f>
        <v>12</v>
      </c>
      <c r="J391" s="9"/>
      <c r="K391" s="9"/>
      <c r="L391" s="9">
        <v>469</v>
      </c>
    </row>
    <row r="392" spans="1:12" ht="12.95" customHeight="1" x14ac:dyDescent="0.25">
      <c r="A392" s="8" t="s">
        <v>27</v>
      </c>
      <c r="B392" s="9">
        <v>168</v>
      </c>
      <c r="C392" s="9">
        <v>165</v>
      </c>
      <c r="D392" s="9">
        <v>37</v>
      </c>
      <c r="E392" s="9">
        <v>12</v>
      </c>
      <c r="F392" s="9">
        <v>10</v>
      </c>
      <c r="G392" s="9">
        <v>6</v>
      </c>
      <c r="H392" s="9">
        <v>3</v>
      </c>
      <c r="I392" s="9">
        <f t="shared" si="36"/>
        <v>18</v>
      </c>
      <c r="J392" s="9"/>
      <c r="K392" s="9"/>
      <c r="L392" s="9">
        <v>419</v>
      </c>
    </row>
    <row r="393" spans="1:12" ht="12.95" customHeight="1" x14ac:dyDescent="0.25">
      <c r="A393" s="8" t="s">
        <v>28</v>
      </c>
      <c r="B393" s="9">
        <v>196</v>
      </c>
      <c r="C393" s="9">
        <v>150</v>
      </c>
      <c r="D393" s="9">
        <v>30</v>
      </c>
      <c r="E393" s="9">
        <v>9</v>
      </c>
      <c r="F393" s="9">
        <v>14</v>
      </c>
      <c r="G393" s="9">
        <v>4</v>
      </c>
      <c r="H393" s="9">
        <v>3</v>
      </c>
      <c r="I393" s="9">
        <f t="shared" si="36"/>
        <v>8</v>
      </c>
      <c r="J393" s="9"/>
      <c r="K393" s="9"/>
      <c r="L393" s="9">
        <v>414</v>
      </c>
    </row>
    <row r="394" spans="1:12" s="4" customFormat="1" ht="12.95" customHeight="1" x14ac:dyDescent="0.2">
      <c r="A394" s="7" t="s">
        <v>579</v>
      </c>
      <c r="B394" s="11">
        <f>SUM(B391:B393)</f>
        <v>573</v>
      </c>
      <c r="C394" s="11">
        <f t="shared" ref="C394:L394" si="37">SUM(C391:C393)</f>
        <v>484</v>
      </c>
      <c r="D394" s="11">
        <f t="shared" si="37"/>
        <v>108</v>
      </c>
      <c r="E394" s="11">
        <f t="shared" si="37"/>
        <v>32</v>
      </c>
      <c r="F394" s="11">
        <f t="shared" si="37"/>
        <v>37</v>
      </c>
      <c r="G394" s="11">
        <f t="shared" si="37"/>
        <v>21</v>
      </c>
      <c r="H394" s="11">
        <f t="shared" si="37"/>
        <v>9</v>
      </c>
      <c r="I394" s="11">
        <f t="shared" si="37"/>
        <v>38</v>
      </c>
      <c r="J394" s="11">
        <f t="shared" si="37"/>
        <v>0</v>
      </c>
      <c r="K394" s="11">
        <f t="shared" si="37"/>
        <v>0</v>
      </c>
      <c r="L394" s="11">
        <f t="shared" si="37"/>
        <v>1302</v>
      </c>
    </row>
    <row r="395" spans="1:12" s="4" customFormat="1" ht="12.95" customHeight="1" x14ac:dyDescent="0.2">
      <c r="A395" s="6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</row>
    <row r="396" spans="1:12" s="4" customFormat="1" ht="12.95" customHeight="1" x14ac:dyDescent="0.2">
      <c r="A396" s="6" t="s">
        <v>580</v>
      </c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</row>
    <row r="397" spans="1:12" ht="12.95" customHeight="1" x14ac:dyDescent="0.25">
      <c r="A397" s="8" t="s">
        <v>29</v>
      </c>
      <c r="B397" s="9">
        <v>176</v>
      </c>
      <c r="C397" s="9">
        <v>233</v>
      </c>
      <c r="D397" s="9">
        <v>49</v>
      </c>
      <c r="E397" s="9">
        <v>23</v>
      </c>
      <c r="F397" s="9">
        <v>10</v>
      </c>
      <c r="G397" s="9">
        <v>8</v>
      </c>
      <c r="H397" s="9">
        <v>0</v>
      </c>
      <c r="I397" s="9">
        <f t="shared" si="36"/>
        <v>6</v>
      </c>
      <c r="J397" s="9"/>
      <c r="K397" s="9"/>
      <c r="L397" s="9">
        <v>505</v>
      </c>
    </row>
    <row r="398" spans="1:12" ht="12.95" customHeight="1" x14ac:dyDescent="0.25">
      <c r="A398" s="8" t="s">
        <v>30</v>
      </c>
      <c r="B398" s="9">
        <v>182</v>
      </c>
      <c r="C398" s="9">
        <v>169</v>
      </c>
      <c r="D398" s="9">
        <v>38</v>
      </c>
      <c r="E398" s="9">
        <v>9</v>
      </c>
      <c r="F398" s="9">
        <v>11</v>
      </c>
      <c r="G398" s="9">
        <v>8</v>
      </c>
      <c r="H398" s="9">
        <v>2</v>
      </c>
      <c r="I398" s="9">
        <f t="shared" si="36"/>
        <v>10</v>
      </c>
      <c r="J398" s="9"/>
      <c r="K398" s="9"/>
      <c r="L398" s="9">
        <v>429</v>
      </c>
    </row>
    <row r="399" spans="1:12" ht="12.95" customHeight="1" x14ac:dyDescent="0.25">
      <c r="A399" s="8" t="s">
        <v>31</v>
      </c>
      <c r="B399" s="9">
        <v>195</v>
      </c>
      <c r="C399" s="9">
        <v>226</v>
      </c>
      <c r="D399" s="9">
        <v>44</v>
      </c>
      <c r="E399" s="9">
        <v>15</v>
      </c>
      <c r="F399" s="9">
        <v>11</v>
      </c>
      <c r="G399" s="9">
        <v>1</v>
      </c>
      <c r="H399" s="9">
        <v>1</v>
      </c>
      <c r="I399" s="9">
        <f t="shared" si="36"/>
        <v>19</v>
      </c>
      <c r="J399" s="9"/>
      <c r="K399" s="9"/>
      <c r="L399" s="9">
        <v>512</v>
      </c>
    </row>
    <row r="400" spans="1:12" s="4" customFormat="1" ht="12.95" customHeight="1" x14ac:dyDescent="0.2">
      <c r="A400" s="7" t="s">
        <v>581</v>
      </c>
      <c r="B400" s="11">
        <f>SUM(B397:B399)</f>
        <v>553</v>
      </c>
      <c r="C400" s="11">
        <f t="shared" ref="C400:L400" si="38">SUM(C397:C399)</f>
        <v>628</v>
      </c>
      <c r="D400" s="11">
        <f t="shared" si="38"/>
        <v>131</v>
      </c>
      <c r="E400" s="11">
        <f t="shared" si="38"/>
        <v>47</v>
      </c>
      <c r="F400" s="11">
        <f t="shared" si="38"/>
        <v>32</v>
      </c>
      <c r="G400" s="11">
        <f t="shared" si="38"/>
        <v>17</v>
      </c>
      <c r="H400" s="11">
        <f t="shared" si="38"/>
        <v>3</v>
      </c>
      <c r="I400" s="11">
        <f t="shared" si="38"/>
        <v>35</v>
      </c>
      <c r="J400" s="11">
        <f t="shared" si="38"/>
        <v>0</v>
      </c>
      <c r="K400" s="11">
        <f t="shared" si="38"/>
        <v>0</v>
      </c>
      <c r="L400" s="11">
        <f t="shared" si="38"/>
        <v>1446</v>
      </c>
    </row>
    <row r="401" spans="1:12" s="4" customFormat="1" ht="12.95" customHeight="1" x14ac:dyDescent="0.2">
      <c r="A401" s="6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</row>
    <row r="402" spans="1:12" s="4" customFormat="1" ht="12.95" customHeight="1" x14ac:dyDescent="0.2">
      <c r="A402" s="6" t="s">
        <v>930</v>
      </c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</row>
    <row r="403" spans="1:12" s="4" customFormat="1" ht="12.95" customHeight="1" x14ac:dyDescent="0.2">
      <c r="A403" s="7" t="s">
        <v>574</v>
      </c>
      <c r="B403" s="11">
        <f>B382</f>
        <v>542</v>
      </c>
      <c r="C403" s="11">
        <f t="shared" ref="C403:L403" si="39">C382</f>
        <v>613</v>
      </c>
      <c r="D403" s="11">
        <f t="shared" si="39"/>
        <v>114</v>
      </c>
      <c r="E403" s="11">
        <f t="shared" si="39"/>
        <v>33</v>
      </c>
      <c r="F403" s="11">
        <f t="shared" si="39"/>
        <v>41</v>
      </c>
      <c r="G403" s="11">
        <f t="shared" si="39"/>
        <v>19</v>
      </c>
      <c r="H403" s="11">
        <f t="shared" si="39"/>
        <v>6</v>
      </c>
      <c r="I403" s="11">
        <f t="shared" si="39"/>
        <v>52</v>
      </c>
      <c r="J403" s="11">
        <f t="shared" si="39"/>
        <v>0</v>
      </c>
      <c r="K403" s="11">
        <f t="shared" si="39"/>
        <v>0</v>
      </c>
      <c r="L403" s="11">
        <f t="shared" si="39"/>
        <v>1420</v>
      </c>
    </row>
    <row r="404" spans="1:12" s="4" customFormat="1" ht="12.95" customHeight="1" x14ac:dyDescent="0.2">
      <c r="A404" s="7" t="s">
        <v>576</v>
      </c>
      <c r="B404" s="11">
        <f>B388</f>
        <v>523</v>
      </c>
      <c r="C404" s="11">
        <f t="shared" ref="C404:L404" si="40">C388</f>
        <v>483</v>
      </c>
      <c r="D404" s="11">
        <f t="shared" si="40"/>
        <v>104</v>
      </c>
      <c r="E404" s="11">
        <f t="shared" si="40"/>
        <v>37</v>
      </c>
      <c r="F404" s="11">
        <f t="shared" si="40"/>
        <v>32</v>
      </c>
      <c r="G404" s="11">
        <f t="shared" si="40"/>
        <v>17</v>
      </c>
      <c r="H404" s="11">
        <f t="shared" si="40"/>
        <v>3</v>
      </c>
      <c r="I404" s="11">
        <f t="shared" si="40"/>
        <v>33</v>
      </c>
      <c r="J404" s="11">
        <f t="shared" si="40"/>
        <v>0</v>
      </c>
      <c r="K404" s="11">
        <f t="shared" si="40"/>
        <v>0</v>
      </c>
      <c r="L404" s="11">
        <f t="shared" si="40"/>
        <v>1232</v>
      </c>
    </row>
    <row r="405" spans="1:12" s="4" customFormat="1" ht="12.95" customHeight="1" x14ac:dyDescent="0.2">
      <c r="A405" s="7" t="s">
        <v>578</v>
      </c>
      <c r="B405" s="11">
        <f>B394</f>
        <v>573</v>
      </c>
      <c r="C405" s="11">
        <f t="shared" ref="C405:L405" si="41">C394</f>
        <v>484</v>
      </c>
      <c r="D405" s="11">
        <f t="shared" si="41"/>
        <v>108</v>
      </c>
      <c r="E405" s="11">
        <f t="shared" si="41"/>
        <v>32</v>
      </c>
      <c r="F405" s="11">
        <f t="shared" si="41"/>
        <v>37</v>
      </c>
      <c r="G405" s="11">
        <f t="shared" si="41"/>
        <v>21</v>
      </c>
      <c r="H405" s="11">
        <f t="shared" si="41"/>
        <v>9</v>
      </c>
      <c r="I405" s="11">
        <f t="shared" si="41"/>
        <v>38</v>
      </c>
      <c r="J405" s="11">
        <f t="shared" si="41"/>
        <v>0</v>
      </c>
      <c r="K405" s="11">
        <f t="shared" si="41"/>
        <v>0</v>
      </c>
      <c r="L405" s="11">
        <f t="shared" si="41"/>
        <v>1302</v>
      </c>
    </row>
    <row r="406" spans="1:12" s="4" customFormat="1" ht="12.95" customHeight="1" x14ac:dyDescent="0.2">
      <c r="A406" s="7" t="s">
        <v>580</v>
      </c>
      <c r="B406" s="11">
        <f>B400</f>
        <v>553</v>
      </c>
      <c r="C406" s="11">
        <f t="shared" ref="C406:L406" si="42">C400</f>
        <v>628</v>
      </c>
      <c r="D406" s="11">
        <f t="shared" si="42"/>
        <v>131</v>
      </c>
      <c r="E406" s="11">
        <f t="shared" si="42"/>
        <v>47</v>
      </c>
      <c r="F406" s="11">
        <f t="shared" si="42"/>
        <v>32</v>
      </c>
      <c r="G406" s="11">
        <f t="shared" si="42"/>
        <v>17</v>
      </c>
      <c r="H406" s="11">
        <f t="shared" si="42"/>
        <v>3</v>
      </c>
      <c r="I406" s="11">
        <f t="shared" si="42"/>
        <v>35</v>
      </c>
      <c r="J406" s="11">
        <f t="shared" si="42"/>
        <v>0</v>
      </c>
      <c r="K406" s="11">
        <f t="shared" si="42"/>
        <v>0</v>
      </c>
      <c r="L406" s="11">
        <f t="shared" si="42"/>
        <v>1446</v>
      </c>
    </row>
    <row r="407" spans="1:12" s="4" customFormat="1" ht="12.95" customHeight="1" x14ac:dyDescent="0.2">
      <c r="A407" s="6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</row>
    <row r="408" spans="1:12" s="4" customFormat="1" ht="12.95" customHeight="1" x14ac:dyDescent="0.2">
      <c r="A408" s="7" t="s">
        <v>931</v>
      </c>
      <c r="B408" s="11">
        <f>SUM(B403:B406)</f>
        <v>2191</v>
      </c>
      <c r="C408" s="11">
        <f t="shared" ref="C408:L408" si="43">SUM(C403:C406)</f>
        <v>2208</v>
      </c>
      <c r="D408" s="11">
        <f t="shared" si="43"/>
        <v>457</v>
      </c>
      <c r="E408" s="11">
        <f t="shared" si="43"/>
        <v>149</v>
      </c>
      <c r="F408" s="11">
        <f t="shared" si="43"/>
        <v>142</v>
      </c>
      <c r="G408" s="11">
        <f t="shared" si="43"/>
        <v>74</v>
      </c>
      <c r="H408" s="11">
        <f t="shared" si="43"/>
        <v>21</v>
      </c>
      <c r="I408" s="11">
        <f t="shared" si="43"/>
        <v>158</v>
      </c>
      <c r="J408" s="11">
        <f t="shared" si="43"/>
        <v>0</v>
      </c>
      <c r="K408" s="11">
        <f t="shared" si="43"/>
        <v>0</v>
      </c>
      <c r="L408" s="11">
        <f t="shared" si="43"/>
        <v>5400</v>
      </c>
    </row>
    <row r="409" spans="1:12" s="4" customFormat="1" ht="12.95" customHeight="1" x14ac:dyDescent="0.2">
      <c r="A409" s="6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</row>
    <row r="410" spans="1:12" s="4" customFormat="1" ht="12.95" customHeight="1" x14ac:dyDescent="0.2">
      <c r="A410" s="6" t="s">
        <v>583</v>
      </c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</row>
    <row r="411" spans="1:12" ht="12.95" customHeight="1" x14ac:dyDescent="0.25">
      <c r="A411" s="8" t="s">
        <v>32</v>
      </c>
      <c r="B411" s="9">
        <v>160</v>
      </c>
      <c r="C411" s="9">
        <v>275</v>
      </c>
      <c r="D411" s="9">
        <v>67</v>
      </c>
      <c r="E411" s="9">
        <v>11</v>
      </c>
      <c r="F411" s="9">
        <v>18</v>
      </c>
      <c r="G411" s="9">
        <v>9</v>
      </c>
      <c r="H411" s="9">
        <v>3</v>
      </c>
      <c r="I411" s="9">
        <f t="shared" si="36"/>
        <v>20</v>
      </c>
      <c r="J411" s="9"/>
      <c r="K411" s="9"/>
      <c r="L411" s="9">
        <v>563</v>
      </c>
    </row>
    <row r="412" spans="1:12" ht="12.95" customHeight="1" x14ac:dyDescent="0.25">
      <c r="A412" s="8" t="s">
        <v>33</v>
      </c>
      <c r="B412" s="9">
        <v>132</v>
      </c>
      <c r="C412" s="9">
        <v>385</v>
      </c>
      <c r="D412" s="9">
        <v>91</v>
      </c>
      <c r="E412" s="9">
        <v>3</v>
      </c>
      <c r="F412" s="9">
        <v>8</v>
      </c>
      <c r="G412" s="9">
        <v>4</v>
      </c>
      <c r="H412" s="9">
        <v>3</v>
      </c>
      <c r="I412" s="9">
        <f t="shared" si="36"/>
        <v>13</v>
      </c>
      <c r="J412" s="9"/>
      <c r="K412" s="9"/>
      <c r="L412" s="9">
        <v>639</v>
      </c>
    </row>
    <row r="413" spans="1:12" ht="12.95" customHeight="1" x14ac:dyDescent="0.25">
      <c r="A413" s="8" t="s">
        <v>34</v>
      </c>
      <c r="B413" s="9">
        <v>148</v>
      </c>
      <c r="C413" s="9">
        <v>368</v>
      </c>
      <c r="D413" s="9">
        <v>86</v>
      </c>
      <c r="E413" s="9">
        <v>5</v>
      </c>
      <c r="F413" s="9">
        <v>16</v>
      </c>
      <c r="G413" s="9">
        <v>12</v>
      </c>
      <c r="H413" s="9">
        <v>1</v>
      </c>
      <c r="I413" s="9">
        <f t="shared" si="36"/>
        <v>12</v>
      </c>
      <c r="J413" s="9"/>
      <c r="K413" s="9"/>
      <c r="L413" s="9">
        <v>648</v>
      </c>
    </row>
    <row r="414" spans="1:12" ht="12.95" customHeight="1" x14ac:dyDescent="0.25">
      <c r="A414" s="8" t="s">
        <v>35</v>
      </c>
      <c r="B414" s="9">
        <v>94</v>
      </c>
      <c r="C414" s="9">
        <v>279</v>
      </c>
      <c r="D414" s="9">
        <v>81</v>
      </c>
      <c r="E414" s="9">
        <v>6</v>
      </c>
      <c r="F414" s="9">
        <v>10</v>
      </c>
      <c r="G414" s="9">
        <v>1</v>
      </c>
      <c r="H414" s="9">
        <v>1</v>
      </c>
      <c r="I414" s="9">
        <f t="shared" si="36"/>
        <v>12</v>
      </c>
      <c r="J414" s="9"/>
      <c r="K414" s="9"/>
      <c r="L414" s="9">
        <v>484</v>
      </c>
    </row>
    <row r="415" spans="1:12" ht="12.95" customHeight="1" x14ac:dyDescent="0.25">
      <c r="A415" s="8" t="s">
        <v>36</v>
      </c>
      <c r="B415" s="9">
        <v>94</v>
      </c>
      <c r="C415" s="9">
        <v>261</v>
      </c>
      <c r="D415" s="9">
        <v>51</v>
      </c>
      <c r="E415" s="9">
        <v>7</v>
      </c>
      <c r="F415" s="9">
        <v>8</v>
      </c>
      <c r="G415" s="9">
        <v>5</v>
      </c>
      <c r="H415" s="9">
        <v>0</v>
      </c>
      <c r="I415" s="9">
        <f t="shared" si="36"/>
        <v>15</v>
      </c>
      <c r="J415" s="9"/>
      <c r="K415" s="9"/>
      <c r="L415" s="9">
        <v>441</v>
      </c>
    </row>
    <row r="416" spans="1:12" ht="12.95" customHeight="1" x14ac:dyDescent="0.25">
      <c r="A416" s="8" t="s">
        <v>37</v>
      </c>
      <c r="B416" s="9">
        <v>134</v>
      </c>
      <c r="C416" s="9">
        <v>229</v>
      </c>
      <c r="D416" s="9">
        <v>57</v>
      </c>
      <c r="E416" s="9">
        <v>11</v>
      </c>
      <c r="F416" s="9">
        <v>14</v>
      </c>
      <c r="G416" s="9">
        <v>3</v>
      </c>
      <c r="H416" s="9">
        <v>1</v>
      </c>
      <c r="I416" s="9">
        <f t="shared" si="36"/>
        <v>19</v>
      </c>
      <c r="J416" s="9"/>
      <c r="K416" s="9"/>
      <c r="L416" s="9">
        <v>468</v>
      </c>
    </row>
    <row r="417" spans="1:12" ht="12.95" customHeight="1" x14ac:dyDescent="0.25">
      <c r="A417" s="8" t="s">
        <v>38</v>
      </c>
      <c r="B417" s="9">
        <v>98</v>
      </c>
      <c r="C417" s="9">
        <v>298</v>
      </c>
      <c r="D417" s="9">
        <v>65</v>
      </c>
      <c r="E417" s="9">
        <v>5</v>
      </c>
      <c r="F417" s="9">
        <v>9</v>
      </c>
      <c r="G417" s="9">
        <v>2</v>
      </c>
      <c r="H417" s="9">
        <v>2</v>
      </c>
      <c r="I417" s="9">
        <f t="shared" si="36"/>
        <v>13</v>
      </c>
      <c r="J417" s="9"/>
      <c r="K417" s="9"/>
      <c r="L417" s="9">
        <v>492</v>
      </c>
    </row>
    <row r="418" spans="1:12" s="4" customFormat="1" ht="12.95" customHeight="1" x14ac:dyDescent="0.2">
      <c r="A418" s="7" t="s">
        <v>585</v>
      </c>
      <c r="B418" s="11">
        <f>SUM(B411:B417)</f>
        <v>860</v>
      </c>
      <c r="C418" s="11">
        <f t="shared" ref="C418:L418" si="44">SUM(C411:C417)</f>
        <v>2095</v>
      </c>
      <c r="D418" s="11">
        <f t="shared" si="44"/>
        <v>498</v>
      </c>
      <c r="E418" s="11">
        <f t="shared" si="44"/>
        <v>48</v>
      </c>
      <c r="F418" s="11">
        <f t="shared" si="44"/>
        <v>83</v>
      </c>
      <c r="G418" s="11">
        <f t="shared" si="44"/>
        <v>36</v>
      </c>
      <c r="H418" s="11">
        <f t="shared" si="44"/>
        <v>11</v>
      </c>
      <c r="I418" s="11">
        <f t="shared" si="44"/>
        <v>104</v>
      </c>
      <c r="J418" s="11">
        <f t="shared" si="44"/>
        <v>0</v>
      </c>
      <c r="K418" s="11">
        <f t="shared" si="44"/>
        <v>0</v>
      </c>
      <c r="L418" s="11">
        <f t="shared" si="44"/>
        <v>3735</v>
      </c>
    </row>
    <row r="419" spans="1:12" s="4" customFormat="1" ht="12.95" customHeight="1" x14ac:dyDescent="0.2">
      <c r="A419" s="6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</row>
    <row r="420" spans="1:12" s="4" customFormat="1" ht="12.95" customHeight="1" x14ac:dyDescent="0.2">
      <c r="A420" s="6" t="s">
        <v>586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</row>
    <row r="421" spans="1:12" ht="12.95" customHeight="1" x14ac:dyDescent="0.25">
      <c r="A421" s="8" t="s">
        <v>39</v>
      </c>
      <c r="B421" s="9">
        <v>465</v>
      </c>
      <c r="C421" s="9">
        <v>304</v>
      </c>
      <c r="D421" s="9">
        <v>60</v>
      </c>
      <c r="E421" s="9">
        <v>19</v>
      </c>
      <c r="F421" s="9">
        <v>19</v>
      </c>
      <c r="G421" s="9">
        <v>6</v>
      </c>
      <c r="H421" s="9">
        <v>2</v>
      </c>
      <c r="I421" s="9">
        <f t="shared" si="36"/>
        <v>21</v>
      </c>
      <c r="J421" s="9"/>
      <c r="K421" s="9"/>
      <c r="L421" s="9">
        <v>896</v>
      </c>
    </row>
    <row r="422" spans="1:12" ht="12.95" customHeight="1" x14ac:dyDescent="0.25">
      <c r="A422" s="8" t="s">
        <v>40</v>
      </c>
      <c r="B422" s="9">
        <v>189</v>
      </c>
      <c r="C422" s="9">
        <v>183</v>
      </c>
      <c r="D422" s="9">
        <v>42</v>
      </c>
      <c r="E422" s="9">
        <v>8</v>
      </c>
      <c r="F422" s="9">
        <v>10</v>
      </c>
      <c r="G422" s="9">
        <v>11</v>
      </c>
      <c r="H422" s="9">
        <v>2</v>
      </c>
      <c r="I422" s="9">
        <f t="shared" si="36"/>
        <v>6</v>
      </c>
      <c r="J422" s="9"/>
      <c r="K422" s="9"/>
      <c r="L422" s="9">
        <v>451</v>
      </c>
    </row>
    <row r="423" spans="1:12" ht="12.95" customHeight="1" x14ac:dyDescent="0.25">
      <c r="A423" s="8" t="s">
        <v>41</v>
      </c>
      <c r="B423" s="9">
        <v>288</v>
      </c>
      <c r="C423" s="9">
        <v>150</v>
      </c>
      <c r="D423" s="9">
        <v>29</v>
      </c>
      <c r="E423" s="9">
        <v>10</v>
      </c>
      <c r="F423" s="9">
        <v>5</v>
      </c>
      <c r="G423" s="9">
        <v>4</v>
      </c>
      <c r="H423" s="9">
        <v>2</v>
      </c>
      <c r="I423" s="9">
        <f t="shared" si="36"/>
        <v>15</v>
      </c>
      <c r="J423" s="9"/>
      <c r="K423" s="9"/>
      <c r="L423" s="9">
        <v>503</v>
      </c>
    </row>
    <row r="424" spans="1:12" ht="12.95" customHeight="1" x14ac:dyDescent="0.25">
      <c r="A424" s="8" t="s">
        <v>42</v>
      </c>
      <c r="B424" s="9">
        <v>276</v>
      </c>
      <c r="C424" s="9">
        <v>178</v>
      </c>
      <c r="D424" s="9">
        <v>43</v>
      </c>
      <c r="E424" s="9">
        <v>11</v>
      </c>
      <c r="F424" s="9">
        <v>15</v>
      </c>
      <c r="G424" s="9">
        <v>10</v>
      </c>
      <c r="H424" s="9">
        <v>2</v>
      </c>
      <c r="I424" s="9">
        <f t="shared" si="36"/>
        <v>21</v>
      </c>
      <c r="J424" s="9"/>
      <c r="K424" s="9"/>
      <c r="L424" s="9">
        <v>556</v>
      </c>
    </row>
    <row r="425" spans="1:12" ht="12.95" customHeight="1" x14ac:dyDescent="0.25">
      <c r="A425" s="8" t="s">
        <v>43</v>
      </c>
      <c r="B425" s="9">
        <v>340</v>
      </c>
      <c r="C425" s="9">
        <v>297</v>
      </c>
      <c r="D425" s="9">
        <v>86</v>
      </c>
      <c r="E425" s="9">
        <v>17</v>
      </c>
      <c r="F425" s="9">
        <v>14</v>
      </c>
      <c r="G425" s="9">
        <v>6</v>
      </c>
      <c r="H425" s="9">
        <v>5</v>
      </c>
      <c r="I425" s="9">
        <f t="shared" si="36"/>
        <v>19</v>
      </c>
      <c r="J425" s="9"/>
      <c r="K425" s="9"/>
      <c r="L425" s="9">
        <v>784</v>
      </c>
    </row>
    <row r="426" spans="1:12" ht="12.95" customHeight="1" x14ac:dyDescent="0.25">
      <c r="A426" s="8" t="s">
        <v>44</v>
      </c>
      <c r="B426" s="9">
        <v>283</v>
      </c>
      <c r="C426" s="9">
        <v>240</v>
      </c>
      <c r="D426" s="9">
        <v>64</v>
      </c>
      <c r="E426" s="9">
        <v>15</v>
      </c>
      <c r="F426" s="9">
        <v>11</v>
      </c>
      <c r="G426" s="9">
        <v>3</v>
      </c>
      <c r="H426" s="9">
        <v>2</v>
      </c>
      <c r="I426" s="9">
        <f t="shared" si="36"/>
        <v>17</v>
      </c>
      <c r="J426" s="9"/>
      <c r="K426" s="9"/>
      <c r="L426" s="9">
        <v>635</v>
      </c>
    </row>
    <row r="427" spans="1:12" ht="12.95" customHeight="1" x14ac:dyDescent="0.25">
      <c r="A427" s="8" t="s">
        <v>45</v>
      </c>
      <c r="B427" s="9">
        <v>221</v>
      </c>
      <c r="C427" s="9">
        <v>209</v>
      </c>
      <c r="D427" s="9">
        <v>51</v>
      </c>
      <c r="E427" s="9">
        <v>11</v>
      </c>
      <c r="F427" s="9">
        <v>7</v>
      </c>
      <c r="G427" s="9">
        <v>7</v>
      </c>
      <c r="H427" s="9">
        <v>1</v>
      </c>
      <c r="I427" s="9">
        <f t="shared" si="36"/>
        <v>11</v>
      </c>
      <c r="J427" s="9"/>
      <c r="K427" s="9"/>
      <c r="L427" s="9">
        <v>518</v>
      </c>
    </row>
    <row r="428" spans="1:12" ht="12.95" customHeight="1" x14ac:dyDescent="0.25">
      <c r="A428" s="8" t="s">
        <v>46</v>
      </c>
      <c r="B428" s="9">
        <v>309</v>
      </c>
      <c r="C428" s="9">
        <v>225</v>
      </c>
      <c r="D428" s="9">
        <v>56</v>
      </c>
      <c r="E428" s="9">
        <v>17</v>
      </c>
      <c r="F428" s="9">
        <v>21</v>
      </c>
      <c r="G428" s="9">
        <v>12</v>
      </c>
      <c r="H428" s="9">
        <v>1</v>
      </c>
      <c r="I428" s="9">
        <f t="shared" si="36"/>
        <v>16</v>
      </c>
      <c r="J428" s="9"/>
      <c r="K428" s="9"/>
      <c r="L428" s="9">
        <v>657</v>
      </c>
    </row>
    <row r="429" spans="1:12" ht="12.95" customHeight="1" x14ac:dyDescent="0.25">
      <c r="A429" s="8" t="s">
        <v>47</v>
      </c>
      <c r="B429" s="9">
        <v>426</v>
      </c>
      <c r="C429" s="9">
        <v>205</v>
      </c>
      <c r="D429" s="9">
        <v>46</v>
      </c>
      <c r="E429" s="9">
        <v>16</v>
      </c>
      <c r="F429" s="9">
        <v>12</v>
      </c>
      <c r="G429" s="9">
        <v>6</v>
      </c>
      <c r="H429" s="9">
        <v>3</v>
      </c>
      <c r="I429" s="9">
        <f t="shared" si="36"/>
        <v>21</v>
      </c>
      <c r="J429" s="9"/>
      <c r="K429" s="9"/>
      <c r="L429" s="9">
        <v>735</v>
      </c>
    </row>
    <row r="430" spans="1:12" ht="12.95" customHeight="1" x14ac:dyDescent="0.25">
      <c r="A430" s="8" t="s">
        <v>48</v>
      </c>
      <c r="B430" s="9">
        <v>430</v>
      </c>
      <c r="C430" s="9">
        <v>230</v>
      </c>
      <c r="D430" s="9">
        <v>80</v>
      </c>
      <c r="E430" s="9">
        <v>15</v>
      </c>
      <c r="F430" s="9">
        <v>22</v>
      </c>
      <c r="G430" s="9">
        <v>17</v>
      </c>
      <c r="H430" s="9">
        <v>3</v>
      </c>
      <c r="I430" s="9">
        <f t="shared" si="36"/>
        <v>14</v>
      </c>
      <c r="J430" s="9"/>
      <c r="K430" s="9"/>
      <c r="L430" s="9">
        <v>811</v>
      </c>
    </row>
    <row r="431" spans="1:12" ht="12.95" customHeight="1" x14ac:dyDescent="0.25">
      <c r="A431" s="8" t="s">
        <v>49</v>
      </c>
      <c r="B431" s="9">
        <v>414</v>
      </c>
      <c r="C431" s="9">
        <v>194</v>
      </c>
      <c r="D431" s="9">
        <v>49</v>
      </c>
      <c r="E431" s="9">
        <v>18</v>
      </c>
      <c r="F431" s="9">
        <v>11</v>
      </c>
      <c r="G431" s="9">
        <v>11</v>
      </c>
      <c r="H431" s="9">
        <v>5</v>
      </c>
      <c r="I431" s="9">
        <f t="shared" si="36"/>
        <v>4</v>
      </c>
      <c r="J431" s="9"/>
      <c r="K431" s="9"/>
      <c r="L431" s="9">
        <v>706</v>
      </c>
    </row>
    <row r="432" spans="1:12" ht="12.95" customHeight="1" x14ac:dyDescent="0.25">
      <c r="A432" s="8" t="s">
        <v>50</v>
      </c>
      <c r="B432" s="9">
        <v>319</v>
      </c>
      <c r="C432" s="9">
        <v>229</v>
      </c>
      <c r="D432" s="9">
        <v>37</v>
      </c>
      <c r="E432" s="9">
        <v>17</v>
      </c>
      <c r="F432" s="9">
        <v>8</v>
      </c>
      <c r="G432" s="9">
        <v>9</v>
      </c>
      <c r="H432" s="9">
        <v>3</v>
      </c>
      <c r="I432" s="9">
        <f t="shared" si="36"/>
        <v>8</v>
      </c>
      <c r="J432" s="9"/>
      <c r="K432" s="9"/>
      <c r="L432" s="9">
        <v>630</v>
      </c>
    </row>
    <row r="433" spans="1:12" ht="12.95" customHeight="1" x14ac:dyDescent="0.25">
      <c r="A433" s="8" t="s">
        <v>51</v>
      </c>
      <c r="B433" s="9">
        <v>466</v>
      </c>
      <c r="C433" s="9">
        <v>246</v>
      </c>
      <c r="D433" s="9">
        <v>46</v>
      </c>
      <c r="E433" s="9">
        <v>21</v>
      </c>
      <c r="F433" s="9">
        <v>13</v>
      </c>
      <c r="G433" s="9">
        <v>15</v>
      </c>
      <c r="H433" s="9">
        <v>1</v>
      </c>
      <c r="I433" s="9">
        <f t="shared" si="36"/>
        <v>25</v>
      </c>
      <c r="J433" s="9"/>
      <c r="K433" s="9"/>
      <c r="L433" s="9">
        <v>833</v>
      </c>
    </row>
    <row r="434" spans="1:12" ht="12.95" customHeight="1" x14ac:dyDescent="0.25">
      <c r="A434" s="8" t="s">
        <v>52</v>
      </c>
      <c r="B434" s="9">
        <v>306</v>
      </c>
      <c r="C434" s="9">
        <v>109</v>
      </c>
      <c r="D434" s="9">
        <v>24</v>
      </c>
      <c r="E434" s="9">
        <v>18</v>
      </c>
      <c r="F434" s="9">
        <v>11</v>
      </c>
      <c r="G434" s="9">
        <v>4</v>
      </c>
      <c r="H434" s="9">
        <v>3</v>
      </c>
      <c r="I434" s="9">
        <f t="shared" si="36"/>
        <v>15</v>
      </c>
      <c r="J434" s="9"/>
      <c r="K434" s="9"/>
      <c r="L434" s="9">
        <v>490</v>
      </c>
    </row>
    <row r="435" spans="1:12" ht="12.95" customHeight="1" x14ac:dyDescent="0.25">
      <c r="A435" s="8" t="s">
        <v>53</v>
      </c>
      <c r="B435" s="9">
        <v>491</v>
      </c>
      <c r="C435" s="9">
        <v>236</v>
      </c>
      <c r="D435" s="9">
        <v>42</v>
      </c>
      <c r="E435" s="9">
        <v>13</v>
      </c>
      <c r="F435" s="9">
        <v>11</v>
      </c>
      <c r="G435" s="9">
        <v>4</v>
      </c>
      <c r="H435" s="9">
        <v>1</v>
      </c>
      <c r="I435" s="9">
        <f t="shared" si="36"/>
        <v>14</v>
      </c>
      <c r="J435" s="9"/>
      <c r="K435" s="9"/>
      <c r="L435" s="9">
        <v>812</v>
      </c>
    </row>
    <row r="436" spans="1:12" ht="12.95" customHeight="1" x14ac:dyDescent="0.25">
      <c r="A436" s="8" t="s">
        <v>54</v>
      </c>
      <c r="B436" s="9">
        <v>365</v>
      </c>
      <c r="C436" s="9">
        <v>241</v>
      </c>
      <c r="D436" s="9">
        <v>44</v>
      </c>
      <c r="E436" s="9">
        <v>18</v>
      </c>
      <c r="F436" s="9">
        <v>12</v>
      </c>
      <c r="G436" s="9">
        <v>9</v>
      </c>
      <c r="H436" s="9">
        <v>1</v>
      </c>
      <c r="I436" s="9">
        <f t="shared" si="36"/>
        <v>15</v>
      </c>
      <c r="J436" s="9"/>
      <c r="K436" s="9"/>
      <c r="L436" s="9">
        <v>705</v>
      </c>
    </row>
    <row r="437" spans="1:12" ht="12.95" customHeight="1" x14ac:dyDescent="0.25">
      <c r="A437" s="8" t="s">
        <v>55</v>
      </c>
      <c r="B437" s="9">
        <v>239</v>
      </c>
      <c r="C437" s="9">
        <v>171</v>
      </c>
      <c r="D437" s="9">
        <v>43</v>
      </c>
      <c r="E437" s="9">
        <v>18</v>
      </c>
      <c r="F437" s="9">
        <v>6</v>
      </c>
      <c r="G437" s="9">
        <v>10</v>
      </c>
      <c r="H437" s="9">
        <v>2</v>
      </c>
      <c r="I437" s="9">
        <f t="shared" si="36"/>
        <v>3</v>
      </c>
      <c r="J437" s="9"/>
      <c r="K437" s="9"/>
      <c r="L437" s="9">
        <v>492</v>
      </c>
    </row>
    <row r="438" spans="1:12" ht="12.95" customHeight="1" x14ac:dyDescent="0.25">
      <c r="A438" s="8" t="s">
        <v>56</v>
      </c>
      <c r="B438" s="9">
        <v>403</v>
      </c>
      <c r="C438" s="9">
        <v>241</v>
      </c>
      <c r="D438" s="9">
        <v>62</v>
      </c>
      <c r="E438" s="9">
        <v>23</v>
      </c>
      <c r="F438" s="9">
        <v>18</v>
      </c>
      <c r="G438" s="9">
        <v>21</v>
      </c>
      <c r="H438" s="9">
        <v>6</v>
      </c>
      <c r="I438" s="9">
        <f t="shared" si="36"/>
        <v>14</v>
      </c>
      <c r="J438" s="9"/>
      <c r="K438" s="9"/>
      <c r="L438" s="9">
        <v>788</v>
      </c>
    </row>
    <row r="439" spans="1:12" ht="12.95" customHeight="1" x14ac:dyDescent="0.25">
      <c r="A439" s="8" t="s">
        <v>57</v>
      </c>
      <c r="B439" s="9">
        <v>479</v>
      </c>
      <c r="C439" s="9">
        <v>312</v>
      </c>
      <c r="D439" s="9">
        <v>61</v>
      </c>
      <c r="E439" s="9">
        <v>23</v>
      </c>
      <c r="F439" s="9">
        <v>23</v>
      </c>
      <c r="G439" s="9">
        <v>12</v>
      </c>
      <c r="H439" s="9">
        <v>3</v>
      </c>
      <c r="I439" s="9">
        <f t="shared" si="36"/>
        <v>14</v>
      </c>
      <c r="J439" s="9"/>
      <c r="K439" s="9"/>
      <c r="L439" s="9">
        <v>927</v>
      </c>
    </row>
    <row r="440" spans="1:12" ht="12.95" customHeight="1" x14ac:dyDescent="0.25">
      <c r="A440" s="8" t="s">
        <v>58</v>
      </c>
      <c r="B440" s="9">
        <v>377</v>
      </c>
      <c r="C440" s="9">
        <v>299</v>
      </c>
      <c r="D440" s="9">
        <v>56</v>
      </c>
      <c r="E440" s="9">
        <v>15</v>
      </c>
      <c r="F440" s="9">
        <v>12</v>
      </c>
      <c r="G440" s="9">
        <v>14</v>
      </c>
      <c r="H440" s="9">
        <v>4</v>
      </c>
      <c r="I440" s="9">
        <f t="shared" si="36"/>
        <v>15</v>
      </c>
      <c r="J440" s="9"/>
      <c r="K440" s="9"/>
      <c r="L440" s="9">
        <v>792</v>
      </c>
    </row>
    <row r="441" spans="1:12" ht="12.95" customHeight="1" x14ac:dyDescent="0.25">
      <c r="A441" s="8" t="s">
        <v>59</v>
      </c>
      <c r="B441" s="9">
        <v>302</v>
      </c>
      <c r="C441" s="9">
        <v>267</v>
      </c>
      <c r="D441" s="9">
        <v>56</v>
      </c>
      <c r="E441" s="9">
        <v>15</v>
      </c>
      <c r="F441" s="9">
        <v>14</v>
      </c>
      <c r="G441" s="9">
        <v>10</v>
      </c>
      <c r="H441" s="9">
        <v>5</v>
      </c>
      <c r="I441" s="9">
        <f t="shared" si="36"/>
        <v>11</v>
      </c>
      <c r="J441" s="9"/>
      <c r="K441" s="9"/>
      <c r="L441" s="9">
        <v>680</v>
      </c>
    </row>
    <row r="442" spans="1:12" ht="12.95" customHeight="1" x14ac:dyDescent="0.25">
      <c r="A442" s="8" t="s">
        <v>60</v>
      </c>
      <c r="B442" s="9">
        <v>126</v>
      </c>
      <c r="C442" s="9">
        <v>106</v>
      </c>
      <c r="D442" s="9">
        <v>16</v>
      </c>
      <c r="E442" s="9">
        <v>4</v>
      </c>
      <c r="F442" s="9">
        <v>1</v>
      </c>
      <c r="G442" s="9">
        <v>2</v>
      </c>
      <c r="H442" s="9">
        <v>0</v>
      </c>
      <c r="I442" s="9">
        <f t="shared" si="36"/>
        <v>2</v>
      </c>
      <c r="J442" s="9"/>
      <c r="K442" s="9"/>
      <c r="L442" s="9">
        <v>257</v>
      </c>
    </row>
    <row r="443" spans="1:12" ht="12.95" customHeight="1" x14ac:dyDescent="0.25">
      <c r="A443" s="8" t="s">
        <v>61</v>
      </c>
      <c r="B443" s="9">
        <v>241</v>
      </c>
      <c r="C443" s="9">
        <v>342</v>
      </c>
      <c r="D443" s="9">
        <v>53</v>
      </c>
      <c r="E443" s="9">
        <v>11</v>
      </c>
      <c r="F443" s="9">
        <v>15</v>
      </c>
      <c r="G443" s="9">
        <v>5</v>
      </c>
      <c r="H443" s="9">
        <v>2</v>
      </c>
      <c r="I443" s="9">
        <f t="shared" si="36"/>
        <v>16</v>
      </c>
      <c r="J443" s="9"/>
      <c r="K443" s="9"/>
      <c r="L443" s="9">
        <v>685</v>
      </c>
    </row>
    <row r="444" spans="1:12" ht="12.95" customHeight="1" x14ac:dyDescent="0.25">
      <c r="A444" s="8" t="s">
        <v>62</v>
      </c>
      <c r="B444" s="9">
        <v>237</v>
      </c>
      <c r="C444" s="9">
        <v>208</v>
      </c>
      <c r="D444" s="9">
        <v>43</v>
      </c>
      <c r="E444" s="9">
        <v>12</v>
      </c>
      <c r="F444" s="9">
        <v>10</v>
      </c>
      <c r="G444" s="9">
        <v>2</v>
      </c>
      <c r="H444" s="9">
        <v>3</v>
      </c>
      <c r="I444" s="9">
        <f t="shared" si="36"/>
        <v>11</v>
      </c>
      <c r="J444" s="9"/>
      <c r="K444" s="9"/>
      <c r="L444" s="9">
        <v>526</v>
      </c>
    </row>
    <row r="445" spans="1:12" ht="12.95" customHeight="1" x14ac:dyDescent="0.25">
      <c r="A445" s="8" t="s">
        <v>63</v>
      </c>
      <c r="B445" s="9">
        <v>262</v>
      </c>
      <c r="C445" s="9">
        <v>244</v>
      </c>
      <c r="D445" s="9">
        <v>60</v>
      </c>
      <c r="E445" s="9">
        <v>15</v>
      </c>
      <c r="F445" s="9">
        <v>5</v>
      </c>
      <c r="G445" s="9">
        <v>5</v>
      </c>
      <c r="H445" s="9">
        <v>2</v>
      </c>
      <c r="I445" s="9">
        <f t="shared" si="36"/>
        <v>20</v>
      </c>
      <c r="J445" s="9"/>
      <c r="K445" s="9"/>
      <c r="L445" s="9">
        <v>613</v>
      </c>
    </row>
    <row r="446" spans="1:12" ht="12.95" customHeight="1" x14ac:dyDescent="0.25">
      <c r="A446" s="8" t="s">
        <v>64</v>
      </c>
      <c r="B446" s="9">
        <v>293</v>
      </c>
      <c r="C446" s="9">
        <v>299</v>
      </c>
      <c r="D446" s="9">
        <v>54</v>
      </c>
      <c r="E446" s="9">
        <v>7</v>
      </c>
      <c r="F446" s="9">
        <v>12</v>
      </c>
      <c r="G446" s="9">
        <v>9</v>
      </c>
      <c r="H446" s="9">
        <v>1</v>
      </c>
      <c r="I446" s="9">
        <f t="shared" si="36"/>
        <v>10</v>
      </c>
      <c r="J446" s="9"/>
      <c r="K446" s="9"/>
      <c r="L446" s="9">
        <v>685</v>
      </c>
    </row>
    <row r="447" spans="1:12" ht="12.95" customHeight="1" x14ac:dyDescent="0.25">
      <c r="A447" s="8" t="s">
        <v>65</v>
      </c>
      <c r="B447" s="9">
        <v>303</v>
      </c>
      <c r="C447" s="9">
        <v>282</v>
      </c>
      <c r="D447" s="9">
        <v>50</v>
      </c>
      <c r="E447" s="9">
        <v>9</v>
      </c>
      <c r="F447" s="9">
        <v>11</v>
      </c>
      <c r="G447" s="9">
        <v>4</v>
      </c>
      <c r="H447" s="9">
        <v>2</v>
      </c>
      <c r="I447" s="9">
        <f t="shared" si="36"/>
        <v>12</v>
      </c>
      <c r="J447" s="9"/>
      <c r="K447" s="9"/>
      <c r="L447" s="9">
        <v>673</v>
      </c>
    </row>
    <row r="448" spans="1:12" ht="12.95" customHeight="1" x14ac:dyDescent="0.25">
      <c r="A448" s="8" t="s">
        <v>66</v>
      </c>
      <c r="B448" s="9">
        <v>279</v>
      </c>
      <c r="C448" s="9">
        <v>221</v>
      </c>
      <c r="D448" s="9">
        <v>59</v>
      </c>
      <c r="E448" s="9">
        <v>9</v>
      </c>
      <c r="F448" s="9">
        <v>12</v>
      </c>
      <c r="G448" s="9">
        <v>7</v>
      </c>
      <c r="H448" s="9">
        <v>2</v>
      </c>
      <c r="I448" s="9">
        <f t="shared" si="36"/>
        <v>18</v>
      </c>
      <c r="J448" s="9"/>
      <c r="K448" s="9"/>
      <c r="L448" s="9">
        <v>607</v>
      </c>
    </row>
    <row r="449" spans="1:12" ht="12.95" customHeight="1" x14ac:dyDescent="0.25">
      <c r="A449" s="8" t="s">
        <v>67</v>
      </c>
      <c r="B449" s="9">
        <v>388</v>
      </c>
      <c r="C449" s="9">
        <v>319</v>
      </c>
      <c r="D449" s="9">
        <v>61</v>
      </c>
      <c r="E449" s="9">
        <v>19</v>
      </c>
      <c r="F449" s="9">
        <v>15</v>
      </c>
      <c r="G449" s="9">
        <v>14</v>
      </c>
      <c r="H449" s="9">
        <v>8</v>
      </c>
      <c r="I449" s="9">
        <f t="shared" si="36"/>
        <v>18</v>
      </c>
      <c r="J449" s="9"/>
      <c r="K449" s="9"/>
      <c r="L449" s="9">
        <v>842</v>
      </c>
    </row>
    <row r="450" spans="1:12" ht="12.95" customHeight="1" x14ac:dyDescent="0.25">
      <c r="A450" s="8" t="s">
        <v>68</v>
      </c>
      <c r="B450" s="9">
        <v>423</v>
      </c>
      <c r="C450" s="9">
        <v>342</v>
      </c>
      <c r="D450" s="9">
        <v>73</v>
      </c>
      <c r="E450" s="9">
        <v>15</v>
      </c>
      <c r="F450" s="9">
        <v>17</v>
      </c>
      <c r="G450" s="9">
        <v>9</v>
      </c>
      <c r="H450" s="9">
        <v>9</v>
      </c>
      <c r="I450" s="9">
        <f t="shared" si="36"/>
        <v>23</v>
      </c>
      <c r="J450" s="9"/>
      <c r="K450" s="9"/>
      <c r="L450" s="9">
        <v>911</v>
      </c>
    </row>
    <row r="451" spans="1:12" ht="12.95" customHeight="1" x14ac:dyDescent="0.25">
      <c r="A451" s="8" t="s">
        <v>69</v>
      </c>
      <c r="B451" s="9">
        <v>343</v>
      </c>
      <c r="C451" s="9">
        <v>309</v>
      </c>
      <c r="D451" s="9">
        <v>60</v>
      </c>
      <c r="E451" s="9">
        <v>15</v>
      </c>
      <c r="F451" s="9">
        <v>12</v>
      </c>
      <c r="G451" s="9">
        <v>3</v>
      </c>
      <c r="H451" s="9">
        <v>2</v>
      </c>
      <c r="I451" s="9">
        <f t="shared" si="36"/>
        <v>23</v>
      </c>
      <c r="J451" s="9"/>
      <c r="K451" s="9"/>
      <c r="L451" s="9">
        <v>767</v>
      </c>
    </row>
    <row r="452" spans="1:12" ht="12.95" customHeight="1" x14ac:dyDescent="0.25">
      <c r="A452" s="8" t="s">
        <v>70</v>
      </c>
      <c r="B452" s="9">
        <v>194</v>
      </c>
      <c r="C452" s="9">
        <v>158</v>
      </c>
      <c r="D452" s="9">
        <v>40</v>
      </c>
      <c r="E452" s="9">
        <v>8</v>
      </c>
      <c r="F452" s="9">
        <v>11</v>
      </c>
      <c r="G452" s="9">
        <v>2</v>
      </c>
      <c r="H452" s="9">
        <v>2</v>
      </c>
      <c r="I452" s="9">
        <f t="shared" si="36"/>
        <v>13</v>
      </c>
      <c r="J452" s="9"/>
      <c r="K452" s="9"/>
      <c r="L452" s="9">
        <v>428</v>
      </c>
    </row>
    <row r="453" spans="1:12" ht="12.95" customHeight="1" x14ac:dyDescent="0.25">
      <c r="A453" s="8" t="s">
        <v>71</v>
      </c>
      <c r="B453" s="9">
        <v>338</v>
      </c>
      <c r="C453" s="9">
        <v>263</v>
      </c>
      <c r="D453" s="9">
        <v>44</v>
      </c>
      <c r="E453" s="9">
        <v>19</v>
      </c>
      <c r="F453" s="9">
        <v>16</v>
      </c>
      <c r="G453" s="9">
        <v>7</v>
      </c>
      <c r="H453" s="9">
        <v>1</v>
      </c>
      <c r="I453" s="9">
        <f t="shared" si="36"/>
        <v>20</v>
      </c>
      <c r="J453" s="9"/>
      <c r="K453" s="9"/>
      <c r="L453" s="9">
        <v>708</v>
      </c>
    </row>
    <row r="454" spans="1:12" ht="12.95" customHeight="1" x14ac:dyDescent="0.25">
      <c r="A454" s="8" t="s">
        <v>72</v>
      </c>
      <c r="B454" s="9">
        <v>269</v>
      </c>
      <c r="C454" s="9">
        <v>197</v>
      </c>
      <c r="D454" s="9">
        <v>41</v>
      </c>
      <c r="E454" s="9">
        <v>13</v>
      </c>
      <c r="F454" s="9">
        <v>12</v>
      </c>
      <c r="G454" s="9">
        <v>11</v>
      </c>
      <c r="H454" s="9">
        <v>3</v>
      </c>
      <c r="I454" s="9">
        <f t="shared" si="36"/>
        <v>17</v>
      </c>
      <c r="J454" s="9"/>
      <c r="K454" s="9"/>
      <c r="L454" s="9">
        <v>563</v>
      </c>
    </row>
    <row r="455" spans="1:12" ht="12.95" customHeight="1" x14ac:dyDescent="0.25">
      <c r="A455" s="8" t="s">
        <v>73</v>
      </c>
      <c r="B455" s="9">
        <v>390</v>
      </c>
      <c r="C455" s="9">
        <v>197</v>
      </c>
      <c r="D455" s="9">
        <v>51</v>
      </c>
      <c r="E455" s="9">
        <v>24</v>
      </c>
      <c r="F455" s="9">
        <v>13</v>
      </c>
      <c r="G455" s="9">
        <v>6</v>
      </c>
      <c r="H455" s="9">
        <v>0</v>
      </c>
      <c r="I455" s="9">
        <f t="shared" ref="I455:I518" si="45">L455-SUM(B455:H455)</f>
        <v>17</v>
      </c>
      <c r="J455" s="9"/>
      <c r="K455" s="9"/>
      <c r="L455" s="9">
        <v>698</v>
      </c>
    </row>
    <row r="456" spans="1:12" ht="12.95" customHeight="1" x14ac:dyDescent="0.25">
      <c r="A456" s="8" t="s">
        <v>74</v>
      </c>
      <c r="B456" s="9">
        <v>376</v>
      </c>
      <c r="C456" s="9">
        <v>156</v>
      </c>
      <c r="D456" s="9">
        <v>26</v>
      </c>
      <c r="E456" s="9">
        <v>9</v>
      </c>
      <c r="F456" s="9">
        <v>9</v>
      </c>
      <c r="G456" s="9">
        <v>7</v>
      </c>
      <c r="H456" s="9">
        <v>1</v>
      </c>
      <c r="I456" s="9">
        <f t="shared" si="45"/>
        <v>17</v>
      </c>
      <c r="J456" s="9"/>
      <c r="K456" s="9"/>
      <c r="L456" s="9">
        <v>601</v>
      </c>
    </row>
    <row r="457" spans="1:12" ht="12.95" customHeight="1" x14ac:dyDescent="0.25">
      <c r="A457" s="8" t="s">
        <v>75</v>
      </c>
      <c r="B457" s="9">
        <v>264</v>
      </c>
      <c r="C457" s="9">
        <v>142</v>
      </c>
      <c r="D457" s="9">
        <v>24</v>
      </c>
      <c r="E457" s="9">
        <v>13</v>
      </c>
      <c r="F457" s="9">
        <v>6</v>
      </c>
      <c r="G457" s="9">
        <v>2</v>
      </c>
      <c r="H457" s="9">
        <v>1</v>
      </c>
      <c r="I457" s="9">
        <f t="shared" si="45"/>
        <v>21</v>
      </c>
      <c r="J457" s="9"/>
      <c r="K457" s="9"/>
      <c r="L457" s="9">
        <v>473</v>
      </c>
    </row>
    <row r="458" spans="1:12" ht="12.95" customHeight="1" x14ac:dyDescent="0.25">
      <c r="A458" s="8" t="s">
        <v>76</v>
      </c>
      <c r="B458" s="9">
        <v>279</v>
      </c>
      <c r="C458" s="9">
        <v>167</v>
      </c>
      <c r="D458" s="9">
        <v>35</v>
      </c>
      <c r="E458" s="9">
        <v>14</v>
      </c>
      <c r="F458" s="9">
        <v>9</v>
      </c>
      <c r="G458" s="9">
        <v>4</v>
      </c>
      <c r="H458" s="9">
        <v>1</v>
      </c>
      <c r="I458" s="9">
        <f t="shared" si="45"/>
        <v>14</v>
      </c>
      <c r="J458" s="9"/>
      <c r="K458" s="9"/>
      <c r="L458" s="9">
        <v>523</v>
      </c>
    </row>
    <row r="459" spans="1:12" ht="12.95" customHeight="1" x14ac:dyDescent="0.25">
      <c r="A459" s="8" t="s">
        <v>77</v>
      </c>
      <c r="B459" s="9">
        <v>198</v>
      </c>
      <c r="C459" s="9">
        <v>92</v>
      </c>
      <c r="D459" s="9">
        <v>23</v>
      </c>
      <c r="E459" s="9">
        <v>7</v>
      </c>
      <c r="F459" s="9">
        <v>8</v>
      </c>
      <c r="G459" s="9">
        <v>5</v>
      </c>
      <c r="H459" s="9">
        <v>0</v>
      </c>
      <c r="I459" s="9">
        <f t="shared" si="45"/>
        <v>21</v>
      </c>
      <c r="J459" s="9"/>
      <c r="K459" s="9"/>
      <c r="L459" s="9">
        <v>354</v>
      </c>
    </row>
    <row r="460" spans="1:12" ht="12.95" customHeight="1" x14ac:dyDescent="0.25">
      <c r="A460" s="8" t="s">
        <v>78</v>
      </c>
      <c r="B460" s="9">
        <v>176</v>
      </c>
      <c r="C460" s="9">
        <v>42</v>
      </c>
      <c r="D460" s="9">
        <v>6</v>
      </c>
      <c r="E460" s="9">
        <v>7</v>
      </c>
      <c r="F460" s="9">
        <v>3</v>
      </c>
      <c r="G460" s="9">
        <v>0</v>
      </c>
      <c r="H460" s="9">
        <v>1</v>
      </c>
      <c r="I460" s="9">
        <f t="shared" si="45"/>
        <v>3</v>
      </c>
      <c r="J460" s="9"/>
      <c r="K460" s="9"/>
      <c r="L460" s="9">
        <v>238</v>
      </c>
    </row>
    <row r="461" spans="1:12" ht="12.95" customHeight="1" x14ac:dyDescent="0.25">
      <c r="A461" s="8" t="s">
        <v>79</v>
      </c>
      <c r="B461" s="9">
        <v>60</v>
      </c>
      <c r="C461" s="9">
        <v>5</v>
      </c>
      <c r="D461" s="9">
        <v>1</v>
      </c>
      <c r="E461" s="9">
        <v>2</v>
      </c>
      <c r="F461" s="9">
        <v>0</v>
      </c>
      <c r="G461" s="9">
        <v>1</v>
      </c>
      <c r="H461" s="9">
        <v>1</v>
      </c>
      <c r="I461" s="9">
        <f t="shared" si="45"/>
        <v>2</v>
      </c>
      <c r="J461" s="9"/>
      <c r="K461" s="9"/>
      <c r="L461" s="9">
        <v>72</v>
      </c>
    </row>
    <row r="462" spans="1:12" ht="12.95" customHeight="1" x14ac:dyDescent="0.25">
      <c r="A462" s="8" t="s">
        <v>80</v>
      </c>
      <c r="B462" s="9">
        <v>271</v>
      </c>
      <c r="C462" s="9">
        <v>283</v>
      </c>
      <c r="D462" s="9">
        <v>49</v>
      </c>
      <c r="E462" s="9">
        <v>17</v>
      </c>
      <c r="F462" s="9">
        <v>11</v>
      </c>
      <c r="G462" s="9">
        <v>5</v>
      </c>
      <c r="H462" s="9">
        <v>2</v>
      </c>
      <c r="I462" s="9">
        <f t="shared" si="45"/>
        <v>21</v>
      </c>
      <c r="J462" s="9"/>
      <c r="K462" s="9"/>
      <c r="L462" s="9">
        <v>659</v>
      </c>
    </row>
    <row r="463" spans="1:12" ht="12.95" customHeight="1" x14ac:dyDescent="0.25">
      <c r="A463" s="8" t="s">
        <v>81</v>
      </c>
      <c r="B463" s="9">
        <v>283</v>
      </c>
      <c r="C463" s="9">
        <v>207</v>
      </c>
      <c r="D463" s="9">
        <v>35</v>
      </c>
      <c r="E463" s="9">
        <v>5</v>
      </c>
      <c r="F463" s="9">
        <v>9</v>
      </c>
      <c r="G463" s="9">
        <v>0</v>
      </c>
      <c r="H463" s="9">
        <v>2</v>
      </c>
      <c r="I463" s="9">
        <f t="shared" si="45"/>
        <v>10</v>
      </c>
      <c r="J463" s="9"/>
      <c r="K463" s="9"/>
      <c r="L463" s="9">
        <v>551</v>
      </c>
    </row>
    <row r="464" spans="1:12" ht="12.95" customHeight="1" x14ac:dyDescent="0.25">
      <c r="A464" s="8" t="s">
        <v>82</v>
      </c>
      <c r="B464" s="9">
        <v>310</v>
      </c>
      <c r="C464" s="9">
        <v>246</v>
      </c>
      <c r="D464" s="9">
        <v>58</v>
      </c>
      <c r="E464" s="9">
        <v>6</v>
      </c>
      <c r="F464" s="9">
        <v>9</v>
      </c>
      <c r="G464" s="9">
        <v>5</v>
      </c>
      <c r="H464" s="9">
        <v>2</v>
      </c>
      <c r="I464" s="9">
        <f t="shared" si="45"/>
        <v>22</v>
      </c>
      <c r="J464" s="9"/>
      <c r="K464" s="9"/>
      <c r="L464" s="9">
        <v>658</v>
      </c>
    </row>
    <row r="465" spans="1:12" ht="12.95" customHeight="1" x14ac:dyDescent="0.25">
      <c r="A465" s="8" t="s">
        <v>83</v>
      </c>
      <c r="B465" s="9">
        <v>208</v>
      </c>
      <c r="C465" s="9">
        <v>215</v>
      </c>
      <c r="D465" s="9">
        <v>49</v>
      </c>
      <c r="E465" s="9">
        <v>12</v>
      </c>
      <c r="F465" s="9">
        <v>13</v>
      </c>
      <c r="G465" s="9">
        <v>2</v>
      </c>
      <c r="H465" s="9">
        <v>0</v>
      </c>
      <c r="I465" s="9">
        <f t="shared" si="45"/>
        <v>12</v>
      </c>
      <c r="J465" s="9"/>
      <c r="K465" s="9"/>
      <c r="L465" s="9">
        <v>511</v>
      </c>
    </row>
    <row r="466" spans="1:12" ht="12.95" customHeight="1" x14ac:dyDescent="0.25">
      <c r="A466" s="8" t="s">
        <v>84</v>
      </c>
      <c r="B466" s="9">
        <v>362</v>
      </c>
      <c r="C466" s="9">
        <v>284</v>
      </c>
      <c r="D466" s="9">
        <v>39</v>
      </c>
      <c r="E466" s="9">
        <v>13</v>
      </c>
      <c r="F466" s="9">
        <v>14</v>
      </c>
      <c r="G466" s="9">
        <v>6</v>
      </c>
      <c r="H466" s="9">
        <v>2</v>
      </c>
      <c r="I466" s="9">
        <f t="shared" si="45"/>
        <v>17</v>
      </c>
      <c r="J466" s="9"/>
      <c r="K466" s="9"/>
      <c r="L466" s="9">
        <v>737</v>
      </c>
    </row>
    <row r="467" spans="1:12" ht="12.95" customHeight="1" x14ac:dyDescent="0.25">
      <c r="A467" s="8" t="s">
        <v>85</v>
      </c>
      <c r="B467" s="9">
        <v>262</v>
      </c>
      <c r="C467" s="9">
        <v>227</v>
      </c>
      <c r="D467" s="9">
        <v>35</v>
      </c>
      <c r="E467" s="9">
        <v>10</v>
      </c>
      <c r="F467" s="9">
        <v>12</v>
      </c>
      <c r="G467" s="9">
        <v>4</v>
      </c>
      <c r="H467" s="9">
        <v>1</v>
      </c>
      <c r="I467" s="9">
        <f t="shared" si="45"/>
        <v>15</v>
      </c>
      <c r="J467" s="9"/>
      <c r="K467" s="9"/>
      <c r="L467" s="9">
        <v>566</v>
      </c>
    </row>
    <row r="468" spans="1:12" ht="12.95" customHeight="1" x14ac:dyDescent="0.25">
      <c r="A468" s="8" t="s">
        <v>86</v>
      </c>
      <c r="B468" s="9">
        <v>182</v>
      </c>
      <c r="C468" s="9">
        <v>140</v>
      </c>
      <c r="D468" s="9">
        <v>23</v>
      </c>
      <c r="E468" s="9">
        <v>5</v>
      </c>
      <c r="F468" s="9">
        <v>11</v>
      </c>
      <c r="G468" s="9">
        <v>1</v>
      </c>
      <c r="H468" s="9">
        <v>3</v>
      </c>
      <c r="I468" s="9">
        <f t="shared" si="45"/>
        <v>15</v>
      </c>
      <c r="J468" s="9"/>
      <c r="K468" s="9"/>
      <c r="L468" s="9">
        <v>380</v>
      </c>
    </row>
    <row r="469" spans="1:12" ht="12.95" customHeight="1" x14ac:dyDescent="0.25">
      <c r="A469" s="8" t="s">
        <v>87</v>
      </c>
      <c r="B469" s="9">
        <v>327</v>
      </c>
      <c r="C469" s="9">
        <v>218</v>
      </c>
      <c r="D469" s="9">
        <v>59</v>
      </c>
      <c r="E469" s="9">
        <v>14</v>
      </c>
      <c r="F469" s="9">
        <v>9</v>
      </c>
      <c r="G469" s="9">
        <v>4</v>
      </c>
      <c r="H469" s="9">
        <v>1</v>
      </c>
      <c r="I469" s="9">
        <f t="shared" si="45"/>
        <v>17</v>
      </c>
      <c r="J469" s="9"/>
      <c r="K469" s="9"/>
      <c r="L469" s="9">
        <v>649</v>
      </c>
    </row>
    <row r="470" spans="1:12" ht="12.95" customHeight="1" x14ac:dyDescent="0.25">
      <c r="A470" s="8" t="s">
        <v>88</v>
      </c>
      <c r="B470" s="9">
        <v>175</v>
      </c>
      <c r="C470" s="9">
        <v>99</v>
      </c>
      <c r="D470" s="9">
        <v>19</v>
      </c>
      <c r="E470" s="9">
        <v>6</v>
      </c>
      <c r="F470" s="9">
        <v>6</v>
      </c>
      <c r="G470" s="9">
        <v>8</v>
      </c>
      <c r="H470" s="9">
        <v>0</v>
      </c>
      <c r="I470" s="9">
        <f t="shared" si="45"/>
        <v>9</v>
      </c>
      <c r="J470" s="9"/>
      <c r="K470" s="9"/>
      <c r="L470" s="9">
        <v>322</v>
      </c>
    </row>
    <row r="471" spans="1:12" ht="12.95" customHeight="1" x14ac:dyDescent="0.25">
      <c r="A471" s="8" t="s">
        <v>89</v>
      </c>
      <c r="B471" s="9">
        <v>257</v>
      </c>
      <c r="C471" s="9">
        <v>214</v>
      </c>
      <c r="D471" s="9">
        <v>40</v>
      </c>
      <c r="E471" s="9">
        <v>14</v>
      </c>
      <c r="F471" s="9">
        <v>3</v>
      </c>
      <c r="G471" s="9">
        <v>5</v>
      </c>
      <c r="H471" s="9">
        <v>4</v>
      </c>
      <c r="I471" s="9">
        <f t="shared" si="45"/>
        <v>10</v>
      </c>
      <c r="J471" s="9"/>
      <c r="K471" s="9"/>
      <c r="L471" s="9">
        <v>547</v>
      </c>
    </row>
    <row r="472" spans="1:12" ht="12.95" customHeight="1" x14ac:dyDescent="0.25">
      <c r="A472" s="8" t="s">
        <v>90</v>
      </c>
      <c r="B472" s="9">
        <v>309</v>
      </c>
      <c r="C472" s="9">
        <v>229</v>
      </c>
      <c r="D472" s="9">
        <v>43</v>
      </c>
      <c r="E472" s="9">
        <v>16</v>
      </c>
      <c r="F472" s="9">
        <v>8</v>
      </c>
      <c r="G472" s="9">
        <v>6</v>
      </c>
      <c r="H472" s="9">
        <v>1</v>
      </c>
      <c r="I472" s="9">
        <f t="shared" si="45"/>
        <v>18</v>
      </c>
      <c r="J472" s="9"/>
      <c r="K472" s="9"/>
      <c r="L472" s="9">
        <v>630</v>
      </c>
    </row>
    <row r="473" spans="1:12" ht="12.95" customHeight="1" x14ac:dyDescent="0.25">
      <c r="A473" s="8" t="s">
        <v>91</v>
      </c>
      <c r="B473" s="9">
        <v>410</v>
      </c>
      <c r="C473" s="9">
        <v>352</v>
      </c>
      <c r="D473" s="9">
        <v>61</v>
      </c>
      <c r="E473" s="9">
        <v>14</v>
      </c>
      <c r="F473" s="9">
        <v>15</v>
      </c>
      <c r="G473" s="9">
        <v>6</v>
      </c>
      <c r="H473" s="9">
        <v>5</v>
      </c>
      <c r="I473" s="9">
        <f t="shared" si="45"/>
        <v>14</v>
      </c>
      <c r="J473" s="9"/>
      <c r="K473" s="9"/>
      <c r="L473" s="9">
        <v>877</v>
      </c>
    </row>
    <row r="474" spans="1:12" ht="12.95" customHeight="1" x14ac:dyDescent="0.25">
      <c r="A474" s="8" t="s">
        <v>92</v>
      </c>
      <c r="B474" s="9">
        <v>411</v>
      </c>
      <c r="C474" s="9">
        <v>289</v>
      </c>
      <c r="D474" s="9">
        <v>64</v>
      </c>
      <c r="E474" s="9">
        <v>13</v>
      </c>
      <c r="F474" s="9">
        <v>9</v>
      </c>
      <c r="G474" s="9">
        <v>4</v>
      </c>
      <c r="H474" s="9">
        <v>2</v>
      </c>
      <c r="I474" s="9">
        <f t="shared" si="45"/>
        <v>16</v>
      </c>
      <c r="J474" s="9"/>
      <c r="K474" s="9"/>
      <c r="L474" s="9">
        <v>808</v>
      </c>
    </row>
    <row r="475" spans="1:12" ht="12.95" customHeight="1" x14ac:dyDescent="0.25">
      <c r="A475" s="8" t="s">
        <v>93</v>
      </c>
      <c r="B475" s="9">
        <v>303</v>
      </c>
      <c r="C475" s="9">
        <v>326</v>
      </c>
      <c r="D475" s="9">
        <v>57</v>
      </c>
      <c r="E475" s="9">
        <v>14</v>
      </c>
      <c r="F475" s="9">
        <v>9</v>
      </c>
      <c r="G475" s="9">
        <v>5</v>
      </c>
      <c r="H475" s="9">
        <v>3</v>
      </c>
      <c r="I475" s="9">
        <f t="shared" si="45"/>
        <v>20</v>
      </c>
      <c r="J475" s="9"/>
      <c r="K475" s="9"/>
      <c r="L475" s="9">
        <v>737</v>
      </c>
    </row>
    <row r="476" spans="1:12" ht="12.95" customHeight="1" x14ac:dyDescent="0.25">
      <c r="A476" s="8" t="s">
        <v>94</v>
      </c>
      <c r="B476" s="9">
        <v>346</v>
      </c>
      <c r="C476" s="9">
        <v>327</v>
      </c>
      <c r="D476" s="9">
        <v>48</v>
      </c>
      <c r="E476" s="9">
        <v>6</v>
      </c>
      <c r="F476" s="9">
        <v>9</v>
      </c>
      <c r="G476" s="9">
        <v>8</v>
      </c>
      <c r="H476" s="9">
        <v>0</v>
      </c>
      <c r="I476" s="9">
        <f t="shared" si="45"/>
        <v>10</v>
      </c>
      <c r="J476" s="9"/>
      <c r="K476" s="9"/>
      <c r="L476" s="9">
        <v>754</v>
      </c>
    </row>
    <row r="477" spans="1:12" ht="12.95" customHeight="1" x14ac:dyDescent="0.25">
      <c r="A477" s="8" t="s">
        <v>95</v>
      </c>
      <c r="B477" s="9">
        <v>397</v>
      </c>
      <c r="C477" s="9">
        <v>352</v>
      </c>
      <c r="D477" s="9">
        <v>60</v>
      </c>
      <c r="E477" s="9">
        <v>15</v>
      </c>
      <c r="F477" s="9">
        <v>11</v>
      </c>
      <c r="G477" s="9">
        <v>8</v>
      </c>
      <c r="H477" s="9">
        <v>1</v>
      </c>
      <c r="I477" s="9">
        <f t="shared" si="45"/>
        <v>13</v>
      </c>
      <c r="J477" s="9"/>
      <c r="K477" s="9"/>
      <c r="L477" s="9">
        <v>857</v>
      </c>
    </row>
    <row r="478" spans="1:12" ht="12.95" customHeight="1" x14ac:dyDescent="0.25">
      <c r="A478" s="8" t="s">
        <v>96</v>
      </c>
      <c r="B478" s="9">
        <v>417</v>
      </c>
      <c r="C478" s="9">
        <v>435</v>
      </c>
      <c r="D478" s="9">
        <v>71</v>
      </c>
      <c r="E478" s="9">
        <v>17</v>
      </c>
      <c r="F478" s="9">
        <v>11</v>
      </c>
      <c r="G478" s="9">
        <v>5</v>
      </c>
      <c r="H478" s="9">
        <v>4</v>
      </c>
      <c r="I478" s="9">
        <f t="shared" si="45"/>
        <v>17</v>
      </c>
      <c r="J478" s="9"/>
      <c r="K478" s="9"/>
      <c r="L478" s="9">
        <v>977</v>
      </c>
    </row>
    <row r="479" spans="1:12" ht="12.95" customHeight="1" x14ac:dyDescent="0.25">
      <c r="A479" s="8" t="s">
        <v>97</v>
      </c>
      <c r="B479" s="9">
        <v>59</v>
      </c>
      <c r="C479" s="9">
        <v>73</v>
      </c>
      <c r="D479" s="9">
        <v>11</v>
      </c>
      <c r="E479" s="9">
        <v>3</v>
      </c>
      <c r="F479" s="9">
        <v>3</v>
      </c>
      <c r="G479" s="9">
        <v>0</v>
      </c>
      <c r="H479" s="9">
        <v>1</v>
      </c>
      <c r="I479" s="9">
        <f t="shared" si="45"/>
        <v>5</v>
      </c>
      <c r="J479" s="9"/>
      <c r="K479" s="9"/>
      <c r="L479" s="9">
        <v>155</v>
      </c>
    </row>
    <row r="480" spans="1:12" ht="12.95" customHeight="1" x14ac:dyDescent="0.25">
      <c r="A480" s="8" t="s">
        <v>98</v>
      </c>
      <c r="B480" s="9">
        <v>258</v>
      </c>
      <c r="C480" s="9">
        <v>284</v>
      </c>
      <c r="D480" s="9">
        <v>56</v>
      </c>
      <c r="E480" s="9">
        <v>8</v>
      </c>
      <c r="F480" s="9">
        <v>14</v>
      </c>
      <c r="G480" s="9">
        <v>4</v>
      </c>
      <c r="H480" s="9">
        <v>3</v>
      </c>
      <c r="I480" s="9">
        <f t="shared" si="45"/>
        <v>14</v>
      </c>
      <c r="J480" s="9"/>
      <c r="K480" s="9"/>
      <c r="L480" s="9">
        <v>641</v>
      </c>
    </row>
    <row r="481" spans="1:12" ht="12.95" customHeight="1" x14ac:dyDescent="0.25">
      <c r="A481" s="8" t="s">
        <v>99</v>
      </c>
      <c r="B481" s="9">
        <v>359</v>
      </c>
      <c r="C481" s="9">
        <v>265</v>
      </c>
      <c r="D481" s="9">
        <v>38</v>
      </c>
      <c r="E481" s="9">
        <v>22</v>
      </c>
      <c r="F481" s="9">
        <v>13</v>
      </c>
      <c r="G481" s="9">
        <v>8</v>
      </c>
      <c r="H481" s="9">
        <v>3</v>
      </c>
      <c r="I481" s="9">
        <f t="shared" si="45"/>
        <v>19</v>
      </c>
      <c r="J481" s="9"/>
      <c r="K481" s="9"/>
      <c r="L481" s="9">
        <v>727</v>
      </c>
    </row>
    <row r="482" spans="1:12" ht="12.95" customHeight="1" x14ac:dyDescent="0.25">
      <c r="A482" s="8" t="s">
        <v>100</v>
      </c>
      <c r="B482" s="9">
        <v>220</v>
      </c>
      <c r="C482" s="9">
        <v>133</v>
      </c>
      <c r="D482" s="9">
        <v>31</v>
      </c>
      <c r="E482" s="9">
        <v>6</v>
      </c>
      <c r="F482" s="9">
        <v>7</v>
      </c>
      <c r="G482" s="9">
        <v>8</v>
      </c>
      <c r="H482" s="9">
        <v>0</v>
      </c>
      <c r="I482" s="9">
        <f t="shared" si="45"/>
        <v>11</v>
      </c>
      <c r="J482" s="9"/>
      <c r="K482" s="9"/>
      <c r="L482" s="9">
        <v>416</v>
      </c>
    </row>
    <row r="483" spans="1:12" ht="12.95" customHeight="1" x14ac:dyDescent="0.25">
      <c r="A483" s="8" t="s">
        <v>101</v>
      </c>
      <c r="B483" s="9">
        <v>348</v>
      </c>
      <c r="C483" s="9">
        <v>287</v>
      </c>
      <c r="D483" s="9">
        <v>65</v>
      </c>
      <c r="E483" s="9">
        <v>17</v>
      </c>
      <c r="F483" s="9">
        <v>9</v>
      </c>
      <c r="G483" s="9">
        <v>10</v>
      </c>
      <c r="H483" s="9">
        <v>2</v>
      </c>
      <c r="I483" s="9">
        <f t="shared" si="45"/>
        <v>15</v>
      </c>
      <c r="J483" s="9"/>
      <c r="K483" s="9"/>
      <c r="L483" s="9">
        <v>753</v>
      </c>
    </row>
    <row r="484" spans="1:12" ht="12.95" customHeight="1" x14ac:dyDescent="0.25">
      <c r="A484" s="8" t="s">
        <v>102</v>
      </c>
      <c r="B484" s="9">
        <v>278</v>
      </c>
      <c r="C484" s="9">
        <v>215</v>
      </c>
      <c r="D484" s="9">
        <v>32</v>
      </c>
      <c r="E484" s="9">
        <v>18</v>
      </c>
      <c r="F484" s="9">
        <v>8</v>
      </c>
      <c r="G484" s="9">
        <v>7</v>
      </c>
      <c r="H484" s="9">
        <v>1</v>
      </c>
      <c r="I484" s="9">
        <f t="shared" si="45"/>
        <v>12</v>
      </c>
      <c r="J484" s="9"/>
      <c r="K484" s="9"/>
      <c r="L484" s="9">
        <v>571</v>
      </c>
    </row>
    <row r="485" spans="1:12" ht="12.95" customHeight="1" x14ac:dyDescent="0.25">
      <c r="A485" s="8" t="s">
        <v>103</v>
      </c>
      <c r="B485" s="9">
        <v>98</v>
      </c>
      <c r="C485" s="9">
        <v>63</v>
      </c>
      <c r="D485" s="9">
        <v>7</v>
      </c>
      <c r="E485" s="9">
        <v>3</v>
      </c>
      <c r="F485" s="9">
        <v>2</v>
      </c>
      <c r="G485" s="9">
        <v>1</v>
      </c>
      <c r="H485" s="9">
        <v>1</v>
      </c>
      <c r="I485" s="9">
        <f t="shared" si="45"/>
        <v>10</v>
      </c>
      <c r="J485" s="9"/>
      <c r="K485" s="9"/>
      <c r="L485" s="9">
        <v>185</v>
      </c>
    </row>
    <row r="486" spans="1:12" ht="12.95" customHeight="1" x14ac:dyDescent="0.25">
      <c r="A486" s="8" t="s">
        <v>104</v>
      </c>
      <c r="B486" s="9">
        <v>229</v>
      </c>
      <c r="C486" s="9">
        <v>183</v>
      </c>
      <c r="D486" s="9">
        <v>27</v>
      </c>
      <c r="E486" s="9">
        <v>10</v>
      </c>
      <c r="F486" s="9">
        <v>7</v>
      </c>
      <c r="G486" s="9">
        <v>5</v>
      </c>
      <c r="H486" s="9">
        <v>1</v>
      </c>
      <c r="I486" s="9">
        <f t="shared" si="45"/>
        <v>11</v>
      </c>
      <c r="J486" s="9"/>
      <c r="K486" s="9"/>
      <c r="L486" s="9">
        <v>473</v>
      </c>
    </row>
    <row r="487" spans="1:12" ht="12.95" customHeight="1" x14ac:dyDescent="0.25">
      <c r="A487" s="8" t="s">
        <v>105</v>
      </c>
      <c r="B487" s="9">
        <v>250</v>
      </c>
      <c r="C487" s="9">
        <v>266</v>
      </c>
      <c r="D487" s="9">
        <v>53</v>
      </c>
      <c r="E487" s="9">
        <v>13</v>
      </c>
      <c r="F487" s="9">
        <v>13</v>
      </c>
      <c r="G487" s="9">
        <v>5</v>
      </c>
      <c r="H487" s="9">
        <v>2</v>
      </c>
      <c r="I487" s="9">
        <f t="shared" si="45"/>
        <v>17</v>
      </c>
      <c r="J487" s="9"/>
      <c r="K487" s="9"/>
      <c r="L487" s="9">
        <v>619</v>
      </c>
    </row>
    <row r="488" spans="1:12" ht="12.95" customHeight="1" x14ac:dyDescent="0.25">
      <c r="A488" s="8" t="s">
        <v>106</v>
      </c>
      <c r="B488" s="9">
        <v>404</v>
      </c>
      <c r="C488" s="9">
        <v>334</v>
      </c>
      <c r="D488" s="9">
        <v>48</v>
      </c>
      <c r="E488" s="9">
        <v>13</v>
      </c>
      <c r="F488" s="9">
        <v>13</v>
      </c>
      <c r="G488" s="9">
        <v>3</v>
      </c>
      <c r="H488" s="9">
        <v>1</v>
      </c>
      <c r="I488" s="9">
        <f t="shared" si="45"/>
        <v>14</v>
      </c>
      <c r="J488" s="9"/>
      <c r="K488" s="9"/>
      <c r="L488" s="9">
        <v>830</v>
      </c>
    </row>
    <row r="489" spans="1:12" ht="12.95" customHeight="1" x14ac:dyDescent="0.25">
      <c r="A489" s="8" t="s">
        <v>107</v>
      </c>
      <c r="B489" s="9">
        <v>334</v>
      </c>
      <c r="C489" s="9">
        <v>325</v>
      </c>
      <c r="D489" s="9">
        <v>64</v>
      </c>
      <c r="E489" s="9">
        <v>10</v>
      </c>
      <c r="F489" s="9">
        <v>6</v>
      </c>
      <c r="G489" s="9">
        <v>6</v>
      </c>
      <c r="H489" s="9">
        <v>5</v>
      </c>
      <c r="I489" s="9">
        <f t="shared" si="45"/>
        <v>16</v>
      </c>
      <c r="J489" s="9"/>
      <c r="K489" s="9"/>
      <c r="L489" s="9">
        <v>766</v>
      </c>
    </row>
    <row r="490" spans="1:12" ht="12.95" customHeight="1" x14ac:dyDescent="0.25">
      <c r="A490" s="8" t="s">
        <v>108</v>
      </c>
      <c r="B490" s="9">
        <v>486</v>
      </c>
      <c r="C490" s="9">
        <v>429</v>
      </c>
      <c r="D490" s="9">
        <v>73</v>
      </c>
      <c r="E490" s="9">
        <v>7</v>
      </c>
      <c r="F490" s="9">
        <v>10</v>
      </c>
      <c r="G490" s="9">
        <v>5</v>
      </c>
      <c r="H490" s="9">
        <v>3</v>
      </c>
      <c r="I490" s="9">
        <f t="shared" si="45"/>
        <v>25</v>
      </c>
      <c r="J490" s="9"/>
      <c r="K490" s="9"/>
      <c r="L490" s="9">
        <v>1038</v>
      </c>
    </row>
    <row r="491" spans="1:12" ht="12.95" customHeight="1" x14ac:dyDescent="0.25">
      <c r="A491" s="8" t="s">
        <v>109</v>
      </c>
      <c r="B491" s="9">
        <v>385</v>
      </c>
      <c r="C491" s="9">
        <v>359</v>
      </c>
      <c r="D491" s="9">
        <v>61</v>
      </c>
      <c r="E491" s="9">
        <v>11</v>
      </c>
      <c r="F491" s="9">
        <v>11</v>
      </c>
      <c r="G491" s="9">
        <v>4</v>
      </c>
      <c r="H491" s="9">
        <v>2</v>
      </c>
      <c r="I491" s="9">
        <f t="shared" si="45"/>
        <v>24</v>
      </c>
      <c r="J491" s="9"/>
      <c r="K491" s="9"/>
      <c r="L491" s="9">
        <v>857</v>
      </c>
    </row>
    <row r="492" spans="1:12" ht="12.95" customHeight="1" x14ac:dyDescent="0.25">
      <c r="A492" s="8" t="s">
        <v>110</v>
      </c>
      <c r="B492" s="9">
        <v>291</v>
      </c>
      <c r="C492" s="9">
        <v>265</v>
      </c>
      <c r="D492" s="9">
        <v>54</v>
      </c>
      <c r="E492" s="9">
        <v>9</v>
      </c>
      <c r="F492" s="9">
        <v>17</v>
      </c>
      <c r="G492" s="9">
        <v>8</v>
      </c>
      <c r="H492" s="9">
        <v>1</v>
      </c>
      <c r="I492" s="9">
        <f t="shared" si="45"/>
        <v>11</v>
      </c>
      <c r="J492" s="9"/>
      <c r="K492" s="9"/>
      <c r="L492" s="9">
        <v>656</v>
      </c>
    </row>
    <row r="493" spans="1:12" ht="12.95" customHeight="1" x14ac:dyDescent="0.25">
      <c r="A493" s="8" t="s">
        <v>111</v>
      </c>
      <c r="B493" s="9">
        <v>344</v>
      </c>
      <c r="C493" s="9">
        <v>290</v>
      </c>
      <c r="D493" s="9">
        <v>49</v>
      </c>
      <c r="E493" s="9">
        <v>13</v>
      </c>
      <c r="F493" s="9">
        <v>13</v>
      </c>
      <c r="G493" s="9">
        <v>11</v>
      </c>
      <c r="H493" s="9">
        <v>1</v>
      </c>
      <c r="I493" s="9">
        <f t="shared" si="45"/>
        <v>9</v>
      </c>
      <c r="J493" s="9"/>
      <c r="K493" s="9"/>
      <c r="L493" s="9">
        <v>730</v>
      </c>
    </row>
    <row r="494" spans="1:12" ht="12.95" customHeight="1" x14ac:dyDescent="0.25">
      <c r="A494" s="8" t="s">
        <v>112</v>
      </c>
      <c r="B494" s="9">
        <v>283</v>
      </c>
      <c r="C494" s="9">
        <v>292</v>
      </c>
      <c r="D494" s="9">
        <v>62</v>
      </c>
      <c r="E494" s="9">
        <v>7</v>
      </c>
      <c r="F494" s="9">
        <v>5</v>
      </c>
      <c r="G494" s="9">
        <v>4</v>
      </c>
      <c r="H494" s="9">
        <v>1</v>
      </c>
      <c r="I494" s="9">
        <f t="shared" si="45"/>
        <v>15</v>
      </c>
      <c r="J494" s="9"/>
      <c r="K494" s="9"/>
      <c r="L494" s="9">
        <v>669</v>
      </c>
    </row>
    <row r="495" spans="1:12" ht="12.95" customHeight="1" x14ac:dyDescent="0.25">
      <c r="A495" s="8" t="s">
        <v>113</v>
      </c>
      <c r="B495" s="9">
        <v>290</v>
      </c>
      <c r="C495" s="9">
        <v>376</v>
      </c>
      <c r="D495" s="9">
        <v>72</v>
      </c>
      <c r="E495" s="9">
        <v>12</v>
      </c>
      <c r="F495" s="9">
        <v>15</v>
      </c>
      <c r="G495" s="9">
        <v>9</v>
      </c>
      <c r="H495" s="9">
        <v>0</v>
      </c>
      <c r="I495" s="9">
        <f t="shared" si="45"/>
        <v>17</v>
      </c>
      <c r="J495" s="9"/>
      <c r="K495" s="9"/>
      <c r="L495" s="9">
        <v>791</v>
      </c>
    </row>
    <row r="496" spans="1:12" ht="12.95" customHeight="1" x14ac:dyDescent="0.25">
      <c r="A496" s="8" t="s">
        <v>114</v>
      </c>
      <c r="B496" s="9">
        <v>263</v>
      </c>
      <c r="C496" s="9">
        <v>297</v>
      </c>
      <c r="D496" s="9">
        <v>48</v>
      </c>
      <c r="E496" s="9">
        <v>3</v>
      </c>
      <c r="F496" s="9">
        <v>10</v>
      </c>
      <c r="G496" s="9">
        <v>6</v>
      </c>
      <c r="H496" s="9">
        <v>0</v>
      </c>
      <c r="I496" s="9">
        <f t="shared" si="45"/>
        <v>12</v>
      </c>
      <c r="J496" s="9"/>
      <c r="K496" s="9"/>
      <c r="L496" s="9">
        <v>639</v>
      </c>
    </row>
    <row r="497" spans="1:12" ht="12.95" customHeight="1" x14ac:dyDescent="0.25">
      <c r="A497" s="8" t="s">
        <v>115</v>
      </c>
      <c r="B497" s="9">
        <v>467</v>
      </c>
      <c r="C497" s="9">
        <v>266</v>
      </c>
      <c r="D497" s="9">
        <v>52</v>
      </c>
      <c r="E497" s="9">
        <v>18</v>
      </c>
      <c r="F497" s="9">
        <v>16</v>
      </c>
      <c r="G497" s="9">
        <v>14</v>
      </c>
      <c r="H497" s="9">
        <v>3</v>
      </c>
      <c r="I497" s="9">
        <f t="shared" si="45"/>
        <v>21</v>
      </c>
      <c r="J497" s="9"/>
      <c r="K497" s="9"/>
      <c r="L497" s="9">
        <v>857</v>
      </c>
    </row>
    <row r="498" spans="1:12" ht="12.95" customHeight="1" x14ac:dyDescent="0.25">
      <c r="A498" s="8" t="s">
        <v>116</v>
      </c>
      <c r="B498" s="9">
        <v>371</v>
      </c>
      <c r="C498" s="9">
        <v>248</v>
      </c>
      <c r="D498" s="9">
        <v>50</v>
      </c>
      <c r="E498" s="9">
        <v>14</v>
      </c>
      <c r="F498" s="9">
        <v>8</v>
      </c>
      <c r="G498" s="9">
        <v>11</v>
      </c>
      <c r="H498" s="9">
        <v>1</v>
      </c>
      <c r="I498" s="9">
        <f t="shared" si="45"/>
        <v>10</v>
      </c>
      <c r="J498" s="9"/>
      <c r="K498" s="9"/>
      <c r="L498" s="9">
        <v>713</v>
      </c>
    </row>
    <row r="499" spans="1:12" ht="12.95" customHeight="1" x14ac:dyDescent="0.25">
      <c r="A499" s="8" t="s">
        <v>117</v>
      </c>
      <c r="B499" s="9">
        <v>109</v>
      </c>
      <c r="C499" s="9">
        <v>93</v>
      </c>
      <c r="D499" s="9">
        <v>21</v>
      </c>
      <c r="E499" s="9">
        <v>4</v>
      </c>
      <c r="F499" s="9">
        <v>5</v>
      </c>
      <c r="G499" s="9">
        <v>3</v>
      </c>
      <c r="H499" s="9">
        <v>0</v>
      </c>
      <c r="I499" s="9">
        <f t="shared" si="45"/>
        <v>5</v>
      </c>
      <c r="J499" s="9"/>
      <c r="K499" s="9"/>
      <c r="L499" s="9">
        <v>240</v>
      </c>
    </row>
    <row r="500" spans="1:12" s="4" customFormat="1" ht="12.95" customHeight="1" x14ac:dyDescent="0.2">
      <c r="A500" s="7" t="s">
        <v>587</v>
      </c>
      <c r="B500" s="11">
        <f>SUM(B421:B499)</f>
        <v>24183</v>
      </c>
      <c r="C500" s="11">
        <f t="shared" ref="C500:L500" si="46">SUM(C421:C499)</f>
        <v>18643</v>
      </c>
      <c r="D500" s="11">
        <f t="shared" si="46"/>
        <v>3681</v>
      </c>
      <c r="E500" s="11">
        <f t="shared" si="46"/>
        <v>988</v>
      </c>
      <c r="F500" s="11">
        <f t="shared" si="46"/>
        <v>846</v>
      </c>
      <c r="G500" s="11">
        <f t="shared" si="46"/>
        <v>520</v>
      </c>
      <c r="H500" s="11">
        <f t="shared" si="46"/>
        <v>164</v>
      </c>
      <c r="I500" s="11">
        <f t="shared" si="46"/>
        <v>1146</v>
      </c>
      <c r="J500" s="11">
        <f t="shared" si="46"/>
        <v>0</v>
      </c>
      <c r="K500" s="11">
        <f t="shared" si="46"/>
        <v>0</v>
      </c>
      <c r="L500" s="11">
        <f t="shared" si="46"/>
        <v>50171</v>
      </c>
    </row>
    <row r="501" spans="1:12" s="4" customFormat="1" ht="12.95" customHeight="1" x14ac:dyDescent="0.2">
      <c r="A501" s="6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</row>
    <row r="502" spans="1:12" s="4" customFormat="1" ht="12.95" customHeight="1" x14ac:dyDescent="0.2">
      <c r="A502" s="6" t="s">
        <v>588</v>
      </c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</row>
    <row r="503" spans="1:12" ht="12.95" customHeight="1" x14ac:dyDescent="0.25">
      <c r="A503" s="8" t="s">
        <v>118</v>
      </c>
      <c r="B503" s="9">
        <v>299</v>
      </c>
      <c r="C503" s="9">
        <v>214</v>
      </c>
      <c r="D503" s="9">
        <v>39</v>
      </c>
      <c r="E503" s="9">
        <v>12</v>
      </c>
      <c r="F503" s="9">
        <v>14</v>
      </c>
      <c r="G503" s="9">
        <v>11</v>
      </c>
      <c r="H503" s="9">
        <v>0</v>
      </c>
      <c r="I503" s="9">
        <f t="shared" si="45"/>
        <v>19</v>
      </c>
      <c r="J503" s="9"/>
      <c r="K503" s="9"/>
      <c r="L503" s="9">
        <v>608</v>
      </c>
    </row>
    <row r="504" spans="1:12" ht="12.95" customHeight="1" x14ac:dyDescent="0.25">
      <c r="A504" s="8" t="s">
        <v>119</v>
      </c>
      <c r="B504" s="9">
        <v>334</v>
      </c>
      <c r="C504" s="9">
        <v>261</v>
      </c>
      <c r="D504" s="9">
        <v>38</v>
      </c>
      <c r="E504" s="9">
        <v>19</v>
      </c>
      <c r="F504" s="9">
        <v>14</v>
      </c>
      <c r="G504" s="9">
        <v>9</v>
      </c>
      <c r="H504" s="9">
        <v>4</v>
      </c>
      <c r="I504" s="9">
        <f t="shared" si="45"/>
        <v>17</v>
      </c>
      <c r="J504" s="9"/>
      <c r="K504" s="9"/>
      <c r="L504" s="9">
        <v>696</v>
      </c>
    </row>
    <row r="505" spans="1:12" ht="12.95" customHeight="1" x14ac:dyDescent="0.25">
      <c r="A505" s="8" t="s">
        <v>120</v>
      </c>
      <c r="B505" s="9">
        <v>285</v>
      </c>
      <c r="C505" s="9">
        <v>201</v>
      </c>
      <c r="D505" s="9">
        <v>37</v>
      </c>
      <c r="E505" s="9">
        <v>10</v>
      </c>
      <c r="F505" s="9">
        <v>21</v>
      </c>
      <c r="G505" s="9">
        <v>8</v>
      </c>
      <c r="H505" s="9">
        <v>2</v>
      </c>
      <c r="I505" s="9">
        <f t="shared" si="45"/>
        <v>22</v>
      </c>
      <c r="J505" s="9"/>
      <c r="K505" s="9"/>
      <c r="L505" s="9">
        <v>586</v>
      </c>
    </row>
    <row r="506" spans="1:12" ht="12.95" customHeight="1" x14ac:dyDescent="0.25">
      <c r="A506" s="8" t="s">
        <v>121</v>
      </c>
      <c r="B506" s="9">
        <v>244</v>
      </c>
      <c r="C506" s="9">
        <v>149</v>
      </c>
      <c r="D506" s="9">
        <v>31</v>
      </c>
      <c r="E506" s="9">
        <v>11</v>
      </c>
      <c r="F506" s="9">
        <v>5</v>
      </c>
      <c r="G506" s="9">
        <v>6</v>
      </c>
      <c r="H506" s="9">
        <v>1</v>
      </c>
      <c r="I506" s="9">
        <f t="shared" si="45"/>
        <v>8</v>
      </c>
      <c r="J506" s="9"/>
      <c r="K506" s="9"/>
      <c r="L506" s="9">
        <v>455</v>
      </c>
    </row>
    <row r="507" spans="1:12" ht="12.95" customHeight="1" x14ac:dyDescent="0.25">
      <c r="A507" s="8" t="s">
        <v>122</v>
      </c>
      <c r="B507" s="9">
        <v>311</v>
      </c>
      <c r="C507" s="9">
        <v>243</v>
      </c>
      <c r="D507" s="9">
        <v>58</v>
      </c>
      <c r="E507" s="9">
        <v>22</v>
      </c>
      <c r="F507" s="9">
        <v>20</v>
      </c>
      <c r="G507" s="9">
        <v>9</v>
      </c>
      <c r="H507" s="9">
        <v>3</v>
      </c>
      <c r="I507" s="9">
        <f t="shared" si="45"/>
        <v>19</v>
      </c>
      <c r="J507" s="9"/>
      <c r="K507" s="9"/>
      <c r="L507" s="9">
        <v>685</v>
      </c>
    </row>
    <row r="508" spans="1:12" ht="12.95" customHeight="1" x14ac:dyDescent="0.25">
      <c r="A508" s="8" t="s">
        <v>123</v>
      </c>
      <c r="B508" s="9">
        <v>254</v>
      </c>
      <c r="C508" s="9">
        <v>372</v>
      </c>
      <c r="D508" s="9">
        <v>112</v>
      </c>
      <c r="E508" s="9">
        <v>18</v>
      </c>
      <c r="F508" s="9">
        <v>26</v>
      </c>
      <c r="G508" s="9">
        <v>6</v>
      </c>
      <c r="H508" s="9">
        <v>1</v>
      </c>
      <c r="I508" s="9">
        <f t="shared" si="45"/>
        <v>3</v>
      </c>
      <c r="J508" s="9"/>
      <c r="K508" s="9"/>
      <c r="L508" s="9">
        <v>792</v>
      </c>
    </row>
    <row r="509" spans="1:12" ht="12.95" customHeight="1" x14ac:dyDescent="0.25">
      <c r="A509" s="8" t="s">
        <v>124</v>
      </c>
      <c r="B509" s="9">
        <v>308</v>
      </c>
      <c r="C509" s="9">
        <v>400</v>
      </c>
      <c r="D509" s="9">
        <v>126</v>
      </c>
      <c r="E509" s="9">
        <v>18</v>
      </c>
      <c r="F509" s="9">
        <v>16</v>
      </c>
      <c r="G509" s="9">
        <v>7</v>
      </c>
      <c r="H509" s="9">
        <v>3</v>
      </c>
      <c r="I509" s="9">
        <f t="shared" si="45"/>
        <v>23</v>
      </c>
      <c r="J509" s="9"/>
      <c r="K509" s="9"/>
      <c r="L509" s="9">
        <v>901</v>
      </c>
    </row>
    <row r="510" spans="1:12" ht="12.95" customHeight="1" x14ac:dyDescent="0.25">
      <c r="A510" s="8" t="s">
        <v>125</v>
      </c>
      <c r="B510" s="9">
        <v>290</v>
      </c>
      <c r="C510" s="9">
        <v>385</v>
      </c>
      <c r="D510" s="9">
        <v>96</v>
      </c>
      <c r="E510" s="9">
        <v>21</v>
      </c>
      <c r="F510" s="9">
        <v>15</v>
      </c>
      <c r="G510" s="9">
        <v>4</v>
      </c>
      <c r="H510" s="9">
        <v>3</v>
      </c>
      <c r="I510" s="9">
        <f t="shared" si="45"/>
        <v>17</v>
      </c>
      <c r="J510" s="9"/>
      <c r="K510" s="9"/>
      <c r="L510" s="9">
        <v>831</v>
      </c>
    </row>
    <row r="511" spans="1:12" ht="12.95" customHeight="1" x14ac:dyDescent="0.25">
      <c r="A511" s="8" t="s">
        <v>126</v>
      </c>
      <c r="B511" s="9">
        <v>340</v>
      </c>
      <c r="C511" s="9">
        <v>372</v>
      </c>
      <c r="D511" s="9">
        <v>99</v>
      </c>
      <c r="E511" s="9">
        <v>22</v>
      </c>
      <c r="F511" s="9">
        <v>23</v>
      </c>
      <c r="G511" s="9">
        <v>7</v>
      </c>
      <c r="H511" s="9">
        <v>2</v>
      </c>
      <c r="I511" s="9">
        <f t="shared" si="45"/>
        <v>16</v>
      </c>
      <c r="J511" s="9"/>
      <c r="K511" s="9"/>
      <c r="L511" s="9">
        <v>881</v>
      </c>
    </row>
    <row r="512" spans="1:12" ht="12.95" customHeight="1" x14ac:dyDescent="0.25">
      <c r="A512" s="8" t="s">
        <v>127</v>
      </c>
      <c r="B512" s="9">
        <v>295</v>
      </c>
      <c r="C512" s="9">
        <v>373</v>
      </c>
      <c r="D512" s="9">
        <v>71</v>
      </c>
      <c r="E512" s="9">
        <v>13</v>
      </c>
      <c r="F512" s="9">
        <v>23</v>
      </c>
      <c r="G512" s="9">
        <v>14</v>
      </c>
      <c r="H512" s="9">
        <v>1</v>
      </c>
      <c r="I512" s="9">
        <f t="shared" si="45"/>
        <v>25</v>
      </c>
      <c r="J512" s="9"/>
      <c r="K512" s="9"/>
      <c r="L512" s="9">
        <v>815</v>
      </c>
    </row>
    <row r="513" spans="1:12" s="4" customFormat="1" ht="12.95" customHeight="1" x14ac:dyDescent="0.2">
      <c r="A513" s="7" t="s">
        <v>880</v>
      </c>
      <c r="B513" s="11">
        <f>SUM(B503:B512)</f>
        <v>2960</v>
      </c>
      <c r="C513" s="11">
        <f t="shared" ref="C513:L513" si="47">SUM(C503:C512)</f>
        <v>2970</v>
      </c>
      <c r="D513" s="11">
        <f t="shared" si="47"/>
        <v>707</v>
      </c>
      <c r="E513" s="11">
        <f t="shared" si="47"/>
        <v>166</v>
      </c>
      <c r="F513" s="11">
        <f t="shared" si="47"/>
        <v>177</v>
      </c>
      <c r="G513" s="11">
        <f t="shared" si="47"/>
        <v>81</v>
      </c>
      <c r="H513" s="11">
        <f t="shared" si="47"/>
        <v>20</v>
      </c>
      <c r="I513" s="11">
        <f t="shared" si="47"/>
        <v>169</v>
      </c>
      <c r="J513" s="11">
        <f t="shared" si="47"/>
        <v>0</v>
      </c>
      <c r="K513" s="11">
        <f t="shared" si="47"/>
        <v>0</v>
      </c>
      <c r="L513" s="11">
        <f t="shared" si="47"/>
        <v>7250</v>
      </c>
    </row>
    <row r="514" spans="1:12" s="4" customFormat="1" ht="12.95" customHeight="1" x14ac:dyDescent="0.2">
      <c r="A514" s="6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</row>
    <row r="515" spans="1:12" s="4" customFormat="1" ht="12.95" customHeight="1" x14ac:dyDescent="0.2">
      <c r="A515" s="6" t="s">
        <v>881</v>
      </c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</row>
    <row r="516" spans="1:12" ht="12.95" customHeight="1" x14ac:dyDescent="0.25">
      <c r="A516" s="8" t="s">
        <v>128</v>
      </c>
      <c r="B516" s="24">
        <v>158</v>
      </c>
      <c r="C516" s="24">
        <v>315</v>
      </c>
      <c r="D516" s="24">
        <v>96</v>
      </c>
      <c r="E516" s="24">
        <v>15</v>
      </c>
      <c r="F516" s="24">
        <v>22</v>
      </c>
      <c r="G516" s="24">
        <v>5</v>
      </c>
      <c r="H516" s="24">
        <v>2</v>
      </c>
      <c r="I516" s="9">
        <f t="shared" si="45"/>
        <v>16</v>
      </c>
      <c r="J516" s="24"/>
      <c r="K516" s="24"/>
      <c r="L516" s="24">
        <v>629</v>
      </c>
    </row>
    <row r="517" spans="1:12" ht="12.95" customHeight="1" x14ac:dyDescent="0.25">
      <c r="A517" s="8" t="s">
        <v>129</v>
      </c>
      <c r="B517" s="24">
        <v>201</v>
      </c>
      <c r="C517" s="24">
        <v>335</v>
      </c>
      <c r="D517" s="24">
        <v>83</v>
      </c>
      <c r="E517" s="24">
        <v>16</v>
      </c>
      <c r="F517" s="24">
        <v>17</v>
      </c>
      <c r="G517" s="24">
        <v>6</v>
      </c>
      <c r="H517" s="24">
        <v>1</v>
      </c>
      <c r="I517" s="9">
        <f t="shared" si="45"/>
        <v>8</v>
      </c>
      <c r="J517" s="24"/>
      <c r="K517" s="24"/>
      <c r="L517" s="24">
        <v>667</v>
      </c>
    </row>
    <row r="518" spans="1:12" ht="12.95" customHeight="1" x14ac:dyDescent="0.25">
      <c r="A518" s="8" t="s">
        <v>130</v>
      </c>
      <c r="B518" s="24">
        <v>124</v>
      </c>
      <c r="C518" s="24">
        <v>224</v>
      </c>
      <c r="D518" s="24">
        <v>49</v>
      </c>
      <c r="E518" s="24">
        <v>9</v>
      </c>
      <c r="F518" s="24">
        <v>16</v>
      </c>
      <c r="G518" s="24">
        <v>7</v>
      </c>
      <c r="H518" s="24">
        <v>2</v>
      </c>
      <c r="I518" s="9">
        <f t="shared" si="45"/>
        <v>10</v>
      </c>
      <c r="J518" s="24"/>
      <c r="K518" s="24"/>
      <c r="L518" s="24">
        <v>441</v>
      </c>
    </row>
    <row r="519" spans="1:12" ht="12.95" customHeight="1" x14ac:dyDescent="0.25">
      <c r="A519" s="8" t="s">
        <v>131</v>
      </c>
      <c r="B519" s="24">
        <v>280</v>
      </c>
      <c r="C519" s="24">
        <v>503</v>
      </c>
      <c r="D519" s="24">
        <v>125</v>
      </c>
      <c r="E519" s="24">
        <v>19</v>
      </c>
      <c r="F519" s="24">
        <v>18</v>
      </c>
      <c r="G519" s="24">
        <v>6</v>
      </c>
      <c r="H519" s="24">
        <v>2</v>
      </c>
      <c r="I519" s="9">
        <f t="shared" ref="I519:I582" si="48">L519-SUM(B519:H519)</f>
        <v>27</v>
      </c>
      <c r="J519" s="24"/>
      <c r="K519" s="24"/>
      <c r="L519" s="24">
        <v>980</v>
      </c>
    </row>
    <row r="520" spans="1:12" ht="12.95" customHeight="1" x14ac:dyDescent="0.25">
      <c r="A520" s="8" t="s">
        <v>132</v>
      </c>
      <c r="B520" s="24">
        <v>176</v>
      </c>
      <c r="C520" s="24">
        <v>334</v>
      </c>
      <c r="D520" s="24">
        <v>81</v>
      </c>
      <c r="E520" s="24">
        <v>13</v>
      </c>
      <c r="F520" s="24">
        <v>19</v>
      </c>
      <c r="G520" s="24">
        <v>3</v>
      </c>
      <c r="H520" s="24">
        <v>1</v>
      </c>
      <c r="I520" s="9">
        <f t="shared" si="48"/>
        <v>26</v>
      </c>
      <c r="J520" s="24"/>
      <c r="K520" s="24"/>
      <c r="L520" s="24">
        <v>653</v>
      </c>
    </row>
    <row r="521" spans="1:12" ht="12.95" customHeight="1" x14ac:dyDescent="0.25">
      <c r="A521" s="8" t="s">
        <v>133</v>
      </c>
      <c r="B521" s="24">
        <v>101</v>
      </c>
      <c r="C521" s="24">
        <v>207</v>
      </c>
      <c r="D521" s="24">
        <v>69</v>
      </c>
      <c r="E521" s="24">
        <v>8</v>
      </c>
      <c r="F521" s="24">
        <v>7</v>
      </c>
      <c r="G521" s="24">
        <v>5</v>
      </c>
      <c r="H521" s="24">
        <v>3</v>
      </c>
      <c r="I521" s="9">
        <f t="shared" si="48"/>
        <v>19</v>
      </c>
      <c r="J521" s="24"/>
      <c r="K521" s="24"/>
      <c r="L521" s="24">
        <v>419</v>
      </c>
    </row>
    <row r="522" spans="1:12" s="4" customFormat="1" ht="12.95" customHeight="1" x14ac:dyDescent="0.2">
      <c r="A522" s="7" t="s">
        <v>882</v>
      </c>
      <c r="B522" s="25">
        <f>SUM(B516:B521)</f>
        <v>1040</v>
      </c>
      <c r="C522" s="25">
        <f t="shared" ref="C522:L522" si="49">SUM(C516:C521)</f>
        <v>1918</v>
      </c>
      <c r="D522" s="25">
        <f t="shared" si="49"/>
        <v>503</v>
      </c>
      <c r="E522" s="25">
        <f t="shared" si="49"/>
        <v>80</v>
      </c>
      <c r="F522" s="25">
        <f t="shared" si="49"/>
        <v>99</v>
      </c>
      <c r="G522" s="25">
        <f t="shared" si="49"/>
        <v>32</v>
      </c>
      <c r="H522" s="25">
        <f t="shared" si="49"/>
        <v>11</v>
      </c>
      <c r="I522" s="25">
        <f t="shared" si="49"/>
        <v>106</v>
      </c>
      <c r="J522" s="25">
        <f t="shared" si="49"/>
        <v>0</v>
      </c>
      <c r="K522" s="25">
        <f t="shared" si="49"/>
        <v>0</v>
      </c>
      <c r="L522" s="25">
        <f t="shared" si="49"/>
        <v>3789</v>
      </c>
    </row>
    <row r="523" spans="1:12" s="4" customFormat="1" ht="12.95" customHeight="1" x14ac:dyDescent="0.2">
      <c r="A523" s="6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</row>
    <row r="524" spans="1:12" s="4" customFormat="1" ht="12.95" customHeight="1" x14ac:dyDescent="0.2">
      <c r="A524" s="6" t="s">
        <v>883</v>
      </c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</row>
    <row r="525" spans="1:12" ht="12.95" customHeight="1" x14ac:dyDescent="0.25">
      <c r="A525" s="8" t="s">
        <v>134</v>
      </c>
      <c r="B525" s="24">
        <v>64</v>
      </c>
      <c r="C525" s="24">
        <v>143</v>
      </c>
      <c r="D525" s="24">
        <v>20</v>
      </c>
      <c r="E525" s="24">
        <v>4</v>
      </c>
      <c r="F525" s="24">
        <v>3</v>
      </c>
      <c r="G525" s="24">
        <v>2</v>
      </c>
      <c r="H525" s="24">
        <v>1</v>
      </c>
      <c r="I525" s="9">
        <f t="shared" si="48"/>
        <v>6</v>
      </c>
      <c r="J525" s="24"/>
      <c r="K525" s="24"/>
      <c r="L525" s="24">
        <v>243</v>
      </c>
    </row>
    <row r="526" spans="1:12" ht="12.95" customHeight="1" x14ac:dyDescent="0.25">
      <c r="A526" s="8" t="s">
        <v>135</v>
      </c>
      <c r="B526" s="24">
        <v>96</v>
      </c>
      <c r="C526" s="24">
        <v>89</v>
      </c>
      <c r="D526" s="24">
        <v>20</v>
      </c>
      <c r="E526" s="24">
        <v>3</v>
      </c>
      <c r="F526" s="24">
        <v>6</v>
      </c>
      <c r="G526" s="24">
        <v>1</v>
      </c>
      <c r="H526" s="24">
        <v>1</v>
      </c>
      <c r="I526" s="9">
        <f t="shared" si="48"/>
        <v>5</v>
      </c>
      <c r="J526" s="24"/>
      <c r="K526" s="24"/>
      <c r="L526" s="24">
        <v>221</v>
      </c>
    </row>
    <row r="527" spans="1:12" ht="12.95" customHeight="1" x14ac:dyDescent="0.25">
      <c r="A527" s="8" t="s">
        <v>136</v>
      </c>
      <c r="B527" s="24">
        <v>39</v>
      </c>
      <c r="C527" s="24">
        <v>46</v>
      </c>
      <c r="D527" s="24">
        <v>15</v>
      </c>
      <c r="E527" s="24">
        <v>2</v>
      </c>
      <c r="F527" s="24">
        <v>1</v>
      </c>
      <c r="G527" s="24">
        <v>1</v>
      </c>
      <c r="H527" s="24">
        <v>0</v>
      </c>
      <c r="I527" s="9">
        <f t="shared" si="48"/>
        <v>9</v>
      </c>
      <c r="J527" s="24"/>
      <c r="K527" s="24"/>
      <c r="L527" s="24">
        <v>113</v>
      </c>
    </row>
    <row r="528" spans="1:12" ht="12.95" customHeight="1" x14ac:dyDescent="0.25">
      <c r="A528" s="8" t="s">
        <v>137</v>
      </c>
      <c r="B528" s="24">
        <v>69</v>
      </c>
      <c r="C528" s="24">
        <v>159</v>
      </c>
      <c r="D528" s="24">
        <v>34</v>
      </c>
      <c r="E528" s="24">
        <v>4</v>
      </c>
      <c r="F528" s="24">
        <v>4</v>
      </c>
      <c r="G528" s="24">
        <v>0</v>
      </c>
      <c r="H528" s="24">
        <v>3</v>
      </c>
      <c r="I528" s="9">
        <f t="shared" si="48"/>
        <v>17</v>
      </c>
      <c r="J528" s="24"/>
      <c r="K528" s="24"/>
      <c r="L528" s="24">
        <v>290</v>
      </c>
    </row>
    <row r="529" spans="1:12" s="4" customFormat="1" ht="12.95" customHeight="1" x14ac:dyDescent="0.2">
      <c r="A529" s="7" t="s">
        <v>884</v>
      </c>
      <c r="B529" s="25">
        <f>SUM(B525:B528)</f>
        <v>268</v>
      </c>
      <c r="C529" s="25">
        <f t="shared" ref="C529:L529" si="50">SUM(C525:C528)</f>
        <v>437</v>
      </c>
      <c r="D529" s="25">
        <f t="shared" si="50"/>
        <v>89</v>
      </c>
      <c r="E529" s="25">
        <f t="shared" si="50"/>
        <v>13</v>
      </c>
      <c r="F529" s="25">
        <f t="shared" si="50"/>
        <v>14</v>
      </c>
      <c r="G529" s="25">
        <f t="shared" si="50"/>
        <v>4</v>
      </c>
      <c r="H529" s="25">
        <f t="shared" si="50"/>
        <v>5</v>
      </c>
      <c r="I529" s="25">
        <f t="shared" si="50"/>
        <v>37</v>
      </c>
      <c r="J529" s="25">
        <f t="shared" si="50"/>
        <v>0</v>
      </c>
      <c r="K529" s="25">
        <f t="shared" si="50"/>
        <v>0</v>
      </c>
      <c r="L529" s="25">
        <f t="shared" si="50"/>
        <v>867</v>
      </c>
    </row>
    <row r="530" spans="1:12" s="4" customFormat="1" ht="12.95" customHeight="1" x14ac:dyDescent="0.2">
      <c r="A530" s="6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</row>
    <row r="531" spans="1:12" s="4" customFormat="1" ht="12.95" customHeight="1" x14ac:dyDescent="0.2">
      <c r="A531" s="6" t="s">
        <v>885</v>
      </c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</row>
    <row r="532" spans="1:12" ht="12.95" customHeight="1" x14ac:dyDescent="0.25">
      <c r="A532" s="8" t="s">
        <v>138</v>
      </c>
      <c r="B532" s="24">
        <v>201</v>
      </c>
      <c r="C532" s="24">
        <v>243</v>
      </c>
      <c r="D532" s="24">
        <v>44</v>
      </c>
      <c r="E532" s="24">
        <v>8</v>
      </c>
      <c r="F532" s="24">
        <v>12</v>
      </c>
      <c r="G532" s="24">
        <v>7</v>
      </c>
      <c r="H532" s="24">
        <v>2</v>
      </c>
      <c r="I532" s="9">
        <f t="shared" si="48"/>
        <v>16</v>
      </c>
      <c r="J532" s="24"/>
      <c r="K532" s="24"/>
      <c r="L532" s="24">
        <v>533</v>
      </c>
    </row>
    <row r="533" spans="1:12" ht="12.95" customHeight="1" x14ac:dyDescent="0.25">
      <c r="A533" s="8" t="s">
        <v>139</v>
      </c>
      <c r="B533" s="24">
        <v>120</v>
      </c>
      <c r="C533" s="24">
        <v>144</v>
      </c>
      <c r="D533" s="24">
        <v>31</v>
      </c>
      <c r="E533" s="24">
        <v>6</v>
      </c>
      <c r="F533" s="24">
        <v>9</v>
      </c>
      <c r="G533" s="24">
        <v>2</v>
      </c>
      <c r="H533" s="24">
        <v>3</v>
      </c>
      <c r="I533" s="9">
        <f t="shared" si="48"/>
        <v>13</v>
      </c>
      <c r="J533" s="24"/>
      <c r="K533" s="24"/>
      <c r="L533" s="24">
        <v>328</v>
      </c>
    </row>
    <row r="534" spans="1:12" ht="12.95" customHeight="1" x14ac:dyDescent="0.25">
      <c r="A534" s="8" t="s">
        <v>140</v>
      </c>
      <c r="B534" s="24">
        <v>69</v>
      </c>
      <c r="C534" s="24">
        <v>78</v>
      </c>
      <c r="D534" s="24">
        <v>15</v>
      </c>
      <c r="E534" s="24">
        <v>1</v>
      </c>
      <c r="F534" s="24">
        <v>1</v>
      </c>
      <c r="G534" s="24">
        <v>2</v>
      </c>
      <c r="H534" s="24">
        <v>2</v>
      </c>
      <c r="I534" s="9">
        <f t="shared" si="48"/>
        <v>3</v>
      </c>
      <c r="J534" s="24"/>
      <c r="K534" s="24"/>
      <c r="L534" s="24">
        <v>171</v>
      </c>
    </row>
    <row r="535" spans="1:12" ht="12.95" customHeight="1" x14ac:dyDescent="0.25">
      <c r="A535" s="8" t="s">
        <v>141</v>
      </c>
      <c r="B535" s="24">
        <v>77</v>
      </c>
      <c r="C535" s="24">
        <v>103</v>
      </c>
      <c r="D535" s="24">
        <v>19</v>
      </c>
      <c r="E535" s="24">
        <v>3</v>
      </c>
      <c r="F535" s="24">
        <v>5</v>
      </c>
      <c r="G535" s="24">
        <v>2</v>
      </c>
      <c r="H535" s="24">
        <v>0</v>
      </c>
      <c r="I535" s="9">
        <f t="shared" si="48"/>
        <v>8</v>
      </c>
      <c r="J535" s="24"/>
      <c r="K535" s="24"/>
      <c r="L535" s="24">
        <v>217</v>
      </c>
    </row>
    <row r="536" spans="1:12" ht="12.95" customHeight="1" x14ac:dyDescent="0.25">
      <c r="A536" s="8" t="s">
        <v>142</v>
      </c>
      <c r="B536" s="24">
        <v>134</v>
      </c>
      <c r="C536" s="24">
        <v>128</v>
      </c>
      <c r="D536" s="24">
        <v>24</v>
      </c>
      <c r="E536" s="24">
        <v>7</v>
      </c>
      <c r="F536" s="24">
        <v>7</v>
      </c>
      <c r="G536" s="24">
        <v>2</v>
      </c>
      <c r="H536" s="24">
        <v>6</v>
      </c>
      <c r="I536" s="9">
        <f t="shared" si="48"/>
        <v>12</v>
      </c>
      <c r="J536" s="24"/>
      <c r="K536" s="24"/>
      <c r="L536" s="24">
        <v>320</v>
      </c>
    </row>
    <row r="537" spans="1:12" ht="12.95" customHeight="1" x14ac:dyDescent="0.25">
      <c r="A537" s="8" t="s">
        <v>143</v>
      </c>
      <c r="B537" s="24">
        <v>103</v>
      </c>
      <c r="C537" s="24">
        <v>102</v>
      </c>
      <c r="D537" s="24">
        <v>18</v>
      </c>
      <c r="E537" s="24">
        <v>8</v>
      </c>
      <c r="F537" s="24">
        <v>3</v>
      </c>
      <c r="G537" s="24">
        <v>2</v>
      </c>
      <c r="H537" s="24">
        <v>3</v>
      </c>
      <c r="I537" s="9">
        <f t="shared" si="48"/>
        <v>10</v>
      </c>
      <c r="J537" s="24"/>
      <c r="K537" s="24"/>
      <c r="L537" s="24">
        <v>249</v>
      </c>
    </row>
    <row r="538" spans="1:12" ht="12.95" customHeight="1" x14ac:dyDescent="0.25">
      <c r="A538" s="8" t="s">
        <v>144</v>
      </c>
      <c r="B538" s="24">
        <v>155</v>
      </c>
      <c r="C538" s="24">
        <v>184</v>
      </c>
      <c r="D538" s="24">
        <v>45</v>
      </c>
      <c r="E538" s="24">
        <v>9</v>
      </c>
      <c r="F538" s="24">
        <v>9</v>
      </c>
      <c r="G538" s="24">
        <v>6</v>
      </c>
      <c r="H538" s="24">
        <v>0</v>
      </c>
      <c r="I538" s="9">
        <f t="shared" si="48"/>
        <v>13</v>
      </c>
      <c r="J538" s="24"/>
      <c r="K538" s="24"/>
      <c r="L538" s="24">
        <v>421</v>
      </c>
    </row>
    <row r="539" spans="1:12" ht="12.95" customHeight="1" x14ac:dyDescent="0.25">
      <c r="A539" s="8" t="s">
        <v>145</v>
      </c>
      <c r="B539" s="24">
        <v>12</v>
      </c>
      <c r="C539" s="24">
        <v>12</v>
      </c>
      <c r="D539" s="24">
        <v>5</v>
      </c>
      <c r="E539" s="24">
        <v>1</v>
      </c>
      <c r="F539" s="24">
        <v>1</v>
      </c>
      <c r="G539" s="24">
        <v>0</v>
      </c>
      <c r="H539" s="24">
        <v>0</v>
      </c>
      <c r="I539" s="9">
        <f t="shared" si="48"/>
        <v>0</v>
      </c>
      <c r="J539" s="24"/>
      <c r="K539" s="24"/>
      <c r="L539" s="24">
        <v>31</v>
      </c>
    </row>
    <row r="540" spans="1:12" ht="12.95" customHeight="1" x14ac:dyDescent="0.25">
      <c r="A540" s="8" t="s">
        <v>146</v>
      </c>
      <c r="B540" s="24">
        <v>171</v>
      </c>
      <c r="C540" s="24">
        <v>140</v>
      </c>
      <c r="D540" s="24">
        <v>34</v>
      </c>
      <c r="E540" s="24">
        <v>10</v>
      </c>
      <c r="F540" s="24">
        <v>8</v>
      </c>
      <c r="G540" s="24">
        <v>5</v>
      </c>
      <c r="H540" s="24">
        <v>0</v>
      </c>
      <c r="I540" s="9">
        <f t="shared" si="48"/>
        <v>10</v>
      </c>
      <c r="J540" s="24"/>
      <c r="K540" s="24"/>
      <c r="L540" s="24">
        <v>378</v>
      </c>
    </row>
    <row r="541" spans="1:12" ht="12.95" customHeight="1" x14ac:dyDescent="0.25">
      <c r="A541" s="8" t="s">
        <v>147</v>
      </c>
      <c r="B541" s="24">
        <v>124</v>
      </c>
      <c r="C541" s="24">
        <v>138</v>
      </c>
      <c r="D541" s="24">
        <v>30</v>
      </c>
      <c r="E541" s="24">
        <v>1</v>
      </c>
      <c r="F541" s="24">
        <v>4</v>
      </c>
      <c r="G541" s="24">
        <v>0</v>
      </c>
      <c r="H541" s="24">
        <v>1</v>
      </c>
      <c r="I541" s="9">
        <f t="shared" si="48"/>
        <v>6</v>
      </c>
      <c r="J541" s="24"/>
      <c r="K541" s="24"/>
      <c r="L541" s="24">
        <v>304</v>
      </c>
    </row>
    <row r="542" spans="1:12" ht="12.95" customHeight="1" x14ac:dyDescent="0.25">
      <c r="A542" s="8" t="s">
        <v>148</v>
      </c>
      <c r="B542" s="24">
        <v>72</v>
      </c>
      <c r="C542" s="24">
        <v>90</v>
      </c>
      <c r="D542" s="24">
        <v>18</v>
      </c>
      <c r="E542" s="24">
        <v>6</v>
      </c>
      <c r="F542" s="24">
        <v>2</v>
      </c>
      <c r="G542" s="24">
        <v>5</v>
      </c>
      <c r="H542" s="24">
        <v>2</v>
      </c>
      <c r="I542" s="9">
        <f t="shared" si="48"/>
        <v>6</v>
      </c>
      <c r="J542" s="24"/>
      <c r="K542" s="24"/>
      <c r="L542" s="24">
        <v>201</v>
      </c>
    </row>
    <row r="543" spans="1:12" ht="12.95" customHeight="1" x14ac:dyDescent="0.25">
      <c r="A543" s="8" t="s">
        <v>149</v>
      </c>
      <c r="B543" s="24">
        <v>281</v>
      </c>
      <c r="C543" s="24">
        <v>190</v>
      </c>
      <c r="D543" s="24">
        <v>29</v>
      </c>
      <c r="E543" s="24">
        <v>15</v>
      </c>
      <c r="F543" s="24">
        <v>10</v>
      </c>
      <c r="G543" s="24">
        <v>7</v>
      </c>
      <c r="H543" s="24">
        <v>2</v>
      </c>
      <c r="I543" s="9">
        <f t="shared" si="48"/>
        <v>8</v>
      </c>
      <c r="J543" s="24"/>
      <c r="K543" s="24"/>
      <c r="L543" s="24">
        <v>542</v>
      </c>
    </row>
    <row r="544" spans="1:12" ht="12.95" customHeight="1" x14ac:dyDescent="0.25">
      <c r="A544" s="8" t="s">
        <v>150</v>
      </c>
      <c r="B544" s="24">
        <v>253</v>
      </c>
      <c r="C544" s="24">
        <v>163</v>
      </c>
      <c r="D544" s="24">
        <v>26</v>
      </c>
      <c r="E544" s="24">
        <v>16</v>
      </c>
      <c r="F544" s="24">
        <v>10</v>
      </c>
      <c r="G544" s="24">
        <v>2</v>
      </c>
      <c r="H544" s="24">
        <v>3</v>
      </c>
      <c r="I544" s="9">
        <f t="shared" si="48"/>
        <v>16</v>
      </c>
      <c r="J544" s="24"/>
      <c r="K544" s="24"/>
      <c r="L544" s="24">
        <v>489</v>
      </c>
    </row>
    <row r="545" spans="1:12" ht="12.95" customHeight="1" x14ac:dyDescent="0.25">
      <c r="A545" s="8" t="s">
        <v>151</v>
      </c>
      <c r="B545" s="24">
        <v>196</v>
      </c>
      <c r="C545" s="24">
        <v>138</v>
      </c>
      <c r="D545" s="24">
        <v>31</v>
      </c>
      <c r="E545" s="24">
        <v>6</v>
      </c>
      <c r="F545" s="24">
        <v>11</v>
      </c>
      <c r="G545" s="24">
        <v>3</v>
      </c>
      <c r="H545" s="24">
        <v>1</v>
      </c>
      <c r="I545" s="9">
        <f t="shared" si="48"/>
        <v>10</v>
      </c>
      <c r="J545" s="24"/>
      <c r="K545" s="24"/>
      <c r="L545" s="24">
        <v>396</v>
      </c>
    </row>
    <row r="546" spans="1:12" ht="12.95" customHeight="1" x14ac:dyDescent="0.25">
      <c r="A546" s="8" t="s">
        <v>152</v>
      </c>
      <c r="B546" s="24">
        <v>448</v>
      </c>
      <c r="C546" s="24">
        <v>123</v>
      </c>
      <c r="D546" s="24">
        <v>27</v>
      </c>
      <c r="E546" s="24">
        <v>15</v>
      </c>
      <c r="F546" s="24">
        <v>9</v>
      </c>
      <c r="G546" s="24">
        <v>4</v>
      </c>
      <c r="H546" s="24">
        <v>0</v>
      </c>
      <c r="I546" s="9">
        <f t="shared" si="48"/>
        <v>28</v>
      </c>
      <c r="J546" s="24"/>
      <c r="K546" s="24"/>
      <c r="L546" s="24">
        <v>654</v>
      </c>
    </row>
    <row r="547" spans="1:12" ht="12.95" customHeight="1" x14ac:dyDescent="0.25">
      <c r="A547" s="8" t="s">
        <v>153</v>
      </c>
      <c r="B547" s="24">
        <v>339</v>
      </c>
      <c r="C547" s="24">
        <v>95</v>
      </c>
      <c r="D547" s="24">
        <v>20</v>
      </c>
      <c r="E547" s="24">
        <v>9</v>
      </c>
      <c r="F547" s="24">
        <v>4</v>
      </c>
      <c r="G547" s="24">
        <v>4</v>
      </c>
      <c r="H547" s="24">
        <v>1</v>
      </c>
      <c r="I547" s="9">
        <f t="shared" si="48"/>
        <v>26</v>
      </c>
      <c r="J547" s="24"/>
      <c r="K547" s="24"/>
      <c r="L547" s="24">
        <v>498</v>
      </c>
    </row>
    <row r="548" spans="1:12" ht="12.95" customHeight="1" x14ac:dyDescent="0.25">
      <c r="A548" s="8" t="s">
        <v>154</v>
      </c>
      <c r="B548" s="24">
        <v>2</v>
      </c>
      <c r="C548" s="24">
        <v>8</v>
      </c>
      <c r="D548" s="24">
        <v>2</v>
      </c>
      <c r="E548" s="24">
        <v>0</v>
      </c>
      <c r="F548" s="24">
        <v>0</v>
      </c>
      <c r="G548" s="24">
        <v>0</v>
      </c>
      <c r="H548" s="24">
        <v>0</v>
      </c>
      <c r="I548" s="9">
        <f t="shared" si="48"/>
        <v>0</v>
      </c>
      <c r="J548" s="24"/>
      <c r="K548" s="24"/>
      <c r="L548" s="24">
        <v>12</v>
      </c>
    </row>
    <row r="549" spans="1:12" ht="12.95" customHeight="1" x14ac:dyDescent="0.25">
      <c r="A549" s="8" t="s">
        <v>155</v>
      </c>
      <c r="B549" s="24">
        <v>148</v>
      </c>
      <c r="C549" s="24">
        <v>219</v>
      </c>
      <c r="D549" s="24">
        <v>44</v>
      </c>
      <c r="E549" s="24">
        <v>17</v>
      </c>
      <c r="F549" s="24">
        <v>9</v>
      </c>
      <c r="G549" s="24">
        <v>4</v>
      </c>
      <c r="H549" s="24">
        <v>4</v>
      </c>
      <c r="I549" s="9">
        <f t="shared" si="48"/>
        <v>19</v>
      </c>
      <c r="J549" s="24"/>
      <c r="K549" s="24"/>
      <c r="L549" s="24">
        <v>464</v>
      </c>
    </row>
    <row r="550" spans="1:12" ht="12.95" customHeight="1" x14ac:dyDescent="0.25">
      <c r="A550" s="8" t="s">
        <v>156</v>
      </c>
      <c r="B550" s="24">
        <v>134</v>
      </c>
      <c r="C550" s="24">
        <v>155</v>
      </c>
      <c r="D550" s="24">
        <v>32</v>
      </c>
      <c r="E550" s="24">
        <v>7</v>
      </c>
      <c r="F550" s="24">
        <v>7</v>
      </c>
      <c r="G550" s="24">
        <v>5</v>
      </c>
      <c r="H550" s="24">
        <v>0</v>
      </c>
      <c r="I550" s="9">
        <f t="shared" si="48"/>
        <v>8</v>
      </c>
      <c r="J550" s="24"/>
      <c r="K550" s="24"/>
      <c r="L550" s="24">
        <v>348</v>
      </c>
    </row>
    <row r="551" spans="1:12" ht="12.95" customHeight="1" x14ac:dyDescent="0.25">
      <c r="A551" s="8" t="s">
        <v>157</v>
      </c>
      <c r="B551" s="24">
        <v>161</v>
      </c>
      <c r="C551" s="24">
        <v>102</v>
      </c>
      <c r="D551" s="24">
        <v>35</v>
      </c>
      <c r="E551" s="24">
        <v>7</v>
      </c>
      <c r="F551" s="24">
        <v>6</v>
      </c>
      <c r="G551" s="24">
        <v>4</v>
      </c>
      <c r="H551" s="24">
        <v>1</v>
      </c>
      <c r="I551" s="9">
        <f t="shared" si="48"/>
        <v>11</v>
      </c>
      <c r="J551" s="24"/>
      <c r="K551" s="24"/>
      <c r="L551" s="24">
        <v>327</v>
      </c>
    </row>
    <row r="552" spans="1:12" ht="12.95" customHeight="1" x14ac:dyDescent="0.25">
      <c r="A552" s="8" t="s">
        <v>158</v>
      </c>
      <c r="B552" s="24">
        <v>179</v>
      </c>
      <c r="C552" s="24">
        <v>143</v>
      </c>
      <c r="D552" s="24">
        <v>32</v>
      </c>
      <c r="E552" s="24">
        <v>9</v>
      </c>
      <c r="F552" s="24">
        <v>11</v>
      </c>
      <c r="G552" s="24">
        <v>3</v>
      </c>
      <c r="H552" s="24">
        <v>0</v>
      </c>
      <c r="I552" s="9">
        <f t="shared" si="48"/>
        <v>13</v>
      </c>
      <c r="J552" s="24"/>
      <c r="K552" s="24"/>
      <c r="L552" s="24">
        <v>390</v>
      </c>
    </row>
    <row r="553" spans="1:12" ht="12.95" customHeight="1" x14ac:dyDescent="0.25">
      <c r="A553" s="8" t="s">
        <v>159</v>
      </c>
      <c r="B553" s="24">
        <v>227</v>
      </c>
      <c r="C553" s="24">
        <v>191</v>
      </c>
      <c r="D553" s="24">
        <v>22</v>
      </c>
      <c r="E553" s="24">
        <v>15</v>
      </c>
      <c r="F553" s="24">
        <v>9</v>
      </c>
      <c r="G553" s="24">
        <v>2</v>
      </c>
      <c r="H553" s="24">
        <v>1</v>
      </c>
      <c r="I553" s="9">
        <f t="shared" si="48"/>
        <v>8</v>
      </c>
      <c r="J553" s="24"/>
      <c r="K553" s="24"/>
      <c r="L553" s="24">
        <v>475</v>
      </c>
    </row>
    <row r="554" spans="1:12" ht="12.95" customHeight="1" x14ac:dyDescent="0.25">
      <c r="A554" s="8" t="s">
        <v>160</v>
      </c>
      <c r="B554" s="24">
        <v>116</v>
      </c>
      <c r="C554" s="24">
        <v>100</v>
      </c>
      <c r="D554" s="24">
        <v>15</v>
      </c>
      <c r="E554" s="24">
        <v>5</v>
      </c>
      <c r="F554" s="24">
        <v>6</v>
      </c>
      <c r="G554" s="24">
        <v>8</v>
      </c>
      <c r="H554" s="24">
        <v>0</v>
      </c>
      <c r="I554" s="9">
        <f t="shared" si="48"/>
        <v>4</v>
      </c>
      <c r="J554" s="24"/>
      <c r="K554" s="24"/>
      <c r="L554" s="24">
        <v>254</v>
      </c>
    </row>
    <row r="555" spans="1:12" ht="12.95" customHeight="1" x14ac:dyDescent="0.25">
      <c r="A555" s="8" t="s">
        <v>161</v>
      </c>
      <c r="B555" s="24">
        <v>130</v>
      </c>
      <c r="C555" s="24">
        <v>101</v>
      </c>
      <c r="D555" s="24">
        <v>36</v>
      </c>
      <c r="E555" s="24">
        <v>11</v>
      </c>
      <c r="F555" s="24">
        <v>9</v>
      </c>
      <c r="G555" s="24">
        <v>5</v>
      </c>
      <c r="H555" s="24">
        <v>6</v>
      </c>
      <c r="I555" s="9">
        <f t="shared" si="48"/>
        <v>3</v>
      </c>
      <c r="J555" s="24"/>
      <c r="K555" s="24"/>
      <c r="L555" s="24">
        <v>301</v>
      </c>
    </row>
    <row r="556" spans="1:12" ht="12.95" customHeight="1" x14ac:dyDescent="0.25">
      <c r="A556" s="8" t="s">
        <v>162</v>
      </c>
      <c r="B556" s="24">
        <v>100</v>
      </c>
      <c r="C556" s="24">
        <v>107</v>
      </c>
      <c r="D556" s="24">
        <v>18</v>
      </c>
      <c r="E556" s="24">
        <v>10</v>
      </c>
      <c r="F556" s="24">
        <v>7</v>
      </c>
      <c r="G556" s="24">
        <v>4</v>
      </c>
      <c r="H556" s="24">
        <v>2</v>
      </c>
      <c r="I556" s="9">
        <f t="shared" si="48"/>
        <v>7</v>
      </c>
      <c r="J556" s="24"/>
      <c r="K556" s="24"/>
      <c r="L556" s="24">
        <v>255</v>
      </c>
    </row>
    <row r="557" spans="1:12" ht="12.95" customHeight="1" x14ac:dyDescent="0.25">
      <c r="A557" s="8" t="s">
        <v>163</v>
      </c>
      <c r="B557" s="24">
        <v>119</v>
      </c>
      <c r="C557" s="24">
        <v>84</v>
      </c>
      <c r="D557" s="24">
        <v>8</v>
      </c>
      <c r="E557" s="24">
        <v>6</v>
      </c>
      <c r="F557" s="24">
        <v>4</v>
      </c>
      <c r="G557" s="24">
        <v>5</v>
      </c>
      <c r="H557" s="24">
        <v>2</v>
      </c>
      <c r="I557" s="9">
        <f t="shared" si="48"/>
        <v>2</v>
      </c>
      <c r="J557" s="24"/>
      <c r="K557" s="24"/>
      <c r="L557" s="24">
        <v>230</v>
      </c>
    </row>
    <row r="558" spans="1:12" ht="12.95" customHeight="1" x14ac:dyDescent="0.25">
      <c r="A558" s="8" t="s">
        <v>164</v>
      </c>
      <c r="B558" s="24">
        <v>76</v>
      </c>
      <c r="C558" s="24">
        <v>47</v>
      </c>
      <c r="D558" s="24">
        <v>6</v>
      </c>
      <c r="E558" s="24">
        <v>3</v>
      </c>
      <c r="F558" s="24">
        <v>3</v>
      </c>
      <c r="G558" s="24">
        <v>1</v>
      </c>
      <c r="H558" s="24">
        <v>0</v>
      </c>
      <c r="I558" s="9">
        <f t="shared" si="48"/>
        <v>3</v>
      </c>
      <c r="J558" s="24"/>
      <c r="K558" s="24"/>
      <c r="L558" s="24">
        <v>139</v>
      </c>
    </row>
    <row r="559" spans="1:12" ht="12.95" customHeight="1" x14ac:dyDescent="0.25">
      <c r="A559" s="8" t="s">
        <v>165</v>
      </c>
      <c r="B559" s="24">
        <v>163</v>
      </c>
      <c r="C559" s="24">
        <v>230</v>
      </c>
      <c r="D559" s="24">
        <v>41</v>
      </c>
      <c r="E559" s="24">
        <v>10</v>
      </c>
      <c r="F559" s="24">
        <v>8</v>
      </c>
      <c r="G559" s="24">
        <v>3</v>
      </c>
      <c r="H559" s="24">
        <v>0</v>
      </c>
      <c r="I559" s="9">
        <f t="shared" si="48"/>
        <v>12</v>
      </c>
      <c r="J559" s="24"/>
      <c r="K559" s="24"/>
      <c r="L559" s="24">
        <v>467</v>
      </c>
    </row>
    <row r="560" spans="1:12" ht="12.95" customHeight="1" x14ac:dyDescent="0.25">
      <c r="A560" s="8" t="s">
        <v>166</v>
      </c>
      <c r="B560" s="24">
        <v>87</v>
      </c>
      <c r="C560" s="24">
        <v>59</v>
      </c>
      <c r="D560" s="24">
        <v>13</v>
      </c>
      <c r="E560" s="24">
        <v>5</v>
      </c>
      <c r="F560" s="24">
        <v>3</v>
      </c>
      <c r="G560" s="24">
        <v>2</v>
      </c>
      <c r="H560" s="24">
        <v>1</v>
      </c>
      <c r="I560" s="9">
        <f t="shared" si="48"/>
        <v>3</v>
      </c>
      <c r="J560" s="24"/>
      <c r="K560" s="24"/>
      <c r="L560" s="24">
        <v>173</v>
      </c>
    </row>
    <row r="561" spans="1:12" ht="12.95" customHeight="1" x14ac:dyDescent="0.25">
      <c r="A561" s="8" t="s">
        <v>167</v>
      </c>
      <c r="B561" s="24">
        <v>88</v>
      </c>
      <c r="C561" s="24">
        <v>39</v>
      </c>
      <c r="D561" s="24">
        <v>9</v>
      </c>
      <c r="E561" s="24">
        <v>2</v>
      </c>
      <c r="F561" s="24">
        <v>0</v>
      </c>
      <c r="G561" s="24">
        <v>2</v>
      </c>
      <c r="H561" s="24">
        <v>0</v>
      </c>
      <c r="I561" s="9">
        <f t="shared" si="48"/>
        <v>2</v>
      </c>
      <c r="J561" s="24"/>
      <c r="K561" s="24"/>
      <c r="L561" s="24">
        <v>142</v>
      </c>
    </row>
    <row r="562" spans="1:12" ht="12.95" customHeight="1" x14ac:dyDescent="0.25">
      <c r="A562" s="8" t="s">
        <v>168</v>
      </c>
      <c r="B562" s="24">
        <v>293</v>
      </c>
      <c r="C562" s="24">
        <v>51</v>
      </c>
      <c r="D562" s="24">
        <v>18</v>
      </c>
      <c r="E562" s="24">
        <v>10</v>
      </c>
      <c r="F562" s="24">
        <v>4</v>
      </c>
      <c r="G562" s="24">
        <v>2</v>
      </c>
      <c r="H562" s="24">
        <v>0</v>
      </c>
      <c r="I562" s="9">
        <f t="shared" si="48"/>
        <v>31</v>
      </c>
      <c r="J562" s="24"/>
      <c r="K562" s="24"/>
      <c r="L562" s="24">
        <v>409</v>
      </c>
    </row>
    <row r="563" spans="1:12" ht="12.95" customHeight="1" x14ac:dyDescent="0.25">
      <c r="A563" s="8" t="s">
        <v>169</v>
      </c>
      <c r="B563" s="24">
        <v>41</v>
      </c>
      <c r="C563" s="24">
        <v>24</v>
      </c>
      <c r="D563" s="24">
        <v>1</v>
      </c>
      <c r="E563" s="24">
        <v>1</v>
      </c>
      <c r="F563" s="24">
        <v>1</v>
      </c>
      <c r="G563" s="24">
        <v>0</v>
      </c>
      <c r="H563" s="24">
        <v>0</v>
      </c>
      <c r="I563" s="9">
        <f t="shared" si="48"/>
        <v>2</v>
      </c>
      <c r="J563" s="24"/>
      <c r="K563" s="24"/>
      <c r="L563" s="24">
        <v>70</v>
      </c>
    </row>
    <row r="564" spans="1:12" ht="12.95" customHeight="1" x14ac:dyDescent="0.25">
      <c r="A564" s="8" t="s">
        <v>170</v>
      </c>
      <c r="B564" s="24">
        <v>308</v>
      </c>
      <c r="C564" s="24">
        <v>77</v>
      </c>
      <c r="D564" s="24">
        <v>18</v>
      </c>
      <c r="E564" s="24">
        <v>7</v>
      </c>
      <c r="F564" s="24">
        <v>6</v>
      </c>
      <c r="G564" s="24">
        <v>7</v>
      </c>
      <c r="H564" s="24">
        <v>0</v>
      </c>
      <c r="I564" s="9">
        <f t="shared" si="48"/>
        <v>15</v>
      </c>
      <c r="J564" s="24"/>
      <c r="K564" s="24"/>
      <c r="L564" s="24">
        <v>438</v>
      </c>
    </row>
    <row r="565" spans="1:12" ht="12.95" customHeight="1" x14ac:dyDescent="0.25">
      <c r="A565" s="8" t="s">
        <v>171</v>
      </c>
      <c r="B565" s="24">
        <v>190</v>
      </c>
      <c r="C565" s="24">
        <v>83</v>
      </c>
      <c r="D565" s="24">
        <v>20</v>
      </c>
      <c r="E565" s="24">
        <v>11</v>
      </c>
      <c r="F565" s="24">
        <v>10</v>
      </c>
      <c r="G565" s="24">
        <v>4</v>
      </c>
      <c r="H565" s="24">
        <v>0</v>
      </c>
      <c r="I565" s="9">
        <f t="shared" si="48"/>
        <v>16</v>
      </c>
      <c r="J565" s="24"/>
      <c r="K565" s="24"/>
      <c r="L565" s="24">
        <v>334</v>
      </c>
    </row>
    <row r="566" spans="1:12" ht="12.95" customHeight="1" x14ac:dyDescent="0.25">
      <c r="A566" s="8" t="s">
        <v>172</v>
      </c>
      <c r="B566" s="24">
        <v>174</v>
      </c>
      <c r="C566" s="24">
        <v>194</v>
      </c>
      <c r="D566" s="24">
        <v>31</v>
      </c>
      <c r="E566" s="24">
        <v>5</v>
      </c>
      <c r="F566" s="24">
        <v>2</v>
      </c>
      <c r="G566" s="24">
        <v>3</v>
      </c>
      <c r="H566" s="24">
        <v>2</v>
      </c>
      <c r="I566" s="9">
        <f t="shared" si="48"/>
        <v>17</v>
      </c>
      <c r="J566" s="24"/>
      <c r="K566" s="24"/>
      <c r="L566" s="24">
        <v>428</v>
      </c>
    </row>
    <row r="567" spans="1:12" ht="12.95" customHeight="1" x14ac:dyDescent="0.25">
      <c r="A567" s="8" t="s">
        <v>173</v>
      </c>
      <c r="B567" s="24">
        <v>104</v>
      </c>
      <c r="C567" s="24">
        <v>61</v>
      </c>
      <c r="D567" s="24">
        <v>12</v>
      </c>
      <c r="E567" s="24">
        <v>4</v>
      </c>
      <c r="F567" s="24">
        <v>4</v>
      </c>
      <c r="G567" s="24">
        <v>2</v>
      </c>
      <c r="H567" s="24">
        <v>2</v>
      </c>
      <c r="I567" s="9">
        <f t="shared" si="48"/>
        <v>8</v>
      </c>
      <c r="J567" s="24"/>
      <c r="K567" s="24"/>
      <c r="L567" s="24">
        <v>197</v>
      </c>
    </row>
    <row r="568" spans="1:12" ht="12.95" customHeight="1" x14ac:dyDescent="0.25">
      <c r="A568" s="8" t="s">
        <v>174</v>
      </c>
      <c r="B568" s="24">
        <v>111</v>
      </c>
      <c r="C568" s="24">
        <v>90</v>
      </c>
      <c r="D568" s="24">
        <v>12</v>
      </c>
      <c r="E568" s="24">
        <v>4</v>
      </c>
      <c r="F568" s="24">
        <v>4</v>
      </c>
      <c r="G568" s="24">
        <v>1</v>
      </c>
      <c r="H568" s="24">
        <v>0</v>
      </c>
      <c r="I568" s="9">
        <f t="shared" si="48"/>
        <v>3</v>
      </c>
      <c r="J568" s="24"/>
      <c r="K568" s="24"/>
      <c r="L568" s="24">
        <v>225</v>
      </c>
    </row>
    <row r="569" spans="1:12" ht="12.95" customHeight="1" x14ac:dyDescent="0.25">
      <c r="A569" s="8" t="s">
        <v>175</v>
      </c>
      <c r="B569" s="24">
        <v>62</v>
      </c>
      <c r="C569" s="24">
        <v>70</v>
      </c>
      <c r="D569" s="24">
        <v>20</v>
      </c>
      <c r="E569" s="24">
        <v>0</v>
      </c>
      <c r="F569" s="24">
        <v>7</v>
      </c>
      <c r="G569" s="24">
        <v>0</v>
      </c>
      <c r="H569" s="24">
        <v>1</v>
      </c>
      <c r="I569" s="9">
        <f t="shared" si="48"/>
        <v>3</v>
      </c>
      <c r="J569" s="24"/>
      <c r="K569" s="24"/>
      <c r="L569" s="24">
        <v>163</v>
      </c>
    </row>
    <row r="570" spans="1:12" ht="12.95" customHeight="1" x14ac:dyDescent="0.25">
      <c r="A570" s="8" t="s">
        <v>176</v>
      </c>
      <c r="B570" s="24">
        <v>112</v>
      </c>
      <c r="C570" s="24">
        <v>92</v>
      </c>
      <c r="D570" s="24">
        <v>21</v>
      </c>
      <c r="E570" s="24">
        <v>4</v>
      </c>
      <c r="F570" s="24">
        <v>4</v>
      </c>
      <c r="G570" s="24">
        <v>3</v>
      </c>
      <c r="H570" s="24">
        <v>1</v>
      </c>
      <c r="I570" s="9">
        <f t="shared" si="48"/>
        <v>8</v>
      </c>
      <c r="J570" s="24"/>
      <c r="K570" s="24"/>
      <c r="L570" s="24">
        <v>245</v>
      </c>
    </row>
    <row r="571" spans="1:12" ht="12.95" customHeight="1" x14ac:dyDescent="0.25">
      <c r="A571" s="8" t="s">
        <v>177</v>
      </c>
      <c r="B571" s="24">
        <v>151</v>
      </c>
      <c r="C571" s="24">
        <v>156</v>
      </c>
      <c r="D571" s="24">
        <v>31</v>
      </c>
      <c r="E571" s="24">
        <v>10</v>
      </c>
      <c r="F571" s="24">
        <v>7</v>
      </c>
      <c r="G571" s="24">
        <v>1</v>
      </c>
      <c r="H571" s="24">
        <v>0</v>
      </c>
      <c r="I571" s="9">
        <f t="shared" si="48"/>
        <v>10</v>
      </c>
      <c r="J571" s="24"/>
      <c r="K571" s="24"/>
      <c r="L571" s="24">
        <v>366</v>
      </c>
    </row>
    <row r="572" spans="1:12" ht="12.95" customHeight="1" x14ac:dyDescent="0.25">
      <c r="A572" s="8" t="s">
        <v>178</v>
      </c>
      <c r="B572" s="24">
        <v>205</v>
      </c>
      <c r="C572" s="24">
        <v>191</v>
      </c>
      <c r="D572" s="24">
        <v>25</v>
      </c>
      <c r="E572" s="24">
        <v>3</v>
      </c>
      <c r="F572" s="24">
        <v>12</v>
      </c>
      <c r="G572" s="24">
        <v>3</v>
      </c>
      <c r="H572" s="24">
        <v>1</v>
      </c>
      <c r="I572" s="9">
        <f t="shared" si="48"/>
        <v>29</v>
      </c>
      <c r="J572" s="24"/>
      <c r="K572" s="24"/>
      <c r="L572" s="24">
        <v>469</v>
      </c>
    </row>
    <row r="573" spans="1:12" ht="12.95" customHeight="1" x14ac:dyDescent="0.25">
      <c r="A573" s="8" t="s">
        <v>179</v>
      </c>
      <c r="B573" s="24">
        <v>165</v>
      </c>
      <c r="C573" s="24">
        <v>50</v>
      </c>
      <c r="D573" s="24">
        <v>9</v>
      </c>
      <c r="E573" s="24">
        <v>12</v>
      </c>
      <c r="F573" s="24">
        <v>6</v>
      </c>
      <c r="G573" s="24">
        <v>2</v>
      </c>
      <c r="H573" s="24">
        <v>1</v>
      </c>
      <c r="I573" s="9">
        <f t="shared" si="48"/>
        <v>10</v>
      </c>
      <c r="J573" s="24"/>
      <c r="K573" s="24"/>
      <c r="L573" s="24">
        <v>255</v>
      </c>
    </row>
    <row r="574" spans="1:12" ht="12.95" customHeight="1" x14ac:dyDescent="0.25">
      <c r="A574" s="8" t="s">
        <v>180</v>
      </c>
      <c r="B574" s="24">
        <v>347</v>
      </c>
      <c r="C574" s="24">
        <v>205</v>
      </c>
      <c r="D574" s="24">
        <v>39</v>
      </c>
      <c r="E574" s="24">
        <v>17</v>
      </c>
      <c r="F574" s="24">
        <v>15</v>
      </c>
      <c r="G574" s="24">
        <v>6</v>
      </c>
      <c r="H574" s="24">
        <v>0</v>
      </c>
      <c r="I574" s="9">
        <f t="shared" si="48"/>
        <v>29</v>
      </c>
      <c r="J574" s="24"/>
      <c r="K574" s="24"/>
      <c r="L574" s="24">
        <v>658</v>
      </c>
    </row>
    <row r="575" spans="1:12" ht="12.95" customHeight="1" x14ac:dyDescent="0.25">
      <c r="A575" s="8" t="s">
        <v>181</v>
      </c>
      <c r="B575" s="24">
        <v>172</v>
      </c>
      <c r="C575" s="24">
        <v>127</v>
      </c>
      <c r="D575" s="24">
        <v>19</v>
      </c>
      <c r="E575" s="24">
        <v>11</v>
      </c>
      <c r="F575" s="24">
        <v>8</v>
      </c>
      <c r="G575" s="24">
        <v>7</v>
      </c>
      <c r="H575" s="24">
        <v>0</v>
      </c>
      <c r="I575" s="9">
        <f t="shared" si="48"/>
        <v>9</v>
      </c>
      <c r="J575" s="24"/>
      <c r="K575" s="24"/>
      <c r="L575" s="24">
        <v>353</v>
      </c>
    </row>
    <row r="576" spans="1:12" ht="12.95" customHeight="1" x14ac:dyDescent="0.25">
      <c r="A576" s="8" t="s">
        <v>182</v>
      </c>
      <c r="B576" s="24">
        <v>160</v>
      </c>
      <c r="C576" s="24">
        <v>63</v>
      </c>
      <c r="D576" s="24">
        <v>11</v>
      </c>
      <c r="E576" s="24">
        <v>6</v>
      </c>
      <c r="F576" s="24">
        <v>4</v>
      </c>
      <c r="G576" s="24">
        <v>6</v>
      </c>
      <c r="H576" s="24">
        <v>1</v>
      </c>
      <c r="I576" s="9">
        <f t="shared" si="48"/>
        <v>12</v>
      </c>
      <c r="J576" s="24"/>
      <c r="K576" s="24"/>
      <c r="L576" s="24">
        <v>263</v>
      </c>
    </row>
    <row r="577" spans="1:12" ht="12.95" customHeight="1" x14ac:dyDescent="0.25">
      <c r="A577" s="8" t="s">
        <v>183</v>
      </c>
      <c r="B577" s="24">
        <v>156</v>
      </c>
      <c r="C577" s="24">
        <v>185</v>
      </c>
      <c r="D577" s="24">
        <v>15</v>
      </c>
      <c r="E577" s="24">
        <v>11</v>
      </c>
      <c r="F577" s="24">
        <v>8</v>
      </c>
      <c r="G577" s="24">
        <v>10</v>
      </c>
      <c r="H577" s="24">
        <v>0</v>
      </c>
      <c r="I577" s="9">
        <f t="shared" si="48"/>
        <v>17</v>
      </c>
      <c r="J577" s="24"/>
      <c r="K577" s="24"/>
      <c r="L577" s="24">
        <v>402</v>
      </c>
    </row>
    <row r="578" spans="1:12" ht="12.95" customHeight="1" x14ac:dyDescent="0.25">
      <c r="A578" s="8" t="s">
        <v>184</v>
      </c>
      <c r="B578" s="24">
        <v>129</v>
      </c>
      <c r="C578" s="24">
        <v>161</v>
      </c>
      <c r="D578" s="24">
        <v>25</v>
      </c>
      <c r="E578" s="24">
        <v>4</v>
      </c>
      <c r="F578" s="24">
        <v>7</v>
      </c>
      <c r="G578" s="24">
        <v>3</v>
      </c>
      <c r="H578" s="24">
        <v>3</v>
      </c>
      <c r="I578" s="9">
        <f t="shared" si="48"/>
        <v>17</v>
      </c>
      <c r="J578" s="24"/>
      <c r="K578" s="24"/>
      <c r="L578" s="24">
        <v>349</v>
      </c>
    </row>
    <row r="579" spans="1:12" ht="12.95" customHeight="1" x14ac:dyDescent="0.25">
      <c r="A579" s="8" t="s">
        <v>185</v>
      </c>
      <c r="B579" s="24">
        <v>143</v>
      </c>
      <c r="C579" s="24">
        <v>140</v>
      </c>
      <c r="D579" s="24">
        <v>30</v>
      </c>
      <c r="E579" s="24">
        <v>8</v>
      </c>
      <c r="F579" s="24">
        <v>8</v>
      </c>
      <c r="G579" s="24">
        <v>0</v>
      </c>
      <c r="H579" s="24">
        <v>1</v>
      </c>
      <c r="I579" s="9">
        <f t="shared" si="48"/>
        <v>9</v>
      </c>
      <c r="J579" s="24"/>
      <c r="K579" s="24"/>
      <c r="L579" s="24">
        <v>339</v>
      </c>
    </row>
    <row r="580" spans="1:12" ht="12.95" customHeight="1" x14ac:dyDescent="0.25">
      <c r="A580" s="8" t="s">
        <v>186</v>
      </c>
      <c r="B580" s="24">
        <v>126</v>
      </c>
      <c r="C580" s="24">
        <v>130</v>
      </c>
      <c r="D580" s="24">
        <v>17</v>
      </c>
      <c r="E580" s="24">
        <v>9</v>
      </c>
      <c r="F580" s="24">
        <v>3</v>
      </c>
      <c r="G580" s="24">
        <v>4</v>
      </c>
      <c r="H580" s="24">
        <v>2</v>
      </c>
      <c r="I580" s="9">
        <f t="shared" si="48"/>
        <v>13</v>
      </c>
      <c r="J580" s="24"/>
      <c r="K580" s="24"/>
      <c r="L580" s="24">
        <v>304</v>
      </c>
    </row>
    <row r="581" spans="1:12" ht="12.95" customHeight="1" x14ac:dyDescent="0.25">
      <c r="A581" s="8" t="s">
        <v>187</v>
      </c>
      <c r="B581" s="24">
        <v>208</v>
      </c>
      <c r="C581" s="24">
        <v>196</v>
      </c>
      <c r="D581" s="24">
        <v>42</v>
      </c>
      <c r="E581" s="24">
        <v>11</v>
      </c>
      <c r="F581" s="24">
        <v>14</v>
      </c>
      <c r="G581" s="24">
        <v>2</v>
      </c>
      <c r="H581" s="24">
        <v>1</v>
      </c>
      <c r="I581" s="9">
        <f t="shared" si="48"/>
        <v>14</v>
      </c>
      <c r="J581" s="24"/>
      <c r="K581" s="24"/>
      <c r="L581" s="24">
        <v>488</v>
      </c>
    </row>
    <row r="582" spans="1:12" ht="12.95" customHeight="1" x14ac:dyDescent="0.25">
      <c r="A582" s="8" t="s">
        <v>188</v>
      </c>
      <c r="B582" s="24">
        <v>70</v>
      </c>
      <c r="C582" s="24">
        <v>84</v>
      </c>
      <c r="D582" s="24">
        <v>16</v>
      </c>
      <c r="E582" s="24">
        <v>2</v>
      </c>
      <c r="F582" s="24">
        <v>3</v>
      </c>
      <c r="G582" s="24">
        <v>4</v>
      </c>
      <c r="H582" s="24">
        <v>0</v>
      </c>
      <c r="I582" s="9">
        <f t="shared" si="48"/>
        <v>5</v>
      </c>
      <c r="J582" s="24"/>
      <c r="K582" s="24"/>
      <c r="L582" s="24">
        <v>184</v>
      </c>
    </row>
    <row r="583" spans="1:12" ht="12.95" customHeight="1" x14ac:dyDescent="0.25">
      <c r="A583" s="8" t="s">
        <v>189</v>
      </c>
      <c r="B583" s="24">
        <v>82</v>
      </c>
      <c r="C583" s="24">
        <v>101</v>
      </c>
      <c r="D583" s="24">
        <v>15</v>
      </c>
      <c r="E583" s="24">
        <v>4</v>
      </c>
      <c r="F583" s="24">
        <v>3</v>
      </c>
      <c r="G583" s="24">
        <v>0</v>
      </c>
      <c r="H583" s="24">
        <v>0</v>
      </c>
      <c r="I583" s="9">
        <f t="shared" ref="I583:I646" si="51">L583-SUM(B583:H583)</f>
        <v>1</v>
      </c>
      <c r="J583" s="24"/>
      <c r="K583" s="24"/>
      <c r="L583" s="24">
        <v>206</v>
      </c>
    </row>
    <row r="584" spans="1:12" ht="12.95" customHeight="1" x14ac:dyDescent="0.25">
      <c r="A584" s="8" t="s">
        <v>190</v>
      </c>
      <c r="B584" s="24">
        <v>168</v>
      </c>
      <c r="C584" s="24">
        <v>214</v>
      </c>
      <c r="D584" s="24">
        <v>37</v>
      </c>
      <c r="E584" s="24">
        <v>2</v>
      </c>
      <c r="F584" s="24">
        <v>11</v>
      </c>
      <c r="G584" s="24">
        <v>6</v>
      </c>
      <c r="H584" s="24">
        <v>4</v>
      </c>
      <c r="I584" s="9">
        <f t="shared" si="51"/>
        <v>12</v>
      </c>
      <c r="J584" s="24"/>
      <c r="K584" s="24"/>
      <c r="L584" s="24">
        <v>454</v>
      </c>
    </row>
    <row r="585" spans="1:12" ht="12.95" customHeight="1" x14ac:dyDescent="0.25">
      <c r="A585" s="8" t="s">
        <v>191</v>
      </c>
      <c r="B585" s="24">
        <v>101</v>
      </c>
      <c r="C585" s="24">
        <v>122</v>
      </c>
      <c r="D585" s="24">
        <v>22</v>
      </c>
      <c r="E585" s="24">
        <v>2</v>
      </c>
      <c r="F585" s="24">
        <v>2</v>
      </c>
      <c r="G585" s="24">
        <v>3</v>
      </c>
      <c r="H585" s="24">
        <v>0</v>
      </c>
      <c r="I585" s="9">
        <f t="shared" si="51"/>
        <v>11</v>
      </c>
      <c r="J585" s="24"/>
      <c r="K585" s="24"/>
      <c r="L585" s="24">
        <v>263</v>
      </c>
    </row>
    <row r="586" spans="1:12" ht="12.95" customHeight="1" x14ac:dyDescent="0.25">
      <c r="A586" s="8" t="s">
        <v>192</v>
      </c>
      <c r="B586" s="24">
        <v>117</v>
      </c>
      <c r="C586" s="24">
        <v>109</v>
      </c>
      <c r="D586" s="24">
        <v>16</v>
      </c>
      <c r="E586" s="24">
        <v>6</v>
      </c>
      <c r="F586" s="24">
        <v>4</v>
      </c>
      <c r="G586" s="24">
        <v>2</v>
      </c>
      <c r="H586" s="24">
        <v>2</v>
      </c>
      <c r="I586" s="9">
        <f t="shared" si="51"/>
        <v>4</v>
      </c>
      <c r="J586" s="24"/>
      <c r="K586" s="24"/>
      <c r="L586" s="24">
        <v>260</v>
      </c>
    </row>
    <row r="587" spans="1:12" ht="12.95" customHeight="1" x14ac:dyDescent="0.25">
      <c r="A587" s="8" t="s">
        <v>193</v>
      </c>
      <c r="B587" s="24">
        <v>81</v>
      </c>
      <c r="C587" s="24">
        <v>119</v>
      </c>
      <c r="D587" s="24">
        <v>32</v>
      </c>
      <c r="E587" s="24">
        <v>6</v>
      </c>
      <c r="F587" s="24">
        <v>8</v>
      </c>
      <c r="G587" s="24">
        <v>2</v>
      </c>
      <c r="H587" s="24">
        <v>1</v>
      </c>
      <c r="I587" s="9">
        <f t="shared" si="51"/>
        <v>2</v>
      </c>
      <c r="J587" s="24"/>
      <c r="K587" s="24"/>
      <c r="L587" s="24">
        <v>251</v>
      </c>
    </row>
    <row r="588" spans="1:12" ht="12.95" customHeight="1" x14ac:dyDescent="0.25">
      <c r="A588" s="8" t="s">
        <v>194</v>
      </c>
      <c r="B588" s="24">
        <v>79</v>
      </c>
      <c r="C588" s="24">
        <v>100</v>
      </c>
      <c r="D588" s="24">
        <v>19</v>
      </c>
      <c r="E588" s="24">
        <v>6</v>
      </c>
      <c r="F588" s="24">
        <v>7</v>
      </c>
      <c r="G588" s="24">
        <v>2</v>
      </c>
      <c r="H588" s="24">
        <v>1</v>
      </c>
      <c r="I588" s="9">
        <f t="shared" si="51"/>
        <v>10</v>
      </c>
      <c r="J588" s="24"/>
      <c r="K588" s="24"/>
      <c r="L588" s="24">
        <v>224</v>
      </c>
    </row>
    <row r="589" spans="1:12" ht="12.95" customHeight="1" x14ac:dyDescent="0.25">
      <c r="A589" s="8" t="s">
        <v>195</v>
      </c>
      <c r="B589" s="24">
        <v>62</v>
      </c>
      <c r="C589" s="24">
        <v>76</v>
      </c>
      <c r="D589" s="24">
        <v>13</v>
      </c>
      <c r="E589" s="24">
        <v>2</v>
      </c>
      <c r="F589" s="24">
        <v>4</v>
      </c>
      <c r="G589" s="24">
        <v>2</v>
      </c>
      <c r="H589" s="24">
        <v>0</v>
      </c>
      <c r="I589" s="9">
        <f t="shared" si="51"/>
        <v>5</v>
      </c>
      <c r="J589" s="24"/>
      <c r="K589" s="24"/>
      <c r="L589" s="24">
        <v>164</v>
      </c>
    </row>
    <row r="590" spans="1:12" ht="12.95" customHeight="1" x14ac:dyDescent="0.25">
      <c r="A590" s="8" t="s">
        <v>196</v>
      </c>
      <c r="B590" s="24">
        <v>165</v>
      </c>
      <c r="C590" s="24">
        <v>197</v>
      </c>
      <c r="D590" s="24">
        <v>25</v>
      </c>
      <c r="E590" s="24">
        <v>9</v>
      </c>
      <c r="F590" s="24">
        <v>10</v>
      </c>
      <c r="G590" s="24">
        <v>3</v>
      </c>
      <c r="H590" s="24">
        <v>2</v>
      </c>
      <c r="I590" s="9">
        <f t="shared" si="51"/>
        <v>10</v>
      </c>
      <c r="J590" s="24"/>
      <c r="K590" s="24"/>
      <c r="L590" s="24">
        <v>421</v>
      </c>
    </row>
    <row r="591" spans="1:12" ht="12.95" customHeight="1" x14ac:dyDescent="0.25">
      <c r="A591" s="8" t="s">
        <v>197</v>
      </c>
      <c r="B591" s="24">
        <v>117</v>
      </c>
      <c r="C591" s="24">
        <v>71</v>
      </c>
      <c r="D591" s="24">
        <v>23</v>
      </c>
      <c r="E591" s="24">
        <v>10</v>
      </c>
      <c r="F591" s="24">
        <v>5</v>
      </c>
      <c r="G591" s="24">
        <v>1</v>
      </c>
      <c r="H591" s="24">
        <v>1</v>
      </c>
      <c r="I591" s="9">
        <f t="shared" si="51"/>
        <v>5</v>
      </c>
      <c r="J591" s="24"/>
      <c r="K591" s="24"/>
      <c r="L591" s="24">
        <v>233</v>
      </c>
    </row>
    <row r="592" spans="1:12" ht="12.95" customHeight="1" x14ac:dyDescent="0.25">
      <c r="A592" s="8" t="s">
        <v>198</v>
      </c>
      <c r="B592" s="24">
        <v>114</v>
      </c>
      <c r="C592" s="24">
        <v>105</v>
      </c>
      <c r="D592" s="24">
        <v>23</v>
      </c>
      <c r="E592" s="24">
        <v>5</v>
      </c>
      <c r="F592" s="24">
        <v>4</v>
      </c>
      <c r="G592" s="24">
        <v>2</v>
      </c>
      <c r="H592" s="24">
        <v>2</v>
      </c>
      <c r="I592" s="9">
        <f t="shared" si="51"/>
        <v>5</v>
      </c>
      <c r="J592" s="24"/>
      <c r="K592" s="24"/>
      <c r="L592" s="24">
        <v>260</v>
      </c>
    </row>
    <row r="593" spans="1:12" ht="12.95" customHeight="1" x14ac:dyDescent="0.25">
      <c r="A593" s="8" t="s">
        <v>199</v>
      </c>
      <c r="B593" s="24">
        <v>96</v>
      </c>
      <c r="C593" s="24">
        <v>95</v>
      </c>
      <c r="D593" s="24">
        <v>17</v>
      </c>
      <c r="E593" s="24">
        <v>5</v>
      </c>
      <c r="F593" s="24">
        <v>6</v>
      </c>
      <c r="G593" s="24">
        <v>3</v>
      </c>
      <c r="H593" s="24">
        <v>0</v>
      </c>
      <c r="I593" s="9">
        <f t="shared" si="51"/>
        <v>9</v>
      </c>
      <c r="J593" s="24"/>
      <c r="K593" s="24"/>
      <c r="L593" s="24">
        <v>231</v>
      </c>
    </row>
    <row r="594" spans="1:12" ht="12.95" customHeight="1" x14ac:dyDescent="0.25">
      <c r="A594" s="8" t="s">
        <v>200</v>
      </c>
      <c r="B594" s="24">
        <v>108</v>
      </c>
      <c r="C594" s="24">
        <v>152</v>
      </c>
      <c r="D594" s="24">
        <v>22</v>
      </c>
      <c r="E594" s="24">
        <v>12</v>
      </c>
      <c r="F594" s="24">
        <v>6</v>
      </c>
      <c r="G594" s="24">
        <v>0</v>
      </c>
      <c r="H594" s="24">
        <v>1</v>
      </c>
      <c r="I594" s="9">
        <f t="shared" si="51"/>
        <v>8</v>
      </c>
      <c r="J594" s="24"/>
      <c r="K594" s="24"/>
      <c r="L594" s="24">
        <v>309</v>
      </c>
    </row>
    <row r="595" spans="1:12" ht="12.95" customHeight="1" x14ac:dyDescent="0.25">
      <c r="A595" s="8" t="s">
        <v>201</v>
      </c>
      <c r="B595" s="24">
        <v>65</v>
      </c>
      <c r="C595" s="24">
        <v>69</v>
      </c>
      <c r="D595" s="24">
        <v>12</v>
      </c>
      <c r="E595" s="24">
        <v>4</v>
      </c>
      <c r="F595" s="24">
        <v>2</v>
      </c>
      <c r="G595" s="24">
        <v>0</v>
      </c>
      <c r="H595" s="24">
        <v>1</v>
      </c>
      <c r="I595" s="9">
        <f t="shared" si="51"/>
        <v>11</v>
      </c>
      <c r="J595" s="24"/>
      <c r="K595" s="24"/>
      <c r="L595" s="24">
        <v>164</v>
      </c>
    </row>
    <row r="596" spans="1:12" ht="12.95" customHeight="1" x14ac:dyDescent="0.25">
      <c r="A596" s="8" t="s">
        <v>202</v>
      </c>
      <c r="B596" s="24">
        <v>111</v>
      </c>
      <c r="C596" s="24">
        <v>104</v>
      </c>
      <c r="D596" s="24">
        <v>21</v>
      </c>
      <c r="E596" s="24">
        <v>8</v>
      </c>
      <c r="F596" s="24">
        <v>4</v>
      </c>
      <c r="G596" s="24">
        <v>2</v>
      </c>
      <c r="H596" s="24">
        <v>1</v>
      </c>
      <c r="I596" s="9">
        <f t="shared" si="51"/>
        <v>14</v>
      </c>
      <c r="J596" s="24"/>
      <c r="K596" s="24"/>
      <c r="L596" s="24">
        <v>265</v>
      </c>
    </row>
    <row r="597" spans="1:12" ht="12.95" customHeight="1" x14ac:dyDescent="0.25">
      <c r="A597" s="8" t="s">
        <v>203</v>
      </c>
      <c r="B597" s="24">
        <v>81</v>
      </c>
      <c r="C597" s="24">
        <v>61</v>
      </c>
      <c r="D597" s="24">
        <v>11</v>
      </c>
      <c r="E597" s="24">
        <v>5</v>
      </c>
      <c r="F597" s="24">
        <v>3</v>
      </c>
      <c r="G597" s="24">
        <v>3</v>
      </c>
      <c r="H597" s="24">
        <v>1</v>
      </c>
      <c r="I597" s="9">
        <f t="shared" si="51"/>
        <v>4</v>
      </c>
      <c r="J597" s="24"/>
      <c r="K597" s="24"/>
      <c r="L597" s="24">
        <v>169</v>
      </c>
    </row>
    <row r="598" spans="1:12" ht="12.95" customHeight="1" x14ac:dyDescent="0.25">
      <c r="A598" s="8" t="s">
        <v>204</v>
      </c>
      <c r="B598" s="24">
        <v>171</v>
      </c>
      <c r="C598" s="24">
        <v>86</v>
      </c>
      <c r="D598" s="24">
        <v>13</v>
      </c>
      <c r="E598" s="24">
        <v>3</v>
      </c>
      <c r="F598" s="24">
        <v>9</v>
      </c>
      <c r="G598" s="24">
        <v>3</v>
      </c>
      <c r="H598" s="24">
        <v>0</v>
      </c>
      <c r="I598" s="9">
        <f t="shared" si="51"/>
        <v>12</v>
      </c>
      <c r="J598" s="24"/>
      <c r="K598" s="24"/>
      <c r="L598" s="24">
        <v>297</v>
      </c>
    </row>
    <row r="599" spans="1:12" ht="12.95" customHeight="1" x14ac:dyDescent="0.25">
      <c r="A599" s="8" t="s">
        <v>205</v>
      </c>
      <c r="B599" s="24">
        <v>99</v>
      </c>
      <c r="C599" s="24">
        <v>119</v>
      </c>
      <c r="D599" s="24">
        <v>21</v>
      </c>
      <c r="E599" s="24">
        <v>5</v>
      </c>
      <c r="F599" s="24">
        <v>7</v>
      </c>
      <c r="G599" s="24">
        <v>4</v>
      </c>
      <c r="H599" s="24">
        <v>2</v>
      </c>
      <c r="I599" s="9">
        <f t="shared" si="51"/>
        <v>6</v>
      </c>
      <c r="J599" s="24"/>
      <c r="K599" s="24"/>
      <c r="L599" s="24">
        <v>263</v>
      </c>
    </row>
    <row r="600" spans="1:12" ht="12.95" customHeight="1" x14ac:dyDescent="0.25">
      <c r="A600" s="8" t="s">
        <v>206</v>
      </c>
      <c r="B600" s="24">
        <v>94</v>
      </c>
      <c r="C600" s="24">
        <v>73</v>
      </c>
      <c r="D600" s="24">
        <v>11</v>
      </c>
      <c r="E600" s="24">
        <v>5</v>
      </c>
      <c r="F600" s="24">
        <v>6</v>
      </c>
      <c r="G600" s="24">
        <v>0</v>
      </c>
      <c r="H600" s="24">
        <v>1</v>
      </c>
      <c r="I600" s="9">
        <f t="shared" si="51"/>
        <v>7</v>
      </c>
      <c r="J600" s="24"/>
      <c r="K600" s="24"/>
      <c r="L600" s="24">
        <v>197</v>
      </c>
    </row>
    <row r="601" spans="1:12" ht="12.95" customHeight="1" x14ac:dyDescent="0.25">
      <c r="A601" s="8" t="s">
        <v>207</v>
      </c>
      <c r="B601" s="24">
        <v>323</v>
      </c>
      <c r="C601" s="24">
        <v>434</v>
      </c>
      <c r="D601" s="24">
        <v>94</v>
      </c>
      <c r="E601" s="24">
        <v>22</v>
      </c>
      <c r="F601" s="24">
        <v>23</v>
      </c>
      <c r="G601" s="24">
        <v>3</v>
      </c>
      <c r="H601" s="24">
        <v>5</v>
      </c>
      <c r="I601" s="9">
        <f t="shared" si="51"/>
        <v>34</v>
      </c>
      <c r="J601" s="24"/>
      <c r="K601" s="24"/>
      <c r="L601" s="24">
        <v>938</v>
      </c>
    </row>
    <row r="602" spans="1:12" ht="12.95" customHeight="1" x14ac:dyDescent="0.25">
      <c r="A602" s="8" t="s">
        <v>208</v>
      </c>
      <c r="B602" s="24">
        <v>226</v>
      </c>
      <c r="C602" s="24">
        <v>94</v>
      </c>
      <c r="D602" s="24">
        <v>11</v>
      </c>
      <c r="E602" s="24">
        <v>11</v>
      </c>
      <c r="F602" s="24">
        <v>4</v>
      </c>
      <c r="G602" s="24">
        <v>7</v>
      </c>
      <c r="H602" s="24">
        <v>1</v>
      </c>
      <c r="I602" s="9">
        <f t="shared" si="51"/>
        <v>9</v>
      </c>
      <c r="J602" s="24"/>
      <c r="K602" s="24"/>
      <c r="L602" s="24">
        <v>363</v>
      </c>
    </row>
    <row r="603" spans="1:12" ht="12.95" customHeight="1" x14ac:dyDescent="0.25">
      <c r="A603" s="8" t="s">
        <v>209</v>
      </c>
      <c r="B603" s="24">
        <v>107</v>
      </c>
      <c r="C603" s="24">
        <v>100</v>
      </c>
      <c r="D603" s="24">
        <v>20</v>
      </c>
      <c r="E603" s="24">
        <v>4</v>
      </c>
      <c r="F603" s="24">
        <v>4</v>
      </c>
      <c r="G603" s="24">
        <v>5</v>
      </c>
      <c r="H603" s="24">
        <v>1</v>
      </c>
      <c r="I603" s="9">
        <f t="shared" si="51"/>
        <v>9</v>
      </c>
      <c r="J603" s="24"/>
      <c r="K603" s="24"/>
      <c r="L603" s="24">
        <v>250</v>
      </c>
    </row>
    <row r="604" spans="1:12" ht="12.95" customHeight="1" x14ac:dyDescent="0.25">
      <c r="A604" s="8" t="s">
        <v>210</v>
      </c>
      <c r="B604" s="24">
        <v>128</v>
      </c>
      <c r="C604" s="24">
        <v>92</v>
      </c>
      <c r="D604" s="24">
        <v>21</v>
      </c>
      <c r="E604" s="24">
        <v>5</v>
      </c>
      <c r="F604" s="24">
        <v>10</v>
      </c>
      <c r="G604" s="24">
        <v>6</v>
      </c>
      <c r="H604" s="24">
        <v>0</v>
      </c>
      <c r="I604" s="9">
        <f t="shared" si="51"/>
        <v>9</v>
      </c>
      <c r="J604" s="24"/>
      <c r="K604" s="24"/>
      <c r="L604" s="24">
        <v>271</v>
      </c>
    </row>
    <row r="605" spans="1:12" ht="12.95" customHeight="1" x14ac:dyDescent="0.25">
      <c r="A605" s="8" t="s">
        <v>211</v>
      </c>
      <c r="B605" s="24">
        <v>263</v>
      </c>
      <c r="C605" s="24">
        <v>297</v>
      </c>
      <c r="D605" s="24">
        <v>47</v>
      </c>
      <c r="E605" s="24">
        <v>12</v>
      </c>
      <c r="F605" s="24">
        <v>7</v>
      </c>
      <c r="G605" s="24">
        <v>2</v>
      </c>
      <c r="H605" s="24">
        <v>0</v>
      </c>
      <c r="I605" s="9">
        <f t="shared" si="51"/>
        <v>12</v>
      </c>
      <c r="J605" s="24"/>
      <c r="K605" s="24"/>
      <c r="L605" s="24">
        <v>640</v>
      </c>
    </row>
    <row r="606" spans="1:12" ht="12.95" customHeight="1" x14ac:dyDescent="0.25">
      <c r="A606" s="8" t="s">
        <v>212</v>
      </c>
      <c r="B606" s="24">
        <v>95</v>
      </c>
      <c r="C606" s="24">
        <v>68</v>
      </c>
      <c r="D606" s="24">
        <v>16</v>
      </c>
      <c r="E606" s="24">
        <v>3</v>
      </c>
      <c r="F606" s="24">
        <v>4</v>
      </c>
      <c r="G606" s="24">
        <v>1</v>
      </c>
      <c r="H606" s="24">
        <v>0</v>
      </c>
      <c r="I606" s="9">
        <f t="shared" si="51"/>
        <v>6</v>
      </c>
      <c r="J606" s="24"/>
      <c r="K606" s="24"/>
      <c r="L606" s="24">
        <v>193</v>
      </c>
    </row>
    <row r="607" spans="1:12" ht="12.95" customHeight="1" x14ac:dyDescent="0.25">
      <c r="A607" s="8" t="s">
        <v>213</v>
      </c>
      <c r="B607" s="24">
        <v>141</v>
      </c>
      <c r="C607" s="24">
        <v>140</v>
      </c>
      <c r="D607" s="24">
        <v>24</v>
      </c>
      <c r="E607" s="24">
        <v>5</v>
      </c>
      <c r="F607" s="24">
        <v>6</v>
      </c>
      <c r="G607" s="24">
        <v>4</v>
      </c>
      <c r="H607" s="24">
        <v>1</v>
      </c>
      <c r="I607" s="9">
        <f t="shared" si="51"/>
        <v>11</v>
      </c>
      <c r="J607" s="24"/>
      <c r="K607" s="24"/>
      <c r="L607" s="24">
        <v>332</v>
      </c>
    </row>
    <row r="608" spans="1:12" ht="12.95" customHeight="1" x14ac:dyDescent="0.25">
      <c r="A608" s="8" t="s">
        <v>214</v>
      </c>
      <c r="B608" s="24">
        <v>55</v>
      </c>
      <c r="C608" s="24">
        <v>70</v>
      </c>
      <c r="D608" s="24">
        <v>17</v>
      </c>
      <c r="E608" s="24">
        <v>3</v>
      </c>
      <c r="F608" s="24">
        <v>6</v>
      </c>
      <c r="G608" s="24">
        <v>2</v>
      </c>
      <c r="H608" s="24">
        <v>0</v>
      </c>
      <c r="I608" s="9">
        <f t="shared" si="51"/>
        <v>4</v>
      </c>
      <c r="J608" s="24"/>
      <c r="K608" s="24"/>
      <c r="L608" s="24">
        <v>157</v>
      </c>
    </row>
    <row r="609" spans="1:12" ht="12.95" customHeight="1" x14ac:dyDescent="0.25">
      <c r="A609" s="8" t="s">
        <v>215</v>
      </c>
      <c r="B609" s="24">
        <v>64</v>
      </c>
      <c r="C609" s="24">
        <v>71</v>
      </c>
      <c r="D609" s="24">
        <v>12</v>
      </c>
      <c r="E609" s="24">
        <v>1</v>
      </c>
      <c r="F609" s="24">
        <v>2</v>
      </c>
      <c r="G609" s="24">
        <v>3</v>
      </c>
      <c r="H609" s="24">
        <v>0</v>
      </c>
      <c r="I609" s="9">
        <f t="shared" si="51"/>
        <v>2</v>
      </c>
      <c r="J609" s="24"/>
      <c r="K609" s="24"/>
      <c r="L609" s="24">
        <v>155</v>
      </c>
    </row>
    <row r="610" spans="1:12" ht="12.95" customHeight="1" x14ac:dyDescent="0.25">
      <c r="A610" s="8" t="s">
        <v>216</v>
      </c>
      <c r="B610" s="24">
        <v>197</v>
      </c>
      <c r="C610" s="24">
        <v>236</v>
      </c>
      <c r="D610" s="24">
        <v>42</v>
      </c>
      <c r="E610" s="24">
        <v>12</v>
      </c>
      <c r="F610" s="24">
        <v>14</v>
      </c>
      <c r="G610" s="24">
        <v>8</v>
      </c>
      <c r="H610" s="24">
        <v>3</v>
      </c>
      <c r="I610" s="9">
        <f t="shared" si="51"/>
        <v>17</v>
      </c>
      <c r="J610" s="24"/>
      <c r="K610" s="24"/>
      <c r="L610" s="24">
        <v>529</v>
      </c>
    </row>
    <row r="611" spans="1:12" ht="12.95" customHeight="1" x14ac:dyDescent="0.25">
      <c r="A611" s="8" t="s">
        <v>217</v>
      </c>
      <c r="B611" s="24">
        <v>89</v>
      </c>
      <c r="C611" s="24">
        <v>136</v>
      </c>
      <c r="D611" s="24">
        <v>16</v>
      </c>
      <c r="E611" s="24">
        <v>5</v>
      </c>
      <c r="F611" s="24">
        <v>4</v>
      </c>
      <c r="G611" s="24">
        <v>2</v>
      </c>
      <c r="H611" s="24">
        <v>0</v>
      </c>
      <c r="I611" s="9">
        <f t="shared" si="51"/>
        <v>11</v>
      </c>
      <c r="J611" s="24"/>
      <c r="K611" s="24"/>
      <c r="L611" s="24">
        <v>263</v>
      </c>
    </row>
    <row r="612" spans="1:12" ht="12.95" customHeight="1" x14ac:dyDescent="0.25">
      <c r="A612" s="8" t="s">
        <v>218</v>
      </c>
      <c r="B612" s="24">
        <v>146</v>
      </c>
      <c r="C612" s="24">
        <v>184</v>
      </c>
      <c r="D612" s="24">
        <v>39</v>
      </c>
      <c r="E612" s="24">
        <v>9</v>
      </c>
      <c r="F612" s="24">
        <v>8</v>
      </c>
      <c r="G612" s="24">
        <v>4</v>
      </c>
      <c r="H612" s="24">
        <v>2</v>
      </c>
      <c r="I612" s="9">
        <f t="shared" si="51"/>
        <v>9</v>
      </c>
      <c r="J612" s="24"/>
      <c r="K612" s="24"/>
      <c r="L612" s="24">
        <v>401</v>
      </c>
    </row>
    <row r="613" spans="1:12" ht="12.95" customHeight="1" x14ac:dyDescent="0.25">
      <c r="A613" s="8" t="s">
        <v>219</v>
      </c>
      <c r="B613" s="24">
        <v>131</v>
      </c>
      <c r="C613" s="24">
        <v>132</v>
      </c>
      <c r="D613" s="24">
        <v>35</v>
      </c>
      <c r="E613" s="24">
        <v>11</v>
      </c>
      <c r="F613" s="24">
        <v>5</v>
      </c>
      <c r="G613" s="24">
        <v>1</v>
      </c>
      <c r="H613" s="24">
        <v>0</v>
      </c>
      <c r="I613" s="9">
        <f t="shared" si="51"/>
        <v>14</v>
      </c>
      <c r="J613" s="24"/>
      <c r="K613" s="24"/>
      <c r="L613" s="24">
        <v>329</v>
      </c>
    </row>
    <row r="614" spans="1:12" ht="12.95" customHeight="1" x14ac:dyDescent="0.25">
      <c r="A614" s="8" t="s">
        <v>220</v>
      </c>
      <c r="B614" s="24">
        <v>136</v>
      </c>
      <c r="C614" s="24">
        <v>211</v>
      </c>
      <c r="D614" s="24">
        <v>43</v>
      </c>
      <c r="E614" s="24">
        <v>9</v>
      </c>
      <c r="F614" s="24">
        <v>7</v>
      </c>
      <c r="G614" s="24">
        <v>3</v>
      </c>
      <c r="H614" s="24">
        <v>0</v>
      </c>
      <c r="I614" s="9">
        <f t="shared" si="51"/>
        <v>14</v>
      </c>
      <c r="J614" s="24"/>
      <c r="K614" s="24"/>
      <c r="L614" s="24">
        <v>423</v>
      </c>
    </row>
    <row r="615" spans="1:12" ht="12.95" customHeight="1" x14ac:dyDescent="0.25">
      <c r="A615" s="8" t="s">
        <v>221</v>
      </c>
      <c r="B615" s="24">
        <v>159</v>
      </c>
      <c r="C615" s="24">
        <v>190</v>
      </c>
      <c r="D615" s="24">
        <v>31</v>
      </c>
      <c r="E615" s="24">
        <v>6</v>
      </c>
      <c r="F615" s="24">
        <v>11</v>
      </c>
      <c r="G615" s="24">
        <v>2</v>
      </c>
      <c r="H615" s="24">
        <v>1</v>
      </c>
      <c r="I615" s="9">
        <f t="shared" si="51"/>
        <v>13</v>
      </c>
      <c r="J615" s="24"/>
      <c r="K615" s="24"/>
      <c r="L615" s="24">
        <v>413</v>
      </c>
    </row>
    <row r="616" spans="1:12" ht="12.95" customHeight="1" x14ac:dyDescent="0.25">
      <c r="A616" s="8" t="s">
        <v>222</v>
      </c>
      <c r="B616" s="24">
        <v>166</v>
      </c>
      <c r="C616" s="24">
        <v>192</v>
      </c>
      <c r="D616" s="24">
        <v>33</v>
      </c>
      <c r="E616" s="24">
        <v>8</v>
      </c>
      <c r="F616" s="24">
        <v>10</v>
      </c>
      <c r="G616" s="24">
        <v>5</v>
      </c>
      <c r="H616" s="24">
        <v>1</v>
      </c>
      <c r="I616" s="9">
        <f t="shared" si="51"/>
        <v>13</v>
      </c>
      <c r="J616" s="24"/>
      <c r="K616" s="24"/>
      <c r="L616" s="24">
        <v>428</v>
      </c>
    </row>
    <row r="617" spans="1:12" ht="12.95" customHeight="1" x14ac:dyDescent="0.25">
      <c r="A617" s="8" t="s">
        <v>223</v>
      </c>
      <c r="B617" s="24">
        <v>136</v>
      </c>
      <c r="C617" s="24">
        <v>156</v>
      </c>
      <c r="D617" s="24">
        <v>19</v>
      </c>
      <c r="E617" s="24">
        <v>6</v>
      </c>
      <c r="F617" s="24">
        <v>7</v>
      </c>
      <c r="G617" s="24">
        <v>5</v>
      </c>
      <c r="H617" s="24">
        <v>0</v>
      </c>
      <c r="I617" s="9">
        <f t="shared" si="51"/>
        <v>9</v>
      </c>
      <c r="J617" s="24"/>
      <c r="K617" s="24"/>
      <c r="L617" s="24">
        <v>338</v>
      </c>
    </row>
    <row r="618" spans="1:12" ht="12.95" customHeight="1" x14ac:dyDescent="0.25">
      <c r="A618" s="8" t="s">
        <v>224</v>
      </c>
      <c r="B618" s="24">
        <v>85</v>
      </c>
      <c r="C618" s="24">
        <v>122</v>
      </c>
      <c r="D618" s="24">
        <v>29</v>
      </c>
      <c r="E618" s="24">
        <v>9</v>
      </c>
      <c r="F618" s="24">
        <v>5</v>
      </c>
      <c r="G618" s="24">
        <v>0</v>
      </c>
      <c r="H618" s="24">
        <v>0</v>
      </c>
      <c r="I618" s="9">
        <f t="shared" si="51"/>
        <v>9</v>
      </c>
      <c r="J618" s="24"/>
      <c r="K618" s="24"/>
      <c r="L618" s="24">
        <v>259</v>
      </c>
    </row>
    <row r="619" spans="1:12" ht="12.95" customHeight="1" x14ac:dyDescent="0.25">
      <c r="A619" s="8" t="s">
        <v>225</v>
      </c>
      <c r="B619" s="24">
        <v>86</v>
      </c>
      <c r="C619" s="24">
        <v>100</v>
      </c>
      <c r="D619" s="24">
        <v>20</v>
      </c>
      <c r="E619" s="24">
        <v>7</v>
      </c>
      <c r="F619" s="24">
        <v>8</v>
      </c>
      <c r="G619" s="24">
        <v>4</v>
      </c>
      <c r="H619" s="24">
        <v>1</v>
      </c>
      <c r="I619" s="9">
        <f t="shared" si="51"/>
        <v>11</v>
      </c>
      <c r="J619" s="24"/>
      <c r="K619" s="24"/>
      <c r="L619" s="24">
        <v>237</v>
      </c>
    </row>
    <row r="620" spans="1:12" ht="12.95" customHeight="1" x14ac:dyDescent="0.25">
      <c r="A620" s="8" t="s">
        <v>226</v>
      </c>
      <c r="B620" s="24">
        <v>115</v>
      </c>
      <c r="C620" s="24">
        <v>120</v>
      </c>
      <c r="D620" s="24">
        <v>18</v>
      </c>
      <c r="E620" s="24">
        <v>10</v>
      </c>
      <c r="F620" s="24">
        <v>3</v>
      </c>
      <c r="G620" s="24">
        <v>3</v>
      </c>
      <c r="H620" s="24">
        <v>0</v>
      </c>
      <c r="I620" s="9">
        <f t="shared" si="51"/>
        <v>13</v>
      </c>
      <c r="J620" s="24"/>
      <c r="K620" s="24"/>
      <c r="L620" s="24">
        <v>282</v>
      </c>
    </row>
    <row r="621" spans="1:12" ht="12.95" customHeight="1" x14ac:dyDescent="0.25">
      <c r="A621" s="8" t="s">
        <v>227</v>
      </c>
      <c r="B621" s="24">
        <v>136</v>
      </c>
      <c r="C621" s="24">
        <v>86</v>
      </c>
      <c r="D621" s="24">
        <v>25</v>
      </c>
      <c r="E621" s="24">
        <v>4</v>
      </c>
      <c r="F621" s="24">
        <v>2</v>
      </c>
      <c r="G621" s="24">
        <v>2</v>
      </c>
      <c r="H621" s="24">
        <v>0</v>
      </c>
      <c r="I621" s="9">
        <f t="shared" si="51"/>
        <v>12</v>
      </c>
      <c r="J621" s="24"/>
      <c r="K621" s="24"/>
      <c r="L621" s="24">
        <v>267</v>
      </c>
    </row>
    <row r="622" spans="1:12" ht="12.95" customHeight="1" x14ac:dyDescent="0.25">
      <c r="A622" s="8" t="s">
        <v>228</v>
      </c>
      <c r="B622" s="24">
        <v>157</v>
      </c>
      <c r="C622" s="24">
        <v>175</v>
      </c>
      <c r="D622" s="24">
        <v>26</v>
      </c>
      <c r="E622" s="24">
        <v>6</v>
      </c>
      <c r="F622" s="24">
        <v>8</v>
      </c>
      <c r="G622" s="24">
        <v>4</v>
      </c>
      <c r="H622" s="24">
        <v>0</v>
      </c>
      <c r="I622" s="9">
        <f t="shared" si="51"/>
        <v>12</v>
      </c>
      <c r="J622" s="24"/>
      <c r="K622" s="24"/>
      <c r="L622" s="24">
        <v>388</v>
      </c>
    </row>
    <row r="623" spans="1:12" ht="12.95" customHeight="1" x14ac:dyDescent="0.25">
      <c r="A623" s="8" t="s">
        <v>229</v>
      </c>
      <c r="B623" s="24">
        <v>133</v>
      </c>
      <c r="C623" s="24">
        <v>130</v>
      </c>
      <c r="D623" s="24">
        <v>11</v>
      </c>
      <c r="E623" s="24">
        <v>9</v>
      </c>
      <c r="F623" s="24">
        <v>5</v>
      </c>
      <c r="G623" s="24">
        <v>1</v>
      </c>
      <c r="H623" s="24">
        <v>1</v>
      </c>
      <c r="I623" s="9">
        <f t="shared" si="51"/>
        <v>10</v>
      </c>
      <c r="J623" s="24"/>
      <c r="K623" s="24"/>
      <c r="L623" s="24">
        <v>300</v>
      </c>
    </row>
    <row r="624" spans="1:12" ht="12.95" customHeight="1" x14ac:dyDescent="0.25">
      <c r="A624" s="8" t="s">
        <v>230</v>
      </c>
      <c r="B624" s="24">
        <v>71</v>
      </c>
      <c r="C624" s="24">
        <v>68</v>
      </c>
      <c r="D624" s="24">
        <v>14</v>
      </c>
      <c r="E624" s="24">
        <v>1</v>
      </c>
      <c r="F624" s="24">
        <v>8</v>
      </c>
      <c r="G624" s="24">
        <v>0</v>
      </c>
      <c r="H624" s="24">
        <v>1</v>
      </c>
      <c r="I624" s="9">
        <f t="shared" si="51"/>
        <v>10</v>
      </c>
      <c r="J624" s="24"/>
      <c r="K624" s="24"/>
      <c r="L624" s="24">
        <v>173</v>
      </c>
    </row>
    <row r="625" spans="1:12" ht="12.95" customHeight="1" x14ac:dyDescent="0.25">
      <c r="A625" s="8" t="s">
        <v>231</v>
      </c>
      <c r="B625" s="24">
        <v>80</v>
      </c>
      <c r="C625" s="24">
        <v>101</v>
      </c>
      <c r="D625" s="24">
        <v>23</v>
      </c>
      <c r="E625" s="24">
        <v>6</v>
      </c>
      <c r="F625" s="24">
        <v>4</v>
      </c>
      <c r="G625" s="24">
        <v>1</v>
      </c>
      <c r="H625" s="24">
        <v>0</v>
      </c>
      <c r="I625" s="9">
        <f t="shared" si="51"/>
        <v>9</v>
      </c>
      <c r="J625" s="24"/>
      <c r="K625" s="24"/>
      <c r="L625" s="24">
        <v>224</v>
      </c>
    </row>
    <row r="626" spans="1:12" ht="12.95" customHeight="1" x14ac:dyDescent="0.25">
      <c r="A626" s="8" t="s">
        <v>232</v>
      </c>
      <c r="B626" s="24">
        <v>153</v>
      </c>
      <c r="C626" s="24">
        <v>218</v>
      </c>
      <c r="D626" s="24">
        <v>34</v>
      </c>
      <c r="E626" s="24">
        <v>11</v>
      </c>
      <c r="F626" s="24">
        <v>13</v>
      </c>
      <c r="G626" s="24">
        <v>8</v>
      </c>
      <c r="H626" s="24">
        <v>2</v>
      </c>
      <c r="I626" s="9">
        <f t="shared" si="51"/>
        <v>20</v>
      </c>
      <c r="J626" s="24"/>
      <c r="K626" s="24"/>
      <c r="L626" s="24">
        <v>459</v>
      </c>
    </row>
    <row r="627" spans="1:12" s="4" customFormat="1" ht="12.95" customHeight="1" x14ac:dyDescent="0.2">
      <c r="A627" s="7" t="s">
        <v>886</v>
      </c>
      <c r="B627" s="25">
        <f>SUM(B532:B626)</f>
        <v>13401</v>
      </c>
      <c r="C627" s="25">
        <f t="shared" ref="C627:L627" si="52">SUM(C532:C626)</f>
        <v>11982</v>
      </c>
      <c r="D627" s="25">
        <f t="shared" si="52"/>
        <v>2234</v>
      </c>
      <c r="E627" s="25">
        <f t="shared" si="52"/>
        <v>672</v>
      </c>
      <c r="F627" s="25">
        <f t="shared" si="52"/>
        <v>613</v>
      </c>
      <c r="G627" s="25">
        <f t="shared" si="52"/>
        <v>295</v>
      </c>
      <c r="H627" s="25">
        <f t="shared" si="52"/>
        <v>99</v>
      </c>
      <c r="I627" s="25">
        <f t="shared" si="52"/>
        <v>995</v>
      </c>
      <c r="J627" s="25">
        <f t="shared" si="52"/>
        <v>0</v>
      </c>
      <c r="K627" s="25">
        <f t="shared" si="52"/>
        <v>0</v>
      </c>
      <c r="L627" s="25">
        <f t="shared" si="52"/>
        <v>30291</v>
      </c>
    </row>
    <row r="628" spans="1:12" ht="12.95" customHeight="1" x14ac:dyDescent="0.25">
      <c r="A628" s="6"/>
      <c r="I628" s="5"/>
    </row>
    <row r="629" spans="1:12" s="27" customFormat="1" ht="12.95" customHeight="1" x14ac:dyDescent="0.2">
      <c r="A629" s="6" t="s">
        <v>887</v>
      </c>
      <c r="B629" s="26"/>
      <c r="C629" s="26"/>
      <c r="D629" s="26"/>
      <c r="E629" s="26"/>
      <c r="F629" s="26"/>
      <c r="G629" s="26"/>
      <c r="H629" s="26"/>
      <c r="I629" s="5"/>
      <c r="J629" s="26"/>
      <c r="K629" s="26"/>
      <c r="L629" s="26"/>
    </row>
    <row r="630" spans="1:12" ht="12.95" customHeight="1" x14ac:dyDescent="0.25">
      <c r="A630" s="8" t="s">
        <v>233</v>
      </c>
      <c r="B630" s="24">
        <v>185</v>
      </c>
      <c r="C630" s="24">
        <v>243</v>
      </c>
      <c r="D630" s="24">
        <v>59</v>
      </c>
      <c r="E630" s="24">
        <v>6</v>
      </c>
      <c r="F630" s="24">
        <v>8</v>
      </c>
      <c r="G630" s="24">
        <v>6</v>
      </c>
      <c r="H630" s="24">
        <v>1</v>
      </c>
      <c r="I630" s="9">
        <f t="shared" si="51"/>
        <v>7</v>
      </c>
      <c r="J630" s="24"/>
      <c r="K630" s="24"/>
      <c r="L630" s="24">
        <v>515</v>
      </c>
    </row>
    <row r="631" spans="1:12" ht="12.95" customHeight="1" x14ac:dyDescent="0.25">
      <c r="A631" s="8" t="s">
        <v>234</v>
      </c>
      <c r="B631" s="24">
        <v>248</v>
      </c>
      <c r="C631" s="24">
        <v>412</v>
      </c>
      <c r="D631" s="24">
        <v>80</v>
      </c>
      <c r="E631" s="24">
        <v>10</v>
      </c>
      <c r="F631" s="24">
        <v>13</v>
      </c>
      <c r="G631" s="24">
        <v>5</v>
      </c>
      <c r="H631" s="24">
        <v>3</v>
      </c>
      <c r="I631" s="9">
        <f t="shared" si="51"/>
        <v>16</v>
      </c>
      <c r="J631" s="24"/>
      <c r="K631" s="24"/>
      <c r="L631" s="24">
        <v>787</v>
      </c>
    </row>
    <row r="632" spans="1:12" ht="12.95" customHeight="1" x14ac:dyDescent="0.25">
      <c r="A632" s="8" t="s">
        <v>235</v>
      </c>
      <c r="B632" s="24">
        <v>199</v>
      </c>
      <c r="C632" s="24">
        <v>404</v>
      </c>
      <c r="D632" s="24">
        <v>93</v>
      </c>
      <c r="E632" s="24">
        <v>6</v>
      </c>
      <c r="F632" s="24">
        <v>7</v>
      </c>
      <c r="G632" s="24">
        <v>10</v>
      </c>
      <c r="H632" s="24">
        <v>1</v>
      </c>
      <c r="I632" s="9">
        <f t="shared" si="51"/>
        <v>16</v>
      </c>
      <c r="J632" s="24"/>
      <c r="K632" s="24"/>
      <c r="L632" s="24">
        <v>736</v>
      </c>
    </row>
    <row r="633" spans="1:12" ht="12.95" customHeight="1" x14ac:dyDescent="0.25">
      <c r="A633" s="8" t="s">
        <v>236</v>
      </c>
      <c r="B633" s="24">
        <v>151</v>
      </c>
      <c r="C633" s="24">
        <v>223</v>
      </c>
      <c r="D633" s="24">
        <v>46</v>
      </c>
      <c r="E633" s="24">
        <v>5</v>
      </c>
      <c r="F633" s="24">
        <v>6</v>
      </c>
      <c r="G633" s="24">
        <v>3</v>
      </c>
      <c r="H633" s="24">
        <v>0</v>
      </c>
      <c r="I633" s="9">
        <f t="shared" si="51"/>
        <v>11</v>
      </c>
      <c r="J633" s="24"/>
      <c r="K633" s="24"/>
      <c r="L633" s="24">
        <v>445</v>
      </c>
    </row>
    <row r="634" spans="1:12" ht="12.95" customHeight="1" x14ac:dyDescent="0.25">
      <c r="A634" s="8" t="s">
        <v>237</v>
      </c>
      <c r="B634" s="24">
        <v>253</v>
      </c>
      <c r="C634" s="24">
        <v>374</v>
      </c>
      <c r="D634" s="24">
        <v>73</v>
      </c>
      <c r="E634" s="24">
        <v>2</v>
      </c>
      <c r="F634" s="24">
        <v>11</v>
      </c>
      <c r="G634" s="24">
        <v>6</v>
      </c>
      <c r="H634" s="24">
        <v>1</v>
      </c>
      <c r="I634" s="9">
        <f t="shared" si="51"/>
        <v>8</v>
      </c>
      <c r="J634" s="24"/>
      <c r="K634" s="24"/>
      <c r="L634" s="24">
        <v>728</v>
      </c>
    </row>
    <row r="635" spans="1:12" ht="12.95" customHeight="1" x14ac:dyDescent="0.25">
      <c r="A635" s="8" t="s">
        <v>238</v>
      </c>
      <c r="B635" s="24">
        <v>427</v>
      </c>
      <c r="C635" s="24">
        <v>385</v>
      </c>
      <c r="D635" s="24">
        <v>83</v>
      </c>
      <c r="E635" s="24">
        <v>20</v>
      </c>
      <c r="F635" s="24">
        <v>21</v>
      </c>
      <c r="G635" s="24">
        <v>13</v>
      </c>
      <c r="H635" s="24">
        <v>4</v>
      </c>
      <c r="I635" s="9">
        <f t="shared" si="51"/>
        <v>30</v>
      </c>
      <c r="J635" s="24"/>
      <c r="K635" s="24"/>
      <c r="L635" s="24">
        <v>983</v>
      </c>
    </row>
    <row r="636" spans="1:12" ht="12.95" customHeight="1" x14ac:dyDescent="0.25">
      <c r="A636" s="8" t="s">
        <v>239</v>
      </c>
      <c r="B636" s="24">
        <v>345</v>
      </c>
      <c r="C636" s="24">
        <v>510</v>
      </c>
      <c r="D636" s="24">
        <v>98</v>
      </c>
      <c r="E636" s="24">
        <v>11</v>
      </c>
      <c r="F636" s="24">
        <v>22</v>
      </c>
      <c r="G636" s="24">
        <v>12</v>
      </c>
      <c r="H636" s="24">
        <v>6</v>
      </c>
      <c r="I636" s="9">
        <f t="shared" si="51"/>
        <v>25</v>
      </c>
      <c r="J636" s="24"/>
      <c r="K636" s="24"/>
      <c r="L636" s="24">
        <v>1029</v>
      </c>
    </row>
    <row r="637" spans="1:12" ht="12.95" customHeight="1" x14ac:dyDescent="0.25">
      <c r="A637" s="8" t="s">
        <v>240</v>
      </c>
      <c r="B637" s="24">
        <v>256</v>
      </c>
      <c r="C637" s="24">
        <v>439</v>
      </c>
      <c r="D637" s="24">
        <v>114</v>
      </c>
      <c r="E637" s="24">
        <v>19</v>
      </c>
      <c r="F637" s="24">
        <v>21</v>
      </c>
      <c r="G637" s="24">
        <v>6</v>
      </c>
      <c r="H637" s="24">
        <v>2</v>
      </c>
      <c r="I637" s="9">
        <f t="shared" si="51"/>
        <v>20</v>
      </c>
      <c r="J637" s="24"/>
      <c r="K637" s="24"/>
      <c r="L637" s="24">
        <v>877</v>
      </c>
    </row>
    <row r="638" spans="1:12" ht="12.95" customHeight="1" x14ac:dyDescent="0.25">
      <c r="A638" s="8" t="s">
        <v>241</v>
      </c>
      <c r="B638" s="24">
        <v>179</v>
      </c>
      <c r="C638" s="24">
        <v>223</v>
      </c>
      <c r="D638" s="24">
        <v>57</v>
      </c>
      <c r="E638" s="24">
        <v>14</v>
      </c>
      <c r="F638" s="24">
        <v>9</v>
      </c>
      <c r="G638" s="24">
        <v>8</v>
      </c>
      <c r="H638" s="24">
        <v>1</v>
      </c>
      <c r="I638" s="9">
        <f t="shared" si="51"/>
        <v>12</v>
      </c>
      <c r="J638" s="24"/>
      <c r="K638" s="24"/>
      <c r="L638" s="24">
        <v>503</v>
      </c>
    </row>
    <row r="639" spans="1:12" ht="12.95" customHeight="1" x14ac:dyDescent="0.25">
      <c r="A639" s="8" t="s">
        <v>242</v>
      </c>
      <c r="B639" s="24">
        <v>179</v>
      </c>
      <c r="C639" s="24">
        <v>221</v>
      </c>
      <c r="D639" s="24">
        <v>45</v>
      </c>
      <c r="E639" s="24">
        <v>8</v>
      </c>
      <c r="F639" s="24">
        <v>9</v>
      </c>
      <c r="G639" s="24">
        <v>1</v>
      </c>
      <c r="H639" s="24">
        <v>1</v>
      </c>
      <c r="I639" s="9">
        <f t="shared" si="51"/>
        <v>39</v>
      </c>
      <c r="J639" s="24"/>
      <c r="K639" s="24"/>
      <c r="L639" s="24">
        <v>503</v>
      </c>
    </row>
    <row r="640" spans="1:12" ht="12.95" customHeight="1" x14ac:dyDescent="0.25">
      <c r="A640" s="8" t="s">
        <v>243</v>
      </c>
      <c r="B640" s="24">
        <v>232</v>
      </c>
      <c r="C640" s="24">
        <v>343</v>
      </c>
      <c r="D640" s="24">
        <v>66</v>
      </c>
      <c r="E640" s="24">
        <v>6</v>
      </c>
      <c r="F640" s="24">
        <v>15</v>
      </c>
      <c r="G640" s="24">
        <v>3</v>
      </c>
      <c r="H640" s="24">
        <v>4</v>
      </c>
      <c r="I640" s="9">
        <f t="shared" si="51"/>
        <v>12</v>
      </c>
      <c r="J640" s="24"/>
      <c r="K640" s="24"/>
      <c r="L640" s="24">
        <v>681</v>
      </c>
    </row>
    <row r="641" spans="1:12" ht="12.95" customHeight="1" x14ac:dyDescent="0.25">
      <c r="A641" s="8" t="s">
        <v>244</v>
      </c>
      <c r="B641" s="24">
        <v>180</v>
      </c>
      <c r="C641" s="24">
        <v>345</v>
      </c>
      <c r="D641" s="24">
        <v>76</v>
      </c>
      <c r="E641" s="24">
        <v>9</v>
      </c>
      <c r="F641" s="24">
        <v>11</v>
      </c>
      <c r="G641" s="24">
        <v>11</v>
      </c>
      <c r="H641" s="24">
        <v>2</v>
      </c>
      <c r="I641" s="9">
        <f t="shared" si="51"/>
        <v>19</v>
      </c>
      <c r="J641" s="24"/>
      <c r="K641" s="24"/>
      <c r="L641" s="24">
        <v>653</v>
      </c>
    </row>
    <row r="642" spans="1:12" ht="12.95" customHeight="1" x14ac:dyDescent="0.25">
      <c r="A642" s="8" t="s">
        <v>245</v>
      </c>
      <c r="B642" s="24">
        <v>179</v>
      </c>
      <c r="C642" s="24">
        <v>238</v>
      </c>
      <c r="D642" s="24">
        <v>52</v>
      </c>
      <c r="E642" s="24">
        <v>7</v>
      </c>
      <c r="F642" s="24">
        <v>5</v>
      </c>
      <c r="G642" s="24">
        <v>3</v>
      </c>
      <c r="H642" s="24">
        <v>1</v>
      </c>
      <c r="I642" s="9">
        <f t="shared" si="51"/>
        <v>11</v>
      </c>
      <c r="J642" s="24"/>
      <c r="K642" s="24"/>
      <c r="L642" s="24">
        <v>496</v>
      </c>
    </row>
    <row r="643" spans="1:12" ht="12.95" customHeight="1" x14ac:dyDescent="0.25">
      <c r="A643" s="8" t="s">
        <v>246</v>
      </c>
      <c r="B643" s="24">
        <v>216</v>
      </c>
      <c r="C643" s="24">
        <v>388</v>
      </c>
      <c r="D643" s="24">
        <v>71</v>
      </c>
      <c r="E643" s="24">
        <v>7</v>
      </c>
      <c r="F643" s="24">
        <v>4</v>
      </c>
      <c r="G643" s="24">
        <v>5</v>
      </c>
      <c r="H643" s="24">
        <v>3</v>
      </c>
      <c r="I643" s="9">
        <f t="shared" si="51"/>
        <v>14</v>
      </c>
      <c r="J643" s="24"/>
      <c r="K643" s="24"/>
      <c r="L643" s="24">
        <v>708</v>
      </c>
    </row>
    <row r="644" spans="1:12" ht="12.95" customHeight="1" x14ac:dyDescent="0.25">
      <c r="A644" s="8" t="s">
        <v>247</v>
      </c>
      <c r="B644" s="24">
        <v>320</v>
      </c>
      <c r="C644" s="24">
        <v>350</v>
      </c>
      <c r="D644" s="24">
        <v>75</v>
      </c>
      <c r="E644" s="24">
        <v>6</v>
      </c>
      <c r="F644" s="24">
        <v>11</v>
      </c>
      <c r="G644" s="24">
        <v>8</v>
      </c>
      <c r="H644" s="24">
        <v>1</v>
      </c>
      <c r="I644" s="9">
        <f t="shared" si="51"/>
        <v>24</v>
      </c>
      <c r="J644" s="24"/>
      <c r="K644" s="24"/>
      <c r="L644" s="24">
        <v>795</v>
      </c>
    </row>
    <row r="645" spans="1:12" ht="12.95" customHeight="1" x14ac:dyDescent="0.25">
      <c r="A645" s="8" t="s">
        <v>248</v>
      </c>
      <c r="B645" s="24">
        <v>323</v>
      </c>
      <c r="C645" s="24">
        <v>477</v>
      </c>
      <c r="D645" s="24">
        <v>93</v>
      </c>
      <c r="E645" s="24">
        <v>21</v>
      </c>
      <c r="F645" s="24">
        <v>20</v>
      </c>
      <c r="G645" s="24">
        <v>6</v>
      </c>
      <c r="H645" s="24">
        <v>1</v>
      </c>
      <c r="I645" s="9">
        <f t="shared" si="51"/>
        <v>24</v>
      </c>
      <c r="J645" s="24"/>
      <c r="K645" s="24"/>
      <c r="L645" s="24">
        <v>965</v>
      </c>
    </row>
    <row r="646" spans="1:12" ht="12.95" customHeight="1" x14ac:dyDescent="0.25">
      <c r="A646" s="8" t="s">
        <v>249</v>
      </c>
      <c r="B646" s="24">
        <v>217</v>
      </c>
      <c r="C646" s="24">
        <v>284</v>
      </c>
      <c r="D646" s="24">
        <v>57</v>
      </c>
      <c r="E646" s="24">
        <v>3</v>
      </c>
      <c r="F646" s="24">
        <v>6</v>
      </c>
      <c r="G646" s="24">
        <v>5</v>
      </c>
      <c r="H646" s="24">
        <v>2</v>
      </c>
      <c r="I646" s="9">
        <f t="shared" si="51"/>
        <v>4</v>
      </c>
      <c r="J646" s="24"/>
      <c r="K646" s="24"/>
      <c r="L646" s="24">
        <v>578</v>
      </c>
    </row>
    <row r="647" spans="1:12" ht="12.95" customHeight="1" x14ac:dyDescent="0.25">
      <c r="A647" s="8" t="s">
        <v>250</v>
      </c>
      <c r="B647" s="24">
        <v>159</v>
      </c>
      <c r="C647" s="24">
        <v>230</v>
      </c>
      <c r="D647" s="24">
        <v>41</v>
      </c>
      <c r="E647" s="24">
        <v>7</v>
      </c>
      <c r="F647" s="24">
        <v>6</v>
      </c>
      <c r="G647" s="24">
        <v>6</v>
      </c>
      <c r="H647" s="24">
        <v>1</v>
      </c>
      <c r="I647" s="9">
        <f t="shared" ref="I647:I710" si="53">L647-SUM(B647:H647)</f>
        <v>9</v>
      </c>
      <c r="J647" s="24"/>
      <c r="K647" s="24"/>
      <c r="L647" s="24">
        <v>459</v>
      </c>
    </row>
    <row r="648" spans="1:12" ht="12.95" customHeight="1" x14ac:dyDescent="0.25">
      <c r="A648" s="8" t="s">
        <v>251</v>
      </c>
      <c r="B648" s="24">
        <v>149</v>
      </c>
      <c r="C648" s="24">
        <v>280</v>
      </c>
      <c r="D648" s="24">
        <v>57</v>
      </c>
      <c r="E648" s="24">
        <v>6</v>
      </c>
      <c r="F648" s="24">
        <v>6</v>
      </c>
      <c r="G648" s="24">
        <v>4</v>
      </c>
      <c r="H648" s="24">
        <v>4</v>
      </c>
      <c r="I648" s="9">
        <f t="shared" si="53"/>
        <v>13</v>
      </c>
      <c r="J648" s="24"/>
      <c r="K648" s="24"/>
      <c r="L648" s="24">
        <v>519</v>
      </c>
    </row>
    <row r="649" spans="1:12" ht="12.95" customHeight="1" x14ac:dyDescent="0.25">
      <c r="A649" s="8" t="s">
        <v>252</v>
      </c>
      <c r="B649" s="24">
        <v>359</v>
      </c>
      <c r="C649" s="24">
        <v>483</v>
      </c>
      <c r="D649" s="24">
        <v>76</v>
      </c>
      <c r="E649" s="24">
        <v>7</v>
      </c>
      <c r="F649" s="24">
        <v>15</v>
      </c>
      <c r="G649" s="24">
        <v>8</v>
      </c>
      <c r="H649" s="24">
        <v>2</v>
      </c>
      <c r="I649" s="9">
        <f t="shared" si="53"/>
        <v>17</v>
      </c>
      <c r="J649" s="24"/>
      <c r="K649" s="24"/>
      <c r="L649" s="24">
        <v>967</v>
      </c>
    </row>
    <row r="650" spans="1:12" ht="12.95" customHeight="1" x14ac:dyDescent="0.25">
      <c r="A650" s="8" t="s">
        <v>253</v>
      </c>
      <c r="B650" s="24">
        <v>309</v>
      </c>
      <c r="C650" s="24">
        <v>534</v>
      </c>
      <c r="D650" s="24">
        <v>120</v>
      </c>
      <c r="E650" s="24">
        <v>16</v>
      </c>
      <c r="F650" s="24">
        <v>14</v>
      </c>
      <c r="G650" s="24">
        <v>12</v>
      </c>
      <c r="H650" s="24">
        <v>2</v>
      </c>
      <c r="I650" s="9">
        <f t="shared" si="53"/>
        <v>24</v>
      </c>
      <c r="J650" s="24"/>
      <c r="K650" s="24"/>
      <c r="L650" s="24">
        <v>1031</v>
      </c>
    </row>
    <row r="651" spans="1:12" ht="12.95" customHeight="1" x14ac:dyDescent="0.25">
      <c r="A651" s="8" t="s">
        <v>254</v>
      </c>
      <c r="B651" s="24">
        <v>276</v>
      </c>
      <c r="C651" s="24">
        <v>299</v>
      </c>
      <c r="D651" s="24">
        <v>42</v>
      </c>
      <c r="E651" s="24">
        <v>1</v>
      </c>
      <c r="F651" s="24">
        <v>6</v>
      </c>
      <c r="G651" s="24">
        <v>2</v>
      </c>
      <c r="H651" s="24">
        <v>1</v>
      </c>
      <c r="I651" s="9">
        <f t="shared" si="53"/>
        <v>9</v>
      </c>
      <c r="J651" s="24"/>
      <c r="K651" s="24"/>
      <c r="L651" s="24">
        <v>636</v>
      </c>
    </row>
    <row r="652" spans="1:12" s="4" customFormat="1" ht="12.95" customHeight="1" x14ac:dyDescent="0.2">
      <c r="A652" s="7" t="s">
        <v>888</v>
      </c>
      <c r="B652" s="25">
        <f>SUM(B630:B651)</f>
        <v>5341</v>
      </c>
      <c r="C652" s="25">
        <f t="shared" ref="C652:L652" si="54">SUM(C630:C651)</f>
        <v>7685</v>
      </c>
      <c r="D652" s="25">
        <f t="shared" si="54"/>
        <v>1574</v>
      </c>
      <c r="E652" s="25">
        <f t="shared" si="54"/>
        <v>197</v>
      </c>
      <c r="F652" s="25">
        <f t="shared" si="54"/>
        <v>246</v>
      </c>
      <c r="G652" s="25">
        <f t="shared" si="54"/>
        <v>143</v>
      </c>
      <c r="H652" s="25">
        <f t="shared" si="54"/>
        <v>44</v>
      </c>
      <c r="I652" s="25">
        <f t="shared" si="54"/>
        <v>364</v>
      </c>
      <c r="J652" s="25">
        <f t="shared" si="54"/>
        <v>0</v>
      </c>
      <c r="K652" s="25">
        <f t="shared" si="54"/>
        <v>0</v>
      </c>
      <c r="L652" s="25">
        <f t="shared" si="54"/>
        <v>15594</v>
      </c>
    </row>
    <row r="653" spans="1:12" s="4" customFormat="1" ht="12.95" customHeight="1" x14ac:dyDescent="0.2">
      <c r="A653" s="6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</row>
    <row r="654" spans="1:12" s="4" customFormat="1" ht="12.95" customHeight="1" x14ac:dyDescent="0.2">
      <c r="A654" s="6" t="s">
        <v>889</v>
      </c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</row>
    <row r="655" spans="1:12" ht="12.95" customHeight="1" x14ac:dyDescent="0.25">
      <c r="A655" s="8" t="s">
        <v>255</v>
      </c>
      <c r="B655" s="24">
        <v>180</v>
      </c>
      <c r="C655" s="24">
        <v>278</v>
      </c>
      <c r="D655" s="24">
        <v>82</v>
      </c>
      <c r="E655" s="24">
        <v>16</v>
      </c>
      <c r="F655" s="24">
        <v>13</v>
      </c>
      <c r="G655" s="24">
        <v>4</v>
      </c>
      <c r="H655" s="24">
        <v>0</v>
      </c>
      <c r="I655" s="9">
        <f t="shared" si="53"/>
        <v>19</v>
      </c>
      <c r="J655" s="24"/>
      <c r="K655" s="24"/>
      <c r="L655" s="24">
        <v>592</v>
      </c>
    </row>
    <row r="656" spans="1:12" ht="12.95" customHeight="1" x14ac:dyDescent="0.25">
      <c r="A656" s="8" t="s">
        <v>256</v>
      </c>
      <c r="B656" s="24">
        <v>146</v>
      </c>
      <c r="C656" s="24">
        <v>231</v>
      </c>
      <c r="D656" s="24">
        <v>51</v>
      </c>
      <c r="E656" s="24">
        <v>8</v>
      </c>
      <c r="F656" s="24">
        <v>6</v>
      </c>
      <c r="G656" s="24">
        <v>1</v>
      </c>
      <c r="H656" s="24">
        <v>2</v>
      </c>
      <c r="I656" s="9">
        <f t="shared" si="53"/>
        <v>14</v>
      </c>
      <c r="J656" s="24"/>
      <c r="K656" s="24"/>
      <c r="L656" s="24">
        <v>459</v>
      </c>
    </row>
    <row r="657" spans="1:12" ht="12.95" customHeight="1" x14ac:dyDescent="0.25">
      <c r="A657" s="8" t="s">
        <v>257</v>
      </c>
      <c r="B657" s="24">
        <v>139</v>
      </c>
      <c r="C657" s="24">
        <v>321</v>
      </c>
      <c r="D657" s="24">
        <v>59</v>
      </c>
      <c r="E657" s="24">
        <v>6</v>
      </c>
      <c r="F657" s="24">
        <v>11</v>
      </c>
      <c r="G657" s="24">
        <v>4</v>
      </c>
      <c r="H657" s="24">
        <v>3</v>
      </c>
      <c r="I657" s="9">
        <f t="shared" si="53"/>
        <v>12</v>
      </c>
      <c r="J657" s="24"/>
      <c r="K657" s="24"/>
      <c r="L657" s="24">
        <v>555</v>
      </c>
    </row>
    <row r="658" spans="1:12" s="4" customFormat="1" ht="12.95" customHeight="1" x14ac:dyDescent="0.2">
      <c r="A658" s="7" t="s">
        <v>890</v>
      </c>
      <c r="B658" s="25">
        <f>SUM(B655:B657)</f>
        <v>465</v>
      </c>
      <c r="C658" s="25">
        <f t="shared" ref="C658:L658" si="55">SUM(C655:C657)</f>
        <v>830</v>
      </c>
      <c r="D658" s="25">
        <f t="shared" si="55"/>
        <v>192</v>
      </c>
      <c r="E658" s="25">
        <f t="shared" si="55"/>
        <v>30</v>
      </c>
      <c r="F658" s="25">
        <f t="shared" si="55"/>
        <v>30</v>
      </c>
      <c r="G658" s="25">
        <f t="shared" si="55"/>
        <v>9</v>
      </c>
      <c r="H658" s="25">
        <f t="shared" si="55"/>
        <v>5</v>
      </c>
      <c r="I658" s="25">
        <f t="shared" si="55"/>
        <v>45</v>
      </c>
      <c r="J658" s="25">
        <f t="shared" si="55"/>
        <v>0</v>
      </c>
      <c r="K658" s="25">
        <f t="shared" si="55"/>
        <v>0</v>
      </c>
      <c r="L658" s="25">
        <f t="shared" si="55"/>
        <v>1606</v>
      </c>
    </row>
    <row r="659" spans="1:12" s="4" customFormat="1" ht="12.95" customHeight="1" x14ac:dyDescent="0.2">
      <c r="A659" s="6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</row>
    <row r="660" spans="1:12" s="4" customFormat="1" ht="12.95" customHeight="1" x14ac:dyDescent="0.2">
      <c r="A660" s="6" t="s">
        <v>891</v>
      </c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</row>
    <row r="661" spans="1:12" ht="12.95" customHeight="1" x14ac:dyDescent="0.25">
      <c r="A661" s="8" t="s">
        <v>258</v>
      </c>
      <c r="B661" s="24">
        <v>148</v>
      </c>
      <c r="C661" s="24">
        <v>259</v>
      </c>
      <c r="D661" s="24">
        <v>55</v>
      </c>
      <c r="E661" s="24">
        <v>17</v>
      </c>
      <c r="F661" s="24">
        <v>15</v>
      </c>
      <c r="G661" s="24">
        <v>0</v>
      </c>
      <c r="H661" s="24">
        <v>2</v>
      </c>
      <c r="I661" s="9">
        <f t="shared" si="53"/>
        <v>18</v>
      </c>
      <c r="J661" s="24"/>
      <c r="K661" s="24"/>
      <c r="L661" s="24">
        <v>514</v>
      </c>
    </row>
    <row r="662" spans="1:12" ht="12.95" customHeight="1" x14ac:dyDescent="0.25">
      <c r="A662" s="8" t="s">
        <v>259</v>
      </c>
      <c r="B662" s="24">
        <v>87</v>
      </c>
      <c r="C662" s="24">
        <v>113</v>
      </c>
      <c r="D662" s="24">
        <v>21</v>
      </c>
      <c r="E662" s="24">
        <v>1</v>
      </c>
      <c r="F662" s="24">
        <v>6</v>
      </c>
      <c r="G662" s="24">
        <v>3</v>
      </c>
      <c r="H662" s="24">
        <v>1</v>
      </c>
      <c r="I662" s="9">
        <f t="shared" si="53"/>
        <v>6</v>
      </c>
      <c r="J662" s="24"/>
      <c r="K662" s="24"/>
      <c r="L662" s="24">
        <v>238</v>
      </c>
    </row>
    <row r="663" spans="1:12" ht="12.95" customHeight="1" x14ac:dyDescent="0.25">
      <c r="A663" s="8" t="s">
        <v>260</v>
      </c>
      <c r="B663" s="24">
        <v>100</v>
      </c>
      <c r="C663" s="24">
        <v>273</v>
      </c>
      <c r="D663" s="24">
        <v>44</v>
      </c>
      <c r="E663" s="24">
        <v>9</v>
      </c>
      <c r="F663" s="24">
        <v>6</v>
      </c>
      <c r="G663" s="24">
        <v>1</v>
      </c>
      <c r="H663" s="24">
        <v>4</v>
      </c>
      <c r="I663" s="9">
        <f t="shared" si="53"/>
        <v>23</v>
      </c>
      <c r="J663" s="24"/>
      <c r="K663" s="24"/>
      <c r="L663" s="24">
        <v>460</v>
      </c>
    </row>
    <row r="664" spans="1:12" ht="12.95" customHeight="1" x14ac:dyDescent="0.25">
      <c r="A664" s="8" t="s">
        <v>261</v>
      </c>
      <c r="B664" s="24">
        <v>163</v>
      </c>
      <c r="C664" s="24">
        <v>192</v>
      </c>
      <c r="D664" s="24">
        <v>29</v>
      </c>
      <c r="E664" s="24">
        <v>6</v>
      </c>
      <c r="F664" s="24">
        <v>7</v>
      </c>
      <c r="G664" s="24">
        <v>7</v>
      </c>
      <c r="H664" s="24">
        <v>4</v>
      </c>
      <c r="I664" s="9">
        <f t="shared" si="53"/>
        <v>17</v>
      </c>
      <c r="J664" s="24"/>
      <c r="K664" s="24"/>
      <c r="L664" s="24">
        <v>425</v>
      </c>
    </row>
    <row r="665" spans="1:12" s="4" customFormat="1" ht="12.95" customHeight="1" x14ac:dyDescent="0.2">
      <c r="A665" s="7" t="s">
        <v>892</v>
      </c>
      <c r="B665" s="25">
        <f>SUM(B661:B664)</f>
        <v>498</v>
      </c>
      <c r="C665" s="25">
        <f t="shared" ref="C665:L665" si="56">SUM(C661:C664)</f>
        <v>837</v>
      </c>
      <c r="D665" s="25">
        <f t="shared" si="56"/>
        <v>149</v>
      </c>
      <c r="E665" s="25">
        <f t="shared" si="56"/>
        <v>33</v>
      </c>
      <c r="F665" s="25">
        <f t="shared" si="56"/>
        <v>34</v>
      </c>
      <c r="G665" s="25">
        <f t="shared" si="56"/>
        <v>11</v>
      </c>
      <c r="H665" s="25">
        <f t="shared" si="56"/>
        <v>11</v>
      </c>
      <c r="I665" s="25">
        <f t="shared" si="56"/>
        <v>64</v>
      </c>
      <c r="J665" s="25">
        <f t="shared" si="56"/>
        <v>0</v>
      </c>
      <c r="K665" s="25">
        <f t="shared" si="56"/>
        <v>0</v>
      </c>
      <c r="L665" s="25">
        <f t="shared" si="56"/>
        <v>1637</v>
      </c>
    </row>
    <row r="666" spans="1:12" s="4" customFormat="1" ht="12.95" customHeight="1" x14ac:dyDescent="0.2">
      <c r="A666" s="6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</row>
    <row r="667" spans="1:12" s="4" customFormat="1" ht="12.95" customHeight="1" x14ac:dyDescent="0.2">
      <c r="A667" s="6" t="s">
        <v>893</v>
      </c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</row>
    <row r="668" spans="1:12" ht="12.95" customHeight="1" x14ac:dyDescent="0.25">
      <c r="A668" s="8" t="s">
        <v>262</v>
      </c>
      <c r="B668" s="24">
        <v>158</v>
      </c>
      <c r="C668" s="24">
        <v>258</v>
      </c>
      <c r="D668" s="24">
        <v>37</v>
      </c>
      <c r="E668" s="24">
        <v>7</v>
      </c>
      <c r="F668" s="24">
        <v>5</v>
      </c>
      <c r="G668" s="24">
        <v>8</v>
      </c>
      <c r="H668" s="24">
        <v>2</v>
      </c>
      <c r="I668" s="9">
        <f t="shared" si="53"/>
        <v>13</v>
      </c>
      <c r="J668" s="24"/>
      <c r="K668" s="24"/>
      <c r="L668" s="24">
        <v>488</v>
      </c>
    </row>
    <row r="669" spans="1:12" ht="12.95" customHeight="1" x14ac:dyDescent="0.25">
      <c r="A669" s="8" t="s">
        <v>263</v>
      </c>
      <c r="B669" s="24">
        <v>93</v>
      </c>
      <c r="C669" s="24">
        <v>210</v>
      </c>
      <c r="D669" s="24">
        <v>70</v>
      </c>
      <c r="E669" s="24">
        <v>11</v>
      </c>
      <c r="F669" s="24">
        <v>13</v>
      </c>
      <c r="G669" s="24">
        <v>0</v>
      </c>
      <c r="H669" s="24">
        <v>3</v>
      </c>
      <c r="I669" s="9">
        <f t="shared" si="53"/>
        <v>5</v>
      </c>
      <c r="J669" s="24"/>
      <c r="K669" s="24"/>
      <c r="L669" s="24">
        <v>405</v>
      </c>
    </row>
    <row r="670" spans="1:12" ht="12.95" customHeight="1" x14ac:dyDescent="0.25">
      <c r="A670" s="8" t="s">
        <v>264</v>
      </c>
      <c r="B670" s="24">
        <v>132</v>
      </c>
      <c r="C670" s="24">
        <v>273</v>
      </c>
      <c r="D670" s="24">
        <v>76</v>
      </c>
      <c r="E670" s="24">
        <v>10</v>
      </c>
      <c r="F670" s="24">
        <v>14</v>
      </c>
      <c r="G670" s="24">
        <v>0</v>
      </c>
      <c r="H670" s="24">
        <v>2</v>
      </c>
      <c r="I670" s="9">
        <f t="shared" si="53"/>
        <v>6</v>
      </c>
      <c r="J670" s="24"/>
      <c r="K670" s="24"/>
      <c r="L670" s="24">
        <v>513</v>
      </c>
    </row>
    <row r="671" spans="1:12" ht="12.95" customHeight="1" x14ac:dyDescent="0.25">
      <c r="A671" s="8" t="s">
        <v>265</v>
      </c>
      <c r="B671" s="24">
        <v>98</v>
      </c>
      <c r="C671" s="24">
        <v>102</v>
      </c>
      <c r="D671" s="24">
        <v>46</v>
      </c>
      <c r="E671" s="24">
        <v>5</v>
      </c>
      <c r="F671" s="24">
        <v>10</v>
      </c>
      <c r="G671" s="24">
        <v>7</v>
      </c>
      <c r="H671" s="24">
        <v>2</v>
      </c>
      <c r="I671" s="9">
        <f t="shared" si="53"/>
        <v>5</v>
      </c>
      <c r="J671" s="24"/>
      <c r="K671" s="24"/>
      <c r="L671" s="24">
        <v>275</v>
      </c>
    </row>
    <row r="672" spans="1:12" ht="12.95" customHeight="1" x14ac:dyDescent="0.25">
      <c r="A672" s="8" t="s">
        <v>266</v>
      </c>
      <c r="B672" s="24">
        <v>156</v>
      </c>
      <c r="C672" s="24">
        <v>233</v>
      </c>
      <c r="D672" s="24">
        <v>41</v>
      </c>
      <c r="E672" s="24">
        <v>9</v>
      </c>
      <c r="F672" s="24">
        <v>11</v>
      </c>
      <c r="G672" s="24">
        <v>3</v>
      </c>
      <c r="H672" s="24">
        <v>1</v>
      </c>
      <c r="I672" s="9">
        <f t="shared" si="53"/>
        <v>15</v>
      </c>
      <c r="J672" s="24"/>
      <c r="K672" s="24"/>
      <c r="L672" s="24">
        <v>469</v>
      </c>
    </row>
    <row r="673" spans="1:12" ht="12.95" customHeight="1" x14ac:dyDescent="0.25">
      <c r="A673" s="8" t="s">
        <v>267</v>
      </c>
      <c r="B673" s="24">
        <v>67</v>
      </c>
      <c r="C673" s="24">
        <v>181</v>
      </c>
      <c r="D673" s="24">
        <v>34</v>
      </c>
      <c r="E673" s="24">
        <v>9</v>
      </c>
      <c r="F673" s="24">
        <v>2</v>
      </c>
      <c r="G673" s="24">
        <v>1</v>
      </c>
      <c r="H673" s="24">
        <v>2</v>
      </c>
      <c r="I673" s="9">
        <f t="shared" si="53"/>
        <v>11</v>
      </c>
      <c r="J673" s="24"/>
      <c r="K673" s="24"/>
      <c r="L673" s="24">
        <v>307</v>
      </c>
    </row>
    <row r="674" spans="1:12" ht="12.95" customHeight="1" x14ac:dyDescent="0.25">
      <c r="A674" s="8" t="s">
        <v>268</v>
      </c>
      <c r="B674" s="24">
        <v>172</v>
      </c>
      <c r="C674" s="24">
        <v>274</v>
      </c>
      <c r="D674" s="24">
        <v>47</v>
      </c>
      <c r="E674" s="24">
        <v>14</v>
      </c>
      <c r="F674" s="24">
        <v>17</v>
      </c>
      <c r="G674" s="24">
        <v>4</v>
      </c>
      <c r="H674" s="24">
        <v>1</v>
      </c>
      <c r="I674" s="9">
        <f t="shared" si="53"/>
        <v>18</v>
      </c>
      <c r="J674" s="24"/>
      <c r="K674" s="24"/>
      <c r="L674" s="24">
        <v>547</v>
      </c>
    </row>
    <row r="675" spans="1:12" ht="12.95" customHeight="1" x14ac:dyDescent="0.25">
      <c r="A675" s="8" t="s">
        <v>269</v>
      </c>
      <c r="B675" s="24">
        <v>93</v>
      </c>
      <c r="C675" s="24">
        <v>182</v>
      </c>
      <c r="D675" s="24">
        <v>34</v>
      </c>
      <c r="E675" s="24">
        <v>9</v>
      </c>
      <c r="F675" s="24">
        <v>6</v>
      </c>
      <c r="G675" s="24">
        <v>4</v>
      </c>
      <c r="H675" s="24">
        <v>2</v>
      </c>
      <c r="I675" s="9">
        <f t="shared" si="53"/>
        <v>12</v>
      </c>
      <c r="J675" s="24"/>
      <c r="K675" s="24"/>
      <c r="L675" s="24">
        <v>342</v>
      </c>
    </row>
    <row r="676" spans="1:12" s="4" customFormat="1" ht="12.95" customHeight="1" x14ac:dyDescent="0.2">
      <c r="A676" s="7" t="s">
        <v>894</v>
      </c>
      <c r="B676" s="25">
        <f>SUM(B668:B675)</f>
        <v>969</v>
      </c>
      <c r="C676" s="25">
        <f t="shared" ref="C676:L676" si="57">SUM(C668:C675)</f>
        <v>1713</v>
      </c>
      <c r="D676" s="25">
        <f t="shared" si="57"/>
        <v>385</v>
      </c>
      <c r="E676" s="25">
        <f t="shared" si="57"/>
        <v>74</v>
      </c>
      <c r="F676" s="25">
        <f t="shared" si="57"/>
        <v>78</v>
      </c>
      <c r="G676" s="25">
        <f t="shared" si="57"/>
        <v>27</v>
      </c>
      <c r="H676" s="25">
        <f t="shared" si="57"/>
        <v>15</v>
      </c>
      <c r="I676" s="25">
        <f t="shared" si="57"/>
        <v>85</v>
      </c>
      <c r="J676" s="25">
        <f t="shared" si="57"/>
        <v>0</v>
      </c>
      <c r="K676" s="25">
        <f t="shared" si="57"/>
        <v>0</v>
      </c>
      <c r="L676" s="25">
        <f t="shared" si="57"/>
        <v>3346</v>
      </c>
    </row>
    <row r="677" spans="1:12" s="4" customFormat="1" ht="12.95" customHeight="1" x14ac:dyDescent="0.2">
      <c r="A677" s="6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</row>
    <row r="678" spans="1:12" s="4" customFormat="1" ht="12.95" customHeight="1" x14ac:dyDescent="0.2">
      <c r="A678" s="6" t="s">
        <v>895</v>
      </c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</row>
    <row r="679" spans="1:12" ht="12.95" customHeight="1" x14ac:dyDescent="0.25">
      <c r="A679" s="8" t="s">
        <v>270</v>
      </c>
      <c r="B679" s="24">
        <v>135</v>
      </c>
      <c r="C679" s="24">
        <v>289</v>
      </c>
      <c r="D679" s="24">
        <v>77</v>
      </c>
      <c r="E679" s="24">
        <v>11</v>
      </c>
      <c r="F679" s="24">
        <v>12</v>
      </c>
      <c r="G679" s="24">
        <v>2</v>
      </c>
      <c r="H679" s="24">
        <v>3</v>
      </c>
      <c r="I679" s="9">
        <f t="shared" si="53"/>
        <v>16</v>
      </c>
      <c r="J679" s="24"/>
      <c r="K679" s="24"/>
      <c r="L679" s="24">
        <v>545</v>
      </c>
    </row>
    <row r="680" spans="1:12" ht="12.95" customHeight="1" x14ac:dyDescent="0.25">
      <c r="A680" s="8" t="s">
        <v>271</v>
      </c>
      <c r="B680" s="24">
        <v>173</v>
      </c>
      <c r="C680" s="24">
        <v>299</v>
      </c>
      <c r="D680" s="24">
        <v>104</v>
      </c>
      <c r="E680" s="24">
        <v>20</v>
      </c>
      <c r="F680" s="24">
        <v>17</v>
      </c>
      <c r="G680" s="24">
        <v>2</v>
      </c>
      <c r="H680" s="24">
        <v>5</v>
      </c>
      <c r="I680" s="9">
        <f t="shared" si="53"/>
        <v>20</v>
      </c>
      <c r="J680" s="24"/>
      <c r="K680" s="24"/>
      <c r="L680" s="24">
        <v>640</v>
      </c>
    </row>
    <row r="681" spans="1:12" ht="12.95" customHeight="1" x14ac:dyDescent="0.25">
      <c r="A681" s="8" t="s">
        <v>272</v>
      </c>
      <c r="B681" s="24">
        <v>193</v>
      </c>
      <c r="C681" s="24">
        <v>319</v>
      </c>
      <c r="D681" s="24">
        <v>86</v>
      </c>
      <c r="E681" s="24">
        <v>6</v>
      </c>
      <c r="F681" s="24">
        <v>16</v>
      </c>
      <c r="G681" s="24">
        <v>2</v>
      </c>
      <c r="H681" s="24">
        <v>6</v>
      </c>
      <c r="I681" s="9">
        <f t="shared" si="53"/>
        <v>23</v>
      </c>
      <c r="J681" s="24"/>
      <c r="K681" s="24"/>
      <c r="L681" s="24">
        <v>651</v>
      </c>
    </row>
    <row r="682" spans="1:12" ht="12.95" customHeight="1" x14ac:dyDescent="0.25">
      <c r="A682" s="8" t="s">
        <v>273</v>
      </c>
      <c r="B682" s="24">
        <v>134</v>
      </c>
      <c r="C682" s="24">
        <v>282</v>
      </c>
      <c r="D682" s="24">
        <v>68</v>
      </c>
      <c r="E682" s="24">
        <v>12</v>
      </c>
      <c r="F682" s="24">
        <v>9</v>
      </c>
      <c r="G682" s="24">
        <v>3</v>
      </c>
      <c r="H682" s="24">
        <v>4</v>
      </c>
      <c r="I682" s="9">
        <f t="shared" si="53"/>
        <v>16</v>
      </c>
      <c r="J682" s="24"/>
      <c r="K682" s="24"/>
      <c r="L682" s="24">
        <v>528</v>
      </c>
    </row>
    <row r="683" spans="1:12" ht="12.95" customHeight="1" x14ac:dyDescent="0.25">
      <c r="A683" s="8" t="s">
        <v>274</v>
      </c>
      <c r="B683" s="24">
        <v>141</v>
      </c>
      <c r="C683" s="24">
        <v>311</v>
      </c>
      <c r="D683" s="24">
        <v>76</v>
      </c>
      <c r="E683" s="24">
        <v>12</v>
      </c>
      <c r="F683" s="24">
        <v>14</v>
      </c>
      <c r="G683" s="24">
        <v>10</v>
      </c>
      <c r="H683" s="24">
        <v>2</v>
      </c>
      <c r="I683" s="9">
        <f t="shared" si="53"/>
        <v>28</v>
      </c>
      <c r="J683" s="24"/>
      <c r="K683" s="24"/>
      <c r="L683" s="24">
        <v>594</v>
      </c>
    </row>
    <row r="684" spans="1:12" ht="12.95" customHeight="1" x14ac:dyDescent="0.25">
      <c r="A684" s="8" t="s">
        <v>275</v>
      </c>
      <c r="B684" s="24">
        <v>129</v>
      </c>
      <c r="C684" s="24">
        <v>203</v>
      </c>
      <c r="D684" s="24">
        <v>62</v>
      </c>
      <c r="E684" s="24">
        <v>10</v>
      </c>
      <c r="F684" s="24">
        <v>13</v>
      </c>
      <c r="G684" s="24">
        <v>3</v>
      </c>
      <c r="H684" s="24">
        <v>0</v>
      </c>
      <c r="I684" s="9">
        <f t="shared" si="53"/>
        <v>24</v>
      </c>
      <c r="J684" s="24"/>
      <c r="K684" s="24"/>
      <c r="L684" s="24">
        <v>444</v>
      </c>
    </row>
    <row r="685" spans="1:12" s="4" customFormat="1" ht="12.95" customHeight="1" x14ac:dyDescent="0.2">
      <c r="A685" s="7" t="s">
        <v>896</v>
      </c>
      <c r="B685" s="25">
        <f>SUM(B679:B684)</f>
        <v>905</v>
      </c>
      <c r="C685" s="25">
        <f t="shared" ref="C685:L685" si="58">SUM(C679:C684)</f>
        <v>1703</v>
      </c>
      <c r="D685" s="25">
        <f t="shared" si="58"/>
        <v>473</v>
      </c>
      <c r="E685" s="25">
        <f t="shared" si="58"/>
        <v>71</v>
      </c>
      <c r="F685" s="25">
        <f t="shared" si="58"/>
        <v>81</v>
      </c>
      <c r="G685" s="25">
        <f t="shared" si="58"/>
        <v>22</v>
      </c>
      <c r="H685" s="25">
        <f t="shared" si="58"/>
        <v>20</v>
      </c>
      <c r="I685" s="25">
        <f t="shared" si="58"/>
        <v>127</v>
      </c>
      <c r="J685" s="25">
        <f t="shared" si="58"/>
        <v>0</v>
      </c>
      <c r="K685" s="25">
        <f t="shared" si="58"/>
        <v>0</v>
      </c>
      <c r="L685" s="25">
        <f t="shared" si="58"/>
        <v>3402</v>
      </c>
    </row>
    <row r="686" spans="1:12" s="4" customFormat="1" ht="12.95" customHeight="1" x14ac:dyDescent="0.2">
      <c r="A686" s="6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</row>
    <row r="687" spans="1:12" s="4" customFormat="1" ht="12.95" customHeight="1" x14ac:dyDescent="0.2">
      <c r="A687" s="6" t="s">
        <v>897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</row>
    <row r="688" spans="1:12" ht="12.95" customHeight="1" x14ac:dyDescent="0.25">
      <c r="A688" s="8" t="s">
        <v>276</v>
      </c>
      <c r="B688" s="24">
        <v>247</v>
      </c>
      <c r="C688" s="24">
        <v>546</v>
      </c>
      <c r="D688" s="24">
        <v>118</v>
      </c>
      <c r="E688" s="24">
        <v>20</v>
      </c>
      <c r="F688" s="24">
        <v>30</v>
      </c>
      <c r="G688" s="24">
        <v>5</v>
      </c>
      <c r="H688" s="24">
        <v>4</v>
      </c>
      <c r="I688" s="9">
        <f t="shared" si="53"/>
        <v>25</v>
      </c>
      <c r="J688" s="24"/>
      <c r="K688" s="24"/>
      <c r="L688" s="24">
        <v>995</v>
      </c>
    </row>
    <row r="689" spans="1:12" ht="12.95" customHeight="1" x14ac:dyDescent="0.25">
      <c r="A689" s="8" t="s">
        <v>277</v>
      </c>
      <c r="B689" s="24">
        <v>153</v>
      </c>
      <c r="C689" s="24">
        <v>340</v>
      </c>
      <c r="D689" s="24">
        <v>87</v>
      </c>
      <c r="E689" s="24">
        <v>12</v>
      </c>
      <c r="F689" s="24">
        <v>16</v>
      </c>
      <c r="G689" s="24">
        <v>6</v>
      </c>
      <c r="H689" s="24">
        <v>4</v>
      </c>
      <c r="I689" s="9">
        <f t="shared" si="53"/>
        <v>15</v>
      </c>
      <c r="J689" s="24"/>
      <c r="K689" s="24"/>
      <c r="L689" s="24">
        <v>633</v>
      </c>
    </row>
    <row r="690" spans="1:12" ht="12.95" customHeight="1" x14ac:dyDescent="0.25">
      <c r="A690" s="8" t="s">
        <v>278</v>
      </c>
      <c r="B690" s="24">
        <v>228</v>
      </c>
      <c r="C690" s="24">
        <v>393</v>
      </c>
      <c r="D690" s="24">
        <v>124</v>
      </c>
      <c r="E690" s="24">
        <v>15</v>
      </c>
      <c r="F690" s="24">
        <v>16</v>
      </c>
      <c r="G690" s="24">
        <v>5</v>
      </c>
      <c r="H690" s="24">
        <v>3</v>
      </c>
      <c r="I690" s="9">
        <f t="shared" si="53"/>
        <v>13</v>
      </c>
      <c r="J690" s="24"/>
      <c r="K690" s="24"/>
      <c r="L690" s="24">
        <v>797</v>
      </c>
    </row>
    <row r="691" spans="1:12" ht="12.95" customHeight="1" x14ac:dyDescent="0.25">
      <c r="A691" s="8" t="s">
        <v>279</v>
      </c>
      <c r="B691" s="24">
        <v>204</v>
      </c>
      <c r="C691" s="24">
        <v>440</v>
      </c>
      <c r="D691" s="24">
        <v>116</v>
      </c>
      <c r="E691" s="24">
        <v>16</v>
      </c>
      <c r="F691" s="24">
        <v>17</v>
      </c>
      <c r="G691" s="24">
        <v>7</v>
      </c>
      <c r="H691" s="24">
        <v>2</v>
      </c>
      <c r="I691" s="9">
        <f t="shared" si="53"/>
        <v>11</v>
      </c>
      <c r="J691" s="24"/>
      <c r="K691" s="24"/>
      <c r="L691" s="24">
        <v>813</v>
      </c>
    </row>
    <row r="692" spans="1:12" ht="12.95" customHeight="1" x14ac:dyDescent="0.25">
      <c r="A692" s="8" t="s">
        <v>280</v>
      </c>
      <c r="B692" s="24">
        <v>191</v>
      </c>
      <c r="C692" s="24">
        <v>456</v>
      </c>
      <c r="D692" s="24">
        <v>117</v>
      </c>
      <c r="E692" s="24">
        <v>13</v>
      </c>
      <c r="F692" s="24">
        <v>8</v>
      </c>
      <c r="G692" s="24">
        <v>2</v>
      </c>
      <c r="H692" s="24">
        <v>3</v>
      </c>
      <c r="I692" s="9">
        <f t="shared" si="53"/>
        <v>20</v>
      </c>
      <c r="J692" s="24"/>
      <c r="K692" s="24"/>
      <c r="L692" s="24">
        <v>810</v>
      </c>
    </row>
    <row r="693" spans="1:12" ht="12.95" customHeight="1" x14ac:dyDescent="0.25">
      <c r="A693" s="8" t="s">
        <v>281</v>
      </c>
      <c r="B693" s="24">
        <v>168</v>
      </c>
      <c r="C693" s="24">
        <v>358</v>
      </c>
      <c r="D693" s="24">
        <v>93</v>
      </c>
      <c r="E693" s="24">
        <v>4</v>
      </c>
      <c r="F693" s="24">
        <v>16</v>
      </c>
      <c r="G693" s="24">
        <v>5</v>
      </c>
      <c r="H693" s="24">
        <v>1</v>
      </c>
      <c r="I693" s="9">
        <f t="shared" si="53"/>
        <v>16</v>
      </c>
      <c r="J693" s="24"/>
      <c r="K693" s="24"/>
      <c r="L693" s="24">
        <v>661</v>
      </c>
    </row>
    <row r="694" spans="1:12" ht="12.95" customHeight="1" x14ac:dyDescent="0.25">
      <c r="A694" s="8" t="s">
        <v>282</v>
      </c>
      <c r="B694" s="24">
        <v>173</v>
      </c>
      <c r="C694" s="24">
        <v>382</v>
      </c>
      <c r="D694" s="24">
        <v>134</v>
      </c>
      <c r="E694" s="24">
        <v>4</v>
      </c>
      <c r="F694" s="24">
        <v>16</v>
      </c>
      <c r="G694" s="24">
        <v>5</v>
      </c>
      <c r="H694" s="24">
        <v>6</v>
      </c>
      <c r="I694" s="9">
        <f t="shared" si="53"/>
        <v>13</v>
      </c>
      <c r="J694" s="24"/>
      <c r="K694" s="24"/>
      <c r="L694" s="24">
        <v>733</v>
      </c>
    </row>
    <row r="695" spans="1:12" ht="12.95" customHeight="1" x14ac:dyDescent="0.25">
      <c r="A695" s="8" t="s">
        <v>283</v>
      </c>
      <c r="B695" s="24">
        <v>136</v>
      </c>
      <c r="C695" s="24">
        <v>235</v>
      </c>
      <c r="D695" s="24">
        <v>62</v>
      </c>
      <c r="E695" s="24">
        <v>6</v>
      </c>
      <c r="F695" s="24">
        <v>8</v>
      </c>
      <c r="G695" s="24">
        <v>4</v>
      </c>
      <c r="H695" s="24">
        <v>3</v>
      </c>
      <c r="I695" s="9">
        <f t="shared" si="53"/>
        <v>10</v>
      </c>
      <c r="J695" s="24"/>
      <c r="K695" s="24"/>
      <c r="L695" s="24">
        <v>464</v>
      </c>
    </row>
    <row r="696" spans="1:12" s="4" customFormat="1" ht="12.95" customHeight="1" x14ac:dyDescent="0.2">
      <c r="A696" s="7" t="s">
        <v>898</v>
      </c>
      <c r="B696" s="25">
        <f>SUM(B688:B695)</f>
        <v>1500</v>
      </c>
      <c r="C696" s="25">
        <f t="shared" ref="C696:L696" si="59">SUM(C688:C695)</f>
        <v>3150</v>
      </c>
      <c r="D696" s="25">
        <f t="shared" si="59"/>
        <v>851</v>
      </c>
      <c r="E696" s="25">
        <f t="shared" si="59"/>
        <v>90</v>
      </c>
      <c r="F696" s="25">
        <f t="shared" si="59"/>
        <v>127</v>
      </c>
      <c r="G696" s="25">
        <f t="shared" si="59"/>
        <v>39</v>
      </c>
      <c r="H696" s="25">
        <f t="shared" si="59"/>
        <v>26</v>
      </c>
      <c r="I696" s="25">
        <f t="shared" si="59"/>
        <v>123</v>
      </c>
      <c r="J696" s="25">
        <f t="shared" si="59"/>
        <v>0</v>
      </c>
      <c r="K696" s="25">
        <f t="shared" si="59"/>
        <v>0</v>
      </c>
      <c r="L696" s="25">
        <f t="shared" si="59"/>
        <v>5906</v>
      </c>
    </row>
    <row r="697" spans="1:12" s="4" customFormat="1" ht="12.95" customHeight="1" x14ac:dyDescent="0.2">
      <c r="A697" s="6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</row>
    <row r="698" spans="1:12" s="4" customFormat="1" ht="12.95" customHeight="1" x14ac:dyDescent="0.2">
      <c r="A698" s="6" t="s">
        <v>899</v>
      </c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</row>
    <row r="699" spans="1:12" ht="12.95" customHeight="1" x14ac:dyDescent="0.25">
      <c r="A699" s="8" t="s">
        <v>284</v>
      </c>
      <c r="B699" s="24">
        <v>199</v>
      </c>
      <c r="C699" s="24">
        <v>304</v>
      </c>
      <c r="D699" s="24">
        <v>63</v>
      </c>
      <c r="E699" s="24">
        <v>11</v>
      </c>
      <c r="F699" s="24">
        <v>12</v>
      </c>
      <c r="G699" s="24">
        <v>4</v>
      </c>
      <c r="H699" s="24">
        <v>2</v>
      </c>
      <c r="I699" s="9">
        <f t="shared" si="53"/>
        <v>12</v>
      </c>
      <c r="J699" s="24"/>
      <c r="K699" s="24"/>
      <c r="L699" s="24">
        <v>607</v>
      </c>
    </row>
    <row r="700" spans="1:12" ht="12.95" customHeight="1" x14ac:dyDescent="0.25">
      <c r="A700" s="8" t="s">
        <v>285</v>
      </c>
      <c r="B700" s="24">
        <v>60</v>
      </c>
      <c r="C700" s="24">
        <v>147</v>
      </c>
      <c r="D700" s="24">
        <v>30</v>
      </c>
      <c r="E700" s="24">
        <v>5</v>
      </c>
      <c r="F700" s="24">
        <v>7</v>
      </c>
      <c r="G700" s="24">
        <v>2</v>
      </c>
      <c r="H700" s="24">
        <v>2</v>
      </c>
      <c r="I700" s="9">
        <f t="shared" si="53"/>
        <v>4</v>
      </c>
      <c r="J700" s="24"/>
      <c r="K700" s="24"/>
      <c r="L700" s="24">
        <v>257</v>
      </c>
    </row>
    <row r="701" spans="1:12" ht="12.95" customHeight="1" x14ac:dyDescent="0.25">
      <c r="A701" s="8" t="s">
        <v>286</v>
      </c>
      <c r="B701" s="24">
        <v>114</v>
      </c>
      <c r="C701" s="24">
        <v>169</v>
      </c>
      <c r="D701" s="24">
        <v>53</v>
      </c>
      <c r="E701" s="24">
        <v>5</v>
      </c>
      <c r="F701" s="24">
        <v>12</v>
      </c>
      <c r="G701" s="24">
        <v>1</v>
      </c>
      <c r="H701" s="24">
        <v>3</v>
      </c>
      <c r="I701" s="9">
        <f t="shared" si="53"/>
        <v>11</v>
      </c>
      <c r="J701" s="24"/>
      <c r="K701" s="24"/>
      <c r="L701" s="24">
        <v>368</v>
      </c>
    </row>
    <row r="702" spans="1:12" ht="12.95" customHeight="1" x14ac:dyDescent="0.25">
      <c r="A702" s="8" t="s">
        <v>287</v>
      </c>
      <c r="B702" s="24">
        <v>99</v>
      </c>
      <c r="C702" s="24">
        <v>108</v>
      </c>
      <c r="D702" s="24">
        <v>24</v>
      </c>
      <c r="E702" s="24">
        <v>7</v>
      </c>
      <c r="F702" s="24">
        <v>4</v>
      </c>
      <c r="G702" s="24">
        <v>0</v>
      </c>
      <c r="H702" s="24">
        <v>2</v>
      </c>
      <c r="I702" s="9">
        <f t="shared" si="53"/>
        <v>11</v>
      </c>
      <c r="J702" s="24"/>
      <c r="K702" s="24"/>
      <c r="L702" s="24">
        <v>255</v>
      </c>
    </row>
    <row r="703" spans="1:12" ht="12.95" customHeight="1" x14ac:dyDescent="0.25">
      <c r="A703" s="8" t="s">
        <v>288</v>
      </c>
      <c r="B703" s="24">
        <v>192</v>
      </c>
      <c r="C703" s="24">
        <v>207</v>
      </c>
      <c r="D703" s="24">
        <v>67</v>
      </c>
      <c r="E703" s="24">
        <v>20</v>
      </c>
      <c r="F703" s="24">
        <v>14</v>
      </c>
      <c r="G703" s="24">
        <v>3</v>
      </c>
      <c r="H703" s="24">
        <v>0</v>
      </c>
      <c r="I703" s="9">
        <f t="shared" si="53"/>
        <v>26</v>
      </c>
      <c r="J703" s="24"/>
      <c r="K703" s="24"/>
      <c r="L703" s="24">
        <v>529</v>
      </c>
    </row>
    <row r="704" spans="1:12" ht="12.95" customHeight="1" x14ac:dyDescent="0.25">
      <c r="A704" s="8" t="s">
        <v>289</v>
      </c>
      <c r="B704" s="24">
        <v>131</v>
      </c>
      <c r="C704" s="24">
        <v>163</v>
      </c>
      <c r="D704" s="24">
        <v>34</v>
      </c>
      <c r="E704" s="24">
        <v>13</v>
      </c>
      <c r="F704" s="24">
        <v>10</v>
      </c>
      <c r="G704" s="24">
        <v>3</v>
      </c>
      <c r="H704" s="24">
        <v>2</v>
      </c>
      <c r="I704" s="9">
        <f t="shared" si="53"/>
        <v>7</v>
      </c>
      <c r="J704" s="24"/>
      <c r="K704" s="24"/>
      <c r="L704" s="24">
        <v>363</v>
      </c>
    </row>
    <row r="705" spans="1:12" ht="12.95" customHeight="1" x14ac:dyDescent="0.25">
      <c r="A705" s="8" t="s">
        <v>290</v>
      </c>
      <c r="B705" s="24">
        <v>109</v>
      </c>
      <c r="C705" s="24">
        <v>146</v>
      </c>
      <c r="D705" s="24">
        <v>28</v>
      </c>
      <c r="E705" s="24">
        <v>1</v>
      </c>
      <c r="F705" s="24">
        <v>11</v>
      </c>
      <c r="G705" s="24">
        <v>6</v>
      </c>
      <c r="H705" s="24">
        <v>0</v>
      </c>
      <c r="I705" s="9">
        <f t="shared" si="53"/>
        <v>9</v>
      </c>
      <c r="J705" s="24"/>
      <c r="K705" s="24"/>
      <c r="L705" s="24">
        <v>310</v>
      </c>
    </row>
    <row r="706" spans="1:12" ht="12.95" customHeight="1" x14ac:dyDescent="0.25">
      <c r="A706" s="8" t="s">
        <v>291</v>
      </c>
      <c r="B706" s="24">
        <v>103</v>
      </c>
      <c r="C706" s="24">
        <v>104</v>
      </c>
      <c r="D706" s="24">
        <v>26</v>
      </c>
      <c r="E706" s="24">
        <v>4</v>
      </c>
      <c r="F706" s="24">
        <v>8</v>
      </c>
      <c r="G706" s="24">
        <v>0</v>
      </c>
      <c r="H706" s="24">
        <v>1</v>
      </c>
      <c r="I706" s="9">
        <f t="shared" si="53"/>
        <v>15</v>
      </c>
      <c r="J706" s="24"/>
      <c r="K706" s="24"/>
      <c r="L706" s="24">
        <v>261</v>
      </c>
    </row>
    <row r="707" spans="1:12" ht="12.95" customHeight="1" x14ac:dyDescent="0.25">
      <c r="A707" s="8" t="s">
        <v>292</v>
      </c>
      <c r="B707" s="24">
        <v>149</v>
      </c>
      <c r="C707" s="24">
        <v>154</v>
      </c>
      <c r="D707" s="24">
        <v>46</v>
      </c>
      <c r="E707" s="24">
        <v>7</v>
      </c>
      <c r="F707" s="24">
        <v>12</v>
      </c>
      <c r="G707" s="24">
        <v>3</v>
      </c>
      <c r="H707" s="24">
        <v>2</v>
      </c>
      <c r="I707" s="9">
        <f t="shared" si="53"/>
        <v>9</v>
      </c>
      <c r="J707" s="24"/>
      <c r="K707" s="24"/>
      <c r="L707" s="24">
        <v>382</v>
      </c>
    </row>
    <row r="708" spans="1:12" ht="12.95" customHeight="1" x14ac:dyDescent="0.25">
      <c r="A708" s="8" t="s">
        <v>293</v>
      </c>
      <c r="B708" s="24">
        <v>166</v>
      </c>
      <c r="C708" s="24">
        <v>293</v>
      </c>
      <c r="D708" s="24">
        <v>63</v>
      </c>
      <c r="E708" s="24">
        <v>14</v>
      </c>
      <c r="F708" s="24">
        <v>18</v>
      </c>
      <c r="G708" s="24">
        <v>5</v>
      </c>
      <c r="H708" s="24">
        <v>5</v>
      </c>
      <c r="I708" s="9">
        <f t="shared" si="53"/>
        <v>14</v>
      </c>
      <c r="J708" s="24"/>
      <c r="K708" s="24"/>
      <c r="L708" s="24">
        <v>578</v>
      </c>
    </row>
    <row r="709" spans="1:12" ht="12.95" customHeight="1" x14ac:dyDescent="0.25">
      <c r="A709" s="8" t="s">
        <v>294</v>
      </c>
      <c r="B709" s="24">
        <v>102</v>
      </c>
      <c r="C709" s="24">
        <v>117</v>
      </c>
      <c r="D709" s="24">
        <v>19</v>
      </c>
      <c r="E709" s="24">
        <v>4</v>
      </c>
      <c r="F709" s="24">
        <v>1</v>
      </c>
      <c r="G709" s="24">
        <v>2</v>
      </c>
      <c r="H709" s="24">
        <v>2</v>
      </c>
      <c r="I709" s="9">
        <f t="shared" si="53"/>
        <v>6</v>
      </c>
      <c r="J709" s="24"/>
      <c r="K709" s="24"/>
      <c r="L709" s="24">
        <v>253</v>
      </c>
    </row>
    <row r="710" spans="1:12" ht="12.95" customHeight="1" x14ac:dyDescent="0.25">
      <c r="A710" s="8" t="s">
        <v>295</v>
      </c>
      <c r="B710" s="24">
        <v>156</v>
      </c>
      <c r="C710" s="24">
        <v>217</v>
      </c>
      <c r="D710" s="24">
        <v>37</v>
      </c>
      <c r="E710" s="24">
        <v>9</v>
      </c>
      <c r="F710" s="24">
        <v>12</v>
      </c>
      <c r="G710" s="24">
        <v>10</v>
      </c>
      <c r="H710" s="24">
        <v>4</v>
      </c>
      <c r="I710" s="9">
        <f t="shared" si="53"/>
        <v>10</v>
      </c>
      <c r="J710" s="24"/>
      <c r="K710" s="24"/>
      <c r="L710" s="24">
        <v>455</v>
      </c>
    </row>
    <row r="711" spans="1:12" ht="12.95" customHeight="1" x14ac:dyDescent="0.25">
      <c r="A711" s="8" t="s">
        <v>296</v>
      </c>
      <c r="B711" s="24">
        <v>116</v>
      </c>
      <c r="C711" s="24">
        <v>203</v>
      </c>
      <c r="D711" s="24">
        <v>39</v>
      </c>
      <c r="E711" s="24">
        <v>7</v>
      </c>
      <c r="F711" s="24">
        <v>1</v>
      </c>
      <c r="G711" s="24">
        <v>2</v>
      </c>
      <c r="H711" s="24">
        <v>1</v>
      </c>
      <c r="I711" s="9">
        <f t="shared" ref="I711:I774" si="60">L711-SUM(B711:H711)</f>
        <v>24</v>
      </c>
      <c r="J711" s="24"/>
      <c r="K711" s="24"/>
      <c r="L711" s="24">
        <v>393</v>
      </c>
    </row>
    <row r="712" spans="1:12" ht="12.95" customHeight="1" x14ac:dyDescent="0.25">
      <c r="A712" s="8" t="s">
        <v>297</v>
      </c>
      <c r="B712" s="24">
        <v>115</v>
      </c>
      <c r="C712" s="24">
        <v>227</v>
      </c>
      <c r="D712" s="24">
        <v>44</v>
      </c>
      <c r="E712" s="24">
        <v>8</v>
      </c>
      <c r="F712" s="24">
        <v>8</v>
      </c>
      <c r="G712" s="24">
        <v>1</v>
      </c>
      <c r="H712" s="24">
        <v>1</v>
      </c>
      <c r="I712" s="9">
        <f t="shared" si="60"/>
        <v>7</v>
      </c>
      <c r="J712" s="24"/>
      <c r="K712" s="24"/>
      <c r="L712" s="24">
        <v>411</v>
      </c>
    </row>
    <row r="713" spans="1:12" ht="12.95" customHeight="1" x14ac:dyDescent="0.25">
      <c r="A713" s="8" t="s">
        <v>298</v>
      </c>
      <c r="B713" s="24">
        <v>45</v>
      </c>
      <c r="C713" s="24">
        <v>94</v>
      </c>
      <c r="D713" s="24">
        <v>11</v>
      </c>
      <c r="E713" s="24">
        <v>4</v>
      </c>
      <c r="F713" s="24">
        <v>2</v>
      </c>
      <c r="G713" s="24">
        <v>0</v>
      </c>
      <c r="H713" s="24">
        <v>0</v>
      </c>
      <c r="I713" s="9">
        <f t="shared" si="60"/>
        <v>3</v>
      </c>
      <c r="J713" s="24"/>
      <c r="K713" s="24"/>
      <c r="L713" s="24">
        <v>159</v>
      </c>
    </row>
    <row r="714" spans="1:12" ht="12.95" customHeight="1" x14ac:dyDescent="0.25">
      <c r="A714" s="8" t="s">
        <v>299</v>
      </c>
      <c r="B714" s="24">
        <v>198</v>
      </c>
      <c r="C714" s="24">
        <v>201</v>
      </c>
      <c r="D714" s="24">
        <v>57</v>
      </c>
      <c r="E714" s="24">
        <v>12</v>
      </c>
      <c r="F714" s="24">
        <v>14</v>
      </c>
      <c r="G714" s="24">
        <v>2</v>
      </c>
      <c r="H714" s="24">
        <v>3</v>
      </c>
      <c r="I714" s="9">
        <f t="shared" si="60"/>
        <v>12</v>
      </c>
      <c r="J714" s="24"/>
      <c r="K714" s="24"/>
      <c r="L714" s="24">
        <v>499</v>
      </c>
    </row>
    <row r="715" spans="1:12" ht="12.95" customHeight="1" x14ac:dyDescent="0.25">
      <c r="A715" s="8" t="s">
        <v>300</v>
      </c>
      <c r="B715" s="24">
        <v>125</v>
      </c>
      <c r="C715" s="24">
        <v>165</v>
      </c>
      <c r="D715" s="24">
        <v>18</v>
      </c>
      <c r="E715" s="24">
        <v>10</v>
      </c>
      <c r="F715" s="24">
        <v>8</v>
      </c>
      <c r="G715" s="24">
        <v>1</v>
      </c>
      <c r="H715" s="24">
        <v>1</v>
      </c>
      <c r="I715" s="9">
        <f t="shared" si="60"/>
        <v>7</v>
      </c>
      <c r="J715" s="24"/>
      <c r="K715" s="24"/>
      <c r="L715" s="24">
        <v>335</v>
      </c>
    </row>
    <row r="716" spans="1:12" s="4" customFormat="1" ht="12.95" customHeight="1" x14ac:dyDescent="0.2">
      <c r="A716" s="7" t="s">
        <v>900</v>
      </c>
      <c r="B716" s="25">
        <f>SUM(B699:B715)</f>
        <v>2179</v>
      </c>
      <c r="C716" s="25">
        <f t="shared" ref="C716:L716" si="61">SUM(C699:C715)</f>
        <v>3019</v>
      </c>
      <c r="D716" s="25">
        <f t="shared" si="61"/>
        <v>659</v>
      </c>
      <c r="E716" s="25">
        <f t="shared" si="61"/>
        <v>141</v>
      </c>
      <c r="F716" s="25">
        <f t="shared" si="61"/>
        <v>154</v>
      </c>
      <c r="G716" s="25">
        <f t="shared" si="61"/>
        <v>45</v>
      </c>
      <c r="H716" s="25">
        <f t="shared" si="61"/>
        <v>31</v>
      </c>
      <c r="I716" s="25">
        <f t="shared" si="61"/>
        <v>187</v>
      </c>
      <c r="J716" s="25">
        <f t="shared" si="61"/>
        <v>0</v>
      </c>
      <c r="K716" s="25">
        <f t="shared" si="61"/>
        <v>0</v>
      </c>
      <c r="L716" s="25">
        <f t="shared" si="61"/>
        <v>6415</v>
      </c>
    </row>
    <row r="717" spans="1:12" s="4" customFormat="1" ht="12.95" customHeight="1" x14ac:dyDescent="0.2">
      <c r="A717" s="6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</row>
    <row r="718" spans="1:12" s="4" customFormat="1" ht="12.95" customHeight="1" x14ac:dyDescent="0.2">
      <c r="A718" s="6" t="s">
        <v>901</v>
      </c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</row>
    <row r="719" spans="1:12" ht="12.95" customHeight="1" x14ac:dyDescent="0.25">
      <c r="A719" s="8" t="s">
        <v>301</v>
      </c>
      <c r="B719" s="24">
        <v>173</v>
      </c>
      <c r="C719" s="24">
        <v>280</v>
      </c>
      <c r="D719" s="24">
        <v>72</v>
      </c>
      <c r="E719" s="24">
        <v>11</v>
      </c>
      <c r="F719" s="24">
        <v>13</v>
      </c>
      <c r="G719" s="24">
        <v>10</v>
      </c>
      <c r="H719" s="24">
        <v>2</v>
      </c>
      <c r="I719" s="9">
        <f t="shared" si="60"/>
        <v>11</v>
      </c>
      <c r="J719" s="24"/>
      <c r="K719" s="24"/>
      <c r="L719" s="24">
        <v>572</v>
      </c>
    </row>
    <row r="720" spans="1:12" ht="12.95" customHeight="1" x14ac:dyDescent="0.25">
      <c r="A720" s="8" t="s">
        <v>302</v>
      </c>
      <c r="B720" s="24">
        <v>220</v>
      </c>
      <c r="C720" s="24">
        <v>294</v>
      </c>
      <c r="D720" s="24">
        <v>83</v>
      </c>
      <c r="E720" s="24">
        <v>16</v>
      </c>
      <c r="F720" s="24">
        <v>11</v>
      </c>
      <c r="G720" s="24">
        <v>11</v>
      </c>
      <c r="H720" s="24">
        <v>2</v>
      </c>
      <c r="I720" s="9">
        <f t="shared" si="60"/>
        <v>10</v>
      </c>
      <c r="J720" s="24"/>
      <c r="K720" s="24"/>
      <c r="L720" s="24">
        <v>647</v>
      </c>
    </row>
    <row r="721" spans="1:12" ht="12.95" customHeight="1" x14ac:dyDescent="0.25">
      <c r="A721" s="8" t="s">
        <v>303</v>
      </c>
      <c r="B721" s="24">
        <v>454</v>
      </c>
      <c r="C721" s="24">
        <v>470</v>
      </c>
      <c r="D721" s="24">
        <v>102</v>
      </c>
      <c r="E721" s="24">
        <v>11</v>
      </c>
      <c r="F721" s="24">
        <v>16</v>
      </c>
      <c r="G721" s="24">
        <v>10</v>
      </c>
      <c r="H721" s="24">
        <v>2</v>
      </c>
      <c r="I721" s="9">
        <f t="shared" si="60"/>
        <v>13</v>
      </c>
      <c r="J721" s="24"/>
      <c r="K721" s="24"/>
      <c r="L721" s="24">
        <v>1078</v>
      </c>
    </row>
    <row r="722" spans="1:12" ht="12.95" customHeight="1" x14ac:dyDescent="0.25">
      <c r="A722" s="8" t="s">
        <v>304</v>
      </c>
      <c r="B722" s="24">
        <v>222</v>
      </c>
      <c r="C722" s="24">
        <v>299</v>
      </c>
      <c r="D722" s="24">
        <v>90</v>
      </c>
      <c r="E722" s="24">
        <v>20</v>
      </c>
      <c r="F722" s="24">
        <v>17</v>
      </c>
      <c r="G722" s="24">
        <v>8</v>
      </c>
      <c r="H722" s="24">
        <v>2</v>
      </c>
      <c r="I722" s="9">
        <f t="shared" si="60"/>
        <v>11</v>
      </c>
      <c r="J722" s="24"/>
      <c r="K722" s="24"/>
      <c r="L722" s="24">
        <v>669</v>
      </c>
    </row>
    <row r="723" spans="1:12" ht="12.95" customHeight="1" x14ac:dyDescent="0.25">
      <c r="A723" s="8" t="s">
        <v>305</v>
      </c>
      <c r="B723" s="24">
        <v>306</v>
      </c>
      <c r="C723" s="24">
        <v>413</v>
      </c>
      <c r="D723" s="24">
        <v>105</v>
      </c>
      <c r="E723" s="24">
        <v>13</v>
      </c>
      <c r="F723" s="24">
        <v>13</v>
      </c>
      <c r="G723" s="24">
        <v>10</v>
      </c>
      <c r="H723" s="24">
        <v>4</v>
      </c>
      <c r="I723" s="9">
        <f t="shared" si="60"/>
        <v>15</v>
      </c>
      <c r="J723" s="24"/>
      <c r="K723" s="24"/>
      <c r="L723" s="24">
        <v>879</v>
      </c>
    </row>
    <row r="724" spans="1:12" ht="12.95" customHeight="1" x14ac:dyDescent="0.25">
      <c r="A724" s="8" t="s">
        <v>306</v>
      </c>
      <c r="B724" s="24">
        <v>178</v>
      </c>
      <c r="C724" s="24">
        <v>261</v>
      </c>
      <c r="D724" s="24">
        <v>73</v>
      </c>
      <c r="E724" s="24">
        <v>15</v>
      </c>
      <c r="F724" s="24">
        <v>16</v>
      </c>
      <c r="G724" s="24">
        <v>4</v>
      </c>
      <c r="H724" s="24">
        <v>0</v>
      </c>
      <c r="I724" s="9">
        <f t="shared" si="60"/>
        <v>14</v>
      </c>
      <c r="J724" s="24"/>
      <c r="K724" s="24"/>
      <c r="L724" s="24">
        <v>561</v>
      </c>
    </row>
    <row r="725" spans="1:12" ht="12.95" customHeight="1" x14ac:dyDescent="0.25">
      <c r="A725" s="8" t="s">
        <v>307</v>
      </c>
      <c r="B725" s="24">
        <v>217</v>
      </c>
      <c r="C725" s="24">
        <v>242</v>
      </c>
      <c r="D725" s="24">
        <v>59</v>
      </c>
      <c r="E725" s="24">
        <v>15</v>
      </c>
      <c r="F725" s="24">
        <v>15</v>
      </c>
      <c r="G725" s="24">
        <v>8</v>
      </c>
      <c r="H725" s="24">
        <v>1</v>
      </c>
      <c r="I725" s="9">
        <f t="shared" si="60"/>
        <v>8</v>
      </c>
      <c r="J725" s="24"/>
      <c r="K725" s="24"/>
      <c r="L725" s="24">
        <v>565</v>
      </c>
    </row>
    <row r="726" spans="1:12" ht="12.95" customHeight="1" x14ac:dyDescent="0.25">
      <c r="A726" s="8" t="s">
        <v>308</v>
      </c>
      <c r="B726" s="24">
        <v>324</v>
      </c>
      <c r="C726" s="24">
        <v>369</v>
      </c>
      <c r="D726" s="24">
        <v>104</v>
      </c>
      <c r="E726" s="24">
        <v>26</v>
      </c>
      <c r="F726" s="24">
        <v>19</v>
      </c>
      <c r="G726" s="24">
        <v>5</v>
      </c>
      <c r="H726" s="24">
        <v>6</v>
      </c>
      <c r="I726" s="9">
        <f t="shared" si="60"/>
        <v>9</v>
      </c>
      <c r="J726" s="24"/>
      <c r="K726" s="24"/>
      <c r="L726" s="24">
        <v>862</v>
      </c>
    </row>
    <row r="727" spans="1:12" ht="12.95" customHeight="1" x14ac:dyDescent="0.25">
      <c r="A727" s="8" t="s">
        <v>309</v>
      </c>
      <c r="B727" s="24">
        <v>215</v>
      </c>
      <c r="C727" s="24">
        <v>214</v>
      </c>
      <c r="D727" s="24">
        <v>60</v>
      </c>
      <c r="E727" s="24">
        <v>16</v>
      </c>
      <c r="F727" s="24">
        <v>6</v>
      </c>
      <c r="G727" s="24">
        <v>5</v>
      </c>
      <c r="H727" s="24">
        <v>4</v>
      </c>
      <c r="I727" s="9">
        <f t="shared" si="60"/>
        <v>10</v>
      </c>
      <c r="J727" s="24"/>
      <c r="K727" s="24"/>
      <c r="L727" s="24">
        <v>530</v>
      </c>
    </row>
    <row r="728" spans="1:12" ht="12.95" customHeight="1" x14ac:dyDescent="0.25">
      <c r="A728" s="8" t="s">
        <v>310</v>
      </c>
      <c r="B728" s="24">
        <v>174</v>
      </c>
      <c r="C728" s="24">
        <v>216</v>
      </c>
      <c r="D728" s="24">
        <v>43</v>
      </c>
      <c r="E728" s="24">
        <v>8</v>
      </c>
      <c r="F728" s="24">
        <v>18</v>
      </c>
      <c r="G728" s="24">
        <v>8</v>
      </c>
      <c r="H728" s="24">
        <v>3</v>
      </c>
      <c r="I728" s="9">
        <f t="shared" si="60"/>
        <v>12</v>
      </c>
      <c r="J728" s="24"/>
      <c r="K728" s="24"/>
      <c r="L728" s="24">
        <v>482</v>
      </c>
    </row>
    <row r="729" spans="1:12" ht="12.95" customHeight="1" x14ac:dyDescent="0.25">
      <c r="A729" s="8" t="s">
        <v>311</v>
      </c>
      <c r="B729" s="24">
        <v>298</v>
      </c>
      <c r="C729" s="24">
        <v>313</v>
      </c>
      <c r="D729" s="24">
        <v>82</v>
      </c>
      <c r="E729" s="24">
        <v>17</v>
      </c>
      <c r="F729" s="24">
        <v>14</v>
      </c>
      <c r="G729" s="24">
        <v>7</v>
      </c>
      <c r="H729" s="24">
        <v>4</v>
      </c>
      <c r="I729" s="9">
        <f t="shared" si="60"/>
        <v>14</v>
      </c>
      <c r="J729" s="24"/>
      <c r="K729" s="24"/>
      <c r="L729" s="24">
        <v>749</v>
      </c>
    </row>
    <row r="730" spans="1:12" ht="12.95" customHeight="1" x14ac:dyDescent="0.25">
      <c r="A730" s="8" t="s">
        <v>312</v>
      </c>
      <c r="B730" s="24">
        <v>346</v>
      </c>
      <c r="C730" s="24">
        <v>343</v>
      </c>
      <c r="D730" s="24">
        <v>74</v>
      </c>
      <c r="E730" s="24">
        <v>20</v>
      </c>
      <c r="F730" s="24">
        <v>20</v>
      </c>
      <c r="G730" s="24">
        <v>3</v>
      </c>
      <c r="H730" s="24">
        <v>3</v>
      </c>
      <c r="I730" s="9">
        <f t="shared" si="60"/>
        <v>13</v>
      </c>
      <c r="J730" s="24"/>
      <c r="K730" s="24"/>
      <c r="L730" s="24">
        <v>822</v>
      </c>
    </row>
    <row r="731" spans="1:12" ht="12.95" customHeight="1" x14ac:dyDescent="0.25">
      <c r="A731" s="8" t="s">
        <v>313</v>
      </c>
      <c r="B731" s="24">
        <v>373</v>
      </c>
      <c r="C731" s="24">
        <v>414</v>
      </c>
      <c r="D731" s="24">
        <v>76</v>
      </c>
      <c r="E731" s="24">
        <v>18</v>
      </c>
      <c r="F731" s="24">
        <v>24</v>
      </c>
      <c r="G731" s="24">
        <v>5</v>
      </c>
      <c r="H731" s="24">
        <v>3</v>
      </c>
      <c r="I731" s="9">
        <f t="shared" si="60"/>
        <v>16</v>
      </c>
      <c r="J731" s="24"/>
      <c r="K731" s="24"/>
      <c r="L731" s="24">
        <v>929</v>
      </c>
    </row>
    <row r="732" spans="1:12" s="4" customFormat="1" ht="12.95" customHeight="1" x14ac:dyDescent="0.2">
      <c r="A732" s="7" t="s">
        <v>902</v>
      </c>
      <c r="B732" s="25">
        <f>SUM(B719:B731)</f>
        <v>3500</v>
      </c>
      <c r="C732" s="25">
        <f t="shared" ref="C732:L732" si="62">SUM(C719:C731)</f>
        <v>4128</v>
      </c>
      <c r="D732" s="25">
        <f t="shared" si="62"/>
        <v>1023</v>
      </c>
      <c r="E732" s="25">
        <f t="shared" si="62"/>
        <v>206</v>
      </c>
      <c r="F732" s="25">
        <f t="shared" si="62"/>
        <v>202</v>
      </c>
      <c r="G732" s="25">
        <f t="shared" si="62"/>
        <v>94</v>
      </c>
      <c r="H732" s="25">
        <f t="shared" si="62"/>
        <v>36</v>
      </c>
      <c r="I732" s="25">
        <f t="shared" si="62"/>
        <v>156</v>
      </c>
      <c r="J732" s="25">
        <f t="shared" si="62"/>
        <v>0</v>
      </c>
      <c r="K732" s="25">
        <f t="shared" si="62"/>
        <v>0</v>
      </c>
      <c r="L732" s="25">
        <f t="shared" si="62"/>
        <v>9345</v>
      </c>
    </row>
    <row r="733" spans="1:12" s="4" customFormat="1" ht="12.95" customHeight="1" x14ac:dyDescent="0.2">
      <c r="A733" s="6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</row>
    <row r="734" spans="1:12" s="4" customFormat="1" ht="12.95" customHeight="1" x14ac:dyDescent="0.2">
      <c r="A734" s="6" t="s">
        <v>903</v>
      </c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</row>
    <row r="735" spans="1:12" ht="12.95" customHeight="1" x14ac:dyDescent="0.25">
      <c r="A735" s="8" t="s">
        <v>314</v>
      </c>
      <c r="B735" s="24">
        <v>229</v>
      </c>
      <c r="C735" s="24">
        <v>261</v>
      </c>
      <c r="D735" s="24">
        <v>57</v>
      </c>
      <c r="E735" s="24">
        <v>4</v>
      </c>
      <c r="F735" s="24">
        <v>17</v>
      </c>
      <c r="G735" s="24">
        <v>4</v>
      </c>
      <c r="H735" s="24">
        <v>4</v>
      </c>
      <c r="I735" s="9">
        <f t="shared" si="60"/>
        <v>13</v>
      </c>
      <c r="J735" s="24"/>
      <c r="K735" s="24"/>
      <c r="L735" s="24">
        <v>589</v>
      </c>
    </row>
    <row r="736" spans="1:12" ht="12.95" customHeight="1" x14ac:dyDescent="0.25">
      <c r="A736" s="8" t="s">
        <v>315</v>
      </c>
      <c r="B736" s="24">
        <v>139</v>
      </c>
      <c r="C736" s="24">
        <v>141</v>
      </c>
      <c r="D736" s="24">
        <v>32</v>
      </c>
      <c r="E736" s="24">
        <v>16</v>
      </c>
      <c r="F736" s="24">
        <v>3</v>
      </c>
      <c r="G736" s="24">
        <v>5</v>
      </c>
      <c r="H736" s="24">
        <v>2</v>
      </c>
      <c r="I736" s="9">
        <f t="shared" si="60"/>
        <v>13</v>
      </c>
      <c r="J736" s="24"/>
      <c r="K736" s="24"/>
      <c r="L736" s="24">
        <v>351</v>
      </c>
    </row>
    <row r="737" spans="1:12" ht="12.95" customHeight="1" x14ac:dyDescent="0.25">
      <c r="A737" s="8" t="s">
        <v>316</v>
      </c>
      <c r="B737" s="24">
        <v>191</v>
      </c>
      <c r="C737" s="24">
        <v>206</v>
      </c>
      <c r="D737" s="24">
        <v>50</v>
      </c>
      <c r="E737" s="24">
        <v>9</v>
      </c>
      <c r="F737" s="24">
        <v>11</v>
      </c>
      <c r="G737" s="24">
        <v>7</v>
      </c>
      <c r="H737" s="24">
        <v>6</v>
      </c>
      <c r="I737" s="9">
        <f t="shared" si="60"/>
        <v>8</v>
      </c>
      <c r="J737" s="24"/>
      <c r="K737" s="24"/>
      <c r="L737" s="24">
        <v>488</v>
      </c>
    </row>
    <row r="738" spans="1:12" ht="12.95" customHeight="1" x14ac:dyDescent="0.25">
      <c r="A738" s="8" t="s">
        <v>317</v>
      </c>
      <c r="B738" s="24">
        <v>237</v>
      </c>
      <c r="C738" s="24">
        <v>291</v>
      </c>
      <c r="D738" s="24">
        <v>70</v>
      </c>
      <c r="E738" s="24">
        <v>13</v>
      </c>
      <c r="F738" s="24">
        <v>9</v>
      </c>
      <c r="G738" s="24">
        <v>7</v>
      </c>
      <c r="H738" s="24">
        <v>5</v>
      </c>
      <c r="I738" s="9">
        <f t="shared" si="60"/>
        <v>13</v>
      </c>
      <c r="J738" s="24"/>
      <c r="K738" s="24"/>
      <c r="L738" s="24">
        <v>645</v>
      </c>
    </row>
    <row r="739" spans="1:12" ht="12.95" customHeight="1" x14ac:dyDescent="0.25">
      <c r="A739" s="8" t="s">
        <v>318</v>
      </c>
      <c r="B739" s="24">
        <v>269</v>
      </c>
      <c r="C739" s="24">
        <v>320</v>
      </c>
      <c r="D739" s="24">
        <v>52</v>
      </c>
      <c r="E739" s="24">
        <v>9</v>
      </c>
      <c r="F739" s="24">
        <v>10</v>
      </c>
      <c r="G739" s="24">
        <v>5</v>
      </c>
      <c r="H739" s="24">
        <v>3</v>
      </c>
      <c r="I739" s="9">
        <f t="shared" si="60"/>
        <v>13</v>
      </c>
      <c r="J739" s="24"/>
      <c r="K739" s="24"/>
      <c r="L739" s="24">
        <v>681</v>
      </c>
    </row>
    <row r="740" spans="1:12" ht="12.95" customHeight="1" x14ac:dyDescent="0.25">
      <c r="A740" s="8" t="s">
        <v>319</v>
      </c>
      <c r="B740" s="24">
        <v>200</v>
      </c>
      <c r="C740" s="24">
        <v>246</v>
      </c>
      <c r="D740" s="24">
        <v>68</v>
      </c>
      <c r="E740" s="24">
        <v>17</v>
      </c>
      <c r="F740" s="24">
        <v>16</v>
      </c>
      <c r="G740" s="24">
        <v>7</v>
      </c>
      <c r="H740" s="24">
        <v>0</v>
      </c>
      <c r="I740" s="9">
        <f t="shared" si="60"/>
        <v>12</v>
      </c>
      <c r="J740" s="24"/>
      <c r="K740" s="24"/>
      <c r="L740" s="24">
        <v>566</v>
      </c>
    </row>
    <row r="741" spans="1:12" ht="12.95" customHeight="1" x14ac:dyDescent="0.25">
      <c r="A741" s="8" t="s">
        <v>320</v>
      </c>
      <c r="B741" s="24">
        <v>214</v>
      </c>
      <c r="C741" s="24">
        <v>296</v>
      </c>
      <c r="D741" s="24">
        <v>85</v>
      </c>
      <c r="E741" s="24">
        <v>15</v>
      </c>
      <c r="F741" s="24">
        <v>15</v>
      </c>
      <c r="G741" s="24">
        <v>2</v>
      </c>
      <c r="H741" s="24">
        <v>3</v>
      </c>
      <c r="I741" s="9">
        <f t="shared" si="60"/>
        <v>13</v>
      </c>
      <c r="J741" s="24"/>
      <c r="K741" s="24"/>
      <c r="L741" s="24">
        <v>643</v>
      </c>
    </row>
    <row r="742" spans="1:12" ht="12.95" customHeight="1" x14ac:dyDescent="0.25">
      <c r="A742" s="8" t="s">
        <v>321</v>
      </c>
      <c r="B742" s="24">
        <v>230</v>
      </c>
      <c r="C742" s="24">
        <v>235</v>
      </c>
      <c r="D742" s="24">
        <v>51</v>
      </c>
      <c r="E742" s="24">
        <v>6</v>
      </c>
      <c r="F742" s="24">
        <v>10</v>
      </c>
      <c r="G742" s="24">
        <v>3</v>
      </c>
      <c r="H742" s="24">
        <v>2</v>
      </c>
      <c r="I742" s="9">
        <f t="shared" si="60"/>
        <v>16</v>
      </c>
      <c r="J742" s="24"/>
      <c r="K742" s="24"/>
      <c r="L742" s="24">
        <v>553</v>
      </c>
    </row>
    <row r="743" spans="1:12" ht="12.95" customHeight="1" x14ac:dyDescent="0.25">
      <c r="A743" s="8" t="s">
        <v>322</v>
      </c>
      <c r="B743" s="24">
        <v>315</v>
      </c>
      <c r="C743" s="24">
        <v>370</v>
      </c>
      <c r="D743" s="24">
        <v>68</v>
      </c>
      <c r="E743" s="24">
        <v>14</v>
      </c>
      <c r="F743" s="24">
        <v>18</v>
      </c>
      <c r="G743" s="24">
        <v>5</v>
      </c>
      <c r="H743" s="24">
        <v>3</v>
      </c>
      <c r="I743" s="9">
        <f t="shared" si="60"/>
        <v>25</v>
      </c>
      <c r="J743" s="24"/>
      <c r="K743" s="24"/>
      <c r="L743" s="24">
        <v>818</v>
      </c>
    </row>
    <row r="744" spans="1:12" ht="12.95" customHeight="1" x14ac:dyDescent="0.25">
      <c r="A744" s="8" t="s">
        <v>323</v>
      </c>
      <c r="B744" s="24">
        <v>191</v>
      </c>
      <c r="C744" s="24">
        <v>249</v>
      </c>
      <c r="D744" s="24">
        <v>60</v>
      </c>
      <c r="E744" s="24">
        <v>7</v>
      </c>
      <c r="F744" s="24">
        <v>11</v>
      </c>
      <c r="G744" s="24">
        <v>4</v>
      </c>
      <c r="H744" s="24">
        <v>2</v>
      </c>
      <c r="I744" s="9">
        <f t="shared" si="60"/>
        <v>13</v>
      </c>
      <c r="J744" s="24"/>
      <c r="K744" s="24"/>
      <c r="L744" s="24">
        <v>537</v>
      </c>
    </row>
    <row r="745" spans="1:12" ht="12.95" customHeight="1" x14ac:dyDescent="0.25">
      <c r="A745" s="8" t="s">
        <v>324</v>
      </c>
      <c r="B745" s="24">
        <v>293</v>
      </c>
      <c r="C745" s="24">
        <v>401</v>
      </c>
      <c r="D745" s="24">
        <v>80</v>
      </c>
      <c r="E745" s="24">
        <v>13</v>
      </c>
      <c r="F745" s="24">
        <v>35</v>
      </c>
      <c r="G745" s="24">
        <v>12</v>
      </c>
      <c r="H745" s="24">
        <v>2</v>
      </c>
      <c r="I745" s="9">
        <f t="shared" si="60"/>
        <v>11</v>
      </c>
      <c r="J745" s="24"/>
      <c r="K745" s="24"/>
      <c r="L745" s="24">
        <v>847</v>
      </c>
    </row>
    <row r="746" spans="1:12" ht="12.95" customHeight="1" x14ac:dyDescent="0.25">
      <c r="A746" s="8" t="s">
        <v>325</v>
      </c>
      <c r="B746" s="24">
        <v>90</v>
      </c>
      <c r="C746" s="24">
        <v>108</v>
      </c>
      <c r="D746" s="24">
        <v>31</v>
      </c>
      <c r="E746" s="24">
        <v>4</v>
      </c>
      <c r="F746" s="24">
        <v>5</v>
      </c>
      <c r="G746" s="24">
        <v>3</v>
      </c>
      <c r="H746" s="24">
        <v>2</v>
      </c>
      <c r="I746" s="9">
        <f t="shared" si="60"/>
        <v>5</v>
      </c>
      <c r="J746" s="24"/>
      <c r="K746" s="24"/>
      <c r="L746" s="24">
        <v>248</v>
      </c>
    </row>
    <row r="747" spans="1:12" ht="12.95" customHeight="1" x14ac:dyDescent="0.25">
      <c r="A747" s="8" t="s">
        <v>326</v>
      </c>
      <c r="B747" s="24">
        <v>222</v>
      </c>
      <c r="C747" s="24">
        <v>340</v>
      </c>
      <c r="D747" s="24">
        <v>88</v>
      </c>
      <c r="E747" s="24">
        <v>9</v>
      </c>
      <c r="F747" s="24">
        <v>25</v>
      </c>
      <c r="G747" s="24">
        <v>10</v>
      </c>
      <c r="H747" s="24">
        <v>1</v>
      </c>
      <c r="I747" s="9">
        <f t="shared" si="60"/>
        <v>13</v>
      </c>
      <c r="J747" s="24"/>
      <c r="K747" s="24"/>
      <c r="L747" s="24">
        <v>708</v>
      </c>
    </row>
    <row r="748" spans="1:12" ht="12.95" customHeight="1" x14ac:dyDescent="0.25">
      <c r="A748" s="8" t="s">
        <v>327</v>
      </c>
      <c r="B748" s="24">
        <v>241</v>
      </c>
      <c r="C748" s="24">
        <v>262</v>
      </c>
      <c r="D748" s="24">
        <v>51</v>
      </c>
      <c r="E748" s="24">
        <v>15</v>
      </c>
      <c r="F748" s="24">
        <v>22</v>
      </c>
      <c r="G748" s="24">
        <v>10</v>
      </c>
      <c r="H748" s="24">
        <v>2</v>
      </c>
      <c r="I748" s="9">
        <f t="shared" si="60"/>
        <v>18</v>
      </c>
      <c r="J748" s="24"/>
      <c r="K748" s="24"/>
      <c r="L748" s="24">
        <v>621</v>
      </c>
    </row>
    <row r="749" spans="1:12" ht="12.95" customHeight="1" x14ac:dyDescent="0.25">
      <c r="A749" s="8" t="s">
        <v>328</v>
      </c>
      <c r="B749" s="24">
        <v>209</v>
      </c>
      <c r="C749" s="24">
        <v>233</v>
      </c>
      <c r="D749" s="24">
        <v>60</v>
      </c>
      <c r="E749" s="24">
        <v>14</v>
      </c>
      <c r="F749" s="24">
        <v>14</v>
      </c>
      <c r="G749" s="24">
        <v>2</v>
      </c>
      <c r="H749" s="24">
        <v>2</v>
      </c>
      <c r="I749" s="9">
        <f t="shared" si="60"/>
        <v>11</v>
      </c>
      <c r="J749" s="24"/>
      <c r="K749" s="24"/>
      <c r="L749" s="24">
        <v>545</v>
      </c>
    </row>
    <row r="750" spans="1:12" ht="12.95" customHeight="1" x14ac:dyDescent="0.25">
      <c r="A750" s="8" t="s">
        <v>329</v>
      </c>
      <c r="B750" s="24">
        <v>326</v>
      </c>
      <c r="C750" s="24">
        <v>404</v>
      </c>
      <c r="D750" s="24">
        <v>94</v>
      </c>
      <c r="E750" s="24">
        <v>17</v>
      </c>
      <c r="F750" s="24">
        <v>29</v>
      </c>
      <c r="G750" s="24">
        <v>5</v>
      </c>
      <c r="H750" s="24">
        <v>6</v>
      </c>
      <c r="I750" s="9">
        <f t="shared" si="60"/>
        <v>13</v>
      </c>
      <c r="J750" s="24"/>
      <c r="K750" s="24"/>
      <c r="L750" s="24">
        <v>894</v>
      </c>
    </row>
    <row r="751" spans="1:12" ht="12.95" customHeight="1" x14ac:dyDescent="0.25">
      <c r="A751" s="8" t="s">
        <v>330</v>
      </c>
      <c r="B751" s="24">
        <v>247</v>
      </c>
      <c r="C751" s="24">
        <v>228</v>
      </c>
      <c r="D751" s="24">
        <v>53</v>
      </c>
      <c r="E751" s="24">
        <v>11</v>
      </c>
      <c r="F751" s="24">
        <v>22</v>
      </c>
      <c r="G751" s="24">
        <v>5</v>
      </c>
      <c r="H751" s="24">
        <v>5</v>
      </c>
      <c r="I751" s="9">
        <f t="shared" si="60"/>
        <v>16</v>
      </c>
      <c r="J751" s="24"/>
      <c r="K751" s="24"/>
      <c r="L751" s="24">
        <v>587</v>
      </c>
    </row>
    <row r="752" spans="1:12" ht="12.95" customHeight="1" x14ac:dyDescent="0.25">
      <c r="A752" s="8" t="s">
        <v>331</v>
      </c>
      <c r="B752" s="24">
        <v>197</v>
      </c>
      <c r="C752" s="24">
        <v>272</v>
      </c>
      <c r="D752" s="24">
        <v>75</v>
      </c>
      <c r="E752" s="24">
        <v>17</v>
      </c>
      <c r="F752" s="24">
        <v>23</v>
      </c>
      <c r="G752" s="24">
        <v>8</v>
      </c>
      <c r="H752" s="24">
        <v>4</v>
      </c>
      <c r="I752" s="9">
        <f t="shared" si="60"/>
        <v>17</v>
      </c>
      <c r="J752" s="24"/>
      <c r="K752" s="24"/>
      <c r="L752" s="24">
        <v>613</v>
      </c>
    </row>
    <row r="753" spans="1:12" ht="12.95" customHeight="1" x14ac:dyDescent="0.25">
      <c r="A753" s="8" t="s">
        <v>332</v>
      </c>
      <c r="B753" s="24">
        <v>338</v>
      </c>
      <c r="C753" s="24">
        <v>392</v>
      </c>
      <c r="D753" s="24">
        <v>79</v>
      </c>
      <c r="E753" s="24">
        <v>19</v>
      </c>
      <c r="F753" s="24">
        <v>21</v>
      </c>
      <c r="G753" s="24">
        <v>7</v>
      </c>
      <c r="H753" s="24">
        <v>5</v>
      </c>
      <c r="I753" s="9">
        <f t="shared" si="60"/>
        <v>15</v>
      </c>
      <c r="J753" s="24"/>
      <c r="K753" s="24"/>
      <c r="L753" s="24">
        <v>876</v>
      </c>
    </row>
    <row r="754" spans="1:12" ht="12.95" customHeight="1" x14ac:dyDescent="0.25">
      <c r="A754" s="8" t="s">
        <v>333</v>
      </c>
      <c r="B754" s="24">
        <v>152</v>
      </c>
      <c r="C754" s="24">
        <v>266</v>
      </c>
      <c r="D754" s="24">
        <v>55</v>
      </c>
      <c r="E754" s="24">
        <v>7</v>
      </c>
      <c r="F754" s="24">
        <v>10</v>
      </c>
      <c r="G754" s="24">
        <v>6</v>
      </c>
      <c r="H754" s="24">
        <v>4</v>
      </c>
      <c r="I754" s="9">
        <f t="shared" si="60"/>
        <v>9</v>
      </c>
      <c r="J754" s="24"/>
      <c r="K754" s="24"/>
      <c r="L754" s="24">
        <v>509</v>
      </c>
    </row>
    <row r="755" spans="1:12" ht="12.95" customHeight="1" x14ac:dyDescent="0.25">
      <c r="A755" s="8" t="s">
        <v>334</v>
      </c>
      <c r="B755" s="24">
        <v>237</v>
      </c>
      <c r="C755" s="24">
        <v>318</v>
      </c>
      <c r="D755" s="24">
        <v>76</v>
      </c>
      <c r="E755" s="24">
        <v>13</v>
      </c>
      <c r="F755" s="24">
        <v>24</v>
      </c>
      <c r="G755" s="24">
        <v>8</v>
      </c>
      <c r="H755" s="24">
        <v>4</v>
      </c>
      <c r="I755" s="9">
        <f t="shared" si="60"/>
        <v>11</v>
      </c>
      <c r="J755" s="24"/>
      <c r="K755" s="24"/>
      <c r="L755" s="24">
        <v>691</v>
      </c>
    </row>
    <row r="756" spans="1:12" ht="12.95" customHeight="1" x14ac:dyDescent="0.25">
      <c r="A756" s="8" t="s">
        <v>335</v>
      </c>
      <c r="B756" s="24">
        <v>226</v>
      </c>
      <c r="C756" s="24">
        <v>333</v>
      </c>
      <c r="D756" s="24">
        <v>73</v>
      </c>
      <c r="E756" s="24">
        <v>4</v>
      </c>
      <c r="F756" s="24">
        <v>14</v>
      </c>
      <c r="G756" s="24">
        <v>7</v>
      </c>
      <c r="H756" s="24">
        <v>4</v>
      </c>
      <c r="I756" s="9">
        <f t="shared" si="60"/>
        <v>11</v>
      </c>
      <c r="J756" s="24"/>
      <c r="K756" s="24"/>
      <c r="L756" s="24">
        <v>672</v>
      </c>
    </row>
    <row r="757" spans="1:12" ht="12.95" customHeight="1" x14ac:dyDescent="0.25">
      <c r="A757" s="8" t="s">
        <v>336</v>
      </c>
      <c r="B757" s="24">
        <v>129</v>
      </c>
      <c r="C757" s="24">
        <v>288</v>
      </c>
      <c r="D757" s="24">
        <v>43</v>
      </c>
      <c r="E757" s="24">
        <v>3</v>
      </c>
      <c r="F757" s="24">
        <v>12</v>
      </c>
      <c r="G757" s="24">
        <v>3</v>
      </c>
      <c r="H757" s="24">
        <v>0</v>
      </c>
      <c r="I757" s="9">
        <f t="shared" si="60"/>
        <v>57</v>
      </c>
      <c r="J757" s="24"/>
      <c r="K757" s="24"/>
      <c r="L757" s="24">
        <v>535</v>
      </c>
    </row>
    <row r="758" spans="1:12" ht="12.95" customHeight="1" x14ac:dyDescent="0.25">
      <c r="A758" s="8" t="s">
        <v>337</v>
      </c>
      <c r="B758" s="24">
        <v>204</v>
      </c>
      <c r="C758" s="24">
        <v>325</v>
      </c>
      <c r="D758" s="24">
        <v>58</v>
      </c>
      <c r="E758" s="24">
        <v>14</v>
      </c>
      <c r="F758" s="24">
        <v>21</v>
      </c>
      <c r="G758" s="24">
        <v>4</v>
      </c>
      <c r="H758" s="24">
        <v>3</v>
      </c>
      <c r="I758" s="9">
        <f t="shared" si="60"/>
        <v>11</v>
      </c>
      <c r="J758" s="24"/>
      <c r="K758" s="24"/>
      <c r="L758" s="24">
        <v>640</v>
      </c>
    </row>
    <row r="759" spans="1:12" ht="12.95" customHeight="1" x14ac:dyDescent="0.25">
      <c r="A759" s="8" t="s">
        <v>338</v>
      </c>
      <c r="B759" s="24">
        <v>243</v>
      </c>
      <c r="C759" s="24">
        <v>245</v>
      </c>
      <c r="D759" s="24">
        <v>43</v>
      </c>
      <c r="E759" s="24">
        <v>12</v>
      </c>
      <c r="F759" s="24">
        <v>16</v>
      </c>
      <c r="G759" s="24">
        <v>9</v>
      </c>
      <c r="H759" s="24">
        <v>6</v>
      </c>
      <c r="I759" s="9">
        <f t="shared" si="60"/>
        <v>12</v>
      </c>
      <c r="J759" s="24"/>
      <c r="K759" s="24"/>
      <c r="L759" s="24">
        <v>586</v>
      </c>
    </row>
    <row r="760" spans="1:12" ht="12.95" customHeight="1" x14ac:dyDescent="0.25">
      <c r="A760" s="8" t="s">
        <v>339</v>
      </c>
      <c r="B760" s="24">
        <v>156</v>
      </c>
      <c r="C760" s="24">
        <v>242</v>
      </c>
      <c r="D760" s="24">
        <v>71</v>
      </c>
      <c r="E760" s="24">
        <v>17</v>
      </c>
      <c r="F760" s="24">
        <v>15</v>
      </c>
      <c r="G760" s="24">
        <v>2</v>
      </c>
      <c r="H760" s="24">
        <v>2</v>
      </c>
      <c r="I760" s="9">
        <f t="shared" si="60"/>
        <v>3</v>
      </c>
      <c r="J760" s="24"/>
      <c r="K760" s="24"/>
      <c r="L760" s="24">
        <v>508</v>
      </c>
    </row>
    <row r="761" spans="1:12" ht="12.95" customHeight="1" x14ac:dyDescent="0.25">
      <c r="A761" s="8" t="s">
        <v>340</v>
      </c>
      <c r="B761" s="24">
        <v>330</v>
      </c>
      <c r="C761" s="24">
        <v>335</v>
      </c>
      <c r="D761" s="24">
        <v>66</v>
      </c>
      <c r="E761" s="24">
        <v>17</v>
      </c>
      <c r="F761" s="24">
        <v>17</v>
      </c>
      <c r="G761" s="24">
        <v>5</v>
      </c>
      <c r="H761" s="24">
        <v>1</v>
      </c>
      <c r="I761" s="9">
        <f t="shared" si="60"/>
        <v>13</v>
      </c>
      <c r="J761" s="24"/>
      <c r="K761" s="24"/>
      <c r="L761" s="24">
        <v>784</v>
      </c>
    </row>
    <row r="762" spans="1:12" ht="12.95" customHeight="1" x14ac:dyDescent="0.25">
      <c r="A762" s="8" t="s">
        <v>341</v>
      </c>
      <c r="B762" s="24">
        <v>188</v>
      </c>
      <c r="C762" s="24">
        <v>263</v>
      </c>
      <c r="D762" s="24">
        <v>54</v>
      </c>
      <c r="E762" s="24">
        <v>9</v>
      </c>
      <c r="F762" s="24">
        <v>17</v>
      </c>
      <c r="G762" s="24">
        <v>4</v>
      </c>
      <c r="H762" s="24">
        <v>6</v>
      </c>
      <c r="I762" s="9">
        <f t="shared" si="60"/>
        <v>18</v>
      </c>
      <c r="J762" s="24"/>
      <c r="K762" s="24"/>
      <c r="L762" s="24">
        <v>559</v>
      </c>
    </row>
    <row r="763" spans="1:12" ht="12.95" customHeight="1" x14ac:dyDescent="0.25">
      <c r="A763" s="8" t="s">
        <v>342</v>
      </c>
      <c r="B763" s="24">
        <v>243</v>
      </c>
      <c r="C763" s="24">
        <v>232</v>
      </c>
      <c r="D763" s="24">
        <v>54</v>
      </c>
      <c r="E763" s="24">
        <v>16</v>
      </c>
      <c r="F763" s="24">
        <v>7</v>
      </c>
      <c r="G763" s="24">
        <v>6</v>
      </c>
      <c r="H763" s="24">
        <v>2</v>
      </c>
      <c r="I763" s="9">
        <f t="shared" si="60"/>
        <v>9</v>
      </c>
      <c r="J763" s="24"/>
      <c r="K763" s="24"/>
      <c r="L763" s="24">
        <v>569</v>
      </c>
    </row>
    <row r="764" spans="1:12" ht="12.95" customHeight="1" x14ac:dyDescent="0.25">
      <c r="A764" s="8" t="s">
        <v>343</v>
      </c>
      <c r="B764" s="24">
        <v>224</v>
      </c>
      <c r="C764" s="24">
        <v>212</v>
      </c>
      <c r="D764" s="24">
        <v>51</v>
      </c>
      <c r="E764" s="24">
        <v>11</v>
      </c>
      <c r="F764" s="24">
        <v>13</v>
      </c>
      <c r="G764" s="24">
        <v>7</v>
      </c>
      <c r="H764" s="24">
        <v>3</v>
      </c>
      <c r="I764" s="9">
        <f t="shared" si="60"/>
        <v>7</v>
      </c>
      <c r="J764" s="24"/>
      <c r="K764" s="24"/>
      <c r="L764" s="24">
        <v>528</v>
      </c>
    </row>
    <row r="765" spans="1:12" ht="12.95" customHeight="1" x14ac:dyDescent="0.25">
      <c r="A765" s="8" t="s">
        <v>344</v>
      </c>
      <c r="B765" s="24">
        <v>346</v>
      </c>
      <c r="C765" s="24">
        <v>314</v>
      </c>
      <c r="D765" s="24">
        <v>71</v>
      </c>
      <c r="E765" s="24">
        <v>29</v>
      </c>
      <c r="F765" s="24">
        <v>22</v>
      </c>
      <c r="G765" s="24">
        <v>14</v>
      </c>
      <c r="H765" s="24">
        <v>4</v>
      </c>
      <c r="I765" s="9">
        <f t="shared" si="60"/>
        <v>17</v>
      </c>
      <c r="J765" s="24"/>
      <c r="K765" s="24"/>
      <c r="L765" s="24">
        <v>817</v>
      </c>
    </row>
    <row r="766" spans="1:12" ht="12.95" customHeight="1" x14ac:dyDescent="0.25">
      <c r="A766" s="8" t="s">
        <v>345</v>
      </c>
      <c r="B766" s="24">
        <v>261</v>
      </c>
      <c r="C766" s="24">
        <v>220</v>
      </c>
      <c r="D766" s="24">
        <v>55</v>
      </c>
      <c r="E766" s="24">
        <v>13</v>
      </c>
      <c r="F766" s="24">
        <v>20</v>
      </c>
      <c r="G766" s="24">
        <v>6</v>
      </c>
      <c r="H766" s="24">
        <v>5</v>
      </c>
      <c r="I766" s="9">
        <f t="shared" si="60"/>
        <v>22</v>
      </c>
      <c r="J766" s="24"/>
      <c r="K766" s="24"/>
      <c r="L766" s="24">
        <v>602</v>
      </c>
    </row>
    <row r="767" spans="1:12" ht="12.95" customHeight="1" x14ac:dyDescent="0.25">
      <c r="A767" s="8" t="s">
        <v>346</v>
      </c>
      <c r="B767" s="24">
        <v>280</v>
      </c>
      <c r="C767" s="24">
        <v>272</v>
      </c>
      <c r="D767" s="24">
        <v>62</v>
      </c>
      <c r="E767" s="24">
        <v>26</v>
      </c>
      <c r="F767" s="24">
        <v>28</v>
      </c>
      <c r="G767" s="24">
        <v>10</v>
      </c>
      <c r="H767" s="24">
        <v>2</v>
      </c>
      <c r="I767" s="9">
        <f t="shared" si="60"/>
        <v>11</v>
      </c>
      <c r="J767" s="24"/>
      <c r="K767" s="24"/>
      <c r="L767" s="24">
        <v>691</v>
      </c>
    </row>
    <row r="768" spans="1:12" ht="12.95" customHeight="1" x14ac:dyDescent="0.25">
      <c r="A768" s="8" t="s">
        <v>347</v>
      </c>
      <c r="B768" s="24">
        <v>256</v>
      </c>
      <c r="C768" s="24">
        <v>271</v>
      </c>
      <c r="D768" s="24">
        <v>74</v>
      </c>
      <c r="E768" s="24">
        <v>10</v>
      </c>
      <c r="F768" s="24">
        <v>17</v>
      </c>
      <c r="G768" s="24">
        <v>9</v>
      </c>
      <c r="H768" s="24">
        <v>2</v>
      </c>
      <c r="I768" s="9">
        <f t="shared" si="60"/>
        <v>121</v>
      </c>
      <c r="J768" s="24"/>
      <c r="K768" s="24"/>
      <c r="L768" s="24">
        <v>760</v>
      </c>
    </row>
    <row r="769" spans="1:12" ht="12.95" customHeight="1" x14ac:dyDescent="0.25">
      <c r="A769" s="8" t="s">
        <v>348</v>
      </c>
      <c r="B769" s="24">
        <v>233</v>
      </c>
      <c r="C769" s="24">
        <v>276</v>
      </c>
      <c r="D769" s="24">
        <v>56</v>
      </c>
      <c r="E769" s="24">
        <v>5</v>
      </c>
      <c r="F769" s="24">
        <v>11</v>
      </c>
      <c r="G769" s="24">
        <v>0</v>
      </c>
      <c r="H769" s="24">
        <v>4</v>
      </c>
      <c r="I769" s="9">
        <f t="shared" si="60"/>
        <v>10</v>
      </c>
      <c r="J769" s="24"/>
      <c r="K769" s="24"/>
      <c r="L769" s="24">
        <v>595</v>
      </c>
    </row>
    <row r="770" spans="1:12" ht="12.95" customHeight="1" x14ac:dyDescent="0.25">
      <c r="A770" s="8" t="s">
        <v>349</v>
      </c>
      <c r="B770" s="24">
        <v>248</v>
      </c>
      <c r="C770" s="24">
        <v>332</v>
      </c>
      <c r="D770" s="24">
        <v>73</v>
      </c>
      <c r="E770" s="24">
        <v>15</v>
      </c>
      <c r="F770" s="24">
        <v>28</v>
      </c>
      <c r="G770" s="24">
        <v>9</v>
      </c>
      <c r="H770" s="24">
        <v>3</v>
      </c>
      <c r="I770" s="9">
        <f t="shared" si="60"/>
        <v>17</v>
      </c>
      <c r="J770" s="24"/>
      <c r="K770" s="24"/>
      <c r="L770" s="24">
        <v>725</v>
      </c>
    </row>
    <row r="771" spans="1:12" ht="12.95" customHeight="1" x14ac:dyDescent="0.25">
      <c r="A771" s="8" t="s">
        <v>350</v>
      </c>
      <c r="B771" s="24">
        <v>307</v>
      </c>
      <c r="C771" s="24">
        <v>339</v>
      </c>
      <c r="D771" s="24">
        <v>59</v>
      </c>
      <c r="E771" s="24">
        <v>23</v>
      </c>
      <c r="F771" s="24">
        <v>14</v>
      </c>
      <c r="G771" s="24">
        <v>11</v>
      </c>
      <c r="H771" s="24">
        <v>6</v>
      </c>
      <c r="I771" s="9">
        <f t="shared" si="60"/>
        <v>6</v>
      </c>
      <c r="J771" s="24"/>
      <c r="K771" s="24"/>
      <c r="L771" s="24">
        <v>765</v>
      </c>
    </row>
    <row r="772" spans="1:12" ht="12.95" customHeight="1" x14ac:dyDescent="0.25">
      <c r="A772" s="8" t="s">
        <v>351</v>
      </c>
      <c r="B772" s="24">
        <v>323</v>
      </c>
      <c r="C772" s="24">
        <v>421</v>
      </c>
      <c r="D772" s="24">
        <v>117</v>
      </c>
      <c r="E772" s="24">
        <v>24</v>
      </c>
      <c r="F772" s="24">
        <v>18</v>
      </c>
      <c r="G772" s="24">
        <v>3</v>
      </c>
      <c r="H772" s="24">
        <v>3</v>
      </c>
      <c r="I772" s="9">
        <f t="shared" si="60"/>
        <v>21</v>
      </c>
      <c r="J772" s="24"/>
      <c r="K772" s="24"/>
      <c r="L772" s="24">
        <v>930</v>
      </c>
    </row>
    <row r="773" spans="1:12" ht="12.95" customHeight="1" x14ac:dyDescent="0.25">
      <c r="A773" s="8" t="s">
        <v>352</v>
      </c>
      <c r="B773" s="24">
        <v>78</v>
      </c>
      <c r="C773" s="24">
        <v>159</v>
      </c>
      <c r="D773" s="24">
        <v>35</v>
      </c>
      <c r="E773" s="24">
        <v>6</v>
      </c>
      <c r="F773" s="24">
        <v>15</v>
      </c>
      <c r="G773" s="24">
        <v>2</v>
      </c>
      <c r="H773" s="24">
        <v>2</v>
      </c>
      <c r="I773" s="9">
        <f t="shared" si="60"/>
        <v>6</v>
      </c>
      <c r="J773" s="24"/>
      <c r="K773" s="24"/>
      <c r="L773" s="24">
        <v>303</v>
      </c>
    </row>
    <row r="774" spans="1:12" ht="12.95" customHeight="1" x14ac:dyDescent="0.25">
      <c r="A774" s="8" t="s">
        <v>353</v>
      </c>
      <c r="B774" s="24">
        <v>136</v>
      </c>
      <c r="C774" s="24">
        <v>177</v>
      </c>
      <c r="D774" s="24">
        <v>62</v>
      </c>
      <c r="E774" s="24">
        <v>8</v>
      </c>
      <c r="F774" s="24">
        <v>13</v>
      </c>
      <c r="G774" s="24">
        <v>4</v>
      </c>
      <c r="H774" s="24">
        <v>3</v>
      </c>
      <c r="I774" s="9">
        <f t="shared" si="60"/>
        <v>7</v>
      </c>
      <c r="J774" s="24"/>
      <c r="K774" s="24"/>
      <c r="L774" s="24">
        <v>410</v>
      </c>
    </row>
    <row r="775" spans="1:12" ht="12.95" customHeight="1" x14ac:dyDescent="0.25">
      <c r="A775" s="8" t="s">
        <v>354</v>
      </c>
      <c r="B775" s="24">
        <v>186</v>
      </c>
      <c r="C775" s="24">
        <v>309</v>
      </c>
      <c r="D775" s="24">
        <v>72</v>
      </c>
      <c r="E775" s="24">
        <v>7</v>
      </c>
      <c r="F775" s="24">
        <v>12</v>
      </c>
      <c r="G775" s="24">
        <v>5</v>
      </c>
      <c r="H775" s="24">
        <v>2</v>
      </c>
      <c r="I775" s="9">
        <f t="shared" ref="I775:I838" si="63">L775-SUM(B775:H775)</f>
        <v>15</v>
      </c>
      <c r="J775" s="24"/>
      <c r="K775" s="24"/>
      <c r="L775" s="24">
        <v>608</v>
      </c>
    </row>
    <row r="776" spans="1:12" s="4" customFormat="1" ht="12.95" customHeight="1" x14ac:dyDescent="0.2">
      <c r="A776" s="7" t="s">
        <v>904</v>
      </c>
      <c r="B776" s="25">
        <f>SUM(B735:B775)</f>
        <v>9364</v>
      </c>
      <c r="C776" s="25">
        <f t="shared" ref="C776:L776" si="64">SUM(C735:C775)</f>
        <v>11404</v>
      </c>
      <c r="D776" s="25">
        <f t="shared" si="64"/>
        <v>2584</v>
      </c>
      <c r="E776" s="25">
        <f t="shared" si="64"/>
        <v>518</v>
      </c>
      <c r="F776" s="25">
        <f t="shared" si="64"/>
        <v>680</v>
      </c>
      <c r="G776" s="25">
        <f t="shared" si="64"/>
        <v>245</v>
      </c>
      <c r="H776" s="25">
        <f t="shared" si="64"/>
        <v>130</v>
      </c>
      <c r="I776" s="25">
        <f t="shared" si="64"/>
        <v>672</v>
      </c>
      <c r="J776" s="25">
        <f t="shared" si="64"/>
        <v>0</v>
      </c>
      <c r="K776" s="25">
        <f t="shared" si="64"/>
        <v>0</v>
      </c>
      <c r="L776" s="25">
        <f t="shared" si="64"/>
        <v>25597</v>
      </c>
    </row>
    <row r="777" spans="1:12" s="4" customFormat="1" ht="12.95" customHeight="1" x14ac:dyDescent="0.2">
      <c r="A777" s="6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</row>
    <row r="778" spans="1:12" s="4" customFormat="1" ht="12.95" customHeight="1" x14ac:dyDescent="0.2">
      <c r="A778" s="6" t="s">
        <v>905</v>
      </c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</row>
    <row r="779" spans="1:12" ht="12.95" customHeight="1" x14ac:dyDescent="0.25">
      <c r="A779" s="8" t="s">
        <v>355</v>
      </c>
      <c r="B779" s="24">
        <v>109</v>
      </c>
      <c r="C779" s="24">
        <v>243</v>
      </c>
      <c r="D779" s="24">
        <v>60</v>
      </c>
      <c r="E779" s="24">
        <v>15</v>
      </c>
      <c r="F779" s="24">
        <v>11</v>
      </c>
      <c r="G779" s="24">
        <v>7</v>
      </c>
      <c r="H779" s="24">
        <v>3</v>
      </c>
      <c r="I779" s="9">
        <f t="shared" si="63"/>
        <v>9</v>
      </c>
      <c r="J779" s="24"/>
      <c r="K779" s="24"/>
      <c r="L779" s="24">
        <v>457</v>
      </c>
    </row>
    <row r="780" spans="1:12" ht="12.95" customHeight="1" x14ac:dyDescent="0.25">
      <c r="A780" s="8" t="s">
        <v>356</v>
      </c>
      <c r="B780" s="24">
        <v>139</v>
      </c>
      <c r="C780" s="24">
        <v>245</v>
      </c>
      <c r="D780" s="24">
        <v>43</v>
      </c>
      <c r="E780" s="24">
        <v>12</v>
      </c>
      <c r="F780" s="24">
        <v>20</v>
      </c>
      <c r="G780" s="24">
        <v>4</v>
      </c>
      <c r="H780" s="24">
        <v>2</v>
      </c>
      <c r="I780" s="9">
        <f t="shared" si="63"/>
        <v>13</v>
      </c>
      <c r="J780" s="24"/>
      <c r="K780" s="24"/>
      <c r="L780" s="24">
        <v>478</v>
      </c>
    </row>
    <row r="781" spans="1:12" ht="12.95" customHeight="1" x14ac:dyDescent="0.25">
      <c r="A781" s="8" t="s">
        <v>357</v>
      </c>
      <c r="B781" s="24">
        <v>93</v>
      </c>
      <c r="C781" s="24">
        <v>264</v>
      </c>
      <c r="D781" s="24">
        <v>48</v>
      </c>
      <c r="E781" s="24">
        <v>7</v>
      </c>
      <c r="F781" s="24">
        <v>7</v>
      </c>
      <c r="G781" s="24">
        <v>0</v>
      </c>
      <c r="H781" s="24">
        <v>2</v>
      </c>
      <c r="I781" s="9">
        <f t="shared" si="63"/>
        <v>14</v>
      </c>
      <c r="J781" s="24"/>
      <c r="K781" s="24"/>
      <c r="L781" s="24">
        <v>435</v>
      </c>
    </row>
    <row r="782" spans="1:12" s="4" customFormat="1" ht="12.95" customHeight="1" x14ac:dyDescent="0.2">
      <c r="A782" s="7" t="s">
        <v>906</v>
      </c>
      <c r="B782" s="25">
        <f>SUM(B779:B781)</f>
        <v>341</v>
      </c>
      <c r="C782" s="25">
        <f t="shared" ref="C782:L782" si="65">SUM(C779:C781)</f>
        <v>752</v>
      </c>
      <c r="D782" s="25">
        <f t="shared" si="65"/>
        <v>151</v>
      </c>
      <c r="E782" s="25">
        <f t="shared" si="65"/>
        <v>34</v>
      </c>
      <c r="F782" s="25">
        <f t="shared" si="65"/>
        <v>38</v>
      </c>
      <c r="G782" s="25">
        <f t="shared" si="65"/>
        <v>11</v>
      </c>
      <c r="H782" s="25">
        <f t="shared" si="65"/>
        <v>7</v>
      </c>
      <c r="I782" s="25">
        <f t="shared" si="65"/>
        <v>36</v>
      </c>
      <c r="J782" s="25">
        <f t="shared" si="65"/>
        <v>0</v>
      </c>
      <c r="K782" s="25">
        <f t="shared" si="65"/>
        <v>0</v>
      </c>
      <c r="L782" s="25">
        <f t="shared" si="65"/>
        <v>1370</v>
      </c>
    </row>
    <row r="783" spans="1:12" s="4" customFormat="1" ht="12.95" customHeight="1" x14ac:dyDescent="0.2">
      <c r="A783" s="6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</row>
    <row r="784" spans="1:12" s="4" customFormat="1" ht="12.95" customHeight="1" x14ac:dyDescent="0.2">
      <c r="A784" s="6" t="s">
        <v>907</v>
      </c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</row>
    <row r="785" spans="1:12" ht="12.95" customHeight="1" x14ac:dyDescent="0.25">
      <c r="A785" s="8" t="s">
        <v>358</v>
      </c>
      <c r="B785" s="24">
        <v>312</v>
      </c>
      <c r="C785" s="24">
        <v>340</v>
      </c>
      <c r="D785" s="24">
        <v>81</v>
      </c>
      <c r="E785" s="24">
        <v>18</v>
      </c>
      <c r="F785" s="24">
        <v>26</v>
      </c>
      <c r="G785" s="24">
        <v>10</v>
      </c>
      <c r="H785" s="24">
        <v>5</v>
      </c>
      <c r="I785" s="9">
        <f t="shared" si="63"/>
        <v>17</v>
      </c>
      <c r="J785" s="24"/>
      <c r="K785" s="24"/>
      <c r="L785" s="24">
        <v>809</v>
      </c>
    </row>
    <row r="786" spans="1:12" ht="12.95" customHeight="1" x14ac:dyDescent="0.25">
      <c r="A786" s="8" t="s">
        <v>359</v>
      </c>
      <c r="B786" s="24">
        <v>180</v>
      </c>
      <c r="C786" s="24">
        <v>169</v>
      </c>
      <c r="D786" s="24">
        <v>41</v>
      </c>
      <c r="E786" s="24">
        <v>8</v>
      </c>
      <c r="F786" s="24">
        <v>13</v>
      </c>
      <c r="G786" s="24">
        <v>3</v>
      </c>
      <c r="H786" s="24">
        <v>2</v>
      </c>
      <c r="I786" s="9">
        <f t="shared" si="63"/>
        <v>11</v>
      </c>
      <c r="J786" s="24"/>
      <c r="K786" s="24"/>
      <c r="L786" s="24">
        <v>427</v>
      </c>
    </row>
    <row r="787" spans="1:12" ht="12.95" customHeight="1" x14ac:dyDescent="0.25">
      <c r="A787" s="8" t="s">
        <v>360</v>
      </c>
      <c r="B787" s="24">
        <v>256</v>
      </c>
      <c r="C787" s="24">
        <v>223</v>
      </c>
      <c r="D787" s="24">
        <v>60</v>
      </c>
      <c r="E787" s="24">
        <v>17</v>
      </c>
      <c r="F787" s="24">
        <v>16</v>
      </c>
      <c r="G787" s="24">
        <v>7</v>
      </c>
      <c r="H787" s="24">
        <v>3</v>
      </c>
      <c r="I787" s="9">
        <f t="shared" si="63"/>
        <v>24</v>
      </c>
      <c r="J787" s="24"/>
      <c r="K787" s="24"/>
      <c r="L787" s="24">
        <v>606</v>
      </c>
    </row>
    <row r="788" spans="1:12" ht="12.95" customHeight="1" x14ac:dyDescent="0.25">
      <c r="A788" s="8" t="s">
        <v>361</v>
      </c>
      <c r="B788" s="24">
        <v>146</v>
      </c>
      <c r="C788" s="24">
        <v>205</v>
      </c>
      <c r="D788" s="24">
        <v>42</v>
      </c>
      <c r="E788" s="24">
        <v>11</v>
      </c>
      <c r="F788" s="24">
        <v>13</v>
      </c>
      <c r="G788" s="24">
        <v>4</v>
      </c>
      <c r="H788" s="24">
        <v>1</v>
      </c>
      <c r="I788" s="9">
        <f t="shared" si="63"/>
        <v>11</v>
      </c>
      <c r="J788" s="24"/>
      <c r="K788" s="24"/>
      <c r="L788" s="24">
        <v>433</v>
      </c>
    </row>
    <row r="789" spans="1:12" ht="12.95" customHeight="1" x14ac:dyDescent="0.25">
      <c r="A789" s="8" t="s">
        <v>362</v>
      </c>
      <c r="B789" s="24">
        <v>198</v>
      </c>
      <c r="C789" s="24">
        <v>242</v>
      </c>
      <c r="D789" s="24">
        <v>64</v>
      </c>
      <c r="E789" s="24">
        <v>16</v>
      </c>
      <c r="F789" s="24">
        <v>14</v>
      </c>
      <c r="G789" s="24">
        <v>12</v>
      </c>
      <c r="H789" s="24">
        <v>2</v>
      </c>
      <c r="I789" s="9">
        <f t="shared" si="63"/>
        <v>18</v>
      </c>
      <c r="J789" s="24"/>
      <c r="K789" s="24"/>
      <c r="L789" s="24">
        <v>566</v>
      </c>
    </row>
    <row r="790" spans="1:12" ht="12.95" customHeight="1" x14ac:dyDescent="0.25">
      <c r="A790" s="8" t="s">
        <v>363</v>
      </c>
      <c r="B790" s="24">
        <v>179</v>
      </c>
      <c r="C790" s="24">
        <v>223</v>
      </c>
      <c r="D790" s="24">
        <v>51</v>
      </c>
      <c r="E790" s="24">
        <v>11</v>
      </c>
      <c r="F790" s="24">
        <v>15</v>
      </c>
      <c r="G790" s="24">
        <v>11</v>
      </c>
      <c r="H790" s="24">
        <v>4</v>
      </c>
      <c r="I790" s="9">
        <f t="shared" si="63"/>
        <v>10</v>
      </c>
      <c r="J790" s="24"/>
      <c r="K790" s="24"/>
      <c r="L790" s="24">
        <v>504</v>
      </c>
    </row>
    <row r="791" spans="1:12" ht="12.95" customHeight="1" x14ac:dyDescent="0.25">
      <c r="A791" s="8" t="s">
        <v>364</v>
      </c>
      <c r="B791" s="24">
        <v>72</v>
      </c>
      <c r="C791" s="24">
        <v>116</v>
      </c>
      <c r="D791" s="24">
        <v>32</v>
      </c>
      <c r="E791" s="24">
        <v>4</v>
      </c>
      <c r="F791" s="24">
        <v>11</v>
      </c>
      <c r="G791" s="24">
        <v>0</v>
      </c>
      <c r="H791" s="24">
        <v>1</v>
      </c>
      <c r="I791" s="9">
        <f t="shared" si="63"/>
        <v>4</v>
      </c>
      <c r="J791" s="24"/>
      <c r="K791" s="24"/>
      <c r="L791" s="24">
        <v>240</v>
      </c>
    </row>
    <row r="792" spans="1:12" ht="12.95" customHeight="1" x14ac:dyDescent="0.25">
      <c r="A792" s="8" t="s">
        <v>365</v>
      </c>
      <c r="B792" s="24">
        <v>160</v>
      </c>
      <c r="C792" s="24">
        <v>222</v>
      </c>
      <c r="D792" s="24">
        <v>44</v>
      </c>
      <c r="E792" s="24">
        <v>14</v>
      </c>
      <c r="F792" s="24">
        <v>12</v>
      </c>
      <c r="G792" s="24">
        <v>4</v>
      </c>
      <c r="H792" s="24">
        <v>2</v>
      </c>
      <c r="I792" s="9">
        <f t="shared" si="63"/>
        <v>16</v>
      </c>
      <c r="J792" s="24"/>
      <c r="K792" s="24"/>
      <c r="L792" s="24">
        <v>474</v>
      </c>
    </row>
    <row r="793" spans="1:12" ht="12.95" customHeight="1" x14ac:dyDescent="0.25">
      <c r="A793" s="8" t="s">
        <v>366</v>
      </c>
      <c r="B793" s="24">
        <v>190</v>
      </c>
      <c r="C793" s="24">
        <v>252</v>
      </c>
      <c r="D793" s="24">
        <v>44</v>
      </c>
      <c r="E793" s="24">
        <v>8</v>
      </c>
      <c r="F793" s="24">
        <v>10</v>
      </c>
      <c r="G793" s="24">
        <v>0</v>
      </c>
      <c r="H793" s="24">
        <v>4</v>
      </c>
      <c r="I793" s="9">
        <f t="shared" si="63"/>
        <v>14</v>
      </c>
      <c r="J793" s="24"/>
      <c r="K793" s="24"/>
      <c r="L793" s="24">
        <v>522</v>
      </c>
    </row>
    <row r="794" spans="1:12" ht="12.95" customHeight="1" x14ac:dyDescent="0.25">
      <c r="A794" s="8" t="s">
        <v>367</v>
      </c>
      <c r="B794" s="24">
        <v>258</v>
      </c>
      <c r="C794" s="24">
        <v>258</v>
      </c>
      <c r="D794" s="24">
        <v>56</v>
      </c>
      <c r="E794" s="24">
        <v>19</v>
      </c>
      <c r="F794" s="24">
        <v>12</v>
      </c>
      <c r="G794" s="24">
        <v>9</v>
      </c>
      <c r="H794" s="24">
        <v>1</v>
      </c>
      <c r="I794" s="9">
        <f t="shared" si="63"/>
        <v>26</v>
      </c>
      <c r="J794" s="24"/>
      <c r="K794" s="24"/>
      <c r="L794" s="24">
        <v>639</v>
      </c>
    </row>
    <row r="795" spans="1:12" ht="12.95" customHeight="1" x14ac:dyDescent="0.25">
      <c r="A795" s="8" t="s">
        <v>368</v>
      </c>
      <c r="B795" s="24">
        <v>190</v>
      </c>
      <c r="C795" s="24">
        <v>255</v>
      </c>
      <c r="D795" s="24">
        <v>52</v>
      </c>
      <c r="E795" s="24">
        <v>9</v>
      </c>
      <c r="F795" s="24">
        <v>15</v>
      </c>
      <c r="G795" s="24">
        <v>3</v>
      </c>
      <c r="H795" s="24">
        <v>5</v>
      </c>
      <c r="I795" s="9">
        <f t="shared" si="63"/>
        <v>18</v>
      </c>
      <c r="J795" s="24"/>
      <c r="K795" s="24"/>
      <c r="L795" s="24">
        <v>547</v>
      </c>
    </row>
    <row r="796" spans="1:12" ht="12.95" customHeight="1" x14ac:dyDescent="0.25">
      <c r="A796" s="8" t="s">
        <v>369</v>
      </c>
      <c r="B796" s="24">
        <v>147</v>
      </c>
      <c r="C796" s="24">
        <v>231</v>
      </c>
      <c r="D796" s="24">
        <v>53</v>
      </c>
      <c r="E796" s="24">
        <v>8</v>
      </c>
      <c r="F796" s="24">
        <v>12</v>
      </c>
      <c r="G796" s="24">
        <v>5</v>
      </c>
      <c r="H796" s="24">
        <v>1</v>
      </c>
      <c r="I796" s="9">
        <f t="shared" si="63"/>
        <v>20</v>
      </c>
      <c r="J796" s="24"/>
      <c r="K796" s="24"/>
      <c r="L796" s="24">
        <v>477</v>
      </c>
    </row>
    <row r="797" spans="1:12" ht="12.95" customHeight="1" x14ac:dyDescent="0.25">
      <c r="A797" s="8" t="s">
        <v>370</v>
      </c>
      <c r="B797" s="24">
        <v>175</v>
      </c>
      <c r="C797" s="24">
        <v>223</v>
      </c>
      <c r="D797" s="24">
        <v>39</v>
      </c>
      <c r="E797" s="24">
        <v>15</v>
      </c>
      <c r="F797" s="24">
        <v>12</v>
      </c>
      <c r="G797" s="24">
        <v>5</v>
      </c>
      <c r="H797" s="24">
        <v>1</v>
      </c>
      <c r="I797" s="9">
        <f t="shared" si="63"/>
        <v>18</v>
      </c>
      <c r="J797" s="24"/>
      <c r="K797" s="24"/>
      <c r="L797" s="24">
        <v>488</v>
      </c>
    </row>
    <row r="798" spans="1:12" ht="12.95" customHeight="1" x14ac:dyDescent="0.25">
      <c r="A798" s="8" t="s">
        <v>371</v>
      </c>
      <c r="B798" s="24">
        <v>164</v>
      </c>
      <c r="C798" s="24">
        <v>229</v>
      </c>
      <c r="D798" s="24">
        <v>50</v>
      </c>
      <c r="E798" s="24">
        <v>6</v>
      </c>
      <c r="F798" s="24">
        <v>8</v>
      </c>
      <c r="G798" s="24">
        <v>5</v>
      </c>
      <c r="H798" s="24">
        <v>0</v>
      </c>
      <c r="I798" s="9">
        <f t="shared" si="63"/>
        <v>8</v>
      </c>
      <c r="J798" s="24"/>
      <c r="K798" s="24"/>
      <c r="L798" s="24">
        <v>470</v>
      </c>
    </row>
    <row r="799" spans="1:12" ht="12.95" customHeight="1" x14ac:dyDescent="0.25">
      <c r="A799" s="8" t="s">
        <v>372</v>
      </c>
      <c r="B799" s="24">
        <v>202</v>
      </c>
      <c r="C799" s="24">
        <v>244</v>
      </c>
      <c r="D799" s="24">
        <v>45</v>
      </c>
      <c r="E799" s="24">
        <v>15</v>
      </c>
      <c r="F799" s="24">
        <v>16</v>
      </c>
      <c r="G799" s="24">
        <v>6</v>
      </c>
      <c r="H799" s="24">
        <v>1</v>
      </c>
      <c r="I799" s="9">
        <f t="shared" si="63"/>
        <v>19</v>
      </c>
      <c r="J799" s="24"/>
      <c r="K799" s="24"/>
      <c r="L799" s="24">
        <v>548</v>
      </c>
    </row>
    <row r="800" spans="1:12" ht="12.95" customHeight="1" x14ac:dyDescent="0.25">
      <c r="A800" s="8" t="s">
        <v>373</v>
      </c>
      <c r="B800" s="24">
        <v>277</v>
      </c>
      <c r="C800" s="24">
        <v>413</v>
      </c>
      <c r="D800" s="24">
        <v>96</v>
      </c>
      <c r="E800" s="24">
        <v>7</v>
      </c>
      <c r="F800" s="24">
        <v>16</v>
      </c>
      <c r="G800" s="24">
        <v>10</v>
      </c>
      <c r="H800" s="24">
        <v>4</v>
      </c>
      <c r="I800" s="9">
        <f t="shared" si="63"/>
        <v>17</v>
      </c>
      <c r="J800" s="24"/>
      <c r="K800" s="24"/>
      <c r="L800" s="24">
        <v>840</v>
      </c>
    </row>
    <row r="801" spans="1:12" ht="12.95" customHeight="1" x14ac:dyDescent="0.25">
      <c r="A801" s="8" t="s">
        <v>374</v>
      </c>
      <c r="B801" s="24">
        <v>229</v>
      </c>
      <c r="C801" s="24">
        <v>301</v>
      </c>
      <c r="D801" s="24">
        <v>84</v>
      </c>
      <c r="E801" s="24">
        <v>12</v>
      </c>
      <c r="F801" s="24">
        <v>13</v>
      </c>
      <c r="G801" s="24">
        <v>7</v>
      </c>
      <c r="H801" s="24">
        <v>4</v>
      </c>
      <c r="I801" s="9">
        <f t="shared" si="63"/>
        <v>30</v>
      </c>
      <c r="J801" s="24"/>
      <c r="K801" s="24"/>
      <c r="L801" s="24">
        <v>680</v>
      </c>
    </row>
    <row r="802" spans="1:12" ht="12.95" customHeight="1" x14ac:dyDescent="0.25">
      <c r="A802" s="8" t="s">
        <v>375</v>
      </c>
      <c r="B802" s="24">
        <v>84</v>
      </c>
      <c r="C802" s="24">
        <v>174</v>
      </c>
      <c r="D802" s="24">
        <v>53</v>
      </c>
      <c r="E802" s="24">
        <v>4</v>
      </c>
      <c r="F802" s="24">
        <v>8</v>
      </c>
      <c r="G802" s="24">
        <v>2</v>
      </c>
      <c r="H802" s="24">
        <v>0</v>
      </c>
      <c r="I802" s="9">
        <f t="shared" si="63"/>
        <v>9</v>
      </c>
      <c r="J802" s="24"/>
      <c r="K802" s="24"/>
      <c r="L802" s="24">
        <v>334</v>
      </c>
    </row>
    <row r="803" spans="1:12" ht="12.95" customHeight="1" x14ac:dyDescent="0.25">
      <c r="A803" s="8" t="s">
        <v>376</v>
      </c>
      <c r="B803" s="24">
        <v>157</v>
      </c>
      <c r="C803" s="24">
        <v>256</v>
      </c>
      <c r="D803" s="24">
        <v>49</v>
      </c>
      <c r="E803" s="24">
        <v>8</v>
      </c>
      <c r="F803" s="24">
        <v>7</v>
      </c>
      <c r="G803" s="24">
        <v>4</v>
      </c>
      <c r="H803" s="24">
        <v>1</v>
      </c>
      <c r="I803" s="9">
        <f t="shared" si="63"/>
        <v>10</v>
      </c>
      <c r="J803" s="24"/>
      <c r="K803" s="24"/>
      <c r="L803" s="24">
        <v>492</v>
      </c>
    </row>
    <row r="804" spans="1:12" ht="12.95" customHeight="1" x14ac:dyDescent="0.25">
      <c r="A804" s="8" t="s">
        <v>377</v>
      </c>
      <c r="B804" s="24">
        <v>198</v>
      </c>
      <c r="C804" s="24">
        <v>266</v>
      </c>
      <c r="D804" s="24">
        <v>50</v>
      </c>
      <c r="E804" s="24">
        <v>6</v>
      </c>
      <c r="F804" s="24">
        <v>13</v>
      </c>
      <c r="G804" s="24">
        <v>7</v>
      </c>
      <c r="H804" s="24">
        <v>2</v>
      </c>
      <c r="I804" s="9">
        <f t="shared" si="63"/>
        <v>24</v>
      </c>
      <c r="J804" s="24"/>
      <c r="K804" s="24"/>
      <c r="L804" s="24">
        <v>566</v>
      </c>
    </row>
    <row r="805" spans="1:12" ht="12.95" customHeight="1" x14ac:dyDescent="0.25">
      <c r="A805" s="8" t="s">
        <v>378</v>
      </c>
      <c r="B805" s="24">
        <v>178</v>
      </c>
      <c r="C805" s="24">
        <v>250</v>
      </c>
      <c r="D805" s="24">
        <v>77</v>
      </c>
      <c r="E805" s="24">
        <v>7</v>
      </c>
      <c r="F805" s="24">
        <v>9</v>
      </c>
      <c r="G805" s="24">
        <v>2</v>
      </c>
      <c r="H805" s="24">
        <v>2</v>
      </c>
      <c r="I805" s="9">
        <f t="shared" si="63"/>
        <v>11</v>
      </c>
      <c r="J805" s="24"/>
      <c r="K805" s="24"/>
      <c r="L805" s="24">
        <v>536</v>
      </c>
    </row>
    <row r="806" spans="1:12" ht="12.95" customHeight="1" x14ac:dyDescent="0.25">
      <c r="A806" s="8" t="s">
        <v>379</v>
      </c>
      <c r="B806" s="24">
        <v>416</v>
      </c>
      <c r="C806" s="24">
        <v>533</v>
      </c>
      <c r="D806" s="24">
        <v>80</v>
      </c>
      <c r="E806" s="24">
        <v>20</v>
      </c>
      <c r="F806" s="24">
        <v>29</v>
      </c>
      <c r="G806" s="24">
        <v>12</v>
      </c>
      <c r="H806" s="24">
        <v>3</v>
      </c>
      <c r="I806" s="9">
        <f t="shared" si="63"/>
        <v>45</v>
      </c>
      <c r="J806" s="24"/>
      <c r="K806" s="24"/>
      <c r="L806" s="24">
        <v>1138</v>
      </c>
    </row>
    <row r="807" spans="1:12" ht="12.95" customHeight="1" x14ac:dyDescent="0.25">
      <c r="A807" s="8" t="s">
        <v>380</v>
      </c>
      <c r="B807" s="24">
        <v>213</v>
      </c>
      <c r="C807" s="24">
        <v>398</v>
      </c>
      <c r="D807" s="24">
        <v>86</v>
      </c>
      <c r="E807" s="24">
        <v>12</v>
      </c>
      <c r="F807" s="24">
        <v>20</v>
      </c>
      <c r="G807" s="24">
        <v>5</v>
      </c>
      <c r="H807" s="24">
        <v>3</v>
      </c>
      <c r="I807" s="9">
        <f t="shared" si="63"/>
        <v>28</v>
      </c>
      <c r="J807" s="24"/>
      <c r="K807" s="24"/>
      <c r="L807" s="24">
        <v>765</v>
      </c>
    </row>
    <row r="808" spans="1:12" ht="12.95" customHeight="1" x14ac:dyDescent="0.25">
      <c r="A808" s="8" t="s">
        <v>381</v>
      </c>
      <c r="B808" s="24">
        <v>133</v>
      </c>
      <c r="C808" s="24">
        <v>223</v>
      </c>
      <c r="D808" s="24">
        <v>54</v>
      </c>
      <c r="E808" s="24">
        <v>9</v>
      </c>
      <c r="F808" s="24">
        <v>7</v>
      </c>
      <c r="G808" s="24">
        <v>5</v>
      </c>
      <c r="H808" s="24">
        <v>0</v>
      </c>
      <c r="I808" s="9">
        <f t="shared" si="63"/>
        <v>14</v>
      </c>
      <c r="J808" s="24"/>
      <c r="K808" s="24"/>
      <c r="L808" s="24">
        <v>445</v>
      </c>
    </row>
    <row r="809" spans="1:12" ht="12.95" customHeight="1" x14ac:dyDescent="0.25">
      <c r="A809" s="8" t="s">
        <v>382</v>
      </c>
      <c r="B809" s="24">
        <v>206</v>
      </c>
      <c r="C809" s="24">
        <v>262</v>
      </c>
      <c r="D809" s="24">
        <v>47</v>
      </c>
      <c r="E809" s="24">
        <v>18</v>
      </c>
      <c r="F809" s="24">
        <v>12</v>
      </c>
      <c r="G809" s="24">
        <v>4</v>
      </c>
      <c r="H809" s="24">
        <v>1</v>
      </c>
      <c r="I809" s="9">
        <f t="shared" si="63"/>
        <v>12</v>
      </c>
      <c r="J809" s="24"/>
      <c r="K809" s="24"/>
      <c r="L809" s="24">
        <v>562</v>
      </c>
    </row>
    <row r="810" spans="1:12" ht="12.95" customHeight="1" x14ac:dyDescent="0.25">
      <c r="A810" s="8" t="s">
        <v>383</v>
      </c>
      <c r="B810" s="24">
        <v>185</v>
      </c>
      <c r="C810" s="24">
        <v>258</v>
      </c>
      <c r="D810" s="24">
        <v>50</v>
      </c>
      <c r="E810" s="24">
        <v>10</v>
      </c>
      <c r="F810" s="24">
        <v>11</v>
      </c>
      <c r="G810" s="24">
        <v>4</v>
      </c>
      <c r="H810" s="24">
        <v>1</v>
      </c>
      <c r="I810" s="9">
        <f t="shared" si="63"/>
        <v>9</v>
      </c>
      <c r="J810" s="24"/>
      <c r="K810" s="24"/>
      <c r="L810" s="24">
        <v>528</v>
      </c>
    </row>
    <row r="811" spans="1:12" ht="12.95" customHeight="1" x14ac:dyDescent="0.25">
      <c r="A811" s="8" t="s">
        <v>384</v>
      </c>
      <c r="B811" s="24">
        <v>170</v>
      </c>
      <c r="C811" s="24">
        <v>262</v>
      </c>
      <c r="D811" s="24">
        <v>49</v>
      </c>
      <c r="E811" s="24">
        <v>7</v>
      </c>
      <c r="F811" s="24">
        <v>10</v>
      </c>
      <c r="G811" s="24">
        <v>6</v>
      </c>
      <c r="H811" s="24">
        <v>1</v>
      </c>
      <c r="I811" s="9">
        <f t="shared" si="63"/>
        <v>22</v>
      </c>
      <c r="J811" s="24"/>
      <c r="K811" s="24"/>
      <c r="L811" s="24">
        <v>527</v>
      </c>
    </row>
    <row r="812" spans="1:12" ht="12.95" customHeight="1" x14ac:dyDescent="0.25">
      <c r="A812" s="8" t="s">
        <v>385</v>
      </c>
      <c r="B812" s="24">
        <v>190</v>
      </c>
      <c r="C812" s="24">
        <v>222</v>
      </c>
      <c r="D812" s="24">
        <v>35</v>
      </c>
      <c r="E812" s="24">
        <v>13</v>
      </c>
      <c r="F812" s="24">
        <v>8</v>
      </c>
      <c r="G812" s="24">
        <v>3</v>
      </c>
      <c r="H812" s="24">
        <v>0</v>
      </c>
      <c r="I812" s="9">
        <f t="shared" si="63"/>
        <v>9</v>
      </c>
      <c r="J812" s="24"/>
      <c r="K812" s="24"/>
      <c r="L812" s="24">
        <v>480</v>
      </c>
    </row>
    <row r="813" spans="1:12" ht="12.95" customHeight="1" x14ac:dyDescent="0.25">
      <c r="A813" s="8" t="s">
        <v>386</v>
      </c>
      <c r="B813" s="24">
        <v>188</v>
      </c>
      <c r="C813" s="24">
        <v>284</v>
      </c>
      <c r="D813" s="24">
        <v>42</v>
      </c>
      <c r="E813" s="24">
        <v>13</v>
      </c>
      <c r="F813" s="24">
        <v>12</v>
      </c>
      <c r="G813" s="24">
        <v>1</v>
      </c>
      <c r="H813" s="24">
        <v>3</v>
      </c>
      <c r="I813" s="9">
        <f t="shared" si="63"/>
        <v>22</v>
      </c>
      <c r="J813" s="24"/>
      <c r="K813" s="24"/>
      <c r="L813" s="24">
        <v>565</v>
      </c>
    </row>
    <row r="814" spans="1:12" ht="12.95" customHeight="1" x14ac:dyDescent="0.25">
      <c r="A814" s="8" t="s">
        <v>387</v>
      </c>
      <c r="B814" s="24">
        <v>124</v>
      </c>
      <c r="C814" s="24">
        <v>212</v>
      </c>
      <c r="D814" s="24">
        <v>32</v>
      </c>
      <c r="E814" s="24">
        <v>7</v>
      </c>
      <c r="F814" s="24">
        <v>8</v>
      </c>
      <c r="G814" s="24">
        <v>2</v>
      </c>
      <c r="H814" s="24">
        <v>0</v>
      </c>
      <c r="I814" s="9">
        <f t="shared" si="63"/>
        <v>20</v>
      </c>
      <c r="J814" s="24"/>
      <c r="K814" s="24"/>
      <c r="L814" s="24">
        <v>405</v>
      </c>
    </row>
    <row r="815" spans="1:12" ht="12.95" customHeight="1" x14ac:dyDescent="0.25">
      <c r="A815" s="8" t="s">
        <v>388</v>
      </c>
      <c r="B815" s="24">
        <v>151</v>
      </c>
      <c r="C815" s="24">
        <v>308</v>
      </c>
      <c r="D815" s="24">
        <v>97</v>
      </c>
      <c r="E815" s="24">
        <v>4</v>
      </c>
      <c r="F815" s="24">
        <v>21</v>
      </c>
      <c r="G815" s="24">
        <v>2</v>
      </c>
      <c r="H815" s="24">
        <v>3</v>
      </c>
      <c r="I815" s="9">
        <f t="shared" si="63"/>
        <v>27</v>
      </c>
      <c r="J815" s="24"/>
      <c r="K815" s="24"/>
      <c r="L815" s="24">
        <v>613</v>
      </c>
    </row>
    <row r="816" spans="1:12" ht="12.95" customHeight="1" x14ac:dyDescent="0.25">
      <c r="A816" s="8" t="s">
        <v>389</v>
      </c>
      <c r="B816" s="24">
        <v>140</v>
      </c>
      <c r="C816" s="24">
        <v>199</v>
      </c>
      <c r="D816" s="24">
        <v>50</v>
      </c>
      <c r="E816" s="24">
        <v>4</v>
      </c>
      <c r="F816" s="24">
        <v>6</v>
      </c>
      <c r="G816" s="24">
        <v>2</v>
      </c>
      <c r="H816" s="24">
        <v>4</v>
      </c>
      <c r="I816" s="9">
        <f t="shared" si="63"/>
        <v>9</v>
      </c>
      <c r="J816" s="24"/>
      <c r="K816" s="24"/>
      <c r="L816" s="24">
        <v>414</v>
      </c>
    </row>
    <row r="817" spans="1:12" ht="12.95" customHeight="1" x14ac:dyDescent="0.25">
      <c r="A817" s="8" t="s">
        <v>390</v>
      </c>
      <c r="B817" s="24">
        <v>315</v>
      </c>
      <c r="C817" s="24">
        <v>306</v>
      </c>
      <c r="D817" s="24">
        <v>61</v>
      </c>
      <c r="E817" s="24">
        <v>14</v>
      </c>
      <c r="F817" s="24">
        <v>16</v>
      </c>
      <c r="G817" s="24">
        <v>5</v>
      </c>
      <c r="H817" s="24">
        <v>2</v>
      </c>
      <c r="I817" s="9">
        <f t="shared" si="63"/>
        <v>20</v>
      </c>
      <c r="J817" s="24"/>
      <c r="K817" s="24"/>
      <c r="L817" s="24">
        <v>739</v>
      </c>
    </row>
    <row r="818" spans="1:12" ht="12.95" customHeight="1" x14ac:dyDescent="0.25">
      <c r="A818" s="8" t="s">
        <v>391</v>
      </c>
      <c r="B818" s="24">
        <v>184</v>
      </c>
      <c r="C818" s="24">
        <v>262</v>
      </c>
      <c r="D818" s="24">
        <v>50</v>
      </c>
      <c r="E818" s="24">
        <v>12</v>
      </c>
      <c r="F818" s="24">
        <v>15</v>
      </c>
      <c r="G818" s="24">
        <v>3</v>
      </c>
      <c r="H818" s="24">
        <v>2</v>
      </c>
      <c r="I818" s="9">
        <f t="shared" si="63"/>
        <v>20</v>
      </c>
      <c r="J818" s="24"/>
      <c r="K818" s="24"/>
      <c r="L818" s="24">
        <v>548</v>
      </c>
    </row>
    <row r="819" spans="1:12" s="4" customFormat="1" ht="12.95" customHeight="1" x14ac:dyDescent="0.2">
      <c r="A819" s="7" t="s">
        <v>908</v>
      </c>
      <c r="B819" s="25">
        <f>SUM(B785:B818)</f>
        <v>6567</v>
      </c>
      <c r="C819" s="25">
        <f t="shared" ref="C819:L819" si="66">SUM(C785:C818)</f>
        <v>8821</v>
      </c>
      <c r="D819" s="25">
        <f t="shared" si="66"/>
        <v>1896</v>
      </c>
      <c r="E819" s="25">
        <f t="shared" si="66"/>
        <v>366</v>
      </c>
      <c r="F819" s="25">
        <f t="shared" si="66"/>
        <v>446</v>
      </c>
      <c r="G819" s="25">
        <f t="shared" si="66"/>
        <v>170</v>
      </c>
      <c r="H819" s="25">
        <f t="shared" si="66"/>
        <v>69</v>
      </c>
      <c r="I819" s="25">
        <f t="shared" si="66"/>
        <v>592</v>
      </c>
      <c r="J819" s="25">
        <f t="shared" si="66"/>
        <v>0</v>
      </c>
      <c r="K819" s="25">
        <f t="shared" si="66"/>
        <v>0</v>
      </c>
      <c r="L819" s="25">
        <f t="shared" si="66"/>
        <v>18927</v>
      </c>
    </row>
    <row r="820" spans="1:12" s="4" customFormat="1" ht="12.95" customHeight="1" x14ac:dyDescent="0.2">
      <c r="A820" s="6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</row>
    <row r="821" spans="1:12" s="4" customFormat="1" ht="12.95" customHeight="1" x14ac:dyDescent="0.2">
      <c r="A821" s="6" t="s">
        <v>909</v>
      </c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</row>
    <row r="822" spans="1:12" ht="12.95" customHeight="1" x14ac:dyDescent="0.25">
      <c r="A822" s="8" t="s">
        <v>392</v>
      </c>
      <c r="B822" s="24">
        <v>161</v>
      </c>
      <c r="C822" s="24">
        <v>374</v>
      </c>
      <c r="D822" s="24">
        <v>93</v>
      </c>
      <c r="E822" s="24">
        <v>6</v>
      </c>
      <c r="F822" s="24">
        <v>11</v>
      </c>
      <c r="G822" s="24">
        <v>4</v>
      </c>
      <c r="H822" s="24">
        <v>3</v>
      </c>
      <c r="I822" s="9">
        <f t="shared" si="63"/>
        <v>9</v>
      </c>
      <c r="J822" s="24"/>
      <c r="K822" s="24"/>
      <c r="L822" s="24">
        <v>661</v>
      </c>
    </row>
    <row r="823" spans="1:12" ht="12.95" customHeight="1" x14ac:dyDescent="0.25">
      <c r="A823" s="8" t="s">
        <v>393</v>
      </c>
      <c r="B823" s="24">
        <v>141</v>
      </c>
      <c r="C823" s="24">
        <v>382</v>
      </c>
      <c r="D823" s="24">
        <v>120</v>
      </c>
      <c r="E823" s="24">
        <v>6</v>
      </c>
      <c r="F823" s="24">
        <v>14</v>
      </c>
      <c r="G823" s="24">
        <v>5</v>
      </c>
      <c r="H823" s="24">
        <v>5</v>
      </c>
      <c r="I823" s="9">
        <f t="shared" si="63"/>
        <v>25</v>
      </c>
      <c r="J823" s="24"/>
      <c r="K823" s="24"/>
      <c r="L823" s="24">
        <v>698</v>
      </c>
    </row>
    <row r="824" spans="1:12" ht="12.95" customHeight="1" x14ac:dyDescent="0.25">
      <c r="A824" s="8" t="s">
        <v>394</v>
      </c>
      <c r="B824" s="24">
        <v>109</v>
      </c>
      <c r="C824" s="24">
        <v>370</v>
      </c>
      <c r="D824" s="24">
        <v>108</v>
      </c>
      <c r="E824" s="24">
        <v>10</v>
      </c>
      <c r="F824" s="24">
        <v>12</v>
      </c>
      <c r="G824" s="24">
        <v>5</v>
      </c>
      <c r="H824" s="24">
        <v>4</v>
      </c>
      <c r="I824" s="9">
        <f t="shared" si="63"/>
        <v>11</v>
      </c>
      <c r="J824" s="24"/>
      <c r="K824" s="24"/>
      <c r="L824" s="24">
        <v>629</v>
      </c>
    </row>
    <row r="825" spans="1:12" ht="12.95" customHeight="1" x14ac:dyDescent="0.25">
      <c r="A825" s="8" t="s">
        <v>395</v>
      </c>
      <c r="B825" s="24">
        <v>100</v>
      </c>
      <c r="C825" s="24">
        <v>361</v>
      </c>
      <c r="D825" s="24">
        <v>86</v>
      </c>
      <c r="E825" s="24">
        <v>8</v>
      </c>
      <c r="F825" s="24">
        <v>15</v>
      </c>
      <c r="G825" s="24">
        <v>2</v>
      </c>
      <c r="H825" s="24">
        <v>4</v>
      </c>
      <c r="I825" s="9">
        <f t="shared" si="63"/>
        <v>16</v>
      </c>
      <c r="J825" s="24"/>
      <c r="K825" s="24"/>
      <c r="L825" s="24">
        <v>592</v>
      </c>
    </row>
    <row r="826" spans="1:12" s="4" customFormat="1" ht="12.95" customHeight="1" x14ac:dyDescent="0.2">
      <c r="A826" s="7" t="s">
        <v>910</v>
      </c>
      <c r="B826" s="25">
        <f>SUM(B822:B825)</f>
        <v>511</v>
      </c>
      <c r="C826" s="25">
        <f t="shared" ref="C826:L826" si="67">SUM(C822:C825)</f>
        <v>1487</v>
      </c>
      <c r="D826" s="25">
        <f t="shared" si="67"/>
        <v>407</v>
      </c>
      <c r="E826" s="25">
        <f t="shared" si="67"/>
        <v>30</v>
      </c>
      <c r="F826" s="25">
        <f t="shared" si="67"/>
        <v>52</v>
      </c>
      <c r="G826" s="25">
        <f t="shared" si="67"/>
        <v>16</v>
      </c>
      <c r="H826" s="25">
        <f t="shared" si="67"/>
        <v>16</v>
      </c>
      <c r="I826" s="25">
        <f t="shared" si="67"/>
        <v>61</v>
      </c>
      <c r="J826" s="25">
        <f t="shared" si="67"/>
        <v>0</v>
      </c>
      <c r="K826" s="25">
        <f t="shared" si="67"/>
        <v>0</v>
      </c>
      <c r="L826" s="25">
        <f t="shared" si="67"/>
        <v>2580</v>
      </c>
    </row>
    <row r="827" spans="1:12" s="4" customFormat="1" ht="12.95" customHeight="1" x14ac:dyDescent="0.2">
      <c r="A827" s="6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</row>
    <row r="828" spans="1:12" s="4" customFormat="1" ht="12.95" customHeight="1" x14ac:dyDescent="0.2">
      <c r="A828" s="6" t="s">
        <v>911</v>
      </c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</row>
    <row r="829" spans="1:12" ht="12.95" customHeight="1" x14ac:dyDescent="0.25">
      <c r="A829" s="8" t="s">
        <v>396</v>
      </c>
      <c r="B829" s="24">
        <v>174</v>
      </c>
      <c r="C829" s="24">
        <v>303</v>
      </c>
      <c r="D829" s="24">
        <v>70</v>
      </c>
      <c r="E829" s="24">
        <v>6</v>
      </c>
      <c r="F829" s="24">
        <v>19</v>
      </c>
      <c r="G829" s="24">
        <v>7</v>
      </c>
      <c r="H829" s="24">
        <v>2</v>
      </c>
      <c r="I829" s="9">
        <f t="shared" si="63"/>
        <v>22</v>
      </c>
      <c r="J829" s="24"/>
      <c r="K829" s="24"/>
      <c r="L829" s="24">
        <v>603</v>
      </c>
    </row>
    <row r="830" spans="1:12" ht="12.95" customHeight="1" x14ac:dyDescent="0.25">
      <c r="A830" s="8" t="s">
        <v>397</v>
      </c>
      <c r="B830" s="24">
        <v>111</v>
      </c>
      <c r="C830" s="24">
        <v>225</v>
      </c>
      <c r="D830" s="24">
        <v>60</v>
      </c>
      <c r="E830" s="24">
        <v>7</v>
      </c>
      <c r="F830" s="24">
        <v>8</v>
      </c>
      <c r="G830" s="24">
        <v>1</v>
      </c>
      <c r="H830" s="24">
        <v>2</v>
      </c>
      <c r="I830" s="9">
        <f t="shared" si="63"/>
        <v>8</v>
      </c>
      <c r="J830" s="24"/>
      <c r="K830" s="24"/>
      <c r="L830" s="24">
        <v>422</v>
      </c>
    </row>
    <row r="831" spans="1:12" ht="12.95" customHeight="1" x14ac:dyDescent="0.25">
      <c r="A831" s="8" t="s">
        <v>398</v>
      </c>
      <c r="B831" s="24">
        <v>204</v>
      </c>
      <c r="C831" s="24">
        <v>508</v>
      </c>
      <c r="D831" s="24">
        <v>119</v>
      </c>
      <c r="E831" s="24">
        <v>18</v>
      </c>
      <c r="F831" s="24">
        <v>22</v>
      </c>
      <c r="G831" s="24">
        <v>5</v>
      </c>
      <c r="H831" s="24">
        <v>7</v>
      </c>
      <c r="I831" s="9">
        <f t="shared" si="63"/>
        <v>19</v>
      </c>
      <c r="J831" s="24"/>
      <c r="K831" s="24"/>
      <c r="L831" s="24">
        <v>902</v>
      </c>
    </row>
    <row r="832" spans="1:12" ht="12.95" customHeight="1" x14ac:dyDescent="0.25">
      <c r="A832" s="8" t="s">
        <v>399</v>
      </c>
      <c r="B832" s="24">
        <v>201</v>
      </c>
      <c r="C832" s="24">
        <v>284</v>
      </c>
      <c r="D832" s="24">
        <v>77</v>
      </c>
      <c r="E832" s="24">
        <v>15</v>
      </c>
      <c r="F832" s="24">
        <v>9</v>
      </c>
      <c r="G832" s="24">
        <v>6</v>
      </c>
      <c r="H832" s="24">
        <v>1</v>
      </c>
      <c r="I832" s="9">
        <f t="shared" si="63"/>
        <v>24</v>
      </c>
      <c r="J832" s="24"/>
      <c r="K832" s="24"/>
      <c r="L832" s="24">
        <v>617</v>
      </c>
    </row>
    <row r="833" spans="1:12" ht="12.95" customHeight="1" x14ac:dyDescent="0.25">
      <c r="A833" s="8" t="s">
        <v>400</v>
      </c>
      <c r="B833" s="24">
        <v>143</v>
      </c>
      <c r="C833" s="24">
        <v>277</v>
      </c>
      <c r="D833" s="24">
        <v>51</v>
      </c>
      <c r="E833" s="24">
        <v>2</v>
      </c>
      <c r="F833" s="24">
        <v>12</v>
      </c>
      <c r="G833" s="24">
        <v>8</v>
      </c>
      <c r="H833" s="24">
        <v>2</v>
      </c>
      <c r="I833" s="9">
        <f t="shared" si="63"/>
        <v>18</v>
      </c>
      <c r="J833" s="24"/>
      <c r="K833" s="24"/>
      <c r="L833" s="24">
        <v>513</v>
      </c>
    </row>
    <row r="834" spans="1:12" ht="12.95" customHeight="1" x14ac:dyDescent="0.25">
      <c r="A834" s="8" t="s">
        <v>401</v>
      </c>
      <c r="B834" s="24">
        <v>125</v>
      </c>
      <c r="C834" s="24">
        <v>276</v>
      </c>
      <c r="D834" s="24">
        <v>76</v>
      </c>
      <c r="E834" s="24">
        <v>8</v>
      </c>
      <c r="F834" s="24">
        <v>12</v>
      </c>
      <c r="G834" s="24">
        <v>6</v>
      </c>
      <c r="H834" s="24">
        <v>2</v>
      </c>
      <c r="I834" s="9">
        <f t="shared" si="63"/>
        <v>19</v>
      </c>
      <c r="J834" s="24"/>
      <c r="K834" s="24"/>
      <c r="L834" s="24">
        <v>524</v>
      </c>
    </row>
    <row r="835" spans="1:12" s="4" customFormat="1" ht="12.95" customHeight="1" x14ac:dyDescent="0.2">
      <c r="A835" s="7" t="s">
        <v>912</v>
      </c>
      <c r="B835" s="25">
        <f>SUM(B829:B834)</f>
        <v>958</v>
      </c>
      <c r="C835" s="25">
        <f t="shared" ref="C835:L835" si="68">SUM(C829:C834)</f>
        <v>1873</v>
      </c>
      <c r="D835" s="25">
        <f t="shared" si="68"/>
        <v>453</v>
      </c>
      <c r="E835" s="25">
        <f t="shared" si="68"/>
        <v>56</v>
      </c>
      <c r="F835" s="25">
        <f t="shared" si="68"/>
        <v>82</v>
      </c>
      <c r="G835" s="25">
        <f t="shared" si="68"/>
        <v>33</v>
      </c>
      <c r="H835" s="25">
        <f t="shared" si="68"/>
        <v>16</v>
      </c>
      <c r="I835" s="25">
        <f t="shared" si="68"/>
        <v>110</v>
      </c>
      <c r="J835" s="25">
        <f t="shared" si="68"/>
        <v>0</v>
      </c>
      <c r="K835" s="25">
        <f t="shared" si="68"/>
        <v>0</v>
      </c>
      <c r="L835" s="25">
        <f t="shared" si="68"/>
        <v>3581</v>
      </c>
    </row>
    <row r="836" spans="1:12" s="4" customFormat="1" ht="12.95" customHeight="1" x14ac:dyDescent="0.2">
      <c r="A836" s="6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</row>
    <row r="837" spans="1:12" s="4" customFormat="1" ht="12.95" customHeight="1" x14ac:dyDescent="0.2">
      <c r="A837" s="6" t="s">
        <v>913</v>
      </c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</row>
    <row r="838" spans="1:12" ht="12.95" customHeight="1" x14ac:dyDescent="0.25">
      <c r="A838" s="8" t="s">
        <v>402</v>
      </c>
      <c r="B838" s="24">
        <v>105</v>
      </c>
      <c r="C838" s="24">
        <v>170</v>
      </c>
      <c r="D838" s="24">
        <v>44</v>
      </c>
      <c r="E838" s="24">
        <v>7</v>
      </c>
      <c r="F838" s="24">
        <v>6</v>
      </c>
      <c r="G838" s="24">
        <v>4</v>
      </c>
      <c r="H838" s="24">
        <v>1</v>
      </c>
      <c r="I838" s="9">
        <f t="shared" si="63"/>
        <v>22</v>
      </c>
      <c r="J838" s="24"/>
      <c r="K838" s="24"/>
      <c r="L838" s="24">
        <v>359</v>
      </c>
    </row>
    <row r="839" spans="1:12" ht="12.95" customHeight="1" x14ac:dyDescent="0.25">
      <c r="A839" s="8" t="s">
        <v>403</v>
      </c>
      <c r="B839" s="24">
        <v>106</v>
      </c>
      <c r="C839" s="24">
        <v>302</v>
      </c>
      <c r="D839" s="24">
        <v>66</v>
      </c>
      <c r="E839" s="24">
        <v>9</v>
      </c>
      <c r="F839" s="24">
        <v>6</v>
      </c>
      <c r="G839" s="24">
        <v>3</v>
      </c>
      <c r="H839" s="24">
        <v>1</v>
      </c>
      <c r="I839" s="9">
        <f t="shared" ref="I839:I902" si="69">L839-SUM(B839:H839)</f>
        <v>15</v>
      </c>
      <c r="J839" s="24"/>
      <c r="K839" s="24"/>
      <c r="L839" s="24">
        <v>508</v>
      </c>
    </row>
    <row r="840" spans="1:12" ht="12.95" customHeight="1" x14ac:dyDescent="0.25">
      <c r="A840" s="8" t="s">
        <v>404</v>
      </c>
      <c r="B840" s="24">
        <v>104</v>
      </c>
      <c r="C840" s="24">
        <v>260</v>
      </c>
      <c r="D840" s="24">
        <v>63</v>
      </c>
      <c r="E840" s="24">
        <v>9</v>
      </c>
      <c r="F840" s="24">
        <v>7</v>
      </c>
      <c r="G840" s="24">
        <v>2</v>
      </c>
      <c r="H840" s="24">
        <v>1</v>
      </c>
      <c r="I840" s="9">
        <f t="shared" si="69"/>
        <v>19</v>
      </c>
      <c r="J840" s="24"/>
      <c r="K840" s="24"/>
      <c r="L840" s="24">
        <v>465</v>
      </c>
    </row>
    <row r="841" spans="1:12" s="4" customFormat="1" ht="12.95" customHeight="1" x14ac:dyDescent="0.2">
      <c r="A841" s="7" t="s">
        <v>914</v>
      </c>
      <c r="B841" s="25">
        <f>SUM(B838:B840)</f>
        <v>315</v>
      </c>
      <c r="C841" s="25">
        <f t="shared" ref="C841:L841" si="70">SUM(C838:C840)</f>
        <v>732</v>
      </c>
      <c r="D841" s="25">
        <f t="shared" si="70"/>
        <v>173</v>
      </c>
      <c r="E841" s="25">
        <f t="shared" si="70"/>
        <v>25</v>
      </c>
      <c r="F841" s="25">
        <f t="shared" si="70"/>
        <v>19</v>
      </c>
      <c r="G841" s="25">
        <f t="shared" si="70"/>
        <v>9</v>
      </c>
      <c r="H841" s="25">
        <f t="shared" si="70"/>
        <v>3</v>
      </c>
      <c r="I841" s="25">
        <f t="shared" si="70"/>
        <v>56</v>
      </c>
      <c r="J841" s="25">
        <f t="shared" si="70"/>
        <v>0</v>
      </c>
      <c r="K841" s="25">
        <f t="shared" si="70"/>
        <v>0</v>
      </c>
      <c r="L841" s="25">
        <f t="shared" si="70"/>
        <v>1332</v>
      </c>
    </row>
    <row r="842" spans="1:12" s="4" customFormat="1" ht="12.95" customHeight="1" x14ac:dyDescent="0.2">
      <c r="A842" s="6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</row>
    <row r="843" spans="1:12" s="4" customFormat="1" ht="12.95" customHeight="1" x14ac:dyDescent="0.2">
      <c r="A843" s="6" t="s">
        <v>915</v>
      </c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</row>
    <row r="844" spans="1:12" ht="12.95" customHeight="1" x14ac:dyDescent="0.25">
      <c r="A844" s="8" t="s">
        <v>405</v>
      </c>
      <c r="B844" s="24">
        <v>189</v>
      </c>
      <c r="C844" s="24">
        <v>179</v>
      </c>
      <c r="D844" s="24">
        <v>48</v>
      </c>
      <c r="E844" s="24">
        <v>12</v>
      </c>
      <c r="F844" s="24">
        <v>18</v>
      </c>
      <c r="G844" s="24">
        <v>3</v>
      </c>
      <c r="H844" s="24">
        <v>1</v>
      </c>
      <c r="I844" s="9">
        <f t="shared" si="69"/>
        <v>13</v>
      </c>
      <c r="J844" s="24"/>
      <c r="K844" s="24"/>
      <c r="L844" s="24">
        <v>463</v>
      </c>
    </row>
    <row r="845" spans="1:12" ht="12.95" customHeight="1" x14ac:dyDescent="0.25">
      <c r="A845" s="8" t="s">
        <v>406</v>
      </c>
      <c r="B845" s="24">
        <v>256</v>
      </c>
      <c r="C845" s="24">
        <v>257</v>
      </c>
      <c r="D845" s="24">
        <v>51</v>
      </c>
      <c r="E845" s="24">
        <v>11</v>
      </c>
      <c r="F845" s="24">
        <v>15</v>
      </c>
      <c r="G845" s="24">
        <v>6</v>
      </c>
      <c r="H845" s="24">
        <v>4</v>
      </c>
      <c r="I845" s="9">
        <f t="shared" si="69"/>
        <v>9</v>
      </c>
      <c r="J845" s="24"/>
      <c r="K845" s="24"/>
      <c r="L845" s="24">
        <v>609</v>
      </c>
    </row>
    <row r="846" spans="1:12" ht="12.95" customHeight="1" x14ac:dyDescent="0.25">
      <c r="A846" s="8" t="s">
        <v>407</v>
      </c>
      <c r="B846" s="24">
        <v>196</v>
      </c>
      <c r="C846" s="24">
        <v>248</v>
      </c>
      <c r="D846" s="24">
        <v>57</v>
      </c>
      <c r="E846" s="24">
        <v>3</v>
      </c>
      <c r="F846" s="24">
        <v>14</v>
      </c>
      <c r="G846" s="24">
        <v>3</v>
      </c>
      <c r="H846" s="24">
        <v>0</v>
      </c>
      <c r="I846" s="9">
        <f t="shared" si="69"/>
        <v>4</v>
      </c>
      <c r="J846" s="24"/>
      <c r="K846" s="24"/>
      <c r="L846" s="24">
        <v>525</v>
      </c>
    </row>
    <row r="847" spans="1:12" ht="12.95" customHeight="1" x14ac:dyDescent="0.25">
      <c r="A847" s="8" t="s">
        <v>408</v>
      </c>
      <c r="B847" s="24">
        <v>224</v>
      </c>
      <c r="C847" s="24">
        <v>389</v>
      </c>
      <c r="D847" s="24">
        <v>76</v>
      </c>
      <c r="E847" s="24">
        <v>3</v>
      </c>
      <c r="F847" s="24">
        <v>13</v>
      </c>
      <c r="G847" s="24">
        <v>7</v>
      </c>
      <c r="H847" s="24">
        <v>0</v>
      </c>
      <c r="I847" s="9">
        <f t="shared" si="69"/>
        <v>5</v>
      </c>
      <c r="J847" s="24"/>
      <c r="K847" s="24"/>
      <c r="L847" s="24">
        <v>717</v>
      </c>
    </row>
    <row r="848" spans="1:12" ht="12.95" customHeight="1" x14ac:dyDescent="0.25">
      <c r="A848" s="8" t="s">
        <v>409</v>
      </c>
      <c r="B848" s="24">
        <v>303</v>
      </c>
      <c r="C848" s="24">
        <v>429</v>
      </c>
      <c r="D848" s="24">
        <v>87</v>
      </c>
      <c r="E848" s="24">
        <v>9</v>
      </c>
      <c r="F848" s="24">
        <v>23</v>
      </c>
      <c r="G848" s="24">
        <v>10</v>
      </c>
      <c r="H848" s="24">
        <v>3</v>
      </c>
      <c r="I848" s="9">
        <f t="shared" si="69"/>
        <v>13</v>
      </c>
      <c r="J848" s="24"/>
      <c r="K848" s="24"/>
      <c r="L848" s="24">
        <v>877</v>
      </c>
    </row>
    <row r="849" spans="1:12" ht="12.95" customHeight="1" x14ac:dyDescent="0.25">
      <c r="A849" s="8" t="s">
        <v>410</v>
      </c>
      <c r="B849" s="24">
        <v>132</v>
      </c>
      <c r="C849" s="24">
        <v>261</v>
      </c>
      <c r="D849" s="24">
        <v>64</v>
      </c>
      <c r="E849" s="24">
        <v>3</v>
      </c>
      <c r="F849" s="24">
        <v>13</v>
      </c>
      <c r="G849" s="24">
        <v>1</v>
      </c>
      <c r="H849" s="24">
        <v>1</v>
      </c>
      <c r="I849" s="9">
        <f t="shared" si="69"/>
        <v>5</v>
      </c>
      <c r="J849" s="24"/>
      <c r="K849" s="24"/>
      <c r="L849" s="24">
        <v>480</v>
      </c>
    </row>
    <row r="850" spans="1:12" ht="12.95" customHeight="1" x14ac:dyDescent="0.25">
      <c r="A850" s="8" t="s">
        <v>411</v>
      </c>
      <c r="B850" s="24">
        <v>169</v>
      </c>
      <c r="C850" s="24">
        <v>326</v>
      </c>
      <c r="D850" s="24">
        <v>70</v>
      </c>
      <c r="E850" s="24">
        <v>10</v>
      </c>
      <c r="F850" s="24">
        <v>7</v>
      </c>
      <c r="G850" s="24">
        <v>3</v>
      </c>
      <c r="H850" s="24">
        <v>5</v>
      </c>
      <c r="I850" s="9">
        <f t="shared" si="69"/>
        <v>26</v>
      </c>
      <c r="J850" s="24"/>
      <c r="K850" s="24"/>
      <c r="L850" s="24">
        <v>616</v>
      </c>
    </row>
    <row r="851" spans="1:12" ht="12.95" customHeight="1" x14ac:dyDescent="0.25">
      <c r="A851" s="8" t="s">
        <v>412</v>
      </c>
      <c r="B851" s="24">
        <v>195</v>
      </c>
      <c r="C851" s="24">
        <v>306</v>
      </c>
      <c r="D851" s="24">
        <v>78</v>
      </c>
      <c r="E851" s="24">
        <v>12</v>
      </c>
      <c r="F851" s="24">
        <v>10</v>
      </c>
      <c r="G851" s="24">
        <v>1</v>
      </c>
      <c r="H851" s="24">
        <v>0</v>
      </c>
      <c r="I851" s="9">
        <f t="shared" si="69"/>
        <v>15</v>
      </c>
      <c r="J851" s="24"/>
      <c r="K851" s="24"/>
      <c r="L851" s="24">
        <v>617</v>
      </c>
    </row>
    <row r="852" spans="1:12" ht="12.95" customHeight="1" x14ac:dyDescent="0.25">
      <c r="A852" s="8" t="s">
        <v>413</v>
      </c>
      <c r="B852" s="24">
        <v>286</v>
      </c>
      <c r="C852" s="24">
        <v>392</v>
      </c>
      <c r="D852" s="24">
        <v>82</v>
      </c>
      <c r="E852" s="24">
        <v>8</v>
      </c>
      <c r="F852" s="24">
        <v>27</v>
      </c>
      <c r="G852" s="24">
        <v>5</v>
      </c>
      <c r="H852" s="24">
        <v>0</v>
      </c>
      <c r="I852" s="9">
        <f t="shared" si="69"/>
        <v>12</v>
      </c>
      <c r="J852" s="24"/>
      <c r="K852" s="24"/>
      <c r="L852" s="24">
        <v>812</v>
      </c>
    </row>
    <row r="853" spans="1:12" ht="12.95" customHeight="1" x14ac:dyDescent="0.25">
      <c r="A853" s="8" t="s">
        <v>414</v>
      </c>
      <c r="B853" s="24">
        <v>163</v>
      </c>
      <c r="C853" s="24">
        <v>236</v>
      </c>
      <c r="D853" s="24">
        <v>39</v>
      </c>
      <c r="E853" s="24">
        <v>8</v>
      </c>
      <c r="F853" s="24">
        <v>8</v>
      </c>
      <c r="G853" s="24">
        <v>6</v>
      </c>
      <c r="H853" s="24">
        <v>2</v>
      </c>
      <c r="I853" s="9">
        <f t="shared" si="69"/>
        <v>11</v>
      </c>
      <c r="J853" s="24"/>
      <c r="K853" s="24"/>
      <c r="L853" s="24">
        <v>473</v>
      </c>
    </row>
    <row r="854" spans="1:12" ht="12.95" customHeight="1" x14ac:dyDescent="0.25">
      <c r="A854" s="8" t="s">
        <v>415</v>
      </c>
      <c r="B854" s="24">
        <v>209</v>
      </c>
      <c r="C854" s="24">
        <v>298</v>
      </c>
      <c r="D854" s="24">
        <v>60</v>
      </c>
      <c r="E854" s="24">
        <v>17</v>
      </c>
      <c r="F854" s="24">
        <v>28</v>
      </c>
      <c r="G854" s="24">
        <v>4</v>
      </c>
      <c r="H854" s="24">
        <v>6</v>
      </c>
      <c r="I854" s="9">
        <f t="shared" si="69"/>
        <v>21</v>
      </c>
      <c r="J854" s="24"/>
      <c r="K854" s="24"/>
      <c r="L854" s="24">
        <v>643</v>
      </c>
    </row>
    <row r="855" spans="1:12" ht="12.95" customHeight="1" x14ac:dyDescent="0.25">
      <c r="A855" s="8" t="s">
        <v>416</v>
      </c>
      <c r="B855" s="24">
        <v>183</v>
      </c>
      <c r="C855" s="24">
        <v>260</v>
      </c>
      <c r="D855" s="24">
        <v>68</v>
      </c>
      <c r="E855" s="24">
        <v>10</v>
      </c>
      <c r="F855" s="24">
        <v>15</v>
      </c>
      <c r="G855" s="24">
        <v>3</v>
      </c>
      <c r="H855" s="24">
        <v>4</v>
      </c>
      <c r="I855" s="9">
        <f t="shared" si="69"/>
        <v>14</v>
      </c>
      <c r="J855" s="24"/>
      <c r="K855" s="24"/>
      <c r="L855" s="24">
        <v>557</v>
      </c>
    </row>
    <row r="856" spans="1:12" ht="12.95" customHeight="1" x14ac:dyDescent="0.25">
      <c r="A856" s="8" t="s">
        <v>417</v>
      </c>
      <c r="B856" s="24">
        <v>216</v>
      </c>
      <c r="C856" s="24">
        <v>354</v>
      </c>
      <c r="D856" s="24">
        <v>75</v>
      </c>
      <c r="E856" s="24">
        <v>11</v>
      </c>
      <c r="F856" s="24">
        <v>22</v>
      </c>
      <c r="G856" s="24">
        <v>3</v>
      </c>
      <c r="H856" s="24">
        <v>3</v>
      </c>
      <c r="I856" s="9">
        <f t="shared" si="69"/>
        <v>19</v>
      </c>
      <c r="J856" s="24"/>
      <c r="K856" s="24"/>
      <c r="L856" s="24">
        <v>703</v>
      </c>
    </row>
    <row r="857" spans="1:12" ht="12.95" customHeight="1" x14ac:dyDescent="0.25">
      <c r="A857" s="8" t="s">
        <v>418</v>
      </c>
      <c r="B857" s="24">
        <v>155</v>
      </c>
      <c r="C857" s="24">
        <v>315</v>
      </c>
      <c r="D857" s="24">
        <v>56</v>
      </c>
      <c r="E857" s="24">
        <v>13</v>
      </c>
      <c r="F857" s="24">
        <v>15</v>
      </c>
      <c r="G857" s="24">
        <v>3</v>
      </c>
      <c r="H857" s="24">
        <v>2</v>
      </c>
      <c r="I857" s="9">
        <f t="shared" si="69"/>
        <v>13</v>
      </c>
      <c r="J857" s="24"/>
      <c r="K857" s="24"/>
      <c r="L857" s="24">
        <v>572</v>
      </c>
    </row>
    <row r="858" spans="1:12" ht="12.95" customHeight="1" x14ac:dyDescent="0.25">
      <c r="A858" s="8" t="s">
        <v>419</v>
      </c>
      <c r="B858" s="24">
        <v>180</v>
      </c>
      <c r="C858" s="24">
        <v>392</v>
      </c>
      <c r="D858" s="24">
        <v>60</v>
      </c>
      <c r="E858" s="24">
        <v>9</v>
      </c>
      <c r="F858" s="24">
        <v>20</v>
      </c>
      <c r="G858" s="24">
        <v>5</v>
      </c>
      <c r="H858" s="24">
        <v>1</v>
      </c>
      <c r="I858" s="9">
        <f t="shared" si="69"/>
        <v>15</v>
      </c>
      <c r="J858" s="24"/>
      <c r="K858" s="24"/>
      <c r="L858" s="24">
        <v>682</v>
      </c>
    </row>
    <row r="859" spans="1:12" ht="12.95" customHeight="1" x14ac:dyDescent="0.25">
      <c r="A859" s="8" t="s">
        <v>420</v>
      </c>
      <c r="B859" s="24">
        <v>211</v>
      </c>
      <c r="C859" s="24">
        <v>324</v>
      </c>
      <c r="D859" s="24">
        <v>55</v>
      </c>
      <c r="E859" s="24">
        <v>6</v>
      </c>
      <c r="F859" s="24">
        <v>18</v>
      </c>
      <c r="G859" s="24">
        <v>9</v>
      </c>
      <c r="H859" s="24">
        <v>2</v>
      </c>
      <c r="I859" s="9">
        <f t="shared" si="69"/>
        <v>14</v>
      </c>
      <c r="J859" s="24"/>
      <c r="K859" s="24"/>
      <c r="L859" s="24">
        <v>639</v>
      </c>
    </row>
    <row r="860" spans="1:12" ht="12.95" customHeight="1" x14ac:dyDescent="0.25">
      <c r="A860" s="8" t="s">
        <v>421</v>
      </c>
      <c r="B860" s="24">
        <v>217</v>
      </c>
      <c r="C860" s="24">
        <v>382</v>
      </c>
      <c r="D860" s="24">
        <v>74</v>
      </c>
      <c r="E860" s="24">
        <v>7</v>
      </c>
      <c r="F860" s="24">
        <v>17</v>
      </c>
      <c r="G860" s="24">
        <v>4</v>
      </c>
      <c r="H860" s="24">
        <v>5</v>
      </c>
      <c r="I860" s="9">
        <f t="shared" si="69"/>
        <v>5</v>
      </c>
      <c r="J860" s="24"/>
      <c r="K860" s="24"/>
      <c r="L860" s="24">
        <v>711</v>
      </c>
    </row>
    <row r="861" spans="1:12" ht="12.95" customHeight="1" x14ac:dyDescent="0.25">
      <c r="A861" s="8" t="s">
        <v>422</v>
      </c>
      <c r="B861" s="24">
        <v>283</v>
      </c>
      <c r="C861" s="24">
        <v>461</v>
      </c>
      <c r="D861" s="24">
        <v>95</v>
      </c>
      <c r="E861" s="24">
        <v>13</v>
      </c>
      <c r="F861" s="24">
        <v>21</v>
      </c>
      <c r="G861" s="24">
        <v>4</v>
      </c>
      <c r="H861" s="24">
        <v>2</v>
      </c>
      <c r="I861" s="9">
        <f t="shared" si="69"/>
        <v>15</v>
      </c>
      <c r="J861" s="24"/>
      <c r="K861" s="24"/>
      <c r="L861" s="24">
        <v>894</v>
      </c>
    </row>
    <row r="862" spans="1:12" ht="12.95" customHeight="1" x14ac:dyDescent="0.25">
      <c r="A862" s="8" t="s">
        <v>423</v>
      </c>
      <c r="B862" s="24">
        <v>337</v>
      </c>
      <c r="C862" s="24">
        <v>410</v>
      </c>
      <c r="D862" s="24">
        <v>109</v>
      </c>
      <c r="E862" s="24">
        <v>9</v>
      </c>
      <c r="F862" s="24">
        <v>29</v>
      </c>
      <c r="G862" s="24">
        <v>3</v>
      </c>
      <c r="H862" s="24">
        <v>4</v>
      </c>
      <c r="I862" s="9">
        <f t="shared" si="69"/>
        <v>20</v>
      </c>
      <c r="J862" s="24"/>
      <c r="K862" s="24"/>
      <c r="L862" s="24">
        <v>921</v>
      </c>
    </row>
    <row r="863" spans="1:12" ht="12.95" customHeight="1" x14ac:dyDescent="0.25">
      <c r="A863" s="8" t="s">
        <v>424</v>
      </c>
      <c r="B863" s="24">
        <v>272</v>
      </c>
      <c r="C863" s="24">
        <v>420</v>
      </c>
      <c r="D863" s="24">
        <v>82</v>
      </c>
      <c r="E863" s="24">
        <v>10</v>
      </c>
      <c r="F863" s="24">
        <v>21</v>
      </c>
      <c r="G863" s="24">
        <v>9</v>
      </c>
      <c r="H863" s="24">
        <v>3</v>
      </c>
      <c r="I863" s="9">
        <f t="shared" si="69"/>
        <v>24</v>
      </c>
      <c r="J863" s="24"/>
      <c r="K863" s="24"/>
      <c r="L863" s="24">
        <v>841</v>
      </c>
    </row>
    <row r="864" spans="1:12" ht="12.95" customHeight="1" x14ac:dyDescent="0.25">
      <c r="A864" s="8" t="s">
        <v>425</v>
      </c>
      <c r="B864" s="24">
        <v>253</v>
      </c>
      <c r="C864" s="24">
        <v>425</v>
      </c>
      <c r="D864" s="24">
        <v>87</v>
      </c>
      <c r="E864" s="24">
        <v>7</v>
      </c>
      <c r="F864" s="24">
        <v>24</v>
      </c>
      <c r="G864" s="24">
        <v>8</v>
      </c>
      <c r="H864" s="24">
        <v>2</v>
      </c>
      <c r="I864" s="9">
        <f t="shared" si="69"/>
        <v>11</v>
      </c>
      <c r="J864" s="24"/>
      <c r="K864" s="24"/>
      <c r="L864" s="24">
        <v>817</v>
      </c>
    </row>
    <row r="865" spans="1:12" s="4" customFormat="1" ht="12.95" customHeight="1" x14ac:dyDescent="0.2">
      <c r="A865" s="7" t="s">
        <v>916</v>
      </c>
      <c r="B865" s="25">
        <f>SUM(B844:B864)</f>
        <v>4629</v>
      </c>
      <c r="C865" s="25">
        <f t="shared" ref="C865:L865" si="71">SUM(C844:C864)</f>
        <v>7064</v>
      </c>
      <c r="D865" s="25">
        <f t="shared" si="71"/>
        <v>1473</v>
      </c>
      <c r="E865" s="25">
        <f t="shared" si="71"/>
        <v>191</v>
      </c>
      <c r="F865" s="25">
        <f t="shared" si="71"/>
        <v>378</v>
      </c>
      <c r="G865" s="25">
        <f t="shared" si="71"/>
        <v>100</v>
      </c>
      <c r="H865" s="25">
        <f t="shared" si="71"/>
        <v>50</v>
      </c>
      <c r="I865" s="25">
        <f t="shared" si="71"/>
        <v>284</v>
      </c>
      <c r="J865" s="25">
        <f t="shared" si="71"/>
        <v>0</v>
      </c>
      <c r="K865" s="25">
        <f t="shared" si="71"/>
        <v>0</v>
      </c>
      <c r="L865" s="25">
        <f t="shared" si="71"/>
        <v>14169</v>
      </c>
    </row>
    <row r="866" spans="1:12" s="4" customFormat="1" ht="12.95" customHeight="1" x14ac:dyDescent="0.2">
      <c r="A866" s="6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</row>
    <row r="867" spans="1:12" s="4" customFormat="1" ht="12.95" customHeight="1" x14ac:dyDescent="0.2">
      <c r="A867" s="6" t="s">
        <v>917</v>
      </c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</row>
    <row r="868" spans="1:12" ht="12.95" customHeight="1" x14ac:dyDescent="0.25">
      <c r="A868" s="8" t="s">
        <v>426</v>
      </c>
      <c r="B868" s="24">
        <v>141</v>
      </c>
      <c r="C868" s="24">
        <v>311</v>
      </c>
      <c r="D868" s="24">
        <v>40</v>
      </c>
      <c r="E868" s="24">
        <v>10</v>
      </c>
      <c r="F868" s="24">
        <v>11</v>
      </c>
      <c r="G868" s="24">
        <v>2</v>
      </c>
      <c r="H868" s="24">
        <v>1</v>
      </c>
      <c r="I868" s="9">
        <f t="shared" si="69"/>
        <v>12</v>
      </c>
      <c r="J868" s="24"/>
      <c r="K868" s="24"/>
      <c r="L868" s="24">
        <v>528</v>
      </c>
    </row>
    <row r="869" spans="1:12" ht="12.95" customHeight="1" x14ac:dyDescent="0.25">
      <c r="A869" s="8" t="s">
        <v>427</v>
      </c>
      <c r="B869" s="24">
        <v>121</v>
      </c>
      <c r="C869" s="24">
        <v>369</v>
      </c>
      <c r="D869" s="24">
        <v>81</v>
      </c>
      <c r="E869" s="24">
        <v>8</v>
      </c>
      <c r="F869" s="24">
        <v>6</v>
      </c>
      <c r="G869" s="24">
        <v>9</v>
      </c>
      <c r="H869" s="24">
        <v>6</v>
      </c>
      <c r="I869" s="9">
        <f t="shared" si="69"/>
        <v>15</v>
      </c>
      <c r="J869" s="24"/>
      <c r="K869" s="24"/>
      <c r="L869" s="24">
        <v>615</v>
      </c>
    </row>
    <row r="870" spans="1:12" s="4" customFormat="1" ht="12.95" customHeight="1" x14ac:dyDescent="0.2">
      <c r="A870" s="7" t="s">
        <v>918</v>
      </c>
      <c r="B870" s="25">
        <f>SUM(B868:B869)</f>
        <v>262</v>
      </c>
      <c r="C870" s="25">
        <f t="shared" ref="C870:L870" si="72">SUM(C868:C869)</f>
        <v>680</v>
      </c>
      <c r="D870" s="25">
        <f t="shared" si="72"/>
        <v>121</v>
      </c>
      <c r="E870" s="25">
        <f t="shared" si="72"/>
        <v>18</v>
      </c>
      <c r="F870" s="25">
        <f t="shared" si="72"/>
        <v>17</v>
      </c>
      <c r="G870" s="25">
        <f t="shared" si="72"/>
        <v>11</v>
      </c>
      <c r="H870" s="25">
        <f t="shared" si="72"/>
        <v>7</v>
      </c>
      <c r="I870" s="25">
        <f t="shared" si="72"/>
        <v>27</v>
      </c>
      <c r="J870" s="25">
        <f t="shared" si="72"/>
        <v>0</v>
      </c>
      <c r="K870" s="25">
        <f t="shared" si="72"/>
        <v>0</v>
      </c>
      <c r="L870" s="25">
        <f t="shared" si="72"/>
        <v>1143</v>
      </c>
    </row>
    <row r="871" spans="1:12" s="4" customFormat="1" ht="12.95" customHeight="1" x14ac:dyDescent="0.2">
      <c r="A871" s="6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</row>
    <row r="872" spans="1:12" s="4" customFormat="1" ht="12.95" customHeight="1" x14ac:dyDescent="0.2">
      <c r="A872" s="6" t="s">
        <v>919</v>
      </c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</row>
    <row r="873" spans="1:12" ht="12.95" customHeight="1" x14ac:dyDescent="0.25">
      <c r="A873" s="8" t="s">
        <v>428</v>
      </c>
      <c r="B873" s="24">
        <v>240</v>
      </c>
      <c r="C873" s="24">
        <v>108</v>
      </c>
      <c r="D873" s="24">
        <v>22</v>
      </c>
      <c r="E873" s="24">
        <v>14</v>
      </c>
      <c r="F873" s="24">
        <v>8</v>
      </c>
      <c r="G873" s="24">
        <v>9</v>
      </c>
      <c r="H873" s="24">
        <v>0</v>
      </c>
      <c r="I873" s="9">
        <f t="shared" si="69"/>
        <v>11</v>
      </c>
      <c r="J873" s="24"/>
      <c r="K873" s="24"/>
      <c r="L873" s="24">
        <v>412</v>
      </c>
    </row>
    <row r="874" spans="1:12" ht="12.95" customHeight="1" x14ac:dyDescent="0.25">
      <c r="A874" s="8" t="s">
        <v>429</v>
      </c>
      <c r="B874" s="24">
        <v>187</v>
      </c>
      <c r="C874" s="24">
        <v>89</v>
      </c>
      <c r="D874" s="24">
        <v>21</v>
      </c>
      <c r="E874" s="24">
        <v>17</v>
      </c>
      <c r="F874" s="24">
        <v>5</v>
      </c>
      <c r="G874" s="24">
        <v>7</v>
      </c>
      <c r="H874" s="24">
        <v>2</v>
      </c>
      <c r="I874" s="9">
        <f t="shared" si="69"/>
        <v>5</v>
      </c>
      <c r="J874" s="24"/>
      <c r="K874" s="24"/>
      <c r="L874" s="24">
        <v>333</v>
      </c>
    </row>
    <row r="875" spans="1:12" ht="12.95" customHeight="1" x14ac:dyDescent="0.25">
      <c r="A875" s="8" t="s">
        <v>430</v>
      </c>
      <c r="B875" s="24">
        <v>265</v>
      </c>
      <c r="C875" s="24">
        <v>123</v>
      </c>
      <c r="D875" s="24">
        <v>24</v>
      </c>
      <c r="E875" s="24">
        <v>16</v>
      </c>
      <c r="F875" s="24">
        <v>9</v>
      </c>
      <c r="G875" s="24">
        <v>8</v>
      </c>
      <c r="H875" s="24">
        <v>1</v>
      </c>
      <c r="I875" s="9">
        <f t="shared" si="69"/>
        <v>13</v>
      </c>
      <c r="J875" s="24"/>
      <c r="K875" s="24"/>
      <c r="L875" s="24">
        <v>459</v>
      </c>
    </row>
    <row r="876" spans="1:12" ht="12.95" customHeight="1" x14ac:dyDescent="0.25">
      <c r="A876" s="8" t="s">
        <v>431</v>
      </c>
      <c r="B876" s="24">
        <v>151</v>
      </c>
      <c r="C876" s="24">
        <v>109</v>
      </c>
      <c r="D876" s="24">
        <v>18</v>
      </c>
      <c r="E876" s="24">
        <v>1</v>
      </c>
      <c r="F876" s="24">
        <v>5</v>
      </c>
      <c r="G876" s="24">
        <v>3</v>
      </c>
      <c r="H876" s="24">
        <v>2</v>
      </c>
      <c r="I876" s="9">
        <f t="shared" si="69"/>
        <v>4</v>
      </c>
      <c r="J876" s="24"/>
      <c r="K876" s="24"/>
      <c r="L876" s="24">
        <v>293</v>
      </c>
    </row>
    <row r="877" spans="1:12" ht="12.95" customHeight="1" x14ac:dyDescent="0.25">
      <c r="A877" s="8" t="s">
        <v>432</v>
      </c>
      <c r="B877" s="24">
        <v>260</v>
      </c>
      <c r="C877" s="24">
        <v>98</v>
      </c>
      <c r="D877" s="24">
        <v>24</v>
      </c>
      <c r="E877" s="24">
        <v>18</v>
      </c>
      <c r="F877" s="24">
        <v>8</v>
      </c>
      <c r="G877" s="24">
        <v>13</v>
      </c>
      <c r="H877" s="24">
        <v>1</v>
      </c>
      <c r="I877" s="9">
        <f t="shared" si="69"/>
        <v>10</v>
      </c>
      <c r="J877" s="24"/>
      <c r="K877" s="24"/>
      <c r="L877" s="24">
        <v>432</v>
      </c>
    </row>
    <row r="878" spans="1:12" ht="12.95" customHeight="1" x14ac:dyDescent="0.25">
      <c r="A878" s="8" t="s">
        <v>433</v>
      </c>
      <c r="B878" s="24">
        <v>251</v>
      </c>
      <c r="C878" s="24">
        <v>136</v>
      </c>
      <c r="D878" s="24">
        <v>36</v>
      </c>
      <c r="E878" s="24">
        <v>15</v>
      </c>
      <c r="F878" s="24">
        <v>6</v>
      </c>
      <c r="G878" s="24">
        <v>3</v>
      </c>
      <c r="H878" s="24">
        <v>4</v>
      </c>
      <c r="I878" s="9">
        <f t="shared" si="69"/>
        <v>14</v>
      </c>
      <c r="J878" s="24"/>
      <c r="K878" s="24"/>
      <c r="L878" s="24">
        <v>465</v>
      </c>
    </row>
    <row r="879" spans="1:12" ht="12.95" customHeight="1" x14ac:dyDescent="0.25">
      <c r="A879" s="8" t="s">
        <v>434</v>
      </c>
      <c r="B879" s="24">
        <v>240</v>
      </c>
      <c r="C879" s="24">
        <v>130</v>
      </c>
      <c r="D879" s="24">
        <v>28</v>
      </c>
      <c r="E879" s="24">
        <v>12</v>
      </c>
      <c r="F879" s="24">
        <v>6</v>
      </c>
      <c r="G879" s="24">
        <v>8</v>
      </c>
      <c r="H879" s="24">
        <v>2</v>
      </c>
      <c r="I879" s="9">
        <f t="shared" si="69"/>
        <v>4</v>
      </c>
      <c r="J879" s="24"/>
      <c r="K879" s="24"/>
      <c r="L879" s="24">
        <v>430</v>
      </c>
    </row>
    <row r="880" spans="1:12" ht="12.95" customHeight="1" x14ac:dyDescent="0.25">
      <c r="A880" s="8" t="s">
        <v>435</v>
      </c>
      <c r="B880" s="24">
        <v>176</v>
      </c>
      <c r="C880" s="24">
        <v>98</v>
      </c>
      <c r="D880" s="24">
        <v>21</v>
      </c>
      <c r="E880" s="24">
        <v>20</v>
      </c>
      <c r="F880" s="24">
        <v>9</v>
      </c>
      <c r="G880" s="24">
        <v>9</v>
      </c>
      <c r="H880" s="24">
        <v>0</v>
      </c>
      <c r="I880" s="9">
        <f t="shared" si="69"/>
        <v>8</v>
      </c>
      <c r="J880" s="24"/>
      <c r="K880" s="24"/>
      <c r="L880" s="24">
        <v>341</v>
      </c>
    </row>
    <row r="881" spans="1:12" ht="12.95" customHeight="1" x14ac:dyDescent="0.25">
      <c r="A881" s="8" t="s">
        <v>436</v>
      </c>
      <c r="B881" s="24">
        <v>234</v>
      </c>
      <c r="C881" s="24">
        <v>124</v>
      </c>
      <c r="D881" s="24">
        <v>19</v>
      </c>
      <c r="E881" s="24">
        <v>20</v>
      </c>
      <c r="F881" s="24">
        <v>7</v>
      </c>
      <c r="G881" s="24">
        <v>5</v>
      </c>
      <c r="H881" s="24">
        <v>3</v>
      </c>
      <c r="I881" s="9">
        <f t="shared" si="69"/>
        <v>10</v>
      </c>
      <c r="J881" s="24"/>
      <c r="K881" s="24"/>
      <c r="L881" s="24">
        <v>422</v>
      </c>
    </row>
    <row r="882" spans="1:12" ht="12.95" customHeight="1" x14ac:dyDescent="0.25">
      <c r="A882" s="8" t="s">
        <v>437</v>
      </c>
      <c r="B882" s="24">
        <v>217</v>
      </c>
      <c r="C882" s="24">
        <v>127</v>
      </c>
      <c r="D882" s="24">
        <v>29</v>
      </c>
      <c r="E882" s="24">
        <v>13</v>
      </c>
      <c r="F882" s="24">
        <v>12</v>
      </c>
      <c r="G882" s="24">
        <v>9</v>
      </c>
      <c r="H882" s="24">
        <v>1</v>
      </c>
      <c r="I882" s="9">
        <f t="shared" si="69"/>
        <v>12</v>
      </c>
      <c r="J882" s="24"/>
      <c r="K882" s="24"/>
      <c r="L882" s="24">
        <v>420</v>
      </c>
    </row>
    <row r="883" spans="1:12" ht="12.95" customHeight="1" x14ac:dyDescent="0.25">
      <c r="A883" s="8" t="s">
        <v>438</v>
      </c>
      <c r="B883" s="24">
        <v>219</v>
      </c>
      <c r="C883" s="24">
        <v>93</v>
      </c>
      <c r="D883" s="24">
        <v>20</v>
      </c>
      <c r="E883" s="24">
        <v>7</v>
      </c>
      <c r="F883" s="24">
        <v>4</v>
      </c>
      <c r="G883" s="24">
        <v>7</v>
      </c>
      <c r="H883" s="24">
        <v>2</v>
      </c>
      <c r="I883" s="9">
        <f t="shared" si="69"/>
        <v>4</v>
      </c>
      <c r="J883" s="24"/>
      <c r="K883" s="24"/>
      <c r="L883" s="24">
        <v>356</v>
      </c>
    </row>
    <row r="884" spans="1:12" ht="12.95" customHeight="1" x14ac:dyDescent="0.25">
      <c r="A884" s="8" t="s">
        <v>439</v>
      </c>
      <c r="B884" s="24">
        <v>182</v>
      </c>
      <c r="C884" s="24">
        <v>107</v>
      </c>
      <c r="D884" s="24">
        <v>17</v>
      </c>
      <c r="E884" s="24">
        <v>12</v>
      </c>
      <c r="F884" s="24">
        <v>2</v>
      </c>
      <c r="G884" s="24">
        <v>5</v>
      </c>
      <c r="H884" s="24">
        <v>4</v>
      </c>
      <c r="I884" s="9">
        <f t="shared" si="69"/>
        <v>6</v>
      </c>
      <c r="J884" s="24"/>
      <c r="K884" s="24"/>
      <c r="L884" s="24">
        <v>335</v>
      </c>
    </row>
    <row r="885" spans="1:12" ht="12.95" customHeight="1" x14ac:dyDescent="0.25">
      <c r="A885" s="8" t="s">
        <v>440</v>
      </c>
      <c r="B885" s="24">
        <v>173</v>
      </c>
      <c r="C885" s="24">
        <v>121</v>
      </c>
      <c r="D885" s="24">
        <v>31</v>
      </c>
      <c r="E885" s="24">
        <v>19</v>
      </c>
      <c r="F885" s="24">
        <v>7</v>
      </c>
      <c r="G885" s="24">
        <v>5</v>
      </c>
      <c r="H885" s="24">
        <v>2</v>
      </c>
      <c r="I885" s="9">
        <f t="shared" si="69"/>
        <v>4</v>
      </c>
      <c r="J885" s="24"/>
      <c r="K885" s="24"/>
      <c r="L885" s="24">
        <v>362</v>
      </c>
    </row>
    <row r="886" spans="1:12" ht="12.95" customHeight="1" x14ac:dyDescent="0.25">
      <c r="A886" s="8" t="s">
        <v>441</v>
      </c>
      <c r="B886" s="24">
        <v>198</v>
      </c>
      <c r="C886" s="24">
        <v>99</v>
      </c>
      <c r="D886" s="24">
        <v>23</v>
      </c>
      <c r="E886" s="24">
        <v>19</v>
      </c>
      <c r="F886" s="24">
        <v>7</v>
      </c>
      <c r="G886" s="24">
        <v>3</v>
      </c>
      <c r="H886" s="24">
        <v>2</v>
      </c>
      <c r="I886" s="9">
        <f t="shared" si="69"/>
        <v>17</v>
      </c>
      <c r="J886" s="24"/>
      <c r="K886" s="24"/>
      <c r="L886" s="24">
        <v>368</v>
      </c>
    </row>
    <row r="887" spans="1:12" ht="12.95" customHeight="1" x14ac:dyDescent="0.25">
      <c r="A887" s="8" t="s">
        <v>442</v>
      </c>
      <c r="B887" s="24">
        <v>278</v>
      </c>
      <c r="C887" s="24">
        <v>141</v>
      </c>
      <c r="D887" s="24">
        <v>27</v>
      </c>
      <c r="E887" s="24">
        <v>8</v>
      </c>
      <c r="F887" s="24">
        <v>10</v>
      </c>
      <c r="G887" s="24">
        <v>3</v>
      </c>
      <c r="H887" s="24">
        <v>1</v>
      </c>
      <c r="I887" s="9">
        <f t="shared" si="69"/>
        <v>12</v>
      </c>
      <c r="J887" s="24"/>
      <c r="K887" s="24"/>
      <c r="L887" s="24">
        <v>480</v>
      </c>
    </row>
    <row r="888" spans="1:12" ht="12.95" customHeight="1" x14ac:dyDescent="0.25">
      <c r="A888" s="8" t="s">
        <v>443</v>
      </c>
      <c r="B888" s="24">
        <v>201</v>
      </c>
      <c r="C888" s="24">
        <v>142</v>
      </c>
      <c r="D888" s="24">
        <v>25</v>
      </c>
      <c r="E888" s="24">
        <v>9</v>
      </c>
      <c r="F888" s="24">
        <v>12</v>
      </c>
      <c r="G888" s="24">
        <v>12</v>
      </c>
      <c r="H888" s="24">
        <v>4</v>
      </c>
      <c r="I888" s="9">
        <f t="shared" si="69"/>
        <v>7</v>
      </c>
      <c r="J888" s="24"/>
      <c r="K888" s="24"/>
      <c r="L888" s="24">
        <v>412</v>
      </c>
    </row>
    <row r="889" spans="1:12" ht="12.95" customHeight="1" x14ac:dyDescent="0.25">
      <c r="A889" s="8" t="s">
        <v>444</v>
      </c>
      <c r="B889" s="24">
        <v>264</v>
      </c>
      <c r="C889" s="24">
        <v>262</v>
      </c>
      <c r="D889" s="24">
        <v>53</v>
      </c>
      <c r="E889" s="24">
        <v>15</v>
      </c>
      <c r="F889" s="24">
        <v>22</v>
      </c>
      <c r="G889" s="24">
        <v>3</v>
      </c>
      <c r="H889" s="24">
        <v>5</v>
      </c>
      <c r="I889" s="9">
        <f t="shared" si="69"/>
        <v>14</v>
      </c>
      <c r="J889" s="24"/>
      <c r="K889" s="24"/>
      <c r="L889" s="24">
        <v>638</v>
      </c>
    </row>
    <row r="890" spans="1:12" ht="12.95" customHeight="1" x14ac:dyDescent="0.25">
      <c r="A890" s="8" t="s">
        <v>445</v>
      </c>
      <c r="B890" s="24">
        <v>176</v>
      </c>
      <c r="C890" s="24">
        <v>124</v>
      </c>
      <c r="D890" s="24">
        <v>20</v>
      </c>
      <c r="E890" s="24">
        <v>13</v>
      </c>
      <c r="F890" s="24">
        <v>7</v>
      </c>
      <c r="G890" s="24">
        <v>3</v>
      </c>
      <c r="H890" s="24">
        <v>3</v>
      </c>
      <c r="I890" s="9">
        <f t="shared" si="69"/>
        <v>9</v>
      </c>
      <c r="J890" s="24"/>
      <c r="K890" s="24"/>
      <c r="L890" s="24">
        <v>355</v>
      </c>
    </row>
    <row r="891" spans="1:12" ht="12.95" customHeight="1" x14ac:dyDescent="0.25">
      <c r="A891" s="8" t="s">
        <v>446</v>
      </c>
      <c r="B891" s="24">
        <v>299</v>
      </c>
      <c r="C891" s="24">
        <v>301</v>
      </c>
      <c r="D891" s="24">
        <v>75</v>
      </c>
      <c r="E891" s="24">
        <v>20</v>
      </c>
      <c r="F891" s="24">
        <v>19</v>
      </c>
      <c r="G891" s="24">
        <v>12</v>
      </c>
      <c r="H891" s="24">
        <v>4</v>
      </c>
      <c r="I891" s="9">
        <f t="shared" si="69"/>
        <v>16</v>
      </c>
      <c r="J891" s="24"/>
      <c r="K891" s="24"/>
      <c r="L891" s="24">
        <v>746</v>
      </c>
    </row>
    <row r="892" spans="1:12" ht="12.95" customHeight="1" x14ac:dyDescent="0.25">
      <c r="A892" s="8" t="s">
        <v>447</v>
      </c>
      <c r="B892" s="24">
        <v>100</v>
      </c>
      <c r="C892" s="24">
        <v>63</v>
      </c>
      <c r="D892" s="24">
        <v>19</v>
      </c>
      <c r="E892" s="24">
        <v>6</v>
      </c>
      <c r="F892" s="24">
        <v>6</v>
      </c>
      <c r="G892" s="24">
        <v>4</v>
      </c>
      <c r="H892" s="24">
        <v>1</v>
      </c>
      <c r="I892" s="9">
        <f t="shared" si="69"/>
        <v>7</v>
      </c>
      <c r="J892" s="24"/>
      <c r="K892" s="24"/>
      <c r="L892" s="24">
        <v>206</v>
      </c>
    </row>
    <row r="893" spans="1:12" ht="12.95" customHeight="1" x14ac:dyDescent="0.25">
      <c r="A893" s="8" t="s">
        <v>448</v>
      </c>
      <c r="B893" s="24">
        <v>198</v>
      </c>
      <c r="C893" s="24">
        <v>267</v>
      </c>
      <c r="D893" s="24">
        <v>45</v>
      </c>
      <c r="E893" s="24">
        <v>12</v>
      </c>
      <c r="F893" s="24">
        <v>12</v>
      </c>
      <c r="G893" s="24">
        <v>9</v>
      </c>
      <c r="H893" s="24">
        <v>3</v>
      </c>
      <c r="I893" s="9">
        <f t="shared" si="69"/>
        <v>17</v>
      </c>
      <c r="J893" s="24"/>
      <c r="K893" s="24"/>
      <c r="L893" s="24">
        <v>563</v>
      </c>
    </row>
    <row r="894" spans="1:12" ht="12.95" customHeight="1" x14ac:dyDescent="0.25">
      <c r="A894" s="8" t="s">
        <v>449</v>
      </c>
      <c r="B894" s="24">
        <v>137</v>
      </c>
      <c r="C894" s="24">
        <v>167</v>
      </c>
      <c r="D894" s="24">
        <v>27</v>
      </c>
      <c r="E894" s="24">
        <v>4</v>
      </c>
      <c r="F894" s="24">
        <v>5</v>
      </c>
      <c r="G894" s="24">
        <v>1</v>
      </c>
      <c r="H894" s="24">
        <v>1</v>
      </c>
      <c r="I894" s="9">
        <f t="shared" si="69"/>
        <v>7</v>
      </c>
      <c r="J894" s="24"/>
      <c r="K894" s="24"/>
      <c r="L894" s="24">
        <v>349</v>
      </c>
    </row>
    <row r="895" spans="1:12" ht="12.95" customHeight="1" x14ac:dyDescent="0.25">
      <c r="A895" s="8" t="s">
        <v>450</v>
      </c>
      <c r="B895" s="24">
        <v>158</v>
      </c>
      <c r="C895" s="24">
        <v>88</v>
      </c>
      <c r="D895" s="24">
        <v>19</v>
      </c>
      <c r="E895" s="24">
        <v>7</v>
      </c>
      <c r="F895" s="24">
        <v>14</v>
      </c>
      <c r="G895" s="24">
        <v>11</v>
      </c>
      <c r="H895" s="24">
        <v>0</v>
      </c>
      <c r="I895" s="9">
        <f t="shared" si="69"/>
        <v>9</v>
      </c>
      <c r="J895" s="24"/>
      <c r="K895" s="24"/>
      <c r="L895" s="24">
        <v>306</v>
      </c>
    </row>
    <row r="896" spans="1:12" ht="12.95" customHeight="1" x14ac:dyDescent="0.25">
      <c r="A896" s="8" t="s">
        <v>451</v>
      </c>
      <c r="B896" s="24">
        <v>142</v>
      </c>
      <c r="C896" s="24">
        <v>147</v>
      </c>
      <c r="D896" s="24">
        <v>37</v>
      </c>
      <c r="E896" s="24">
        <v>7</v>
      </c>
      <c r="F896" s="24">
        <v>13</v>
      </c>
      <c r="G896" s="24">
        <v>4</v>
      </c>
      <c r="H896" s="24">
        <v>0</v>
      </c>
      <c r="I896" s="9">
        <f t="shared" si="69"/>
        <v>5</v>
      </c>
      <c r="J896" s="24"/>
      <c r="K896" s="24"/>
      <c r="L896" s="24">
        <v>355</v>
      </c>
    </row>
    <row r="897" spans="1:12" ht="12.95" customHeight="1" x14ac:dyDescent="0.25">
      <c r="A897" s="8" t="s">
        <v>452</v>
      </c>
      <c r="B897" s="24">
        <v>213</v>
      </c>
      <c r="C897" s="24">
        <v>144</v>
      </c>
      <c r="D897" s="24">
        <v>30</v>
      </c>
      <c r="E897" s="24">
        <v>11</v>
      </c>
      <c r="F897" s="24">
        <v>7</v>
      </c>
      <c r="G897" s="24">
        <v>4</v>
      </c>
      <c r="H897" s="24">
        <v>0</v>
      </c>
      <c r="I897" s="9">
        <f t="shared" si="69"/>
        <v>11</v>
      </c>
      <c r="J897" s="24"/>
      <c r="K897" s="24"/>
      <c r="L897" s="24">
        <v>420</v>
      </c>
    </row>
    <row r="898" spans="1:12" ht="12.95" customHeight="1" x14ac:dyDescent="0.25">
      <c r="A898" s="8" t="s">
        <v>453</v>
      </c>
      <c r="B898" s="24">
        <v>136</v>
      </c>
      <c r="C898" s="24">
        <v>175</v>
      </c>
      <c r="D898" s="24">
        <v>34</v>
      </c>
      <c r="E898" s="24">
        <v>7</v>
      </c>
      <c r="F898" s="24">
        <v>6</v>
      </c>
      <c r="G898" s="24">
        <v>5</v>
      </c>
      <c r="H898" s="24">
        <v>1</v>
      </c>
      <c r="I898" s="9">
        <f t="shared" si="69"/>
        <v>7</v>
      </c>
      <c r="J898" s="24"/>
      <c r="K898" s="24"/>
      <c r="L898" s="24">
        <v>371</v>
      </c>
    </row>
    <row r="899" spans="1:12" ht="12.95" customHeight="1" x14ac:dyDescent="0.25">
      <c r="A899" s="8" t="s">
        <v>454</v>
      </c>
      <c r="B899" s="24">
        <v>90</v>
      </c>
      <c r="C899" s="24">
        <v>115</v>
      </c>
      <c r="D899" s="24">
        <v>16</v>
      </c>
      <c r="E899" s="24">
        <v>2</v>
      </c>
      <c r="F899" s="24">
        <v>4</v>
      </c>
      <c r="G899" s="24">
        <v>4</v>
      </c>
      <c r="H899" s="24">
        <v>2</v>
      </c>
      <c r="I899" s="9">
        <f t="shared" si="69"/>
        <v>3</v>
      </c>
      <c r="J899" s="24"/>
      <c r="K899" s="24"/>
      <c r="L899" s="24">
        <v>236</v>
      </c>
    </row>
    <row r="900" spans="1:12" ht="12.95" customHeight="1" x14ac:dyDescent="0.25">
      <c r="A900" s="8" t="s">
        <v>455</v>
      </c>
      <c r="B900" s="24">
        <v>231</v>
      </c>
      <c r="C900" s="24">
        <v>170</v>
      </c>
      <c r="D900" s="24">
        <v>36</v>
      </c>
      <c r="E900" s="24">
        <v>7</v>
      </c>
      <c r="F900" s="24">
        <v>13</v>
      </c>
      <c r="G900" s="24">
        <v>8</v>
      </c>
      <c r="H900" s="24">
        <v>1</v>
      </c>
      <c r="I900" s="9">
        <f t="shared" si="69"/>
        <v>10</v>
      </c>
      <c r="J900" s="24"/>
      <c r="K900" s="24"/>
      <c r="L900" s="24">
        <v>476</v>
      </c>
    </row>
    <row r="901" spans="1:12" ht="12.95" customHeight="1" x14ac:dyDescent="0.25">
      <c r="A901" s="8" t="s">
        <v>456</v>
      </c>
      <c r="B901" s="24">
        <v>95</v>
      </c>
      <c r="C901" s="24">
        <v>50</v>
      </c>
      <c r="D901" s="24">
        <v>10</v>
      </c>
      <c r="E901" s="24">
        <v>13</v>
      </c>
      <c r="F901" s="24">
        <v>4</v>
      </c>
      <c r="G901" s="24">
        <v>3</v>
      </c>
      <c r="H901" s="24">
        <v>1</v>
      </c>
      <c r="I901" s="9">
        <f t="shared" si="69"/>
        <v>5</v>
      </c>
      <c r="J901" s="24"/>
      <c r="K901" s="24"/>
      <c r="L901" s="24">
        <v>181</v>
      </c>
    </row>
    <row r="902" spans="1:12" ht="12.95" customHeight="1" x14ac:dyDescent="0.25">
      <c r="A902" s="8" t="s">
        <v>457</v>
      </c>
      <c r="B902" s="24">
        <v>149</v>
      </c>
      <c r="C902" s="24">
        <v>133</v>
      </c>
      <c r="D902" s="24">
        <v>22</v>
      </c>
      <c r="E902" s="24">
        <v>12</v>
      </c>
      <c r="F902" s="24">
        <v>3</v>
      </c>
      <c r="G902" s="24">
        <v>2</v>
      </c>
      <c r="H902" s="24">
        <v>2</v>
      </c>
      <c r="I902" s="9">
        <f t="shared" si="69"/>
        <v>8</v>
      </c>
      <c r="J902" s="24"/>
      <c r="K902" s="24"/>
      <c r="L902" s="24">
        <v>331</v>
      </c>
    </row>
    <row r="903" spans="1:12" ht="12.95" customHeight="1" x14ac:dyDescent="0.25">
      <c r="A903" s="8" t="s">
        <v>458</v>
      </c>
      <c r="B903" s="24">
        <v>164</v>
      </c>
      <c r="C903" s="24">
        <v>93</v>
      </c>
      <c r="D903" s="24">
        <v>21</v>
      </c>
      <c r="E903" s="24">
        <v>12</v>
      </c>
      <c r="F903" s="24">
        <v>8</v>
      </c>
      <c r="G903" s="24">
        <v>2</v>
      </c>
      <c r="H903" s="24">
        <v>2</v>
      </c>
      <c r="I903" s="9">
        <f t="shared" ref="I903:I966" si="73">L903-SUM(B903:H903)</f>
        <v>7</v>
      </c>
      <c r="J903" s="24"/>
      <c r="K903" s="24"/>
      <c r="L903" s="24">
        <v>309</v>
      </c>
    </row>
    <row r="904" spans="1:12" ht="12.95" customHeight="1" x14ac:dyDescent="0.25">
      <c r="A904" s="8" t="s">
        <v>459</v>
      </c>
      <c r="B904" s="24">
        <v>129</v>
      </c>
      <c r="C904" s="24">
        <v>149</v>
      </c>
      <c r="D904" s="24">
        <v>18</v>
      </c>
      <c r="E904" s="24">
        <v>5</v>
      </c>
      <c r="F904" s="24">
        <v>7</v>
      </c>
      <c r="G904" s="24">
        <v>2</v>
      </c>
      <c r="H904" s="24">
        <v>2</v>
      </c>
      <c r="I904" s="9">
        <f t="shared" si="73"/>
        <v>5</v>
      </c>
      <c r="J904" s="24"/>
      <c r="K904" s="24"/>
      <c r="L904" s="24">
        <v>317</v>
      </c>
    </row>
    <row r="905" spans="1:12" ht="12.95" customHeight="1" x14ac:dyDescent="0.25">
      <c r="A905" s="8" t="s">
        <v>460</v>
      </c>
      <c r="B905" s="24">
        <v>138</v>
      </c>
      <c r="C905" s="24">
        <v>122</v>
      </c>
      <c r="D905" s="24">
        <v>23</v>
      </c>
      <c r="E905" s="24">
        <v>11</v>
      </c>
      <c r="F905" s="24">
        <v>9</v>
      </c>
      <c r="G905" s="24">
        <v>2</v>
      </c>
      <c r="H905" s="24">
        <v>2</v>
      </c>
      <c r="I905" s="9">
        <f t="shared" si="73"/>
        <v>8</v>
      </c>
      <c r="J905" s="24"/>
      <c r="K905" s="24"/>
      <c r="L905" s="24">
        <v>315</v>
      </c>
    </row>
    <row r="906" spans="1:12" ht="12.95" customHeight="1" x14ac:dyDescent="0.25">
      <c r="A906" s="8" t="s">
        <v>461</v>
      </c>
      <c r="B906" s="24">
        <v>80</v>
      </c>
      <c r="C906" s="24">
        <v>75</v>
      </c>
      <c r="D906" s="24">
        <v>18</v>
      </c>
      <c r="E906" s="24">
        <v>8</v>
      </c>
      <c r="F906" s="24">
        <v>2</v>
      </c>
      <c r="G906" s="24">
        <v>0</v>
      </c>
      <c r="H906" s="24">
        <v>1</v>
      </c>
      <c r="I906" s="9">
        <f t="shared" si="73"/>
        <v>6</v>
      </c>
      <c r="J906" s="24"/>
      <c r="K906" s="24"/>
      <c r="L906" s="24">
        <v>190</v>
      </c>
    </row>
    <row r="907" spans="1:12" ht="12.95" customHeight="1" x14ac:dyDescent="0.25">
      <c r="A907" s="8" t="s">
        <v>462</v>
      </c>
      <c r="B907" s="24">
        <v>115</v>
      </c>
      <c r="C907" s="24">
        <v>132</v>
      </c>
      <c r="D907" s="24">
        <v>30</v>
      </c>
      <c r="E907" s="24">
        <v>5</v>
      </c>
      <c r="F907" s="24">
        <v>7</v>
      </c>
      <c r="G907" s="24">
        <v>5</v>
      </c>
      <c r="H907" s="24">
        <v>4</v>
      </c>
      <c r="I907" s="9">
        <f t="shared" si="73"/>
        <v>5</v>
      </c>
      <c r="J907" s="24"/>
      <c r="K907" s="24"/>
      <c r="L907" s="24">
        <v>303</v>
      </c>
    </row>
    <row r="908" spans="1:12" ht="12.95" customHeight="1" x14ac:dyDescent="0.25">
      <c r="A908" s="8" t="s">
        <v>463</v>
      </c>
      <c r="B908" s="24">
        <v>190</v>
      </c>
      <c r="C908" s="24">
        <v>126</v>
      </c>
      <c r="D908" s="24">
        <v>23</v>
      </c>
      <c r="E908" s="24">
        <v>11</v>
      </c>
      <c r="F908" s="24">
        <v>4</v>
      </c>
      <c r="G908" s="24">
        <v>3</v>
      </c>
      <c r="H908" s="24">
        <v>2</v>
      </c>
      <c r="I908" s="9">
        <f t="shared" si="73"/>
        <v>12</v>
      </c>
      <c r="J908" s="24"/>
      <c r="K908" s="24"/>
      <c r="L908" s="24">
        <v>371</v>
      </c>
    </row>
    <row r="909" spans="1:12" ht="12.95" customHeight="1" x14ac:dyDescent="0.25">
      <c r="A909" s="8" t="s">
        <v>464</v>
      </c>
      <c r="B909" s="24">
        <v>161</v>
      </c>
      <c r="C909" s="24">
        <v>127</v>
      </c>
      <c r="D909" s="24">
        <v>17</v>
      </c>
      <c r="E909" s="24">
        <v>4</v>
      </c>
      <c r="F909" s="24">
        <v>4</v>
      </c>
      <c r="G909" s="24">
        <v>4</v>
      </c>
      <c r="H909" s="24">
        <v>1</v>
      </c>
      <c r="I909" s="9">
        <f t="shared" si="73"/>
        <v>7</v>
      </c>
      <c r="J909" s="24"/>
      <c r="K909" s="24"/>
      <c r="L909" s="24">
        <v>325</v>
      </c>
    </row>
    <row r="910" spans="1:12" ht="12.95" customHeight="1" x14ac:dyDescent="0.25">
      <c r="A910" s="8" t="s">
        <v>465</v>
      </c>
      <c r="B910" s="24">
        <v>119</v>
      </c>
      <c r="C910" s="24">
        <v>87</v>
      </c>
      <c r="D910" s="24">
        <v>28</v>
      </c>
      <c r="E910" s="24">
        <v>10</v>
      </c>
      <c r="F910" s="24">
        <v>3</v>
      </c>
      <c r="G910" s="24">
        <v>8</v>
      </c>
      <c r="H910" s="24">
        <v>0</v>
      </c>
      <c r="I910" s="9">
        <f t="shared" si="73"/>
        <v>8</v>
      </c>
      <c r="J910" s="24"/>
      <c r="K910" s="24"/>
      <c r="L910" s="24">
        <v>263</v>
      </c>
    </row>
    <row r="911" spans="1:12" ht="12.95" customHeight="1" x14ac:dyDescent="0.25">
      <c r="A911" s="8" t="s">
        <v>466</v>
      </c>
      <c r="B911" s="24">
        <v>137</v>
      </c>
      <c r="C911" s="24">
        <v>140</v>
      </c>
      <c r="D911" s="24">
        <v>14</v>
      </c>
      <c r="E911" s="24">
        <v>7</v>
      </c>
      <c r="F911" s="24">
        <v>4</v>
      </c>
      <c r="G911" s="24">
        <v>4</v>
      </c>
      <c r="H911" s="24">
        <v>0</v>
      </c>
      <c r="I911" s="9">
        <f t="shared" si="73"/>
        <v>4</v>
      </c>
      <c r="J911" s="24"/>
      <c r="K911" s="24"/>
      <c r="L911" s="24">
        <v>310</v>
      </c>
    </row>
    <row r="912" spans="1:12" ht="12.95" customHeight="1" x14ac:dyDescent="0.25">
      <c r="A912" s="8" t="s">
        <v>467</v>
      </c>
      <c r="B912" s="24">
        <v>203</v>
      </c>
      <c r="C912" s="24">
        <v>181</v>
      </c>
      <c r="D912" s="24">
        <v>54</v>
      </c>
      <c r="E912" s="24">
        <v>12</v>
      </c>
      <c r="F912" s="24">
        <v>15</v>
      </c>
      <c r="G912" s="24">
        <v>5</v>
      </c>
      <c r="H912" s="24">
        <v>0</v>
      </c>
      <c r="I912" s="9">
        <f t="shared" si="73"/>
        <v>14</v>
      </c>
      <c r="J912" s="24"/>
      <c r="K912" s="24"/>
      <c r="L912" s="24">
        <v>484</v>
      </c>
    </row>
    <row r="913" spans="1:12" ht="12.95" customHeight="1" x14ac:dyDescent="0.25">
      <c r="A913" s="8" t="s">
        <v>468</v>
      </c>
      <c r="B913" s="24">
        <v>145</v>
      </c>
      <c r="C913" s="24">
        <v>142</v>
      </c>
      <c r="D913" s="24">
        <v>16</v>
      </c>
      <c r="E913" s="24">
        <v>12</v>
      </c>
      <c r="F913" s="24">
        <v>7</v>
      </c>
      <c r="G913" s="24">
        <v>3</v>
      </c>
      <c r="H913" s="24">
        <v>0</v>
      </c>
      <c r="I913" s="9">
        <f t="shared" si="73"/>
        <v>7</v>
      </c>
      <c r="J913" s="24"/>
      <c r="K913" s="24"/>
      <c r="L913" s="24">
        <v>332</v>
      </c>
    </row>
    <row r="914" spans="1:12" ht="12.95" customHeight="1" x14ac:dyDescent="0.25">
      <c r="A914" s="8" t="s">
        <v>469</v>
      </c>
      <c r="B914" s="24">
        <v>322</v>
      </c>
      <c r="C914" s="24">
        <v>273</v>
      </c>
      <c r="D914" s="24">
        <v>69</v>
      </c>
      <c r="E914" s="24">
        <v>13</v>
      </c>
      <c r="F914" s="24">
        <v>16</v>
      </c>
      <c r="G914" s="24">
        <v>8</v>
      </c>
      <c r="H914" s="24">
        <v>2</v>
      </c>
      <c r="I914" s="9">
        <f t="shared" si="73"/>
        <v>16</v>
      </c>
      <c r="J914" s="24"/>
      <c r="K914" s="24"/>
      <c r="L914" s="24">
        <v>719</v>
      </c>
    </row>
    <row r="915" spans="1:12" ht="12.95" customHeight="1" x14ac:dyDescent="0.25">
      <c r="A915" s="8" t="s">
        <v>470</v>
      </c>
      <c r="B915" s="24">
        <v>178</v>
      </c>
      <c r="C915" s="24">
        <v>101</v>
      </c>
      <c r="D915" s="24">
        <v>15</v>
      </c>
      <c r="E915" s="24">
        <v>5</v>
      </c>
      <c r="F915" s="24">
        <v>7</v>
      </c>
      <c r="G915" s="24">
        <v>6</v>
      </c>
      <c r="H915" s="24">
        <v>0</v>
      </c>
      <c r="I915" s="9">
        <f t="shared" si="73"/>
        <v>6</v>
      </c>
      <c r="J915" s="24"/>
      <c r="K915" s="24"/>
      <c r="L915" s="24">
        <v>318</v>
      </c>
    </row>
    <row r="916" spans="1:12" ht="12.95" customHeight="1" x14ac:dyDescent="0.25">
      <c r="A916" s="8" t="s">
        <v>471</v>
      </c>
      <c r="B916" s="24">
        <v>160</v>
      </c>
      <c r="C916" s="24">
        <v>136</v>
      </c>
      <c r="D916" s="24">
        <v>27</v>
      </c>
      <c r="E916" s="24">
        <v>10</v>
      </c>
      <c r="F916" s="24">
        <v>9</v>
      </c>
      <c r="G916" s="24">
        <v>2</v>
      </c>
      <c r="H916" s="24">
        <v>0</v>
      </c>
      <c r="I916" s="9">
        <f t="shared" si="73"/>
        <v>7</v>
      </c>
      <c r="J916" s="24"/>
      <c r="K916" s="24"/>
      <c r="L916" s="24">
        <v>351</v>
      </c>
    </row>
    <row r="917" spans="1:12" ht="12.95" customHeight="1" x14ac:dyDescent="0.25">
      <c r="A917" s="8" t="s">
        <v>472</v>
      </c>
      <c r="B917" s="24">
        <v>219</v>
      </c>
      <c r="C917" s="24">
        <v>157</v>
      </c>
      <c r="D917" s="24">
        <v>36</v>
      </c>
      <c r="E917" s="24">
        <v>5</v>
      </c>
      <c r="F917" s="24">
        <v>11</v>
      </c>
      <c r="G917" s="24">
        <v>9</v>
      </c>
      <c r="H917" s="24">
        <v>2</v>
      </c>
      <c r="I917" s="9">
        <f t="shared" si="73"/>
        <v>9</v>
      </c>
      <c r="J917" s="24"/>
      <c r="K917" s="24"/>
      <c r="L917" s="24">
        <v>448</v>
      </c>
    </row>
    <row r="918" spans="1:12" ht="12.95" customHeight="1" x14ac:dyDescent="0.25">
      <c r="A918" s="8" t="s">
        <v>473</v>
      </c>
      <c r="B918" s="24">
        <v>126</v>
      </c>
      <c r="C918" s="24">
        <v>129</v>
      </c>
      <c r="D918" s="24">
        <v>28</v>
      </c>
      <c r="E918" s="24">
        <v>5</v>
      </c>
      <c r="F918" s="24">
        <v>6</v>
      </c>
      <c r="G918" s="24">
        <v>2</v>
      </c>
      <c r="H918" s="24">
        <v>2</v>
      </c>
      <c r="I918" s="9">
        <f t="shared" si="73"/>
        <v>8</v>
      </c>
      <c r="J918" s="24"/>
      <c r="K918" s="24"/>
      <c r="L918" s="24">
        <v>306</v>
      </c>
    </row>
    <row r="919" spans="1:12" ht="12.95" customHeight="1" x14ac:dyDescent="0.25">
      <c r="A919" s="8" t="s">
        <v>474</v>
      </c>
      <c r="B919" s="24">
        <v>177</v>
      </c>
      <c r="C919" s="24">
        <v>146</v>
      </c>
      <c r="D919" s="24">
        <v>36</v>
      </c>
      <c r="E919" s="24">
        <v>10</v>
      </c>
      <c r="F919" s="24">
        <v>12</v>
      </c>
      <c r="G919" s="24">
        <v>6</v>
      </c>
      <c r="H919" s="24">
        <v>0</v>
      </c>
      <c r="I919" s="9">
        <f t="shared" si="73"/>
        <v>6</v>
      </c>
      <c r="J919" s="24"/>
      <c r="K919" s="24"/>
      <c r="L919" s="24">
        <v>393</v>
      </c>
    </row>
    <row r="920" spans="1:12" ht="12.95" customHeight="1" x14ac:dyDescent="0.25">
      <c r="A920" s="8" t="s">
        <v>475</v>
      </c>
      <c r="B920" s="24">
        <v>195</v>
      </c>
      <c r="C920" s="24">
        <v>161</v>
      </c>
      <c r="D920" s="24">
        <v>27</v>
      </c>
      <c r="E920" s="24">
        <v>7</v>
      </c>
      <c r="F920" s="24">
        <v>9</v>
      </c>
      <c r="G920" s="24">
        <v>3</v>
      </c>
      <c r="H920" s="24">
        <v>0</v>
      </c>
      <c r="I920" s="9">
        <f t="shared" si="73"/>
        <v>6</v>
      </c>
      <c r="J920" s="24"/>
      <c r="K920" s="24"/>
      <c r="L920" s="24">
        <v>408</v>
      </c>
    </row>
    <row r="921" spans="1:12" ht="12.95" customHeight="1" x14ac:dyDescent="0.25">
      <c r="A921" s="8" t="s">
        <v>476</v>
      </c>
      <c r="B921" s="24">
        <v>418</v>
      </c>
      <c r="C921" s="24">
        <v>283</v>
      </c>
      <c r="D921" s="24">
        <v>56</v>
      </c>
      <c r="E921" s="24">
        <v>31</v>
      </c>
      <c r="F921" s="24">
        <v>20</v>
      </c>
      <c r="G921" s="24">
        <v>11</v>
      </c>
      <c r="H921" s="24">
        <v>2</v>
      </c>
      <c r="I921" s="9">
        <f t="shared" si="73"/>
        <v>16</v>
      </c>
      <c r="J921" s="24"/>
      <c r="K921" s="24"/>
      <c r="L921" s="24">
        <v>837</v>
      </c>
    </row>
    <row r="922" spans="1:12" ht="12.95" customHeight="1" x14ac:dyDescent="0.25">
      <c r="A922" s="8" t="s">
        <v>477</v>
      </c>
      <c r="B922" s="24">
        <v>135</v>
      </c>
      <c r="C922" s="24">
        <v>118</v>
      </c>
      <c r="D922" s="24">
        <v>15</v>
      </c>
      <c r="E922" s="24">
        <v>6</v>
      </c>
      <c r="F922" s="24">
        <v>3</v>
      </c>
      <c r="G922" s="24">
        <v>2</v>
      </c>
      <c r="H922" s="24">
        <v>0</v>
      </c>
      <c r="I922" s="9">
        <f t="shared" si="73"/>
        <v>5</v>
      </c>
      <c r="J922" s="24"/>
      <c r="K922" s="24"/>
      <c r="L922" s="24">
        <v>284</v>
      </c>
    </row>
    <row r="923" spans="1:12" ht="12.95" customHeight="1" x14ac:dyDescent="0.25">
      <c r="A923" s="8" t="s">
        <v>478</v>
      </c>
      <c r="B923" s="24">
        <v>158</v>
      </c>
      <c r="C923" s="24">
        <v>151</v>
      </c>
      <c r="D923" s="24">
        <v>29</v>
      </c>
      <c r="E923" s="24">
        <v>8</v>
      </c>
      <c r="F923" s="24">
        <v>3</v>
      </c>
      <c r="G923" s="24">
        <v>6</v>
      </c>
      <c r="H923" s="24">
        <v>1</v>
      </c>
      <c r="I923" s="9">
        <f t="shared" si="73"/>
        <v>8</v>
      </c>
      <c r="J923" s="24"/>
      <c r="K923" s="24"/>
      <c r="L923" s="24">
        <v>364</v>
      </c>
    </row>
    <row r="924" spans="1:12" ht="12.95" customHeight="1" x14ac:dyDescent="0.25">
      <c r="A924" s="8" t="s">
        <v>479</v>
      </c>
      <c r="B924" s="24">
        <v>386</v>
      </c>
      <c r="C924" s="24">
        <v>216</v>
      </c>
      <c r="D924" s="24">
        <v>53</v>
      </c>
      <c r="E924" s="24">
        <v>19</v>
      </c>
      <c r="F924" s="24">
        <v>8</v>
      </c>
      <c r="G924" s="24">
        <v>10</v>
      </c>
      <c r="H924" s="24">
        <v>2</v>
      </c>
      <c r="I924" s="9">
        <f t="shared" si="73"/>
        <v>20</v>
      </c>
      <c r="J924" s="24"/>
      <c r="K924" s="24"/>
      <c r="L924" s="24">
        <v>714</v>
      </c>
    </row>
    <row r="925" spans="1:12" ht="12.95" customHeight="1" x14ac:dyDescent="0.25">
      <c r="A925" s="8" t="s">
        <v>480</v>
      </c>
      <c r="B925" s="24">
        <v>150</v>
      </c>
      <c r="C925" s="24">
        <v>164</v>
      </c>
      <c r="D925" s="24">
        <v>28</v>
      </c>
      <c r="E925" s="24">
        <v>3</v>
      </c>
      <c r="F925" s="24">
        <v>8</v>
      </c>
      <c r="G925" s="24">
        <v>3</v>
      </c>
      <c r="H925" s="24">
        <v>1</v>
      </c>
      <c r="I925" s="9">
        <f t="shared" si="73"/>
        <v>5</v>
      </c>
      <c r="J925" s="24"/>
      <c r="K925" s="24"/>
      <c r="L925" s="24">
        <v>362</v>
      </c>
    </row>
    <row r="926" spans="1:12" ht="12.95" customHeight="1" x14ac:dyDescent="0.25">
      <c r="A926" s="8" t="s">
        <v>481</v>
      </c>
      <c r="B926" s="24">
        <v>268</v>
      </c>
      <c r="C926" s="24">
        <v>239</v>
      </c>
      <c r="D926" s="24">
        <v>60</v>
      </c>
      <c r="E926" s="24">
        <v>10</v>
      </c>
      <c r="F926" s="24">
        <v>14</v>
      </c>
      <c r="G926" s="24">
        <v>7</v>
      </c>
      <c r="H926" s="24">
        <v>4</v>
      </c>
      <c r="I926" s="9">
        <f t="shared" si="73"/>
        <v>16</v>
      </c>
      <c r="J926" s="24"/>
      <c r="K926" s="24"/>
      <c r="L926" s="24">
        <v>618</v>
      </c>
    </row>
    <row r="927" spans="1:12" ht="12.95" customHeight="1" x14ac:dyDescent="0.25">
      <c r="A927" s="8" t="s">
        <v>482</v>
      </c>
      <c r="B927" s="24">
        <v>212</v>
      </c>
      <c r="C927" s="24">
        <v>128</v>
      </c>
      <c r="D927" s="24">
        <v>33</v>
      </c>
      <c r="E927" s="24">
        <v>9</v>
      </c>
      <c r="F927" s="24">
        <v>10</v>
      </c>
      <c r="G927" s="24">
        <v>4</v>
      </c>
      <c r="H927" s="24">
        <v>2</v>
      </c>
      <c r="I927" s="9">
        <f t="shared" si="73"/>
        <v>10</v>
      </c>
      <c r="J927" s="24"/>
      <c r="K927" s="24"/>
      <c r="L927" s="24">
        <v>408</v>
      </c>
    </row>
    <row r="928" spans="1:12" ht="12.95" customHeight="1" x14ac:dyDescent="0.25">
      <c r="A928" s="8" t="s">
        <v>483</v>
      </c>
      <c r="B928" s="24">
        <v>294</v>
      </c>
      <c r="C928" s="24">
        <v>268</v>
      </c>
      <c r="D928" s="24">
        <v>40</v>
      </c>
      <c r="E928" s="24">
        <v>16</v>
      </c>
      <c r="F928" s="24">
        <v>12</v>
      </c>
      <c r="G928" s="24">
        <v>6</v>
      </c>
      <c r="H928" s="24">
        <v>4</v>
      </c>
      <c r="I928" s="9">
        <f t="shared" si="73"/>
        <v>15</v>
      </c>
      <c r="J928" s="24"/>
      <c r="K928" s="24"/>
      <c r="L928" s="24">
        <v>655</v>
      </c>
    </row>
    <row r="929" spans="1:12" ht="12.95" customHeight="1" x14ac:dyDescent="0.25">
      <c r="A929" s="8" t="s">
        <v>484</v>
      </c>
      <c r="B929" s="24">
        <v>391</v>
      </c>
      <c r="C929" s="24">
        <v>261</v>
      </c>
      <c r="D929" s="24">
        <v>50</v>
      </c>
      <c r="E929" s="24">
        <v>21</v>
      </c>
      <c r="F929" s="24">
        <v>17</v>
      </c>
      <c r="G929" s="24">
        <v>15</v>
      </c>
      <c r="H929" s="24">
        <v>5</v>
      </c>
      <c r="I929" s="9">
        <f t="shared" si="73"/>
        <v>23</v>
      </c>
      <c r="J929" s="24"/>
      <c r="K929" s="24"/>
      <c r="L929" s="24">
        <v>783</v>
      </c>
    </row>
    <row r="930" spans="1:12" ht="12.95" customHeight="1" x14ac:dyDescent="0.25">
      <c r="A930" s="8" t="s">
        <v>485</v>
      </c>
      <c r="B930" s="24">
        <v>224</v>
      </c>
      <c r="C930" s="24">
        <v>226</v>
      </c>
      <c r="D930" s="24">
        <v>50</v>
      </c>
      <c r="E930" s="24">
        <v>14</v>
      </c>
      <c r="F930" s="24">
        <v>18</v>
      </c>
      <c r="G930" s="24">
        <v>4</v>
      </c>
      <c r="H930" s="24">
        <v>2</v>
      </c>
      <c r="I930" s="9">
        <f t="shared" si="73"/>
        <v>9</v>
      </c>
      <c r="J930" s="24"/>
      <c r="K930" s="24"/>
      <c r="L930" s="24">
        <v>547</v>
      </c>
    </row>
    <row r="931" spans="1:12" ht="12.95" customHeight="1" x14ac:dyDescent="0.25">
      <c r="A931" s="8" t="s">
        <v>486</v>
      </c>
      <c r="B931" s="24">
        <v>313</v>
      </c>
      <c r="C931" s="24">
        <v>246</v>
      </c>
      <c r="D931" s="24">
        <v>44</v>
      </c>
      <c r="E931" s="24">
        <v>32</v>
      </c>
      <c r="F931" s="24">
        <v>17</v>
      </c>
      <c r="G931" s="24">
        <v>7</v>
      </c>
      <c r="H931" s="24">
        <v>5</v>
      </c>
      <c r="I931" s="9">
        <f t="shared" si="73"/>
        <v>14</v>
      </c>
      <c r="J931" s="24"/>
      <c r="K931" s="24"/>
      <c r="L931" s="24">
        <v>678</v>
      </c>
    </row>
    <row r="932" spans="1:12" ht="12.95" customHeight="1" x14ac:dyDescent="0.25">
      <c r="A932" s="8" t="s">
        <v>487</v>
      </c>
      <c r="B932" s="24">
        <v>132</v>
      </c>
      <c r="C932" s="24">
        <v>156</v>
      </c>
      <c r="D932" s="24">
        <v>22</v>
      </c>
      <c r="E932" s="24">
        <v>6</v>
      </c>
      <c r="F932" s="24">
        <v>3</v>
      </c>
      <c r="G932" s="24">
        <v>3</v>
      </c>
      <c r="H932" s="24">
        <v>0</v>
      </c>
      <c r="I932" s="9">
        <f t="shared" si="73"/>
        <v>12</v>
      </c>
      <c r="J932" s="24"/>
      <c r="K932" s="24"/>
      <c r="L932" s="24">
        <v>334</v>
      </c>
    </row>
    <row r="933" spans="1:12" ht="12.95" customHeight="1" x14ac:dyDescent="0.25">
      <c r="A933" s="8" t="s">
        <v>488</v>
      </c>
      <c r="B933" s="24">
        <v>186</v>
      </c>
      <c r="C933" s="24">
        <v>124</v>
      </c>
      <c r="D933" s="24">
        <v>22</v>
      </c>
      <c r="E933" s="24">
        <v>8</v>
      </c>
      <c r="F933" s="24">
        <v>8</v>
      </c>
      <c r="G933" s="24">
        <v>2</v>
      </c>
      <c r="H933" s="24">
        <v>0</v>
      </c>
      <c r="I933" s="9">
        <f t="shared" si="73"/>
        <v>6</v>
      </c>
      <c r="J933" s="24"/>
      <c r="K933" s="24"/>
      <c r="L933" s="24">
        <v>356</v>
      </c>
    </row>
    <row r="934" spans="1:12" ht="12.95" customHeight="1" x14ac:dyDescent="0.25">
      <c r="A934" s="8" t="s">
        <v>489</v>
      </c>
      <c r="B934" s="24">
        <v>133</v>
      </c>
      <c r="C934" s="24">
        <v>129</v>
      </c>
      <c r="D934" s="24">
        <v>35</v>
      </c>
      <c r="E934" s="24">
        <v>10</v>
      </c>
      <c r="F934" s="24">
        <v>3</v>
      </c>
      <c r="G934" s="24">
        <v>4</v>
      </c>
      <c r="H934" s="24">
        <v>1</v>
      </c>
      <c r="I934" s="9">
        <f t="shared" si="73"/>
        <v>5</v>
      </c>
      <c r="J934" s="24"/>
      <c r="K934" s="24"/>
      <c r="L934" s="24">
        <v>320</v>
      </c>
    </row>
    <row r="935" spans="1:12" ht="12.95" customHeight="1" x14ac:dyDescent="0.25">
      <c r="A935" s="8" t="s">
        <v>490</v>
      </c>
      <c r="B935" s="24">
        <v>123</v>
      </c>
      <c r="C935" s="24">
        <v>93</v>
      </c>
      <c r="D935" s="24">
        <v>12</v>
      </c>
      <c r="E935" s="24">
        <v>6</v>
      </c>
      <c r="F935" s="24">
        <v>2</v>
      </c>
      <c r="G935" s="24">
        <v>5</v>
      </c>
      <c r="H935" s="24">
        <v>1</v>
      </c>
      <c r="I935" s="9">
        <f t="shared" si="73"/>
        <v>6</v>
      </c>
      <c r="J935" s="24"/>
      <c r="K935" s="24"/>
      <c r="L935" s="24">
        <v>248</v>
      </c>
    </row>
    <row r="936" spans="1:12" ht="12.95" customHeight="1" x14ac:dyDescent="0.25">
      <c r="A936" s="8" t="s">
        <v>491</v>
      </c>
      <c r="B936" s="24">
        <v>173</v>
      </c>
      <c r="C936" s="24">
        <v>115</v>
      </c>
      <c r="D936" s="24">
        <v>28</v>
      </c>
      <c r="E936" s="24">
        <v>6</v>
      </c>
      <c r="F936" s="24">
        <v>10</v>
      </c>
      <c r="G936" s="24">
        <v>1</v>
      </c>
      <c r="H936" s="24">
        <v>1</v>
      </c>
      <c r="I936" s="9">
        <f t="shared" si="73"/>
        <v>6</v>
      </c>
      <c r="J936" s="24"/>
      <c r="K936" s="24"/>
      <c r="L936" s="24">
        <v>340</v>
      </c>
    </row>
    <row r="937" spans="1:12" ht="12.95" customHeight="1" x14ac:dyDescent="0.25">
      <c r="A937" s="8" t="s">
        <v>492</v>
      </c>
      <c r="B937" s="24">
        <v>162</v>
      </c>
      <c r="C937" s="24">
        <v>119</v>
      </c>
      <c r="D937" s="24">
        <v>21</v>
      </c>
      <c r="E937" s="24">
        <v>8</v>
      </c>
      <c r="F937" s="24">
        <v>3</v>
      </c>
      <c r="G937" s="24">
        <v>4</v>
      </c>
      <c r="H937" s="24">
        <v>2</v>
      </c>
      <c r="I937" s="9">
        <f t="shared" si="73"/>
        <v>7</v>
      </c>
      <c r="J937" s="24"/>
      <c r="K937" s="24"/>
      <c r="L937" s="24">
        <v>326</v>
      </c>
    </row>
    <row r="938" spans="1:12" ht="12.95" customHeight="1" x14ac:dyDescent="0.25">
      <c r="A938" s="8" t="s">
        <v>493</v>
      </c>
      <c r="B938" s="24">
        <v>189</v>
      </c>
      <c r="C938" s="24">
        <v>150</v>
      </c>
      <c r="D938" s="24">
        <v>31</v>
      </c>
      <c r="E938" s="24">
        <v>12</v>
      </c>
      <c r="F938" s="24">
        <v>5</v>
      </c>
      <c r="G938" s="24">
        <v>2</v>
      </c>
      <c r="H938" s="24">
        <v>3</v>
      </c>
      <c r="I938" s="9">
        <f t="shared" si="73"/>
        <v>7</v>
      </c>
      <c r="J938" s="24"/>
      <c r="K938" s="24"/>
      <c r="L938" s="24">
        <v>399</v>
      </c>
    </row>
    <row r="939" spans="1:12" ht="12.95" customHeight="1" x14ac:dyDescent="0.25">
      <c r="A939" s="8" t="s">
        <v>494</v>
      </c>
      <c r="B939" s="24">
        <v>214</v>
      </c>
      <c r="C939" s="24">
        <v>186</v>
      </c>
      <c r="D939" s="24">
        <v>39</v>
      </c>
      <c r="E939" s="24">
        <v>13</v>
      </c>
      <c r="F939" s="24">
        <v>15</v>
      </c>
      <c r="G939" s="24">
        <v>5</v>
      </c>
      <c r="H939" s="24">
        <v>0</v>
      </c>
      <c r="I939" s="9">
        <f t="shared" si="73"/>
        <v>13</v>
      </c>
      <c r="J939" s="24"/>
      <c r="K939" s="24"/>
      <c r="L939" s="24">
        <v>485</v>
      </c>
    </row>
    <row r="940" spans="1:12" ht="12.95" customHeight="1" x14ac:dyDescent="0.25">
      <c r="A940" s="8" t="s">
        <v>495</v>
      </c>
      <c r="B940" s="24">
        <v>117</v>
      </c>
      <c r="C940" s="24">
        <v>99</v>
      </c>
      <c r="D940" s="24">
        <v>28</v>
      </c>
      <c r="E940" s="24">
        <v>6</v>
      </c>
      <c r="F940" s="24">
        <v>8</v>
      </c>
      <c r="G940" s="24">
        <v>2</v>
      </c>
      <c r="H940" s="24">
        <v>2</v>
      </c>
      <c r="I940" s="9">
        <f t="shared" si="73"/>
        <v>3</v>
      </c>
      <c r="J940" s="24"/>
      <c r="K940" s="24"/>
      <c r="L940" s="24">
        <v>265</v>
      </c>
    </row>
    <row r="941" spans="1:12" ht="12.95" customHeight="1" x14ac:dyDescent="0.25">
      <c r="A941" s="8" t="s">
        <v>496</v>
      </c>
      <c r="B941" s="24">
        <v>173</v>
      </c>
      <c r="C941" s="24">
        <v>154</v>
      </c>
      <c r="D941" s="24">
        <v>26</v>
      </c>
      <c r="E941" s="24">
        <v>6</v>
      </c>
      <c r="F941" s="24">
        <v>14</v>
      </c>
      <c r="G941" s="24">
        <v>4</v>
      </c>
      <c r="H941" s="24">
        <v>0</v>
      </c>
      <c r="I941" s="9">
        <f t="shared" si="73"/>
        <v>12</v>
      </c>
      <c r="J941" s="24"/>
      <c r="K941" s="24"/>
      <c r="L941" s="24">
        <v>389</v>
      </c>
    </row>
    <row r="942" spans="1:12" ht="12.95" customHeight="1" x14ac:dyDescent="0.25">
      <c r="A942" s="8" t="s">
        <v>497</v>
      </c>
      <c r="B942" s="24">
        <v>149</v>
      </c>
      <c r="C942" s="24">
        <v>140</v>
      </c>
      <c r="D942" s="24">
        <v>28</v>
      </c>
      <c r="E942" s="24">
        <v>3</v>
      </c>
      <c r="F942" s="24">
        <v>7</v>
      </c>
      <c r="G942" s="24">
        <v>2</v>
      </c>
      <c r="H942" s="24">
        <v>1</v>
      </c>
      <c r="I942" s="9">
        <f t="shared" si="73"/>
        <v>9</v>
      </c>
      <c r="J942" s="24"/>
      <c r="K942" s="24"/>
      <c r="L942" s="24">
        <v>339</v>
      </c>
    </row>
    <row r="943" spans="1:12" ht="12.95" customHeight="1" x14ac:dyDescent="0.25">
      <c r="A943" s="8" t="s">
        <v>498</v>
      </c>
      <c r="B943" s="24">
        <v>174</v>
      </c>
      <c r="C943" s="24">
        <v>156</v>
      </c>
      <c r="D943" s="24">
        <v>14</v>
      </c>
      <c r="E943" s="24">
        <v>6</v>
      </c>
      <c r="F943" s="24">
        <v>9</v>
      </c>
      <c r="G943" s="24">
        <v>5</v>
      </c>
      <c r="H943" s="24">
        <v>0</v>
      </c>
      <c r="I943" s="9">
        <f t="shared" si="73"/>
        <v>11</v>
      </c>
      <c r="J943" s="24"/>
      <c r="K943" s="24"/>
      <c r="L943" s="24">
        <v>375</v>
      </c>
    </row>
    <row r="944" spans="1:12" ht="12.95" customHeight="1" x14ac:dyDescent="0.25">
      <c r="A944" s="8" t="s">
        <v>499</v>
      </c>
      <c r="B944" s="24">
        <v>137</v>
      </c>
      <c r="C944" s="24">
        <v>150</v>
      </c>
      <c r="D944" s="24">
        <v>26</v>
      </c>
      <c r="E944" s="24">
        <v>8</v>
      </c>
      <c r="F944" s="24">
        <v>4</v>
      </c>
      <c r="G944" s="24">
        <v>1</v>
      </c>
      <c r="H944" s="24">
        <v>2</v>
      </c>
      <c r="I944" s="9">
        <f t="shared" si="73"/>
        <v>5</v>
      </c>
      <c r="J944" s="24"/>
      <c r="K944" s="24"/>
      <c r="L944" s="24">
        <v>333</v>
      </c>
    </row>
    <row r="945" spans="1:12" ht="12.95" customHeight="1" x14ac:dyDescent="0.25">
      <c r="A945" s="8" t="s">
        <v>500</v>
      </c>
      <c r="B945" s="24">
        <v>151</v>
      </c>
      <c r="C945" s="24">
        <v>151</v>
      </c>
      <c r="D945" s="24">
        <v>39</v>
      </c>
      <c r="E945" s="24">
        <v>5</v>
      </c>
      <c r="F945" s="24">
        <v>9</v>
      </c>
      <c r="G945" s="24">
        <v>4</v>
      </c>
      <c r="H945" s="24">
        <v>0</v>
      </c>
      <c r="I945" s="9">
        <f t="shared" si="73"/>
        <v>8</v>
      </c>
      <c r="J945" s="24"/>
      <c r="K945" s="24"/>
      <c r="L945" s="24">
        <v>367</v>
      </c>
    </row>
    <row r="946" spans="1:12" ht="12.95" customHeight="1" x14ac:dyDescent="0.25">
      <c r="A946" s="8" t="s">
        <v>501</v>
      </c>
      <c r="B946" s="24">
        <v>169</v>
      </c>
      <c r="C946" s="24">
        <v>135</v>
      </c>
      <c r="D946" s="24">
        <v>34</v>
      </c>
      <c r="E946" s="24">
        <v>10</v>
      </c>
      <c r="F946" s="24">
        <v>9</v>
      </c>
      <c r="G946" s="24">
        <v>5</v>
      </c>
      <c r="H946" s="24">
        <v>0</v>
      </c>
      <c r="I946" s="9">
        <f t="shared" si="73"/>
        <v>6</v>
      </c>
      <c r="J946" s="24"/>
      <c r="K946" s="24"/>
      <c r="L946" s="24">
        <v>368</v>
      </c>
    </row>
    <row r="947" spans="1:12" ht="12.95" customHeight="1" x14ac:dyDescent="0.25">
      <c r="A947" s="8" t="s">
        <v>502</v>
      </c>
      <c r="B947" s="24">
        <v>181</v>
      </c>
      <c r="C947" s="24">
        <v>163</v>
      </c>
      <c r="D947" s="24">
        <v>28</v>
      </c>
      <c r="E947" s="24">
        <v>10</v>
      </c>
      <c r="F947" s="24">
        <v>4</v>
      </c>
      <c r="G947" s="24">
        <v>1</v>
      </c>
      <c r="H947" s="24">
        <v>1</v>
      </c>
      <c r="I947" s="9">
        <f t="shared" si="73"/>
        <v>3</v>
      </c>
      <c r="J947" s="24"/>
      <c r="K947" s="24"/>
      <c r="L947" s="24">
        <v>391</v>
      </c>
    </row>
    <row r="948" spans="1:12" s="4" customFormat="1" ht="12.95" customHeight="1" x14ac:dyDescent="0.2">
      <c r="A948" s="7" t="s">
        <v>920</v>
      </c>
      <c r="B948" s="25">
        <f>SUM(B873:B947)</f>
        <v>14330</v>
      </c>
      <c r="C948" s="25">
        <f t="shared" ref="C948:L948" si="74">SUM(C873:C947)</f>
        <v>11048</v>
      </c>
      <c r="D948" s="25">
        <f t="shared" si="74"/>
        <v>2219</v>
      </c>
      <c r="E948" s="25">
        <f t="shared" si="74"/>
        <v>800</v>
      </c>
      <c r="F948" s="25">
        <f t="shared" si="74"/>
        <v>635</v>
      </c>
      <c r="G948" s="25">
        <f t="shared" si="74"/>
        <v>381</v>
      </c>
      <c r="H948" s="25">
        <f t="shared" si="74"/>
        <v>117</v>
      </c>
      <c r="I948" s="25">
        <f t="shared" si="74"/>
        <v>670</v>
      </c>
      <c r="J948" s="25">
        <f t="shared" si="74"/>
        <v>0</v>
      </c>
      <c r="K948" s="25">
        <f t="shared" si="74"/>
        <v>0</v>
      </c>
      <c r="L948" s="25">
        <f t="shared" si="74"/>
        <v>30200</v>
      </c>
    </row>
    <row r="949" spans="1:12" s="4" customFormat="1" ht="12.95" customHeight="1" x14ac:dyDescent="0.2">
      <c r="A949" s="6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</row>
    <row r="950" spans="1:12" s="4" customFormat="1" ht="12.95" customHeight="1" x14ac:dyDescent="0.2">
      <c r="A950" s="6" t="s">
        <v>921</v>
      </c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</row>
    <row r="951" spans="1:12" ht="12.95" customHeight="1" x14ac:dyDescent="0.25">
      <c r="A951" s="8" t="s">
        <v>503</v>
      </c>
      <c r="B951" s="24">
        <v>172</v>
      </c>
      <c r="C951" s="24">
        <v>420</v>
      </c>
      <c r="D951" s="24">
        <v>125</v>
      </c>
      <c r="E951" s="24">
        <v>12</v>
      </c>
      <c r="F951" s="24">
        <v>15</v>
      </c>
      <c r="G951" s="24">
        <v>12</v>
      </c>
      <c r="H951" s="24">
        <v>0</v>
      </c>
      <c r="I951" s="9">
        <f t="shared" si="73"/>
        <v>25</v>
      </c>
      <c r="J951" s="24"/>
      <c r="K951" s="24"/>
      <c r="L951" s="24">
        <v>781</v>
      </c>
    </row>
    <row r="952" spans="1:12" ht="12.95" customHeight="1" x14ac:dyDescent="0.25">
      <c r="A952" s="8" t="s">
        <v>504</v>
      </c>
      <c r="B952" s="24">
        <v>160</v>
      </c>
      <c r="C952" s="24">
        <v>326</v>
      </c>
      <c r="D952" s="24">
        <v>89</v>
      </c>
      <c r="E952" s="24">
        <v>3</v>
      </c>
      <c r="F952" s="24">
        <v>19</v>
      </c>
      <c r="G952" s="24">
        <v>1</v>
      </c>
      <c r="H952" s="24">
        <v>5</v>
      </c>
      <c r="I952" s="9">
        <f t="shared" si="73"/>
        <v>10</v>
      </c>
      <c r="J952" s="24"/>
      <c r="K952" s="24"/>
      <c r="L952" s="24">
        <v>613</v>
      </c>
    </row>
    <row r="953" spans="1:12" s="4" customFormat="1" ht="12.95" customHeight="1" x14ac:dyDescent="0.2">
      <c r="A953" s="7" t="s">
        <v>922</v>
      </c>
      <c r="B953" s="25">
        <f>SUM(B951:B952)</f>
        <v>332</v>
      </c>
      <c r="C953" s="25">
        <f t="shared" ref="C953:L953" si="75">SUM(C951:C952)</f>
        <v>746</v>
      </c>
      <c r="D953" s="25">
        <f t="shared" si="75"/>
        <v>214</v>
      </c>
      <c r="E953" s="25">
        <f t="shared" si="75"/>
        <v>15</v>
      </c>
      <c r="F953" s="25">
        <f t="shared" si="75"/>
        <v>34</v>
      </c>
      <c r="G953" s="25">
        <f t="shared" si="75"/>
        <v>13</v>
      </c>
      <c r="H953" s="25">
        <f t="shared" si="75"/>
        <v>5</v>
      </c>
      <c r="I953" s="25">
        <f t="shared" si="75"/>
        <v>35</v>
      </c>
      <c r="J953" s="25">
        <f t="shared" si="75"/>
        <v>0</v>
      </c>
      <c r="K953" s="25">
        <f t="shared" si="75"/>
        <v>0</v>
      </c>
      <c r="L953" s="25">
        <f t="shared" si="75"/>
        <v>1394</v>
      </c>
    </row>
    <row r="954" spans="1:12" s="4" customFormat="1" ht="12.95" customHeight="1" x14ac:dyDescent="0.2">
      <c r="A954" s="6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</row>
    <row r="955" spans="1:12" s="4" customFormat="1" ht="12.95" customHeight="1" x14ac:dyDescent="0.2">
      <c r="A955" s="6" t="s">
        <v>923</v>
      </c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</row>
    <row r="956" spans="1:12" ht="12.95" customHeight="1" x14ac:dyDescent="0.25">
      <c r="A956" s="8" t="s">
        <v>505</v>
      </c>
      <c r="B956" s="24">
        <v>129</v>
      </c>
      <c r="C956" s="24">
        <v>210</v>
      </c>
      <c r="D956" s="24">
        <v>39</v>
      </c>
      <c r="E956" s="24">
        <v>10</v>
      </c>
      <c r="F956" s="24">
        <v>9</v>
      </c>
      <c r="G956" s="24">
        <v>5</v>
      </c>
      <c r="H956" s="24">
        <v>2</v>
      </c>
      <c r="I956" s="9">
        <f t="shared" si="73"/>
        <v>10</v>
      </c>
      <c r="J956" s="24"/>
      <c r="K956" s="24"/>
      <c r="L956" s="24">
        <v>414</v>
      </c>
    </row>
    <row r="957" spans="1:12" ht="12.95" customHeight="1" x14ac:dyDescent="0.25">
      <c r="A957" s="8" t="s">
        <v>506</v>
      </c>
      <c r="B957" s="24">
        <v>214</v>
      </c>
      <c r="C957" s="24">
        <v>298</v>
      </c>
      <c r="D957" s="24">
        <v>50</v>
      </c>
      <c r="E957" s="24">
        <v>15</v>
      </c>
      <c r="F957" s="24">
        <v>10</v>
      </c>
      <c r="G957" s="24">
        <v>6</v>
      </c>
      <c r="H957" s="24">
        <v>2</v>
      </c>
      <c r="I957" s="9">
        <f t="shared" si="73"/>
        <v>14</v>
      </c>
      <c r="J957" s="24"/>
      <c r="K957" s="24"/>
      <c r="L957" s="24">
        <v>609</v>
      </c>
    </row>
    <row r="958" spans="1:12" ht="12.95" customHeight="1" x14ac:dyDescent="0.25">
      <c r="A958" s="8" t="s">
        <v>507</v>
      </c>
      <c r="B958" s="24">
        <v>207</v>
      </c>
      <c r="C958" s="24">
        <v>336</v>
      </c>
      <c r="D958" s="24">
        <v>110</v>
      </c>
      <c r="E958" s="24">
        <v>10</v>
      </c>
      <c r="F958" s="24">
        <v>22</v>
      </c>
      <c r="G958" s="24">
        <v>8</v>
      </c>
      <c r="H958" s="24">
        <v>1</v>
      </c>
      <c r="I958" s="9">
        <f t="shared" si="73"/>
        <v>13</v>
      </c>
      <c r="J958" s="24"/>
      <c r="K958" s="24"/>
      <c r="L958" s="24">
        <v>707</v>
      </c>
    </row>
    <row r="959" spans="1:12" ht="12.95" customHeight="1" x14ac:dyDescent="0.25">
      <c r="A959" s="8" t="s">
        <v>508</v>
      </c>
      <c r="B959" s="24">
        <v>144</v>
      </c>
      <c r="C959" s="24">
        <v>245</v>
      </c>
      <c r="D959" s="24">
        <v>51</v>
      </c>
      <c r="E959" s="24">
        <v>4</v>
      </c>
      <c r="F959" s="24">
        <v>16</v>
      </c>
      <c r="G959" s="24">
        <v>3</v>
      </c>
      <c r="H959" s="24">
        <v>4</v>
      </c>
      <c r="I959" s="9">
        <f t="shared" si="73"/>
        <v>15</v>
      </c>
      <c r="J959" s="24"/>
      <c r="K959" s="24"/>
      <c r="L959" s="24">
        <v>482</v>
      </c>
    </row>
    <row r="960" spans="1:12" ht="12.95" customHeight="1" x14ac:dyDescent="0.25">
      <c r="A960" s="8" t="s">
        <v>509</v>
      </c>
      <c r="B960" s="24">
        <v>136</v>
      </c>
      <c r="C960" s="24">
        <v>235</v>
      </c>
      <c r="D960" s="24">
        <v>56</v>
      </c>
      <c r="E960" s="24">
        <v>12</v>
      </c>
      <c r="F960" s="24">
        <v>9</v>
      </c>
      <c r="G960" s="24">
        <v>3</v>
      </c>
      <c r="H960" s="24">
        <v>4</v>
      </c>
      <c r="I960" s="9">
        <f t="shared" si="73"/>
        <v>10</v>
      </c>
      <c r="J960" s="24"/>
      <c r="K960" s="24"/>
      <c r="L960" s="24">
        <v>465</v>
      </c>
    </row>
    <row r="961" spans="1:12" ht="12.95" customHeight="1" x14ac:dyDescent="0.25">
      <c r="A961" s="8" t="s">
        <v>510</v>
      </c>
      <c r="B961" s="24">
        <v>141</v>
      </c>
      <c r="C961" s="24">
        <v>216</v>
      </c>
      <c r="D961" s="24">
        <v>43</v>
      </c>
      <c r="E961" s="24">
        <v>12</v>
      </c>
      <c r="F961" s="24">
        <v>14</v>
      </c>
      <c r="G961" s="24">
        <v>7</v>
      </c>
      <c r="H961" s="24">
        <v>2</v>
      </c>
      <c r="I961" s="9">
        <f t="shared" si="73"/>
        <v>8</v>
      </c>
      <c r="J961" s="24"/>
      <c r="K961" s="24"/>
      <c r="L961" s="24">
        <v>443</v>
      </c>
    </row>
    <row r="962" spans="1:12" ht="12.95" customHeight="1" x14ac:dyDescent="0.25">
      <c r="A962" s="8" t="s">
        <v>511</v>
      </c>
      <c r="B962" s="24">
        <v>217</v>
      </c>
      <c r="C962" s="24">
        <v>324</v>
      </c>
      <c r="D962" s="24">
        <v>72</v>
      </c>
      <c r="E962" s="24">
        <v>14</v>
      </c>
      <c r="F962" s="24">
        <v>33</v>
      </c>
      <c r="G962" s="24">
        <v>11</v>
      </c>
      <c r="H962" s="24">
        <v>4</v>
      </c>
      <c r="I962" s="9">
        <f t="shared" si="73"/>
        <v>11</v>
      </c>
      <c r="J962" s="24"/>
      <c r="K962" s="24"/>
      <c r="L962" s="24">
        <v>686</v>
      </c>
    </row>
    <row r="963" spans="1:12" ht="12.95" customHeight="1" x14ac:dyDescent="0.25">
      <c r="A963" s="8" t="s">
        <v>512</v>
      </c>
      <c r="B963" s="24">
        <v>164</v>
      </c>
      <c r="C963" s="24">
        <v>239</v>
      </c>
      <c r="D963" s="24">
        <v>63</v>
      </c>
      <c r="E963" s="24">
        <v>11</v>
      </c>
      <c r="F963" s="24">
        <v>21</v>
      </c>
      <c r="G963" s="24">
        <v>4</v>
      </c>
      <c r="H963" s="24">
        <v>3</v>
      </c>
      <c r="I963" s="9">
        <f t="shared" si="73"/>
        <v>7</v>
      </c>
      <c r="J963" s="24"/>
      <c r="K963" s="24"/>
      <c r="L963" s="24">
        <v>512</v>
      </c>
    </row>
    <row r="964" spans="1:12" ht="12.95" customHeight="1" x14ac:dyDescent="0.25">
      <c r="A964" s="8" t="s">
        <v>513</v>
      </c>
      <c r="B964" s="24">
        <v>150</v>
      </c>
      <c r="C964" s="24">
        <v>151</v>
      </c>
      <c r="D964" s="24">
        <v>43</v>
      </c>
      <c r="E964" s="24">
        <v>8</v>
      </c>
      <c r="F964" s="24">
        <v>11</v>
      </c>
      <c r="G964" s="24">
        <v>3</v>
      </c>
      <c r="H964" s="24">
        <v>2</v>
      </c>
      <c r="I964" s="9">
        <f t="shared" si="73"/>
        <v>12</v>
      </c>
      <c r="J964" s="24"/>
      <c r="K964" s="24"/>
      <c r="L964" s="24">
        <v>380</v>
      </c>
    </row>
    <row r="965" spans="1:12" ht="12.95" customHeight="1" x14ac:dyDescent="0.25">
      <c r="A965" s="8" t="s">
        <v>514</v>
      </c>
      <c r="B965" s="24">
        <v>117</v>
      </c>
      <c r="C965" s="24">
        <v>199</v>
      </c>
      <c r="D965" s="24">
        <v>43</v>
      </c>
      <c r="E965" s="24">
        <v>5</v>
      </c>
      <c r="F965" s="24">
        <v>15</v>
      </c>
      <c r="G965" s="24">
        <v>2</v>
      </c>
      <c r="H965" s="24">
        <v>3</v>
      </c>
      <c r="I965" s="9">
        <f t="shared" si="73"/>
        <v>14</v>
      </c>
      <c r="J965" s="24"/>
      <c r="K965" s="24"/>
      <c r="L965" s="24">
        <v>398</v>
      </c>
    </row>
    <row r="966" spans="1:12" ht="12.95" customHeight="1" x14ac:dyDescent="0.25">
      <c r="A966" s="8" t="s">
        <v>515</v>
      </c>
      <c r="B966" s="24">
        <v>256</v>
      </c>
      <c r="C966" s="24">
        <v>350</v>
      </c>
      <c r="D966" s="24">
        <v>97</v>
      </c>
      <c r="E966" s="24">
        <v>30</v>
      </c>
      <c r="F966" s="24">
        <v>29</v>
      </c>
      <c r="G966" s="24">
        <v>10</v>
      </c>
      <c r="H966" s="24">
        <v>1</v>
      </c>
      <c r="I966" s="9">
        <f t="shared" si="73"/>
        <v>15</v>
      </c>
      <c r="J966" s="24"/>
      <c r="K966" s="24"/>
      <c r="L966" s="24">
        <v>788</v>
      </c>
    </row>
    <row r="967" spans="1:12" ht="12.95" customHeight="1" x14ac:dyDescent="0.25">
      <c r="A967" s="8" t="s">
        <v>516</v>
      </c>
      <c r="B967" s="24">
        <v>93</v>
      </c>
      <c r="C967" s="24">
        <v>164</v>
      </c>
      <c r="D967" s="24">
        <v>29</v>
      </c>
      <c r="E967" s="24">
        <v>5</v>
      </c>
      <c r="F967" s="24">
        <v>9</v>
      </c>
      <c r="G967" s="24">
        <v>5</v>
      </c>
      <c r="H967" s="24">
        <v>3</v>
      </c>
      <c r="I967" s="9">
        <f t="shared" ref="I967:I996" si="76">L967-SUM(B967:H967)</f>
        <v>8</v>
      </c>
      <c r="J967" s="24"/>
      <c r="K967" s="24"/>
      <c r="L967" s="24">
        <v>316</v>
      </c>
    </row>
    <row r="968" spans="1:12" ht="12.95" customHeight="1" x14ac:dyDescent="0.25">
      <c r="A968" s="8" t="s">
        <v>517</v>
      </c>
      <c r="B968" s="24">
        <v>138</v>
      </c>
      <c r="C968" s="24">
        <v>162</v>
      </c>
      <c r="D968" s="24">
        <v>31</v>
      </c>
      <c r="E968" s="24">
        <v>14</v>
      </c>
      <c r="F968" s="24">
        <v>19</v>
      </c>
      <c r="G968" s="24">
        <v>3</v>
      </c>
      <c r="H968" s="24">
        <v>5</v>
      </c>
      <c r="I968" s="9">
        <f t="shared" si="76"/>
        <v>7</v>
      </c>
      <c r="J968" s="24"/>
      <c r="K968" s="24"/>
      <c r="L968" s="24">
        <v>379</v>
      </c>
    </row>
    <row r="969" spans="1:12" ht="12.95" customHeight="1" x14ac:dyDescent="0.25">
      <c r="A969" s="8" t="s">
        <v>518</v>
      </c>
      <c r="B969" s="24">
        <v>276</v>
      </c>
      <c r="C969" s="24">
        <v>373</v>
      </c>
      <c r="D969" s="24">
        <v>100</v>
      </c>
      <c r="E969" s="24">
        <v>14</v>
      </c>
      <c r="F969" s="24">
        <v>44</v>
      </c>
      <c r="G969" s="24">
        <v>5</v>
      </c>
      <c r="H969" s="24">
        <v>3</v>
      </c>
      <c r="I969" s="9">
        <f t="shared" si="76"/>
        <v>17</v>
      </c>
      <c r="J969" s="24"/>
      <c r="K969" s="24"/>
      <c r="L969" s="24">
        <v>832</v>
      </c>
    </row>
    <row r="970" spans="1:12" ht="12.95" customHeight="1" x14ac:dyDescent="0.25">
      <c r="A970" s="8" t="s">
        <v>519</v>
      </c>
      <c r="B970" s="24">
        <v>165</v>
      </c>
      <c r="C970" s="24">
        <v>282</v>
      </c>
      <c r="D970" s="24">
        <v>51</v>
      </c>
      <c r="E970" s="24">
        <v>7</v>
      </c>
      <c r="F970" s="24">
        <v>23</v>
      </c>
      <c r="G970" s="24">
        <v>2</v>
      </c>
      <c r="H970" s="24">
        <v>3</v>
      </c>
      <c r="I970" s="9">
        <f t="shared" si="76"/>
        <v>21</v>
      </c>
      <c r="J970" s="24"/>
      <c r="K970" s="24"/>
      <c r="L970" s="24">
        <v>554</v>
      </c>
    </row>
    <row r="971" spans="1:12" ht="12.95" customHeight="1" x14ac:dyDescent="0.25">
      <c r="A971" s="8" t="s">
        <v>520</v>
      </c>
      <c r="B971" s="24">
        <v>102</v>
      </c>
      <c r="C971" s="24">
        <v>166</v>
      </c>
      <c r="D971" s="24">
        <v>30</v>
      </c>
      <c r="E971" s="24">
        <v>11</v>
      </c>
      <c r="F971" s="24">
        <v>10</v>
      </c>
      <c r="G971" s="24">
        <v>2</v>
      </c>
      <c r="H971" s="24">
        <v>4</v>
      </c>
      <c r="I971" s="9">
        <f t="shared" si="76"/>
        <v>6</v>
      </c>
      <c r="J971" s="24"/>
      <c r="K971" s="24"/>
      <c r="L971" s="24">
        <v>331</v>
      </c>
    </row>
    <row r="972" spans="1:12" ht="12.95" customHeight="1" x14ac:dyDescent="0.25">
      <c r="A972" s="8" t="s">
        <v>521</v>
      </c>
      <c r="B972" s="24">
        <v>135</v>
      </c>
      <c r="C972" s="24">
        <v>168</v>
      </c>
      <c r="D972" s="24">
        <v>51</v>
      </c>
      <c r="E972" s="24">
        <v>8</v>
      </c>
      <c r="F972" s="24">
        <v>14</v>
      </c>
      <c r="G972" s="24">
        <v>1</v>
      </c>
      <c r="H972" s="24">
        <v>0</v>
      </c>
      <c r="I972" s="9">
        <f t="shared" si="76"/>
        <v>10</v>
      </c>
      <c r="J972" s="24"/>
      <c r="K972" s="24"/>
      <c r="L972" s="24">
        <v>387</v>
      </c>
    </row>
    <row r="973" spans="1:12" ht="12.95" customHeight="1" x14ac:dyDescent="0.25">
      <c r="A973" s="8" t="s">
        <v>522</v>
      </c>
      <c r="B973" s="24">
        <v>169</v>
      </c>
      <c r="C973" s="24">
        <v>211</v>
      </c>
      <c r="D973" s="24">
        <v>54</v>
      </c>
      <c r="E973" s="24">
        <v>13</v>
      </c>
      <c r="F973" s="24">
        <v>16</v>
      </c>
      <c r="G973" s="24">
        <v>6</v>
      </c>
      <c r="H973" s="24">
        <v>3</v>
      </c>
      <c r="I973" s="9">
        <f t="shared" si="76"/>
        <v>9</v>
      </c>
      <c r="J973" s="24"/>
      <c r="K973" s="24"/>
      <c r="L973" s="24">
        <v>481</v>
      </c>
    </row>
    <row r="974" spans="1:12" ht="12.95" customHeight="1" x14ac:dyDescent="0.25">
      <c r="A974" s="8" t="s">
        <v>523</v>
      </c>
      <c r="B974" s="24">
        <v>186</v>
      </c>
      <c r="C974" s="24">
        <v>249</v>
      </c>
      <c r="D974" s="24">
        <v>47</v>
      </c>
      <c r="E974" s="24">
        <v>15</v>
      </c>
      <c r="F974" s="24">
        <v>12</v>
      </c>
      <c r="G974" s="24">
        <v>1</v>
      </c>
      <c r="H974" s="24">
        <v>0</v>
      </c>
      <c r="I974" s="9">
        <f t="shared" si="76"/>
        <v>10</v>
      </c>
      <c r="J974" s="24"/>
      <c r="K974" s="24"/>
      <c r="L974" s="24">
        <v>520</v>
      </c>
    </row>
    <row r="975" spans="1:12" ht="12.95" customHeight="1" x14ac:dyDescent="0.25">
      <c r="A975" s="8" t="s">
        <v>524</v>
      </c>
      <c r="B975" s="24">
        <v>161</v>
      </c>
      <c r="C975" s="24">
        <v>183</v>
      </c>
      <c r="D975" s="24">
        <v>42</v>
      </c>
      <c r="E975" s="24">
        <v>9</v>
      </c>
      <c r="F975" s="24">
        <v>11</v>
      </c>
      <c r="G975" s="24">
        <v>3</v>
      </c>
      <c r="H975" s="24">
        <v>1</v>
      </c>
      <c r="I975" s="9">
        <f t="shared" si="76"/>
        <v>11</v>
      </c>
      <c r="J975" s="24"/>
      <c r="K975" s="24"/>
      <c r="L975" s="24">
        <v>421</v>
      </c>
    </row>
    <row r="976" spans="1:12" ht="12.95" customHeight="1" x14ac:dyDescent="0.25">
      <c r="A976" s="8" t="s">
        <v>525</v>
      </c>
      <c r="B976" s="24">
        <v>79</v>
      </c>
      <c r="C976" s="24">
        <v>145</v>
      </c>
      <c r="D976" s="24">
        <v>30</v>
      </c>
      <c r="E976" s="24">
        <v>4</v>
      </c>
      <c r="F976" s="24">
        <v>6</v>
      </c>
      <c r="G976" s="24">
        <v>2</v>
      </c>
      <c r="H976" s="24">
        <v>2</v>
      </c>
      <c r="I976" s="9">
        <f t="shared" si="76"/>
        <v>7</v>
      </c>
      <c r="J976" s="24"/>
      <c r="K976" s="24"/>
      <c r="L976" s="24">
        <v>275</v>
      </c>
    </row>
    <row r="977" spans="1:12" ht="12.95" customHeight="1" x14ac:dyDescent="0.25">
      <c r="A977" s="8" t="s">
        <v>526</v>
      </c>
      <c r="B977" s="24">
        <v>113</v>
      </c>
      <c r="C977" s="24">
        <v>111</v>
      </c>
      <c r="D977" s="24">
        <v>22</v>
      </c>
      <c r="E977" s="24">
        <v>9</v>
      </c>
      <c r="F977" s="24">
        <v>10</v>
      </c>
      <c r="G977" s="24">
        <v>0</v>
      </c>
      <c r="H977" s="24">
        <v>1</v>
      </c>
      <c r="I977" s="9">
        <f t="shared" si="76"/>
        <v>12</v>
      </c>
      <c r="J977" s="24"/>
      <c r="K977" s="24"/>
      <c r="L977" s="24">
        <v>278</v>
      </c>
    </row>
    <row r="978" spans="1:12" ht="12.95" customHeight="1" x14ac:dyDescent="0.25">
      <c r="A978" s="8" t="s">
        <v>527</v>
      </c>
      <c r="B978" s="24">
        <v>67</v>
      </c>
      <c r="C978" s="24">
        <v>103</v>
      </c>
      <c r="D978" s="24">
        <v>28</v>
      </c>
      <c r="E978" s="24">
        <v>4</v>
      </c>
      <c r="F978" s="24">
        <v>9</v>
      </c>
      <c r="G978" s="24">
        <v>4</v>
      </c>
      <c r="H978" s="24">
        <v>2</v>
      </c>
      <c r="I978" s="9">
        <f t="shared" si="76"/>
        <v>5</v>
      </c>
      <c r="J978" s="24"/>
      <c r="K978" s="24"/>
      <c r="L978" s="24">
        <v>222</v>
      </c>
    </row>
    <row r="979" spans="1:12" ht="12.95" customHeight="1" x14ac:dyDescent="0.25">
      <c r="A979" s="8" t="s">
        <v>528</v>
      </c>
      <c r="B979" s="24">
        <v>84</v>
      </c>
      <c r="C979" s="24">
        <v>90</v>
      </c>
      <c r="D979" s="24">
        <v>19</v>
      </c>
      <c r="E979" s="24">
        <v>4</v>
      </c>
      <c r="F979" s="24">
        <v>6</v>
      </c>
      <c r="G979" s="24">
        <v>1</v>
      </c>
      <c r="H979" s="24">
        <v>1</v>
      </c>
      <c r="I979" s="9">
        <f t="shared" si="76"/>
        <v>6</v>
      </c>
      <c r="J979" s="24"/>
      <c r="K979" s="24"/>
      <c r="L979" s="24">
        <v>211</v>
      </c>
    </row>
    <row r="980" spans="1:12" ht="12.95" customHeight="1" x14ac:dyDescent="0.25">
      <c r="A980" s="8" t="s">
        <v>529</v>
      </c>
      <c r="B980" s="24">
        <v>152</v>
      </c>
      <c r="C980" s="24">
        <v>297</v>
      </c>
      <c r="D980" s="24">
        <v>60</v>
      </c>
      <c r="E980" s="24">
        <v>6</v>
      </c>
      <c r="F980" s="24">
        <v>20</v>
      </c>
      <c r="G980" s="24">
        <v>2</v>
      </c>
      <c r="H980" s="24">
        <v>6</v>
      </c>
      <c r="I980" s="9">
        <f t="shared" si="76"/>
        <v>15</v>
      </c>
      <c r="J980" s="24"/>
      <c r="K980" s="24"/>
      <c r="L980" s="24">
        <v>558</v>
      </c>
    </row>
    <row r="981" spans="1:12" ht="12.95" customHeight="1" x14ac:dyDescent="0.25">
      <c r="A981" s="8" t="s">
        <v>530</v>
      </c>
      <c r="B981" s="24">
        <v>136</v>
      </c>
      <c r="C981" s="24">
        <v>259</v>
      </c>
      <c r="D981" s="24">
        <v>54</v>
      </c>
      <c r="E981" s="24">
        <v>11</v>
      </c>
      <c r="F981" s="24">
        <v>18</v>
      </c>
      <c r="G981" s="24">
        <v>4</v>
      </c>
      <c r="H981" s="24">
        <v>3</v>
      </c>
      <c r="I981" s="9">
        <f t="shared" si="76"/>
        <v>15</v>
      </c>
      <c r="J981" s="24"/>
      <c r="K981" s="24"/>
      <c r="L981" s="24">
        <v>500</v>
      </c>
    </row>
    <row r="982" spans="1:12" ht="12.95" customHeight="1" x14ac:dyDescent="0.25">
      <c r="A982" s="8" t="s">
        <v>531</v>
      </c>
      <c r="B982" s="24">
        <v>96</v>
      </c>
      <c r="C982" s="24">
        <v>179</v>
      </c>
      <c r="D982" s="24">
        <v>39</v>
      </c>
      <c r="E982" s="24">
        <v>1</v>
      </c>
      <c r="F982" s="24">
        <v>7</v>
      </c>
      <c r="G982" s="24">
        <v>0</v>
      </c>
      <c r="H982" s="24">
        <v>2</v>
      </c>
      <c r="I982" s="9">
        <f t="shared" si="76"/>
        <v>5</v>
      </c>
      <c r="J982" s="24"/>
      <c r="K982" s="24"/>
      <c r="L982" s="24">
        <v>329</v>
      </c>
    </row>
    <row r="983" spans="1:12" ht="12.95" customHeight="1" x14ac:dyDescent="0.25">
      <c r="A983" s="8" t="s">
        <v>532</v>
      </c>
      <c r="B983" s="24">
        <v>125</v>
      </c>
      <c r="C983" s="24">
        <v>200</v>
      </c>
      <c r="D983" s="24">
        <v>44</v>
      </c>
      <c r="E983" s="24">
        <v>8</v>
      </c>
      <c r="F983" s="24">
        <v>20</v>
      </c>
      <c r="G983" s="24">
        <v>4</v>
      </c>
      <c r="H983" s="24">
        <v>0</v>
      </c>
      <c r="I983" s="9">
        <f t="shared" si="76"/>
        <v>5</v>
      </c>
      <c r="J983" s="24"/>
      <c r="K983" s="24"/>
      <c r="L983" s="24">
        <v>406</v>
      </c>
    </row>
    <row r="984" spans="1:12" ht="12.95" customHeight="1" x14ac:dyDescent="0.25">
      <c r="A984" s="8" t="s">
        <v>533</v>
      </c>
      <c r="B984" s="24">
        <v>219</v>
      </c>
      <c r="C984" s="24">
        <v>357</v>
      </c>
      <c r="D984" s="24">
        <v>71</v>
      </c>
      <c r="E984" s="24">
        <v>8</v>
      </c>
      <c r="F984" s="24">
        <v>20</v>
      </c>
      <c r="G984" s="24">
        <v>0</v>
      </c>
      <c r="H984" s="24">
        <v>2</v>
      </c>
      <c r="I984" s="9">
        <f t="shared" si="76"/>
        <v>15</v>
      </c>
      <c r="J984" s="24"/>
      <c r="K984" s="24"/>
      <c r="L984" s="24">
        <v>692</v>
      </c>
    </row>
    <row r="985" spans="1:12" ht="12.95" customHeight="1" x14ac:dyDescent="0.25">
      <c r="A985" s="8" t="s">
        <v>534</v>
      </c>
      <c r="B985" s="24">
        <v>112</v>
      </c>
      <c r="C985" s="24">
        <v>276</v>
      </c>
      <c r="D985" s="24">
        <v>62</v>
      </c>
      <c r="E985" s="24">
        <v>8</v>
      </c>
      <c r="F985" s="24">
        <v>9</v>
      </c>
      <c r="G985" s="24">
        <v>2</v>
      </c>
      <c r="H985" s="24">
        <v>3</v>
      </c>
      <c r="I985" s="9">
        <f t="shared" si="76"/>
        <v>5</v>
      </c>
      <c r="J985" s="24"/>
      <c r="K985" s="24"/>
      <c r="L985" s="24">
        <v>477</v>
      </c>
    </row>
    <row r="986" spans="1:12" ht="12.95" customHeight="1" x14ac:dyDescent="0.25">
      <c r="A986" s="8" t="s">
        <v>535</v>
      </c>
      <c r="B986" s="24">
        <v>207</v>
      </c>
      <c r="C986" s="24">
        <v>280</v>
      </c>
      <c r="D986" s="24">
        <v>44</v>
      </c>
      <c r="E986" s="24">
        <v>8</v>
      </c>
      <c r="F986" s="24">
        <v>18</v>
      </c>
      <c r="G986" s="24">
        <v>4</v>
      </c>
      <c r="H986" s="24">
        <v>3</v>
      </c>
      <c r="I986" s="9">
        <f t="shared" si="76"/>
        <v>10</v>
      </c>
      <c r="J986" s="24"/>
      <c r="K986" s="24"/>
      <c r="L986" s="24">
        <v>574</v>
      </c>
    </row>
    <row r="987" spans="1:12" ht="12.95" customHeight="1" x14ac:dyDescent="0.25">
      <c r="A987" s="8" t="s">
        <v>536</v>
      </c>
      <c r="B987" s="24">
        <v>130</v>
      </c>
      <c r="C987" s="24">
        <v>200</v>
      </c>
      <c r="D987" s="24">
        <v>54</v>
      </c>
      <c r="E987" s="24">
        <v>7</v>
      </c>
      <c r="F987" s="24">
        <v>16</v>
      </c>
      <c r="G987" s="24">
        <v>0</v>
      </c>
      <c r="H987" s="24">
        <v>0</v>
      </c>
      <c r="I987" s="9">
        <f t="shared" si="76"/>
        <v>12</v>
      </c>
      <c r="J987" s="24"/>
      <c r="K987" s="24"/>
      <c r="L987" s="24">
        <v>419</v>
      </c>
    </row>
    <row r="988" spans="1:12" ht="12.95" customHeight="1" x14ac:dyDescent="0.25">
      <c r="A988" s="8" t="s">
        <v>537</v>
      </c>
      <c r="B988" s="24">
        <v>101</v>
      </c>
      <c r="C988" s="24">
        <v>130</v>
      </c>
      <c r="D988" s="24">
        <v>23</v>
      </c>
      <c r="E988" s="24">
        <v>12</v>
      </c>
      <c r="F988" s="24">
        <v>20</v>
      </c>
      <c r="G988" s="24">
        <v>3</v>
      </c>
      <c r="H988" s="24">
        <v>2</v>
      </c>
      <c r="I988" s="9">
        <f t="shared" si="76"/>
        <v>12</v>
      </c>
      <c r="J988" s="24"/>
      <c r="K988" s="24"/>
      <c r="L988" s="24">
        <v>303</v>
      </c>
    </row>
    <row r="989" spans="1:12" ht="12.95" customHeight="1" x14ac:dyDescent="0.25">
      <c r="A989" s="8" t="s">
        <v>538</v>
      </c>
      <c r="B989" s="24">
        <v>109</v>
      </c>
      <c r="C989" s="24">
        <v>177</v>
      </c>
      <c r="D989" s="24">
        <v>30</v>
      </c>
      <c r="E989" s="24">
        <v>3</v>
      </c>
      <c r="F989" s="24">
        <v>19</v>
      </c>
      <c r="G989" s="24">
        <v>1</v>
      </c>
      <c r="H989" s="24">
        <v>1</v>
      </c>
      <c r="I989" s="9">
        <f t="shared" si="76"/>
        <v>11</v>
      </c>
      <c r="J989" s="24"/>
      <c r="K989" s="24"/>
      <c r="L989" s="24">
        <v>351</v>
      </c>
    </row>
    <row r="990" spans="1:12" ht="12.95" customHeight="1" x14ac:dyDescent="0.25">
      <c r="A990" s="8" t="s">
        <v>539</v>
      </c>
      <c r="B990" s="24">
        <v>207</v>
      </c>
      <c r="C990" s="24">
        <v>274</v>
      </c>
      <c r="D990" s="24">
        <v>80</v>
      </c>
      <c r="E990" s="24">
        <v>10</v>
      </c>
      <c r="F990" s="24">
        <v>23</v>
      </c>
      <c r="G990" s="24">
        <v>3</v>
      </c>
      <c r="H990" s="24">
        <v>2</v>
      </c>
      <c r="I990" s="9">
        <f t="shared" si="76"/>
        <v>14</v>
      </c>
      <c r="J990" s="24"/>
      <c r="K990" s="24"/>
      <c r="L990" s="24">
        <v>613</v>
      </c>
    </row>
    <row r="991" spans="1:12" ht="12.95" customHeight="1" x14ac:dyDescent="0.25">
      <c r="A991" s="8" t="s">
        <v>540</v>
      </c>
      <c r="B991" s="24">
        <v>166</v>
      </c>
      <c r="C991" s="24">
        <v>209</v>
      </c>
      <c r="D991" s="24">
        <v>40</v>
      </c>
      <c r="E991" s="24">
        <v>15</v>
      </c>
      <c r="F991" s="24">
        <v>14</v>
      </c>
      <c r="G991" s="24">
        <v>3</v>
      </c>
      <c r="H991" s="24">
        <v>2</v>
      </c>
      <c r="I991" s="9">
        <f t="shared" si="76"/>
        <v>14</v>
      </c>
      <c r="J991" s="24"/>
      <c r="K991" s="24"/>
      <c r="L991" s="24">
        <v>463</v>
      </c>
    </row>
    <row r="992" spans="1:12" ht="12.95" customHeight="1" x14ac:dyDescent="0.25">
      <c r="A992" s="8" t="s">
        <v>541</v>
      </c>
      <c r="B992" s="24">
        <v>162</v>
      </c>
      <c r="C992" s="24">
        <v>255</v>
      </c>
      <c r="D992" s="24">
        <v>61</v>
      </c>
      <c r="E992" s="24">
        <v>8</v>
      </c>
      <c r="F992" s="24">
        <v>13</v>
      </c>
      <c r="G992" s="24">
        <v>5</v>
      </c>
      <c r="H992" s="24">
        <v>2</v>
      </c>
      <c r="I992" s="9">
        <f t="shared" si="76"/>
        <v>7</v>
      </c>
      <c r="J992" s="24"/>
      <c r="K992" s="24"/>
      <c r="L992" s="24">
        <v>513</v>
      </c>
    </row>
    <row r="993" spans="1:12" ht="12.95" customHeight="1" x14ac:dyDescent="0.25">
      <c r="A993" s="8" t="s">
        <v>542</v>
      </c>
      <c r="B993" s="24">
        <v>173</v>
      </c>
      <c r="C993" s="24">
        <v>292</v>
      </c>
      <c r="D993" s="24">
        <v>82</v>
      </c>
      <c r="E993" s="24">
        <v>18</v>
      </c>
      <c r="F993" s="24">
        <v>26</v>
      </c>
      <c r="G993" s="24">
        <v>4</v>
      </c>
      <c r="H993" s="24">
        <v>2</v>
      </c>
      <c r="I993" s="9">
        <f t="shared" si="76"/>
        <v>10</v>
      </c>
      <c r="J993" s="24"/>
      <c r="K993" s="24"/>
      <c r="L993" s="24">
        <v>607</v>
      </c>
    </row>
    <row r="994" spans="1:12" ht="12.95" customHeight="1" x14ac:dyDescent="0.25">
      <c r="A994" s="8" t="s">
        <v>543</v>
      </c>
      <c r="B994" s="24">
        <v>90</v>
      </c>
      <c r="C994" s="24">
        <v>175</v>
      </c>
      <c r="D994" s="24">
        <v>54</v>
      </c>
      <c r="E994" s="24">
        <v>7</v>
      </c>
      <c r="F994" s="24">
        <v>10</v>
      </c>
      <c r="G994" s="24">
        <v>1</v>
      </c>
      <c r="H994" s="24">
        <v>1</v>
      </c>
      <c r="I994" s="9">
        <f t="shared" si="76"/>
        <v>10</v>
      </c>
      <c r="J994" s="24"/>
      <c r="K994" s="24"/>
      <c r="L994" s="24">
        <v>348</v>
      </c>
    </row>
    <row r="995" spans="1:12" ht="12.95" customHeight="1" x14ac:dyDescent="0.25">
      <c r="A995" s="8" t="s">
        <v>544</v>
      </c>
      <c r="B995" s="24">
        <v>173</v>
      </c>
      <c r="C995" s="24">
        <v>237</v>
      </c>
      <c r="D995" s="24">
        <v>44</v>
      </c>
      <c r="E995" s="24">
        <v>7</v>
      </c>
      <c r="F995" s="24">
        <v>17</v>
      </c>
      <c r="G995" s="24">
        <v>3</v>
      </c>
      <c r="H995" s="24">
        <v>3</v>
      </c>
      <c r="I995" s="9">
        <f t="shared" si="76"/>
        <v>13</v>
      </c>
      <c r="J995" s="24"/>
      <c r="K995" s="24"/>
      <c r="L995" s="24">
        <v>497</v>
      </c>
    </row>
    <row r="996" spans="1:12" ht="12.95" customHeight="1" x14ac:dyDescent="0.25">
      <c r="A996" s="8" t="s">
        <v>545</v>
      </c>
      <c r="B996" s="24">
        <v>143</v>
      </c>
      <c r="C996" s="24">
        <v>203</v>
      </c>
      <c r="D996" s="24">
        <v>33</v>
      </c>
      <c r="E996" s="24">
        <v>7</v>
      </c>
      <c r="F996" s="24">
        <v>16</v>
      </c>
      <c r="G996" s="24">
        <v>6</v>
      </c>
      <c r="H996" s="24">
        <v>1</v>
      </c>
      <c r="I996" s="9">
        <f t="shared" si="76"/>
        <v>16</v>
      </c>
      <c r="J996" s="24"/>
      <c r="K996" s="24"/>
      <c r="L996" s="24">
        <v>425</v>
      </c>
    </row>
    <row r="997" spans="1:12" s="4" customFormat="1" ht="12.95" customHeight="1" x14ac:dyDescent="0.2">
      <c r="A997" s="7" t="s">
        <v>924</v>
      </c>
      <c r="B997" s="25">
        <f>SUM(B956:B996)</f>
        <v>6144</v>
      </c>
      <c r="C997" s="25">
        <f t="shared" ref="C997:L997" si="77">SUM(C956:C996)</f>
        <v>9210</v>
      </c>
      <c r="D997" s="25">
        <f t="shared" si="77"/>
        <v>2076</v>
      </c>
      <c r="E997" s="25">
        <f t="shared" si="77"/>
        <v>392</v>
      </c>
      <c r="F997" s="25">
        <f t="shared" si="77"/>
        <v>664</v>
      </c>
      <c r="G997" s="25">
        <f t="shared" si="77"/>
        <v>142</v>
      </c>
      <c r="H997" s="25">
        <f t="shared" si="77"/>
        <v>91</v>
      </c>
      <c r="I997" s="25">
        <f t="shared" si="77"/>
        <v>447</v>
      </c>
      <c r="J997" s="25">
        <f t="shared" si="77"/>
        <v>0</v>
      </c>
      <c r="K997" s="25">
        <f t="shared" si="77"/>
        <v>0</v>
      </c>
      <c r="L997" s="25">
        <f t="shared" si="77"/>
        <v>19166</v>
      </c>
    </row>
    <row r="998" spans="1:12" ht="12.95" customHeight="1" x14ac:dyDescent="0.25">
      <c r="A998" s="6"/>
    </row>
    <row r="999" spans="1:12" ht="12.95" customHeight="1" x14ac:dyDescent="0.25">
      <c r="A999" s="6"/>
    </row>
    <row r="1000" spans="1:12" ht="12.95" customHeight="1" x14ac:dyDescent="0.25">
      <c r="A1000" s="6" t="s">
        <v>1350</v>
      </c>
    </row>
    <row r="1001" spans="1:12" s="4" customFormat="1" ht="12.95" customHeight="1" x14ac:dyDescent="0.2">
      <c r="A1001" s="7" t="s">
        <v>925</v>
      </c>
      <c r="B1001" s="25">
        <f>B334</f>
        <v>46867</v>
      </c>
      <c r="C1001" s="25">
        <f t="shared" ref="C1001:L1001" si="78">C334</f>
        <v>13453</v>
      </c>
      <c r="D1001" s="25">
        <f t="shared" si="78"/>
        <v>2589</v>
      </c>
      <c r="E1001" s="25">
        <f t="shared" si="78"/>
        <v>2369</v>
      </c>
      <c r="F1001" s="25">
        <f t="shared" si="78"/>
        <v>1203</v>
      </c>
      <c r="G1001" s="25">
        <f t="shared" si="78"/>
        <v>961</v>
      </c>
      <c r="H1001" s="25">
        <f t="shared" si="78"/>
        <v>268</v>
      </c>
      <c r="I1001" s="25">
        <f t="shared" si="78"/>
        <v>3809</v>
      </c>
      <c r="J1001" s="25">
        <f t="shared" si="78"/>
        <v>0</v>
      </c>
      <c r="K1001" s="25">
        <f t="shared" si="78"/>
        <v>0</v>
      </c>
      <c r="L1001" s="25">
        <f t="shared" si="78"/>
        <v>71519</v>
      </c>
    </row>
    <row r="1002" spans="1:12" s="4" customFormat="1" ht="12.95" customHeight="1" x14ac:dyDescent="0.2">
      <c r="A1002" s="7" t="s">
        <v>926</v>
      </c>
      <c r="B1002" s="25">
        <f>B375</f>
        <v>2953</v>
      </c>
      <c r="C1002" s="25">
        <f t="shared" ref="C1002:L1002" si="79">C375</f>
        <v>1917</v>
      </c>
      <c r="D1002" s="25">
        <f t="shared" si="79"/>
        <v>483</v>
      </c>
      <c r="E1002" s="25">
        <f t="shared" si="79"/>
        <v>76</v>
      </c>
      <c r="F1002" s="25">
        <f t="shared" si="79"/>
        <v>130</v>
      </c>
      <c r="G1002" s="25">
        <f t="shared" si="79"/>
        <v>46</v>
      </c>
      <c r="H1002" s="25">
        <f t="shared" si="79"/>
        <v>24</v>
      </c>
      <c r="I1002" s="25">
        <f t="shared" si="79"/>
        <v>597</v>
      </c>
      <c r="J1002" s="25">
        <f t="shared" si="79"/>
        <v>0</v>
      </c>
      <c r="K1002" s="25">
        <f t="shared" si="79"/>
        <v>0</v>
      </c>
      <c r="L1002" s="25">
        <f t="shared" si="79"/>
        <v>6226</v>
      </c>
    </row>
    <row r="1003" spans="1:12" s="4" customFormat="1" ht="12.95" customHeight="1" x14ac:dyDescent="0.2">
      <c r="A1003" s="7" t="s">
        <v>582</v>
      </c>
      <c r="B1003" s="25">
        <f>B408</f>
        <v>2191</v>
      </c>
      <c r="C1003" s="25">
        <f t="shared" ref="C1003:L1003" si="80">C408</f>
        <v>2208</v>
      </c>
      <c r="D1003" s="25">
        <f t="shared" si="80"/>
        <v>457</v>
      </c>
      <c r="E1003" s="25">
        <f t="shared" si="80"/>
        <v>149</v>
      </c>
      <c r="F1003" s="25">
        <f t="shared" si="80"/>
        <v>142</v>
      </c>
      <c r="G1003" s="25">
        <f t="shared" si="80"/>
        <v>74</v>
      </c>
      <c r="H1003" s="25">
        <f t="shared" si="80"/>
        <v>21</v>
      </c>
      <c r="I1003" s="25">
        <f t="shared" si="80"/>
        <v>158</v>
      </c>
      <c r="J1003" s="25">
        <f t="shared" si="80"/>
        <v>0</v>
      </c>
      <c r="K1003" s="25">
        <f t="shared" si="80"/>
        <v>0</v>
      </c>
      <c r="L1003" s="25">
        <f t="shared" si="80"/>
        <v>5400</v>
      </c>
    </row>
    <row r="1004" spans="1:12" s="4" customFormat="1" ht="12.95" customHeight="1" x14ac:dyDescent="0.2">
      <c r="A1004" s="7" t="s">
        <v>583</v>
      </c>
      <c r="B1004" s="25">
        <f>B418</f>
        <v>860</v>
      </c>
      <c r="C1004" s="25">
        <f t="shared" ref="C1004:L1004" si="81">C418</f>
        <v>2095</v>
      </c>
      <c r="D1004" s="25">
        <f t="shared" si="81"/>
        <v>498</v>
      </c>
      <c r="E1004" s="25">
        <f t="shared" si="81"/>
        <v>48</v>
      </c>
      <c r="F1004" s="25">
        <f t="shared" si="81"/>
        <v>83</v>
      </c>
      <c r="G1004" s="25">
        <f t="shared" si="81"/>
        <v>36</v>
      </c>
      <c r="H1004" s="25">
        <f t="shared" si="81"/>
        <v>11</v>
      </c>
      <c r="I1004" s="25">
        <f t="shared" si="81"/>
        <v>104</v>
      </c>
      <c r="J1004" s="25">
        <f t="shared" si="81"/>
        <v>0</v>
      </c>
      <c r="K1004" s="25">
        <f t="shared" si="81"/>
        <v>0</v>
      </c>
      <c r="L1004" s="25">
        <f t="shared" si="81"/>
        <v>3735</v>
      </c>
    </row>
    <row r="1005" spans="1:12" s="4" customFormat="1" ht="12.95" customHeight="1" x14ac:dyDescent="0.2">
      <c r="A1005" s="7" t="s">
        <v>586</v>
      </c>
      <c r="B1005" s="25">
        <f>B500</f>
        <v>24183</v>
      </c>
      <c r="C1005" s="25">
        <f t="shared" ref="C1005:L1005" si="82">C500</f>
        <v>18643</v>
      </c>
      <c r="D1005" s="25">
        <f t="shared" si="82"/>
        <v>3681</v>
      </c>
      <c r="E1005" s="25">
        <f t="shared" si="82"/>
        <v>988</v>
      </c>
      <c r="F1005" s="25">
        <f t="shared" si="82"/>
        <v>846</v>
      </c>
      <c r="G1005" s="25">
        <f t="shared" si="82"/>
        <v>520</v>
      </c>
      <c r="H1005" s="25">
        <f t="shared" si="82"/>
        <v>164</v>
      </c>
      <c r="I1005" s="25">
        <f t="shared" si="82"/>
        <v>1146</v>
      </c>
      <c r="J1005" s="25">
        <f t="shared" si="82"/>
        <v>0</v>
      </c>
      <c r="K1005" s="25">
        <f t="shared" si="82"/>
        <v>0</v>
      </c>
      <c r="L1005" s="25">
        <f t="shared" si="82"/>
        <v>50171</v>
      </c>
    </row>
    <row r="1006" spans="1:12" s="4" customFormat="1" ht="12.95" customHeight="1" x14ac:dyDescent="0.2">
      <c r="A1006" s="7" t="s">
        <v>588</v>
      </c>
      <c r="B1006" s="25">
        <f>B513</f>
        <v>2960</v>
      </c>
      <c r="C1006" s="25">
        <f t="shared" ref="C1006:L1006" si="83">C513</f>
        <v>2970</v>
      </c>
      <c r="D1006" s="25">
        <f t="shared" si="83"/>
        <v>707</v>
      </c>
      <c r="E1006" s="25">
        <f t="shared" si="83"/>
        <v>166</v>
      </c>
      <c r="F1006" s="25">
        <f t="shared" si="83"/>
        <v>177</v>
      </c>
      <c r="G1006" s="25">
        <f t="shared" si="83"/>
        <v>81</v>
      </c>
      <c r="H1006" s="25">
        <f t="shared" si="83"/>
        <v>20</v>
      </c>
      <c r="I1006" s="25">
        <f t="shared" si="83"/>
        <v>169</v>
      </c>
      <c r="J1006" s="25">
        <f t="shared" si="83"/>
        <v>0</v>
      </c>
      <c r="K1006" s="25">
        <f t="shared" si="83"/>
        <v>0</v>
      </c>
      <c r="L1006" s="25">
        <f t="shared" si="83"/>
        <v>7250</v>
      </c>
    </row>
    <row r="1007" spans="1:12" s="4" customFormat="1" ht="12.95" customHeight="1" x14ac:dyDescent="0.2">
      <c r="A1007" s="7" t="s">
        <v>881</v>
      </c>
      <c r="B1007" s="25">
        <f>B522</f>
        <v>1040</v>
      </c>
      <c r="C1007" s="25">
        <f t="shared" ref="C1007:L1007" si="84">C522</f>
        <v>1918</v>
      </c>
      <c r="D1007" s="25">
        <f t="shared" si="84"/>
        <v>503</v>
      </c>
      <c r="E1007" s="25">
        <f t="shared" si="84"/>
        <v>80</v>
      </c>
      <c r="F1007" s="25">
        <f t="shared" si="84"/>
        <v>99</v>
      </c>
      <c r="G1007" s="25">
        <f t="shared" si="84"/>
        <v>32</v>
      </c>
      <c r="H1007" s="25">
        <f t="shared" si="84"/>
        <v>11</v>
      </c>
      <c r="I1007" s="25">
        <f t="shared" si="84"/>
        <v>106</v>
      </c>
      <c r="J1007" s="25">
        <f t="shared" si="84"/>
        <v>0</v>
      </c>
      <c r="K1007" s="25">
        <f t="shared" si="84"/>
        <v>0</v>
      </c>
      <c r="L1007" s="25">
        <f t="shared" si="84"/>
        <v>3789</v>
      </c>
    </row>
    <row r="1008" spans="1:12" s="4" customFormat="1" ht="12.95" customHeight="1" x14ac:dyDescent="0.2">
      <c r="A1008" s="7" t="s">
        <v>883</v>
      </c>
      <c r="B1008" s="25">
        <f>B529</f>
        <v>268</v>
      </c>
      <c r="C1008" s="25">
        <f t="shared" ref="C1008:L1008" si="85">C529</f>
        <v>437</v>
      </c>
      <c r="D1008" s="25">
        <f t="shared" si="85"/>
        <v>89</v>
      </c>
      <c r="E1008" s="25">
        <f t="shared" si="85"/>
        <v>13</v>
      </c>
      <c r="F1008" s="25">
        <f t="shared" si="85"/>
        <v>14</v>
      </c>
      <c r="G1008" s="25">
        <f t="shared" si="85"/>
        <v>4</v>
      </c>
      <c r="H1008" s="25">
        <f t="shared" si="85"/>
        <v>5</v>
      </c>
      <c r="I1008" s="25">
        <f t="shared" si="85"/>
        <v>37</v>
      </c>
      <c r="J1008" s="25">
        <f t="shared" si="85"/>
        <v>0</v>
      </c>
      <c r="K1008" s="25">
        <f t="shared" si="85"/>
        <v>0</v>
      </c>
      <c r="L1008" s="25">
        <f t="shared" si="85"/>
        <v>867</v>
      </c>
    </row>
    <row r="1009" spans="1:12" s="4" customFormat="1" ht="12.95" customHeight="1" x14ac:dyDescent="0.2">
      <c r="A1009" s="7" t="s">
        <v>885</v>
      </c>
      <c r="B1009" s="25">
        <f>B627</f>
        <v>13401</v>
      </c>
      <c r="C1009" s="25">
        <f t="shared" ref="C1009:L1009" si="86">C627</f>
        <v>11982</v>
      </c>
      <c r="D1009" s="25">
        <f t="shared" si="86"/>
        <v>2234</v>
      </c>
      <c r="E1009" s="25">
        <f t="shared" si="86"/>
        <v>672</v>
      </c>
      <c r="F1009" s="25">
        <f t="shared" si="86"/>
        <v>613</v>
      </c>
      <c r="G1009" s="25">
        <f t="shared" si="86"/>
        <v>295</v>
      </c>
      <c r="H1009" s="25">
        <f t="shared" si="86"/>
        <v>99</v>
      </c>
      <c r="I1009" s="25">
        <f t="shared" si="86"/>
        <v>995</v>
      </c>
      <c r="J1009" s="25">
        <f t="shared" si="86"/>
        <v>0</v>
      </c>
      <c r="K1009" s="25">
        <f t="shared" si="86"/>
        <v>0</v>
      </c>
      <c r="L1009" s="25">
        <f t="shared" si="86"/>
        <v>30291</v>
      </c>
    </row>
    <row r="1010" spans="1:12" s="4" customFormat="1" ht="12.95" customHeight="1" x14ac:dyDescent="0.2">
      <c r="A1010" s="7" t="s">
        <v>887</v>
      </c>
      <c r="B1010" s="25">
        <f>B652</f>
        <v>5341</v>
      </c>
      <c r="C1010" s="25">
        <f t="shared" ref="C1010:L1010" si="87">C652</f>
        <v>7685</v>
      </c>
      <c r="D1010" s="25">
        <f t="shared" si="87"/>
        <v>1574</v>
      </c>
      <c r="E1010" s="25">
        <f t="shared" si="87"/>
        <v>197</v>
      </c>
      <c r="F1010" s="25">
        <f t="shared" si="87"/>
        <v>246</v>
      </c>
      <c r="G1010" s="25">
        <f t="shared" si="87"/>
        <v>143</v>
      </c>
      <c r="H1010" s="25">
        <f t="shared" si="87"/>
        <v>44</v>
      </c>
      <c r="I1010" s="25">
        <f t="shared" si="87"/>
        <v>364</v>
      </c>
      <c r="J1010" s="25">
        <f t="shared" si="87"/>
        <v>0</v>
      </c>
      <c r="K1010" s="25">
        <f t="shared" si="87"/>
        <v>0</v>
      </c>
      <c r="L1010" s="25">
        <f t="shared" si="87"/>
        <v>15594</v>
      </c>
    </row>
    <row r="1011" spans="1:12" s="4" customFormat="1" ht="12.95" customHeight="1" x14ac:dyDescent="0.2">
      <c r="A1011" s="7" t="s">
        <v>889</v>
      </c>
      <c r="B1011" s="25">
        <f>B658</f>
        <v>465</v>
      </c>
      <c r="C1011" s="25">
        <f t="shared" ref="C1011:L1011" si="88">C658</f>
        <v>830</v>
      </c>
      <c r="D1011" s="25">
        <f t="shared" si="88"/>
        <v>192</v>
      </c>
      <c r="E1011" s="25">
        <f t="shared" si="88"/>
        <v>30</v>
      </c>
      <c r="F1011" s="25">
        <f t="shared" si="88"/>
        <v>30</v>
      </c>
      <c r="G1011" s="25">
        <f t="shared" si="88"/>
        <v>9</v>
      </c>
      <c r="H1011" s="25">
        <f t="shared" si="88"/>
        <v>5</v>
      </c>
      <c r="I1011" s="25">
        <f t="shared" si="88"/>
        <v>45</v>
      </c>
      <c r="J1011" s="25">
        <f t="shared" si="88"/>
        <v>0</v>
      </c>
      <c r="K1011" s="25">
        <f t="shared" si="88"/>
        <v>0</v>
      </c>
      <c r="L1011" s="25">
        <f t="shared" si="88"/>
        <v>1606</v>
      </c>
    </row>
    <row r="1012" spans="1:12" s="4" customFormat="1" ht="12.95" customHeight="1" x14ac:dyDescent="0.2">
      <c r="A1012" s="7" t="s">
        <v>927</v>
      </c>
      <c r="B1012" s="25">
        <f>B665</f>
        <v>498</v>
      </c>
      <c r="C1012" s="25">
        <f t="shared" ref="C1012:L1012" si="89">C665</f>
        <v>837</v>
      </c>
      <c r="D1012" s="25">
        <f t="shared" si="89"/>
        <v>149</v>
      </c>
      <c r="E1012" s="25">
        <f t="shared" si="89"/>
        <v>33</v>
      </c>
      <c r="F1012" s="25">
        <f t="shared" si="89"/>
        <v>34</v>
      </c>
      <c r="G1012" s="25">
        <f t="shared" si="89"/>
        <v>11</v>
      </c>
      <c r="H1012" s="25">
        <f t="shared" si="89"/>
        <v>11</v>
      </c>
      <c r="I1012" s="25">
        <f t="shared" si="89"/>
        <v>64</v>
      </c>
      <c r="J1012" s="25">
        <f t="shared" si="89"/>
        <v>0</v>
      </c>
      <c r="K1012" s="25">
        <f t="shared" si="89"/>
        <v>0</v>
      </c>
      <c r="L1012" s="25">
        <f t="shared" si="89"/>
        <v>1637</v>
      </c>
    </row>
    <row r="1013" spans="1:12" s="4" customFormat="1" ht="12.95" customHeight="1" x14ac:dyDescent="0.2">
      <c r="A1013" s="7" t="s">
        <v>893</v>
      </c>
      <c r="B1013" s="25">
        <f>B676</f>
        <v>969</v>
      </c>
      <c r="C1013" s="25">
        <f t="shared" ref="C1013:L1013" si="90">C676</f>
        <v>1713</v>
      </c>
      <c r="D1013" s="25">
        <f t="shared" si="90"/>
        <v>385</v>
      </c>
      <c r="E1013" s="25">
        <f t="shared" si="90"/>
        <v>74</v>
      </c>
      <c r="F1013" s="25">
        <f t="shared" si="90"/>
        <v>78</v>
      </c>
      <c r="G1013" s="25">
        <f t="shared" si="90"/>
        <v>27</v>
      </c>
      <c r="H1013" s="25">
        <f t="shared" si="90"/>
        <v>15</v>
      </c>
      <c r="I1013" s="25">
        <f t="shared" si="90"/>
        <v>85</v>
      </c>
      <c r="J1013" s="25">
        <f t="shared" si="90"/>
        <v>0</v>
      </c>
      <c r="K1013" s="25">
        <f t="shared" si="90"/>
        <v>0</v>
      </c>
      <c r="L1013" s="25">
        <f t="shared" si="90"/>
        <v>3346</v>
      </c>
    </row>
    <row r="1014" spans="1:12" s="4" customFormat="1" ht="12.95" customHeight="1" x14ac:dyDescent="0.2">
      <c r="A1014" s="7" t="s">
        <v>895</v>
      </c>
      <c r="B1014" s="25">
        <f>B685</f>
        <v>905</v>
      </c>
      <c r="C1014" s="25">
        <f t="shared" ref="C1014:L1014" si="91">C685</f>
        <v>1703</v>
      </c>
      <c r="D1014" s="25">
        <f t="shared" si="91"/>
        <v>473</v>
      </c>
      <c r="E1014" s="25">
        <f t="shared" si="91"/>
        <v>71</v>
      </c>
      <c r="F1014" s="25">
        <f t="shared" si="91"/>
        <v>81</v>
      </c>
      <c r="G1014" s="25">
        <f t="shared" si="91"/>
        <v>22</v>
      </c>
      <c r="H1014" s="25">
        <f t="shared" si="91"/>
        <v>20</v>
      </c>
      <c r="I1014" s="25">
        <f t="shared" si="91"/>
        <v>127</v>
      </c>
      <c r="J1014" s="25">
        <f t="shared" si="91"/>
        <v>0</v>
      </c>
      <c r="K1014" s="25">
        <f t="shared" si="91"/>
        <v>0</v>
      </c>
      <c r="L1014" s="25">
        <f t="shared" si="91"/>
        <v>3402</v>
      </c>
    </row>
    <row r="1015" spans="1:12" s="4" customFormat="1" ht="12.95" customHeight="1" x14ac:dyDescent="0.2">
      <c r="A1015" s="7" t="s">
        <v>897</v>
      </c>
      <c r="B1015" s="25">
        <f>B696</f>
        <v>1500</v>
      </c>
      <c r="C1015" s="25">
        <f t="shared" ref="C1015:L1015" si="92">C696</f>
        <v>3150</v>
      </c>
      <c r="D1015" s="25">
        <f t="shared" si="92"/>
        <v>851</v>
      </c>
      <c r="E1015" s="25">
        <f t="shared" si="92"/>
        <v>90</v>
      </c>
      <c r="F1015" s="25">
        <f t="shared" si="92"/>
        <v>127</v>
      </c>
      <c r="G1015" s="25">
        <f t="shared" si="92"/>
        <v>39</v>
      </c>
      <c r="H1015" s="25">
        <f t="shared" si="92"/>
        <v>26</v>
      </c>
      <c r="I1015" s="25">
        <f t="shared" si="92"/>
        <v>123</v>
      </c>
      <c r="J1015" s="25">
        <f t="shared" si="92"/>
        <v>0</v>
      </c>
      <c r="K1015" s="25">
        <f t="shared" si="92"/>
        <v>0</v>
      </c>
      <c r="L1015" s="25">
        <f t="shared" si="92"/>
        <v>5906</v>
      </c>
    </row>
    <row r="1016" spans="1:12" s="4" customFormat="1" ht="12.95" customHeight="1" x14ac:dyDescent="0.2">
      <c r="A1016" s="7" t="s">
        <v>899</v>
      </c>
      <c r="B1016" s="25">
        <f>B716</f>
        <v>2179</v>
      </c>
      <c r="C1016" s="25">
        <f t="shared" ref="C1016:L1016" si="93">C716</f>
        <v>3019</v>
      </c>
      <c r="D1016" s="25">
        <f t="shared" si="93"/>
        <v>659</v>
      </c>
      <c r="E1016" s="25">
        <f t="shared" si="93"/>
        <v>141</v>
      </c>
      <c r="F1016" s="25">
        <f t="shared" si="93"/>
        <v>154</v>
      </c>
      <c r="G1016" s="25">
        <f t="shared" si="93"/>
        <v>45</v>
      </c>
      <c r="H1016" s="25">
        <f t="shared" si="93"/>
        <v>31</v>
      </c>
      <c r="I1016" s="25">
        <f t="shared" si="93"/>
        <v>187</v>
      </c>
      <c r="J1016" s="25">
        <f t="shared" si="93"/>
        <v>0</v>
      </c>
      <c r="K1016" s="25">
        <f t="shared" si="93"/>
        <v>0</v>
      </c>
      <c r="L1016" s="25">
        <f t="shared" si="93"/>
        <v>6415</v>
      </c>
    </row>
    <row r="1017" spans="1:12" s="4" customFormat="1" ht="12.95" customHeight="1" x14ac:dyDescent="0.2">
      <c r="A1017" s="7" t="s">
        <v>901</v>
      </c>
      <c r="B1017" s="25">
        <f>B732</f>
        <v>3500</v>
      </c>
      <c r="C1017" s="25">
        <f t="shared" ref="C1017:L1017" si="94">C732</f>
        <v>4128</v>
      </c>
      <c r="D1017" s="25">
        <f t="shared" si="94"/>
        <v>1023</v>
      </c>
      <c r="E1017" s="25">
        <f t="shared" si="94"/>
        <v>206</v>
      </c>
      <c r="F1017" s="25">
        <f t="shared" si="94"/>
        <v>202</v>
      </c>
      <c r="G1017" s="25">
        <f t="shared" si="94"/>
        <v>94</v>
      </c>
      <c r="H1017" s="25">
        <f t="shared" si="94"/>
        <v>36</v>
      </c>
      <c r="I1017" s="25">
        <f t="shared" si="94"/>
        <v>156</v>
      </c>
      <c r="J1017" s="25">
        <f t="shared" si="94"/>
        <v>0</v>
      </c>
      <c r="K1017" s="25">
        <f t="shared" si="94"/>
        <v>0</v>
      </c>
      <c r="L1017" s="25">
        <f t="shared" si="94"/>
        <v>9345</v>
      </c>
    </row>
    <row r="1018" spans="1:12" s="4" customFormat="1" ht="12.95" customHeight="1" x14ac:dyDescent="0.2">
      <c r="A1018" s="7" t="s">
        <v>903</v>
      </c>
      <c r="B1018" s="25">
        <f>B776</f>
        <v>9364</v>
      </c>
      <c r="C1018" s="25">
        <f t="shared" ref="C1018:L1018" si="95">C776</f>
        <v>11404</v>
      </c>
      <c r="D1018" s="25">
        <f t="shared" si="95"/>
        <v>2584</v>
      </c>
      <c r="E1018" s="25">
        <f t="shared" si="95"/>
        <v>518</v>
      </c>
      <c r="F1018" s="25">
        <f t="shared" si="95"/>
        <v>680</v>
      </c>
      <c r="G1018" s="25">
        <f t="shared" si="95"/>
        <v>245</v>
      </c>
      <c r="H1018" s="25">
        <f t="shared" si="95"/>
        <v>130</v>
      </c>
      <c r="I1018" s="25">
        <f t="shared" si="95"/>
        <v>672</v>
      </c>
      <c r="J1018" s="25">
        <f t="shared" si="95"/>
        <v>0</v>
      </c>
      <c r="K1018" s="25">
        <f t="shared" si="95"/>
        <v>0</v>
      </c>
      <c r="L1018" s="25">
        <f t="shared" si="95"/>
        <v>25597</v>
      </c>
    </row>
    <row r="1019" spans="1:12" s="4" customFormat="1" ht="12.95" customHeight="1" x14ac:dyDescent="0.2">
      <c r="A1019" s="7" t="s">
        <v>905</v>
      </c>
      <c r="B1019" s="25">
        <f>B782</f>
        <v>341</v>
      </c>
      <c r="C1019" s="25">
        <f t="shared" ref="C1019:L1019" si="96">C782</f>
        <v>752</v>
      </c>
      <c r="D1019" s="25">
        <f t="shared" si="96"/>
        <v>151</v>
      </c>
      <c r="E1019" s="25">
        <f t="shared" si="96"/>
        <v>34</v>
      </c>
      <c r="F1019" s="25">
        <f t="shared" si="96"/>
        <v>38</v>
      </c>
      <c r="G1019" s="25">
        <f t="shared" si="96"/>
        <v>11</v>
      </c>
      <c r="H1019" s="25">
        <f t="shared" si="96"/>
        <v>7</v>
      </c>
      <c r="I1019" s="25">
        <f t="shared" si="96"/>
        <v>36</v>
      </c>
      <c r="J1019" s="25">
        <f t="shared" si="96"/>
        <v>0</v>
      </c>
      <c r="K1019" s="25">
        <f t="shared" si="96"/>
        <v>0</v>
      </c>
      <c r="L1019" s="25">
        <f t="shared" si="96"/>
        <v>1370</v>
      </c>
    </row>
    <row r="1020" spans="1:12" s="4" customFormat="1" ht="12.95" customHeight="1" x14ac:dyDescent="0.2">
      <c r="A1020" s="7" t="s">
        <v>907</v>
      </c>
      <c r="B1020" s="25">
        <f>B819</f>
        <v>6567</v>
      </c>
      <c r="C1020" s="25">
        <f t="shared" ref="C1020:L1020" si="97">C819</f>
        <v>8821</v>
      </c>
      <c r="D1020" s="25">
        <f t="shared" si="97"/>
        <v>1896</v>
      </c>
      <c r="E1020" s="25">
        <f t="shared" si="97"/>
        <v>366</v>
      </c>
      <c r="F1020" s="25">
        <f t="shared" si="97"/>
        <v>446</v>
      </c>
      <c r="G1020" s="25">
        <f t="shared" si="97"/>
        <v>170</v>
      </c>
      <c r="H1020" s="25">
        <f t="shared" si="97"/>
        <v>69</v>
      </c>
      <c r="I1020" s="25">
        <f t="shared" si="97"/>
        <v>592</v>
      </c>
      <c r="J1020" s="25">
        <f t="shared" si="97"/>
        <v>0</v>
      </c>
      <c r="K1020" s="25">
        <f t="shared" si="97"/>
        <v>0</v>
      </c>
      <c r="L1020" s="25">
        <f t="shared" si="97"/>
        <v>18927</v>
      </c>
    </row>
    <row r="1021" spans="1:12" s="4" customFormat="1" ht="12.95" customHeight="1" x14ac:dyDescent="0.2">
      <c r="A1021" s="7" t="s">
        <v>909</v>
      </c>
      <c r="B1021" s="25">
        <f>B826</f>
        <v>511</v>
      </c>
      <c r="C1021" s="25">
        <f t="shared" ref="C1021:L1021" si="98">C826</f>
        <v>1487</v>
      </c>
      <c r="D1021" s="25">
        <f t="shared" si="98"/>
        <v>407</v>
      </c>
      <c r="E1021" s="25">
        <f t="shared" si="98"/>
        <v>30</v>
      </c>
      <c r="F1021" s="25">
        <f t="shared" si="98"/>
        <v>52</v>
      </c>
      <c r="G1021" s="25">
        <f t="shared" si="98"/>
        <v>16</v>
      </c>
      <c r="H1021" s="25">
        <f t="shared" si="98"/>
        <v>16</v>
      </c>
      <c r="I1021" s="25">
        <f t="shared" si="98"/>
        <v>61</v>
      </c>
      <c r="J1021" s="25">
        <f t="shared" si="98"/>
        <v>0</v>
      </c>
      <c r="K1021" s="25">
        <f t="shared" si="98"/>
        <v>0</v>
      </c>
      <c r="L1021" s="25">
        <f t="shared" si="98"/>
        <v>2580</v>
      </c>
    </row>
    <row r="1022" spans="1:12" s="4" customFormat="1" ht="12.95" customHeight="1" x14ac:dyDescent="0.2">
      <c r="A1022" s="7" t="s">
        <v>911</v>
      </c>
      <c r="B1022" s="25">
        <f>B835</f>
        <v>958</v>
      </c>
      <c r="C1022" s="25">
        <f t="shared" ref="C1022:L1022" si="99">C835</f>
        <v>1873</v>
      </c>
      <c r="D1022" s="25">
        <f t="shared" si="99"/>
        <v>453</v>
      </c>
      <c r="E1022" s="25">
        <f t="shared" si="99"/>
        <v>56</v>
      </c>
      <c r="F1022" s="25">
        <f t="shared" si="99"/>
        <v>82</v>
      </c>
      <c r="G1022" s="25">
        <f t="shared" si="99"/>
        <v>33</v>
      </c>
      <c r="H1022" s="25">
        <f t="shared" si="99"/>
        <v>16</v>
      </c>
      <c r="I1022" s="25">
        <f t="shared" si="99"/>
        <v>110</v>
      </c>
      <c r="J1022" s="25">
        <f t="shared" si="99"/>
        <v>0</v>
      </c>
      <c r="K1022" s="25">
        <f t="shared" si="99"/>
        <v>0</v>
      </c>
      <c r="L1022" s="25">
        <f t="shared" si="99"/>
        <v>3581</v>
      </c>
    </row>
    <row r="1023" spans="1:12" s="4" customFormat="1" ht="12.95" customHeight="1" x14ac:dyDescent="0.2">
      <c r="A1023" s="7" t="s">
        <v>913</v>
      </c>
      <c r="B1023" s="25">
        <f>B841</f>
        <v>315</v>
      </c>
      <c r="C1023" s="25">
        <f t="shared" ref="C1023:L1023" si="100">C841</f>
        <v>732</v>
      </c>
      <c r="D1023" s="25">
        <f t="shared" si="100"/>
        <v>173</v>
      </c>
      <c r="E1023" s="25">
        <f t="shared" si="100"/>
        <v>25</v>
      </c>
      <c r="F1023" s="25">
        <f t="shared" si="100"/>
        <v>19</v>
      </c>
      <c r="G1023" s="25">
        <f t="shared" si="100"/>
        <v>9</v>
      </c>
      <c r="H1023" s="25">
        <f t="shared" si="100"/>
        <v>3</v>
      </c>
      <c r="I1023" s="25">
        <f t="shared" si="100"/>
        <v>56</v>
      </c>
      <c r="J1023" s="25">
        <f t="shared" si="100"/>
        <v>0</v>
      </c>
      <c r="K1023" s="25">
        <f t="shared" si="100"/>
        <v>0</v>
      </c>
      <c r="L1023" s="25">
        <f t="shared" si="100"/>
        <v>1332</v>
      </c>
    </row>
    <row r="1024" spans="1:12" s="4" customFormat="1" ht="12.95" customHeight="1" x14ac:dyDescent="0.2">
      <c r="A1024" s="7" t="s">
        <v>915</v>
      </c>
      <c r="B1024" s="25">
        <f>B865</f>
        <v>4629</v>
      </c>
      <c r="C1024" s="25">
        <f t="shared" ref="C1024:L1024" si="101">C865</f>
        <v>7064</v>
      </c>
      <c r="D1024" s="25">
        <f t="shared" si="101"/>
        <v>1473</v>
      </c>
      <c r="E1024" s="25">
        <f t="shared" si="101"/>
        <v>191</v>
      </c>
      <c r="F1024" s="25">
        <f t="shared" si="101"/>
        <v>378</v>
      </c>
      <c r="G1024" s="25">
        <f t="shared" si="101"/>
        <v>100</v>
      </c>
      <c r="H1024" s="25">
        <f t="shared" si="101"/>
        <v>50</v>
      </c>
      <c r="I1024" s="25">
        <f t="shared" si="101"/>
        <v>284</v>
      </c>
      <c r="J1024" s="25">
        <f t="shared" si="101"/>
        <v>0</v>
      </c>
      <c r="K1024" s="25">
        <f t="shared" si="101"/>
        <v>0</v>
      </c>
      <c r="L1024" s="25">
        <f t="shared" si="101"/>
        <v>14169</v>
      </c>
    </row>
    <row r="1025" spans="1:12" s="4" customFormat="1" ht="12.95" customHeight="1" x14ac:dyDescent="0.2">
      <c r="A1025" s="7" t="s">
        <v>917</v>
      </c>
      <c r="B1025" s="25">
        <f>B870</f>
        <v>262</v>
      </c>
      <c r="C1025" s="25">
        <f t="shared" ref="C1025:L1025" si="102">C870</f>
        <v>680</v>
      </c>
      <c r="D1025" s="25">
        <f t="shared" si="102"/>
        <v>121</v>
      </c>
      <c r="E1025" s="25">
        <f t="shared" si="102"/>
        <v>18</v>
      </c>
      <c r="F1025" s="25">
        <f t="shared" si="102"/>
        <v>17</v>
      </c>
      <c r="G1025" s="25">
        <f t="shared" si="102"/>
        <v>11</v>
      </c>
      <c r="H1025" s="25">
        <f t="shared" si="102"/>
        <v>7</v>
      </c>
      <c r="I1025" s="25">
        <f t="shared" si="102"/>
        <v>27</v>
      </c>
      <c r="J1025" s="25">
        <f t="shared" si="102"/>
        <v>0</v>
      </c>
      <c r="K1025" s="25">
        <f t="shared" si="102"/>
        <v>0</v>
      </c>
      <c r="L1025" s="25">
        <f t="shared" si="102"/>
        <v>1143</v>
      </c>
    </row>
    <row r="1026" spans="1:12" s="4" customFormat="1" ht="12.95" customHeight="1" x14ac:dyDescent="0.2">
      <c r="A1026" s="7" t="s">
        <v>919</v>
      </c>
      <c r="B1026" s="25">
        <f>B948</f>
        <v>14330</v>
      </c>
      <c r="C1026" s="25">
        <f t="shared" ref="C1026:L1026" si="103">C948</f>
        <v>11048</v>
      </c>
      <c r="D1026" s="25">
        <f t="shared" si="103"/>
        <v>2219</v>
      </c>
      <c r="E1026" s="25">
        <f t="shared" si="103"/>
        <v>800</v>
      </c>
      <c r="F1026" s="25">
        <f t="shared" si="103"/>
        <v>635</v>
      </c>
      <c r="G1026" s="25">
        <f t="shared" si="103"/>
        <v>381</v>
      </c>
      <c r="H1026" s="25">
        <f t="shared" si="103"/>
        <v>117</v>
      </c>
      <c r="I1026" s="25">
        <f t="shared" si="103"/>
        <v>670</v>
      </c>
      <c r="J1026" s="25">
        <f t="shared" si="103"/>
        <v>0</v>
      </c>
      <c r="K1026" s="25">
        <f t="shared" si="103"/>
        <v>0</v>
      </c>
      <c r="L1026" s="25">
        <f t="shared" si="103"/>
        <v>30200</v>
      </c>
    </row>
    <row r="1027" spans="1:12" s="4" customFormat="1" ht="12.95" customHeight="1" x14ac:dyDescent="0.2">
      <c r="A1027" s="7" t="s">
        <v>921</v>
      </c>
      <c r="B1027" s="25">
        <f>B953</f>
        <v>332</v>
      </c>
      <c r="C1027" s="25">
        <f t="shared" ref="C1027:L1027" si="104">C953</f>
        <v>746</v>
      </c>
      <c r="D1027" s="25">
        <f t="shared" si="104"/>
        <v>214</v>
      </c>
      <c r="E1027" s="25">
        <f t="shared" si="104"/>
        <v>15</v>
      </c>
      <c r="F1027" s="25">
        <f t="shared" si="104"/>
        <v>34</v>
      </c>
      <c r="G1027" s="25">
        <f t="shared" si="104"/>
        <v>13</v>
      </c>
      <c r="H1027" s="25">
        <f t="shared" si="104"/>
        <v>5</v>
      </c>
      <c r="I1027" s="25">
        <f t="shared" si="104"/>
        <v>35</v>
      </c>
      <c r="J1027" s="25">
        <f t="shared" si="104"/>
        <v>0</v>
      </c>
      <c r="K1027" s="25">
        <f t="shared" si="104"/>
        <v>0</v>
      </c>
      <c r="L1027" s="25">
        <f t="shared" si="104"/>
        <v>1394</v>
      </c>
    </row>
    <row r="1028" spans="1:12" s="4" customFormat="1" ht="12.95" customHeight="1" x14ac:dyDescent="0.2">
      <c r="A1028" s="7" t="s">
        <v>923</v>
      </c>
      <c r="B1028" s="25">
        <f>B997</f>
        <v>6144</v>
      </c>
      <c r="C1028" s="25">
        <f t="shared" ref="C1028:L1028" si="105">C997</f>
        <v>9210</v>
      </c>
      <c r="D1028" s="25">
        <f t="shared" si="105"/>
        <v>2076</v>
      </c>
      <c r="E1028" s="25">
        <f t="shared" si="105"/>
        <v>392</v>
      </c>
      <c r="F1028" s="25">
        <f t="shared" si="105"/>
        <v>664</v>
      </c>
      <c r="G1028" s="25">
        <f t="shared" si="105"/>
        <v>142</v>
      </c>
      <c r="H1028" s="25">
        <f t="shared" si="105"/>
        <v>91</v>
      </c>
      <c r="I1028" s="25">
        <f t="shared" si="105"/>
        <v>447</v>
      </c>
      <c r="J1028" s="25">
        <f t="shared" si="105"/>
        <v>0</v>
      </c>
      <c r="K1028" s="25">
        <f t="shared" si="105"/>
        <v>0</v>
      </c>
      <c r="L1028" s="25">
        <f t="shared" si="105"/>
        <v>19166</v>
      </c>
    </row>
    <row r="1029" spans="1:12" s="4" customFormat="1" ht="12.95" customHeight="1" x14ac:dyDescent="0.2">
      <c r="A1029" s="6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</row>
    <row r="1030" spans="1:12" s="4" customFormat="1" ht="12.95" customHeight="1" x14ac:dyDescent="0.2">
      <c r="A1030" s="7" t="s">
        <v>935</v>
      </c>
      <c r="B1030" s="25">
        <f>SUM(B1001:B1028)</f>
        <v>153833</v>
      </c>
      <c r="C1030" s="25">
        <f t="shared" ref="C1030:L1030" si="106">SUM(C1001:C1028)</f>
        <v>132505</v>
      </c>
      <c r="D1030" s="25">
        <f t="shared" si="106"/>
        <v>28314</v>
      </c>
      <c r="E1030" s="25">
        <f t="shared" si="106"/>
        <v>7848</v>
      </c>
      <c r="F1030" s="25">
        <f t="shared" si="106"/>
        <v>7304</v>
      </c>
      <c r="G1030" s="25">
        <f t="shared" si="106"/>
        <v>3570</v>
      </c>
      <c r="H1030" s="25">
        <f t="shared" si="106"/>
        <v>1322</v>
      </c>
      <c r="I1030" s="25">
        <f t="shared" si="106"/>
        <v>11262</v>
      </c>
      <c r="J1030" s="25">
        <f t="shared" si="106"/>
        <v>0</v>
      </c>
      <c r="K1030" s="25">
        <f t="shared" si="106"/>
        <v>0</v>
      </c>
      <c r="L1030" s="25">
        <f t="shared" si="106"/>
        <v>345958</v>
      </c>
    </row>
    <row r="1031" spans="1:12" ht="15" customHeight="1" x14ac:dyDescent="0.25"/>
  </sheetData>
  <printOptions horizontalCentered="1"/>
  <pageMargins left="0.7" right="0.7" top="0.75" bottom="0.75" header="0.3" footer="0.3"/>
  <pageSetup scale="86" fitToHeight="0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36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15" width="9.140625" style="3"/>
    <col min="16" max="29" width="9.140625" style="2"/>
    <col min="30" max="32" width="0" style="2" hidden="1" customWidth="1"/>
    <col min="33" max="16384" width="9.140625" style="2"/>
  </cols>
  <sheetData>
    <row r="1" spans="1:15" s="4" customFormat="1" ht="134.25" customHeight="1" thickBot="1" x14ac:dyDescent="0.25">
      <c r="A1" s="19" t="s">
        <v>1351</v>
      </c>
      <c r="B1" s="20" t="s">
        <v>1220</v>
      </c>
      <c r="C1" s="20" t="s">
        <v>1221</v>
      </c>
      <c r="D1" s="20" t="s">
        <v>1222</v>
      </c>
      <c r="E1" s="20" t="s">
        <v>1223</v>
      </c>
      <c r="F1" s="20" t="s">
        <v>1224</v>
      </c>
      <c r="G1" s="20" t="s">
        <v>1225</v>
      </c>
      <c r="H1" s="20" t="s">
        <v>1226</v>
      </c>
      <c r="I1" s="20" t="s">
        <v>1227</v>
      </c>
      <c r="J1" s="20" t="s">
        <v>1228</v>
      </c>
      <c r="K1" s="20" t="s">
        <v>1229</v>
      </c>
      <c r="L1" s="20" t="s">
        <v>1230</v>
      </c>
      <c r="M1" s="20" t="s">
        <v>1231</v>
      </c>
      <c r="N1" s="21" t="s">
        <v>546</v>
      </c>
      <c r="O1" s="21" t="s">
        <v>933</v>
      </c>
    </row>
    <row r="2" spans="1:15" s="4" customFormat="1" ht="12.75" thickBot="1" x14ac:dyDescent="0.25">
      <c r="A2" s="22">
        <v>2018</v>
      </c>
      <c r="B2" s="23" t="s">
        <v>1154</v>
      </c>
      <c r="C2" s="23" t="s">
        <v>1155</v>
      </c>
      <c r="D2" s="23" t="s">
        <v>1156</v>
      </c>
      <c r="E2" s="23" t="s">
        <v>1157</v>
      </c>
      <c r="F2" s="23" t="s">
        <v>1158</v>
      </c>
      <c r="G2" s="23" t="s">
        <v>1159</v>
      </c>
      <c r="H2" s="23" t="s">
        <v>1160</v>
      </c>
      <c r="I2" s="23" t="s">
        <v>1161</v>
      </c>
      <c r="J2" s="23" t="s">
        <v>1162</v>
      </c>
      <c r="K2" s="23" t="s">
        <v>1163</v>
      </c>
      <c r="L2" s="23" t="s">
        <v>1164</v>
      </c>
      <c r="M2" s="23" t="s">
        <v>1165</v>
      </c>
      <c r="N2" s="23"/>
      <c r="O2" s="23"/>
    </row>
    <row r="3" spans="1:15" s="4" customFormat="1" x14ac:dyDescent="0.2">
      <c r="A3" s="6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5" s="4" customFormat="1" x14ac:dyDescent="0.2">
      <c r="A4" s="6" t="s">
        <v>548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5" s="4" customFormat="1" x14ac:dyDescent="0.2">
      <c r="A5" s="6" t="s">
        <v>549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</row>
    <row r="6" spans="1:15" x14ac:dyDescent="0.2">
      <c r="A6" s="8" t="s">
        <v>589</v>
      </c>
      <c r="B6" s="9">
        <v>5</v>
      </c>
      <c r="C6" s="9">
        <v>5</v>
      </c>
      <c r="D6" s="9">
        <v>0</v>
      </c>
      <c r="E6" s="36">
        <v>0</v>
      </c>
      <c r="F6" s="36">
        <v>0</v>
      </c>
      <c r="G6" s="36">
        <v>0</v>
      </c>
      <c r="H6" s="36">
        <v>0</v>
      </c>
      <c r="I6" s="36">
        <v>0</v>
      </c>
      <c r="J6" s="36">
        <v>0</v>
      </c>
      <c r="K6" s="36">
        <v>0</v>
      </c>
      <c r="L6" s="36">
        <v>0</v>
      </c>
      <c r="M6" s="9">
        <v>0</v>
      </c>
      <c r="N6" s="101">
        <f t="shared" ref="N6:N40" si="0">O6-SUM(B6:M6)</f>
        <v>0</v>
      </c>
      <c r="O6" s="101">
        <f>'County Clerk'!L6*2</f>
        <v>10</v>
      </c>
    </row>
    <row r="7" spans="1:15" x14ac:dyDescent="0.2">
      <c r="A7" s="8" t="s">
        <v>590</v>
      </c>
      <c r="B7" s="9">
        <v>447</v>
      </c>
      <c r="C7" s="9">
        <v>435</v>
      </c>
      <c r="D7" s="9">
        <v>109</v>
      </c>
      <c r="E7" s="36">
        <v>112</v>
      </c>
      <c r="F7" s="36">
        <v>29</v>
      </c>
      <c r="G7" s="36">
        <v>28</v>
      </c>
      <c r="H7" s="36">
        <v>8</v>
      </c>
      <c r="I7" s="36">
        <v>11</v>
      </c>
      <c r="J7" s="36">
        <v>31</v>
      </c>
      <c r="K7" s="36">
        <v>33</v>
      </c>
      <c r="L7" s="36">
        <v>13</v>
      </c>
      <c r="M7" s="9">
        <v>8</v>
      </c>
      <c r="N7" s="101">
        <f t="shared" si="0"/>
        <v>186</v>
      </c>
      <c r="O7" s="101">
        <f>'County Clerk'!L7*2</f>
        <v>1450</v>
      </c>
    </row>
    <row r="8" spans="1:15" x14ac:dyDescent="0.2">
      <c r="A8" s="8" t="s">
        <v>591</v>
      </c>
      <c r="B8" s="9">
        <v>211</v>
      </c>
      <c r="C8" s="9">
        <v>192</v>
      </c>
      <c r="D8" s="9">
        <v>58</v>
      </c>
      <c r="E8" s="36">
        <v>56</v>
      </c>
      <c r="F8" s="36">
        <v>11</v>
      </c>
      <c r="G8" s="36">
        <v>11</v>
      </c>
      <c r="H8" s="36">
        <v>4</v>
      </c>
      <c r="I8" s="36">
        <v>4</v>
      </c>
      <c r="J8" s="36">
        <v>11</v>
      </c>
      <c r="K8" s="36">
        <v>11</v>
      </c>
      <c r="L8" s="36">
        <v>7</v>
      </c>
      <c r="M8" s="9">
        <v>6</v>
      </c>
      <c r="N8" s="101">
        <f t="shared" si="0"/>
        <v>104</v>
      </c>
      <c r="O8" s="101">
        <f>'County Clerk'!L8*2</f>
        <v>686</v>
      </c>
    </row>
    <row r="9" spans="1:15" x14ac:dyDescent="0.2">
      <c r="A9" s="8" t="s">
        <v>592</v>
      </c>
      <c r="B9" s="9">
        <v>170</v>
      </c>
      <c r="C9" s="9">
        <v>165</v>
      </c>
      <c r="D9" s="9">
        <v>33</v>
      </c>
      <c r="E9" s="36">
        <v>35</v>
      </c>
      <c r="F9" s="36">
        <v>8</v>
      </c>
      <c r="G9" s="36">
        <v>6</v>
      </c>
      <c r="H9" s="36">
        <v>3</v>
      </c>
      <c r="I9" s="36">
        <v>3</v>
      </c>
      <c r="J9" s="36">
        <v>5</v>
      </c>
      <c r="K9" s="36">
        <v>4</v>
      </c>
      <c r="L9" s="36">
        <v>4</v>
      </c>
      <c r="M9" s="9">
        <v>3</v>
      </c>
      <c r="N9" s="101">
        <f t="shared" si="0"/>
        <v>81</v>
      </c>
      <c r="O9" s="101">
        <f>'County Clerk'!L9*2</f>
        <v>520</v>
      </c>
    </row>
    <row r="10" spans="1:15" x14ac:dyDescent="0.2">
      <c r="A10" s="8" t="s">
        <v>593</v>
      </c>
      <c r="B10" s="9">
        <v>210</v>
      </c>
      <c r="C10" s="9">
        <v>209</v>
      </c>
      <c r="D10" s="9">
        <v>45</v>
      </c>
      <c r="E10" s="36">
        <v>41</v>
      </c>
      <c r="F10" s="36">
        <v>4</v>
      </c>
      <c r="G10" s="36">
        <v>4</v>
      </c>
      <c r="H10" s="36">
        <v>7</v>
      </c>
      <c r="I10" s="36">
        <v>7</v>
      </c>
      <c r="J10" s="36">
        <v>14</v>
      </c>
      <c r="K10" s="36">
        <v>15</v>
      </c>
      <c r="L10" s="36">
        <v>9</v>
      </c>
      <c r="M10" s="9">
        <v>8</v>
      </c>
      <c r="N10" s="101">
        <f t="shared" si="0"/>
        <v>65</v>
      </c>
      <c r="O10" s="101">
        <f>'County Clerk'!L10*2</f>
        <v>638</v>
      </c>
    </row>
    <row r="11" spans="1:15" x14ac:dyDescent="0.2">
      <c r="A11" s="8" t="s">
        <v>594</v>
      </c>
      <c r="B11" s="9">
        <v>155</v>
      </c>
      <c r="C11" s="9">
        <v>148</v>
      </c>
      <c r="D11" s="9">
        <v>31</v>
      </c>
      <c r="E11" s="36">
        <v>31</v>
      </c>
      <c r="F11" s="36">
        <v>7</v>
      </c>
      <c r="G11" s="36">
        <v>5</v>
      </c>
      <c r="H11" s="36">
        <v>5</v>
      </c>
      <c r="I11" s="36">
        <v>5</v>
      </c>
      <c r="J11" s="36">
        <v>14</v>
      </c>
      <c r="K11" s="36">
        <v>12</v>
      </c>
      <c r="L11" s="36">
        <v>5</v>
      </c>
      <c r="M11" s="9">
        <v>5</v>
      </c>
      <c r="N11" s="101">
        <f t="shared" si="0"/>
        <v>55</v>
      </c>
      <c r="O11" s="101">
        <f>'County Clerk'!L11*2</f>
        <v>478</v>
      </c>
    </row>
    <row r="12" spans="1:15" x14ac:dyDescent="0.2">
      <c r="A12" s="8" t="s">
        <v>595</v>
      </c>
      <c r="B12" s="9">
        <v>280</v>
      </c>
      <c r="C12" s="9">
        <v>272</v>
      </c>
      <c r="D12" s="9">
        <v>49</v>
      </c>
      <c r="E12" s="36">
        <v>50</v>
      </c>
      <c r="F12" s="36">
        <v>7</v>
      </c>
      <c r="G12" s="36">
        <v>7</v>
      </c>
      <c r="H12" s="36">
        <v>6</v>
      </c>
      <c r="I12" s="36">
        <v>6</v>
      </c>
      <c r="J12" s="36">
        <v>22</v>
      </c>
      <c r="K12" s="36">
        <v>22</v>
      </c>
      <c r="L12" s="36">
        <v>7</v>
      </c>
      <c r="M12" s="9">
        <v>7</v>
      </c>
      <c r="N12" s="101">
        <f t="shared" si="0"/>
        <v>93</v>
      </c>
      <c r="O12" s="101">
        <f>'County Clerk'!L12*2</f>
        <v>828</v>
      </c>
    </row>
    <row r="13" spans="1:15" x14ac:dyDescent="0.2">
      <c r="A13" s="8" t="s">
        <v>596</v>
      </c>
      <c r="B13" s="9">
        <v>310</v>
      </c>
      <c r="C13" s="9">
        <v>303</v>
      </c>
      <c r="D13" s="10">
        <v>77</v>
      </c>
      <c r="E13" s="37">
        <v>75</v>
      </c>
      <c r="F13" s="37">
        <v>25</v>
      </c>
      <c r="G13" s="37">
        <v>24</v>
      </c>
      <c r="H13" s="37">
        <v>10</v>
      </c>
      <c r="I13" s="37">
        <v>9</v>
      </c>
      <c r="J13" s="37">
        <v>18</v>
      </c>
      <c r="K13" s="37">
        <v>20</v>
      </c>
      <c r="L13" s="37">
        <v>7</v>
      </c>
      <c r="M13" s="9">
        <v>8</v>
      </c>
      <c r="N13" s="101">
        <f t="shared" si="0"/>
        <v>120</v>
      </c>
      <c r="O13" s="101">
        <f>'County Clerk'!L13*2</f>
        <v>1006</v>
      </c>
    </row>
    <row r="14" spans="1:15" x14ac:dyDescent="0.2">
      <c r="A14" s="8" t="s">
        <v>597</v>
      </c>
      <c r="B14" s="9">
        <v>384</v>
      </c>
      <c r="C14" s="9">
        <v>369</v>
      </c>
      <c r="D14" s="9">
        <v>75</v>
      </c>
      <c r="E14" s="36">
        <v>74</v>
      </c>
      <c r="F14" s="36">
        <v>17</v>
      </c>
      <c r="G14" s="36">
        <v>17</v>
      </c>
      <c r="H14" s="36">
        <v>3</v>
      </c>
      <c r="I14" s="36">
        <v>5</v>
      </c>
      <c r="J14" s="36">
        <v>19</v>
      </c>
      <c r="K14" s="36">
        <v>18</v>
      </c>
      <c r="L14" s="36">
        <v>8</v>
      </c>
      <c r="M14" s="9">
        <v>8</v>
      </c>
      <c r="N14" s="101">
        <f t="shared" si="0"/>
        <v>121</v>
      </c>
      <c r="O14" s="101">
        <f>'County Clerk'!L14*2</f>
        <v>1118</v>
      </c>
    </row>
    <row r="15" spans="1:15" x14ac:dyDescent="0.2">
      <c r="A15" s="8" t="s">
        <v>598</v>
      </c>
      <c r="B15" s="9">
        <v>121</v>
      </c>
      <c r="C15" s="9">
        <v>121</v>
      </c>
      <c r="D15" s="9">
        <v>31</v>
      </c>
      <c r="E15" s="36">
        <v>31</v>
      </c>
      <c r="F15" s="36">
        <v>4</v>
      </c>
      <c r="G15" s="36">
        <v>4</v>
      </c>
      <c r="H15" s="36">
        <v>1</v>
      </c>
      <c r="I15" s="36">
        <v>0</v>
      </c>
      <c r="J15" s="36">
        <v>10</v>
      </c>
      <c r="K15" s="36">
        <v>11</v>
      </c>
      <c r="L15" s="36">
        <v>3</v>
      </c>
      <c r="M15" s="9">
        <v>4</v>
      </c>
      <c r="N15" s="101">
        <f t="shared" si="0"/>
        <v>33</v>
      </c>
      <c r="O15" s="101">
        <f>'County Clerk'!L15*2</f>
        <v>374</v>
      </c>
    </row>
    <row r="16" spans="1:15" x14ac:dyDescent="0.2">
      <c r="A16" s="8" t="s">
        <v>599</v>
      </c>
      <c r="B16" s="9">
        <v>296</v>
      </c>
      <c r="C16" s="9">
        <v>287</v>
      </c>
      <c r="D16" s="9">
        <v>56</v>
      </c>
      <c r="E16" s="36">
        <v>56</v>
      </c>
      <c r="F16" s="36">
        <v>17</v>
      </c>
      <c r="G16" s="36">
        <v>16</v>
      </c>
      <c r="H16" s="36">
        <v>6</v>
      </c>
      <c r="I16" s="36">
        <v>7</v>
      </c>
      <c r="J16" s="36">
        <v>26</v>
      </c>
      <c r="K16" s="36">
        <v>25</v>
      </c>
      <c r="L16" s="36">
        <v>7</v>
      </c>
      <c r="M16" s="9">
        <v>6</v>
      </c>
      <c r="N16" s="101">
        <f t="shared" si="0"/>
        <v>101</v>
      </c>
      <c r="O16" s="101">
        <f>'County Clerk'!L16*2</f>
        <v>906</v>
      </c>
    </row>
    <row r="17" spans="1:15" x14ac:dyDescent="0.2">
      <c r="A17" s="8" t="s">
        <v>600</v>
      </c>
      <c r="B17" s="9">
        <v>272</v>
      </c>
      <c r="C17" s="9">
        <v>251</v>
      </c>
      <c r="D17" s="9">
        <v>57</v>
      </c>
      <c r="E17" s="36">
        <v>59</v>
      </c>
      <c r="F17" s="36">
        <v>19</v>
      </c>
      <c r="G17" s="36">
        <v>17</v>
      </c>
      <c r="H17" s="36">
        <v>6</v>
      </c>
      <c r="I17" s="36">
        <v>4</v>
      </c>
      <c r="J17" s="36">
        <v>16</v>
      </c>
      <c r="K17" s="36">
        <v>16</v>
      </c>
      <c r="L17" s="36">
        <v>4</v>
      </c>
      <c r="M17" s="9">
        <v>6</v>
      </c>
      <c r="N17" s="101">
        <f t="shared" si="0"/>
        <v>103</v>
      </c>
      <c r="O17" s="101">
        <f>'County Clerk'!L17*2</f>
        <v>830</v>
      </c>
    </row>
    <row r="18" spans="1:15" x14ac:dyDescent="0.2">
      <c r="A18" s="8" t="s">
        <v>601</v>
      </c>
      <c r="B18" s="9">
        <v>165</v>
      </c>
      <c r="C18" s="9">
        <v>153</v>
      </c>
      <c r="D18" s="9">
        <v>28</v>
      </c>
      <c r="E18" s="36">
        <v>27</v>
      </c>
      <c r="F18" s="36">
        <v>3</v>
      </c>
      <c r="G18" s="36">
        <v>2</v>
      </c>
      <c r="H18" s="36">
        <v>3</v>
      </c>
      <c r="I18" s="36">
        <v>3</v>
      </c>
      <c r="J18" s="36">
        <v>13</v>
      </c>
      <c r="K18" s="36">
        <v>12</v>
      </c>
      <c r="L18" s="36">
        <v>0</v>
      </c>
      <c r="M18" s="9">
        <v>1</v>
      </c>
      <c r="N18" s="101">
        <f t="shared" si="0"/>
        <v>50</v>
      </c>
      <c r="O18" s="101">
        <f>'County Clerk'!L18*2</f>
        <v>460</v>
      </c>
    </row>
    <row r="19" spans="1:15" x14ac:dyDescent="0.2">
      <c r="A19" s="8" t="s">
        <v>602</v>
      </c>
      <c r="B19" s="9">
        <v>231</v>
      </c>
      <c r="C19" s="9">
        <v>222</v>
      </c>
      <c r="D19" s="9">
        <v>47</v>
      </c>
      <c r="E19" s="36">
        <v>46</v>
      </c>
      <c r="F19" s="36">
        <v>9</v>
      </c>
      <c r="G19" s="36">
        <v>10</v>
      </c>
      <c r="H19" s="36">
        <v>10</v>
      </c>
      <c r="I19" s="36">
        <v>7</v>
      </c>
      <c r="J19" s="36">
        <v>9</v>
      </c>
      <c r="K19" s="36">
        <v>10</v>
      </c>
      <c r="L19" s="36">
        <v>12</v>
      </c>
      <c r="M19" s="9">
        <v>15</v>
      </c>
      <c r="N19" s="101">
        <f t="shared" si="0"/>
        <v>96</v>
      </c>
      <c r="O19" s="101">
        <f>'County Clerk'!L19*2</f>
        <v>724</v>
      </c>
    </row>
    <row r="20" spans="1:15" x14ac:dyDescent="0.2">
      <c r="A20" s="8" t="s">
        <v>603</v>
      </c>
      <c r="B20" s="9">
        <v>178</v>
      </c>
      <c r="C20" s="9">
        <v>164</v>
      </c>
      <c r="D20" s="9">
        <v>39</v>
      </c>
      <c r="E20" s="36">
        <v>37</v>
      </c>
      <c r="F20" s="36">
        <v>13</v>
      </c>
      <c r="G20" s="36">
        <v>14</v>
      </c>
      <c r="H20" s="36">
        <v>5</v>
      </c>
      <c r="I20" s="36">
        <v>4</v>
      </c>
      <c r="J20" s="36">
        <v>3</v>
      </c>
      <c r="K20" s="36">
        <v>4</v>
      </c>
      <c r="L20" s="36">
        <v>3</v>
      </c>
      <c r="M20" s="9">
        <v>4</v>
      </c>
      <c r="N20" s="101">
        <f t="shared" si="0"/>
        <v>62</v>
      </c>
      <c r="O20" s="101">
        <f>'County Clerk'!L20*2</f>
        <v>530</v>
      </c>
    </row>
    <row r="21" spans="1:15" x14ac:dyDescent="0.2">
      <c r="A21" s="8" t="s">
        <v>604</v>
      </c>
      <c r="B21" s="9">
        <v>381</v>
      </c>
      <c r="C21" s="9">
        <v>375</v>
      </c>
      <c r="D21" s="9">
        <v>48</v>
      </c>
      <c r="E21" s="36">
        <v>52</v>
      </c>
      <c r="F21" s="36">
        <v>8</v>
      </c>
      <c r="G21" s="36">
        <v>11</v>
      </c>
      <c r="H21" s="36">
        <v>16</v>
      </c>
      <c r="I21" s="36">
        <v>12</v>
      </c>
      <c r="J21" s="36">
        <v>30</v>
      </c>
      <c r="K21" s="36">
        <v>26</v>
      </c>
      <c r="L21" s="36">
        <v>13</v>
      </c>
      <c r="M21" s="9">
        <v>13</v>
      </c>
      <c r="N21" s="101">
        <f t="shared" si="0"/>
        <v>113</v>
      </c>
      <c r="O21" s="101">
        <f>'County Clerk'!L21*2</f>
        <v>1098</v>
      </c>
    </row>
    <row r="22" spans="1:15" x14ac:dyDescent="0.2">
      <c r="A22" s="8" t="s">
        <v>605</v>
      </c>
      <c r="B22" s="9">
        <v>254</v>
      </c>
      <c r="C22" s="9">
        <v>236</v>
      </c>
      <c r="D22" s="9">
        <v>58</v>
      </c>
      <c r="E22" s="36">
        <v>62</v>
      </c>
      <c r="F22" s="36">
        <v>12</v>
      </c>
      <c r="G22" s="36">
        <v>12</v>
      </c>
      <c r="H22" s="36">
        <v>4</v>
      </c>
      <c r="I22" s="36">
        <v>3</v>
      </c>
      <c r="J22" s="36">
        <v>22</v>
      </c>
      <c r="K22" s="36">
        <v>23</v>
      </c>
      <c r="L22" s="36">
        <v>8</v>
      </c>
      <c r="M22" s="9">
        <v>8</v>
      </c>
      <c r="N22" s="101">
        <f t="shared" si="0"/>
        <v>92</v>
      </c>
      <c r="O22" s="101">
        <f>'County Clerk'!L22*2</f>
        <v>794</v>
      </c>
    </row>
    <row r="23" spans="1:15" x14ac:dyDescent="0.2">
      <c r="A23" s="8" t="s">
        <v>606</v>
      </c>
      <c r="B23" s="9">
        <v>131</v>
      </c>
      <c r="C23" s="9">
        <v>127</v>
      </c>
      <c r="D23" s="9">
        <v>29</v>
      </c>
      <c r="E23" s="36">
        <v>28</v>
      </c>
      <c r="F23" s="36">
        <v>8</v>
      </c>
      <c r="G23" s="36">
        <v>9</v>
      </c>
      <c r="H23" s="36">
        <v>6</v>
      </c>
      <c r="I23" s="36">
        <v>5</v>
      </c>
      <c r="J23" s="36">
        <v>5</v>
      </c>
      <c r="K23" s="36">
        <v>6</v>
      </c>
      <c r="L23" s="36">
        <v>3</v>
      </c>
      <c r="M23" s="9">
        <v>2</v>
      </c>
      <c r="N23" s="101">
        <f t="shared" si="0"/>
        <v>45</v>
      </c>
      <c r="O23" s="101">
        <f>'County Clerk'!L23*2</f>
        <v>404</v>
      </c>
    </row>
    <row r="24" spans="1:15" x14ac:dyDescent="0.2">
      <c r="A24" s="8" t="s">
        <v>607</v>
      </c>
      <c r="B24" s="9">
        <v>220</v>
      </c>
      <c r="C24" s="9">
        <v>201</v>
      </c>
      <c r="D24" s="9">
        <v>31</v>
      </c>
      <c r="E24" s="36">
        <v>30</v>
      </c>
      <c r="F24" s="36">
        <v>16</v>
      </c>
      <c r="G24" s="36">
        <v>16</v>
      </c>
      <c r="H24" s="36">
        <v>6</v>
      </c>
      <c r="I24" s="36">
        <v>7</v>
      </c>
      <c r="J24" s="36">
        <v>13</v>
      </c>
      <c r="K24" s="36">
        <v>11</v>
      </c>
      <c r="L24" s="36">
        <v>7</v>
      </c>
      <c r="M24" s="9">
        <v>8</v>
      </c>
      <c r="N24" s="101">
        <f t="shared" si="0"/>
        <v>84</v>
      </c>
      <c r="O24" s="101">
        <f>'County Clerk'!L24*2</f>
        <v>650</v>
      </c>
    </row>
    <row r="25" spans="1:15" x14ac:dyDescent="0.2">
      <c r="A25" s="8" t="s">
        <v>608</v>
      </c>
      <c r="B25" s="9">
        <v>171</v>
      </c>
      <c r="C25" s="9">
        <v>163</v>
      </c>
      <c r="D25" s="9">
        <v>47</v>
      </c>
      <c r="E25" s="36">
        <v>51</v>
      </c>
      <c r="F25" s="36">
        <v>10</v>
      </c>
      <c r="G25" s="36">
        <v>8</v>
      </c>
      <c r="H25" s="36">
        <v>4</v>
      </c>
      <c r="I25" s="36">
        <v>5</v>
      </c>
      <c r="J25" s="36">
        <v>3</v>
      </c>
      <c r="K25" s="36">
        <v>3</v>
      </c>
      <c r="L25" s="36">
        <v>6</v>
      </c>
      <c r="M25" s="9">
        <v>8</v>
      </c>
      <c r="N25" s="101">
        <f t="shared" si="0"/>
        <v>67</v>
      </c>
      <c r="O25" s="101">
        <f>'County Clerk'!L25*2</f>
        <v>546</v>
      </c>
    </row>
    <row r="26" spans="1:15" x14ac:dyDescent="0.2">
      <c r="A26" s="8" t="s">
        <v>609</v>
      </c>
      <c r="B26" s="9">
        <v>257</v>
      </c>
      <c r="C26" s="9">
        <v>245</v>
      </c>
      <c r="D26" s="9">
        <v>70</v>
      </c>
      <c r="E26" s="36">
        <v>69</v>
      </c>
      <c r="F26" s="36">
        <v>18</v>
      </c>
      <c r="G26" s="36">
        <v>19</v>
      </c>
      <c r="H26" s="36">
        <v>9</v>
      </c>
      <c r="I26" s="36">
        <v>7</v>
      </c>
      <c r="J26" s="36">
        <v>17</v>
      </c>
      <c r="K26" s="36">
        <v>18</v>
      </c>
      <c r="L26" s="36">
        <v>11</v>
      </c>
      <c r="M26" s="9">
        <v>11</v>
      </c>
      <c r="N26" s="101">
        <f t="shared" si="0"/>
        <v>119</v>
      </c>
      <c r="O26" s="101">
        <f>'County Clerk'!L26*2</f>
        <v>870</v>
      </c>
    </row>
    <row r="27" spans="1:15" x14ac:dyDescent="0.2">
      <c r="A27" s="8" t="s">
        <v>610</v>
      </c>
      <c r="B27" s="9">
        <v>168</v>
      </c>
      <c r="C27" s="9">
        <v>151</v>
      </c>
      <c r="D27" s="9">
        <v>56</v>
      </c>
      <c r="E27" s="36">
        <v>57</v>
      </c>
      <c r="F27" s="36">
        <v>8</v>
      </c>
      <c r="G27" s="36">
        <v>6</v>
      </c>
      <c r="H27" s="36">
        <v>5</v>
      </c>
      <c r="I27" s="36">
        <v>3</v>
      </c>
      <c r="J27" s="36">
        <v>6</v>
      </c>
      <c r="K27" s="36">
        <v>8</v>
      </c>
      <c r="L27" s="36">
        <v>4</v>
      </c>
      <c r="M27" s="9">
        <v>4</v>
      </c>
      <c r="N27" s="101">
        <f t="shared" si="0"/>
        <v>66</v>
      </c>
      <c r="O27" s="101">
        <f>'County Clerk'!L27*2</f>
        <v>542</v>
      </c>
    </row>
    <row r="28" spans="1:15" x14ac:dyDescent="0.2">
      <c r="A28" s="8" t="s">
        <v>611</v>
      </c>
      <c r="B28" s="9">
        <v>291</v>
      </c>
      <c r="C28" s="9">
        <v>278</v>
      </c>
      <c r="D28" s="9">
        <v>43</v>
      </c>
      <c r="E28" s="36">
        <v>42</v>
      </c>
      <c r="F28" s="36">
        <v>11</v>
      </c>
      <c r="G28" s="36">
        <v>10</v>
      </c>
      <c r="H28" s="36">
        <v>8</v>
      </c>
      <c r="I28" s="36">
        <v>8</v>
      </c>
      <c r="J28" s="36">
        <v>26</v>
      </c>
      <c r="K28" s="36">
        <v>24</v>
      </c>
      <c r="L28" s="36">
        <v>6</v>
      </c>
      <c r="M28" s="9">
        <v>7</v>
      </c>
      <c r="N28" s="101">
        <f t="shared" si="0"/>
        <v>110</v>
      </c>
      <c r="O28" s="101">
        <f>'County Clerk'!L28*2</f>
        <v>864</v>
      </c>
    </row>
    <row r="29" spans="1:15" x14ac:dyDescent="0.2">
      <c r="A29" s="8" t="s">
        <v>612</v>
      </c>
      <c r="B29" s="9">
        <v>214</v>
      </c>
      <c r="C29" s="9">
        <v>209</v>
      </c>
      <c r="D29" s="9">
        <v>23</v>
      </c>
      <c r="E29" s="36">
        <v>28</v>
      </c>
      <c r="F29" s="36">
        <v>4</v>
      </c>
      <c r="G29" s="36">
        <v>4</v>
      </c>
      <c r="H29" s="36">
        <v>10</v>
      </c>
      <c r="I29" s="36">
        <v>7</v>
      </c>
      <c r="J29" s="36">
        <v>29</v>
      </c>
      <c r="K29" s="36">
        <v>29</v>
      </c>
      <c r="L29" s="36">
        <v>2</v>
      </c>
      <c r="M29" s="9">
        <v>3</v>
      </c>
      <c r="N29" s="101">
        <f t="shared" si="0"/>
        <v>62</v>
      </c>
      <c r="O29" s="101">
        <f>'County Clerk'!L29*2</f>
        <v>624</v>
      </c>
    </row>
    <row r="30" spans="1:15" x14ac:dyDescent="0.2">
      <c r="A30" s="8" t="s">
        <v>613</v>
      </c>
      <c r="B30" s="9">
        <v>292</v>
      </c>
      <c r="C30" s="9">
        <v>289</v>
      </c>
      <c r="D30" s="9">
        <v>34</v>
      </c>
      <c r="E30" s="36">
        <v>29</v>
      </c>
      <c r="F30" s="36">
        <v>8</v>
      </c>
      <c r="G30" s="36">
        <v>10</v>
      </c>
      <c r="H30" s="36">
        <v>12</v>
      </c>
      <c r="I30" s="36">
        <v>13</v>
      </c>
      <c r="J30" s="36">
        <v>42</v>
      </c>
      <c r="K30" s="36">
        <v>42</v>
      </c>
      <c r="L30" s="36">
        <v>9</v>
      </c>
      <c r="M30" s="9">
        <v>7</v>
      </c>
      <c r="N30" s="101">
        <f t="shared" si="0"/>
        <v>81</v>
      </c>
      <c r="O30" s="101">
        <f>'County Clerk'!L30*2</f>
        <v>868</v>
      </c>
    </row>
    <row r="31" spans="1:15" x14ac:dyDescent="0.2">
      <c r="A31" s="8" t="s">
        <v>614</v>
      </c>
      <c r="B31" s="9">
        <v>251</v>
      </c>
      <c r="C31" s="9">
        <v>240</v>
      </c>
      <c r="D31" s="9">
        <v>83</v>
      </c>
      <c r="E31" s="36">
        <v>86</v>
      </c>
      <c r="F31" s="36">
        <v>9</v>
      </c>
      <c r="G31" s="36">
        <v>7</v>
      </c>
      <c r="H31" s="36">
        <v>9</v>
      </c>
      <c r="I31" s="36">
        <v>8</v>
      </c>
      <c r="J31" s="36">
        <v>19</v>
      </c>
      <c r="K31" s="36">
        <v>17</v>
      </c>
      <c r="L31" s="36">
        <v>11</v>
      </c>
      <c r="M31" s="9">
        <v>12</v>
      </c>
      <c r="N31" s="101">
        <f t="shared" si="0"/>
        <v>56</v>
      </c>
      <c r="O31" s="101">
        <f>'County Clerk'!L31*2</f>
        <v>808</v>
      </c>
    </row>
    <row r="32" spans="1:15" x14ac:dyDescent="0.2">
      <c r="A32" s="8" t="s">
        <v>615</v>
      </c>
      <c r="B32" s="9">
        <v>94</v>
      </c>
      <c r="C32" s="9">
        <v>99</v>
      </c>
      <c r="D32" s="9">
        <v>5</v>
      </c>
      <c r="E32" s="36">
        <v>6</v>
      </c>
      <c r="F32" s="36">
        <v>1</v>
      </c>
      <c r="G32" s="36">
        <v>4</v>
      </c>
      <c r="H32" s="36">
        <v>2</v>
      </c>
      <c r="I32" s="36">
        <v>1</v>
      </c>
      <c r="J32" s="36">
        <v>6</v>
      </c>
      <c r="K32" s="36">
        <v>6</v>
      </c>
      <c r="L32" s="36">
        <v>3</v>
      </c>
      <c r="M32" s="9">
        <v>3</v>
      </c>
      <c r="N32" s="101">
        <f t="shared" si="0"/>
        <v>68</v>
      </c>
      <c r="O32" s="101">
        <f>'County Clerk'!L32*2</f>
        <v>298</v>
      </c>
    </row>
    <row r="33" spans="1:15" x14ac:dyDescent="0.2">
      <c r="A33" s="8" t="s">
        <v>616</v>
      </c>
      <c r="B33" s="9">
        <v>187</v>
      </c>
      <c r="C33" s="9">
        <v>176</v>
      </c>
      <c r="D33" s="9">
        <v>28</v>
      </c>
      <c r="E33" s="36">
        <v>28</v>
      </c>
      <c r="F33" s="36">
        <v>4</v>
      </c>
      <c r="G33" s="36">
        <v>4</v>
      </c>
      <c r="H33" s="36">
        <v>6</v>
      </c>
      <c r="I33" s="36">
        <v>9</v>
      </c>
      <c r="J33" s="36">
        <v>15</v>
      </c>
      <c r="K33" s="36">
        <v>14</v>
      </c>
      <c r="L33" s="36">
        <v>4</v>
      </c>
      <c r="M33" s="9">
        <v>4</v>
      </c>
      <c r="N33" s="101">
        <f t="shared" si="0"/>
        <v>71</v>
      </c>
      <c r="O33" s="101">
        <f>'County Clerk'!L33*2</f>
        <v>550</v>
      </c>
    </row>
    <row r="34" spans="1:15" x14ac:dyDescent="0.2">
      <c r="A34" s="8" t="s">
        <v>617</v>
      </c>
      <c r="B34" s="9">
        <v>340</v>
      </c>
      <c r="C34" s="9">
        <v>309</v>
      </c>
      <c r="D34" s="9">
        <v>46</v>
      </c>
      <c r="E34" s="36">
        <v>44</v>
      </c>
      <c r="F34" s="36">
        <v>11</v>
      </c>
      <c r="G34" s="36">
        <v>13</v>
      </c>
      <c r="H34" s="36">
        <v>17</v>
      </c>
      <c r="I34" s="36">
        <v>12</v>
      </c>
      <c r="J34" s="36">
        <v>27</v>
      </c>
      <c r="K34" s="36">
        <v>30</v>
      </c>
      <c r="L34" s="36">
        <v>12</v>
      </c>
      <c r="M34" s="9">
        <v>12</v>
      </c>
      <c r="N34" s="101">
        <f t="shared" si="0"/>
        <v>131</v>
      </c>
      <c r="O34" s="101">
        <f>'County Clerk'!L34*2</f>
        <v>1004</v>
      </c>
    </row>
    <row r="35" spans="1:15" x14ac:dyDescent="0.2">
      <c r="A35" s="8" t="s">
        <v>618</v>
      </c>
      <c r="B35" s="9">
        <v>373</v>
      </c>
      <c r="C35" s="9">
        <v>344</v>
      </c>
      <c r="D35" s="9">
        <v>68</v>
      </c>
      <c r="E35" s="36">
        <v>73</v>
      </c>
      <c r="F35" s="36">
        <v>14</v>
      </c>
      <c r="G35" s="36">
        <v>14</v>
      </c>
      <c r="H35" s="36">
        <v>13</v>
      </c>
      <c r="I35" s="36">
        <v>11</v>
      </c>
      <c r="J35" s="36">
        <v>29</v>
      </c>
      <c r="K35" s="36">
        <v>30</v>
      </c>
      <c r="L35" s="36">
        <v>6</v>
      </c>
      <c r="M35" s="9">
        <v>5</v>
      </c>
      <c r="N35" s="101">
        <f t="shared" si="0"/>
        <v>116</v>
      </c>
      <c r="O35" s="101">
        <f>'County Clerk'!L35*2</f>
        <v>1096</v>
      </c>
    </row>
    <row r="36" spans="1:15" x14ac:dyDescent="0.2">
      <c r="A36" s="8" t="s">
        <v>619</v>
      </c>
      <c r="B36" s="9">
        <v>445</v>
      </c>
      <c r="C36" s="9">
        <v>423</v>
      </c>
      <c r="D36" s="9">
        <v>51</v>
      </c>
      <c r="E36" s="36">
        <v>50</v>
      </c>
      <c r="F36" s="36">
        <v>13</v>
      </c>
      <c r="G36" s="36">
        <v>13</v>
      </c>
      <c r="H36" s="36">
        <v>11</v>
      </c>
      <c r="I36" s="36">
        <v>14</v>
      </c>
      <c r="J36" s="36">
        <v>44</v>
      </c>
      <c r="K36" s="36">
        <v>43</v>
      </c>
      <c r="L36" s="36">
        <v>7</v>
      </c>
      <c r="M36" s="9">
        <v>7</v>
      </c>
      <c r="N36" s="101">
        <f t="shared" si="0"/>
        <v>121</v>
      </c>
      <c r="O36" s="101">
        <f>'County Clerk'!L36*2</f>
        <v>1242</v>
      </c>
    </row>
    <row r="37" spans="1:15" x14ac:dyDescent="0.2">
      <c r="A37" s="8" t="s">
        <v>620</v>
      </c>
      <c r="B37" s="9">
        <v>426</v>
      </c>
      <c r="C37" s="9">
        <v>402</v>
      </c>
      <c r="D37" s="9">
        <v>68</v>
      </c>
      <c r="E37" s="36">
        <v>70</v>
      </c>
      <c r="F37" s="36">
        <v>11</v>
      </c>
      <c r="G37" s="36">
        <v>9</v>
      </c>
      <c r="H37" s="36">
        <v>11</v>
      </c>
      <c r="I37" s="36">
        <v>16</v>
      </c>
      <c r="J37" s="36">
        <v>28</v>
      </c>
      <c r="K37" s="36">
        <v>25</v>
      </c>
      <c r="L37" s="36">
        <v>8</v>
      </c>
      <c r="M37" s="9">
        <v>11</v>
      </c>
      <c r="N37" s="101">
        <f t="shared" si="0"/>
        <v>137</v>
      </c>
      <c r="O37" s="101">
        <f>'County Clerk'!L37*2</f>
        <v>1222</v>
      </c>
    </row>
    <row r="38" spans="1:15" x14ac:dyDescent="0.2">
      <c r="A38" s="8" t="s">
        <v>621</v>
      </c>
      <c r="B38" s="9">
        <v>236</v>
      </c>
      <c r="C38" s="9">
        <v>227</v>
      </c>
      <c r="D38" s="9">
        <v>42</v>
      </c>
      <c r="E38" s="36">
        <v>37</v>
      </c>
      <c r="F38" s="36">
        <v>8</v>
      </c>
      <c r="G38" s="36">
        <v>8</v>
      </c>
      <c r="H38" s="36">
        <v>9</v>
      </c>
      <c r="I38" s="36">
        <v>9</v>
      </c>
      <c r="J38" s="36">
        <v>16</v>
      </c>
      <c r="K38" s="36">
        <v>16</v>
      </c>
      <c r="L38" s="36">
        <v>7</v>
      </c>
      <c r="M38" s="9">
        <v>7</v>
      </c>
      <c r="N38" s="101">
        <f t="shared" si="0"/>
        <v>78</v>
      </c>
      <c r="O38" s="101">
        <f>'County Clerk'!L38*2</f>
        <v>700</v>
      </c>
    </row>
    <row r="39" spans="1:15" x14ac:dyDescent="0.2">
      <c r="A39" s="12" t="s">
        <v>622</v>
      </c>
      <c r="B39" s="9">
        <v>279</v>
      </c>
      <c r="C39" s="9">
        <v>260</v>
      </c>
      <c r="D39" s="9">
        <v>73</v>
      </c>
      <c r="E39" s="36">
        <v>71</v>
      </c>
      <c r="F39" s="36">
        <v>10</v>
      </c>
      <c r="G39" s="36">
        <v>13</v>
      </c>
      <c r="H39" s="36">
        <v>4</v>
      </c>
      <c r="I39" s="36">
        <v>3</v>
      </c>
      <c r="J39" s="36">
        <v>17</v>
      </c>
      <c r="K39" s="36">
        <v>19</v>
      </c>
      <c r="L39" s="36">
        <v>11</v>
      </c>
      <c r="M39" s="9">
        <v>11</v>
      </c>
      <c r="N39" s="101">
        <f t="shared" si="0"/>
        <v>79</v>
      </c>
      <c r="O39" s="101">
        <f>'County Clerk'!L39*2</f>
        <v>850</v>
      </c>
    </row>
    <row r="40" spans="1:15" s="4" customFormat="1" x14ac:dyDescent="0.2">
      <c r="A40" s="13" t="s">
        <v>550</v>
      </c>
      <c r="B40" s="11">
        <f>SUM(B6:B39)</f>
        <v>8445</v>
      </c>
      <c r="C40" s="11">
        <f t="shared" ref="C40:M40" si="1">SUM(C6:C39)</f>
        <v>8050</v>
      </c>
      <c r="D40" s="11">
        <f t="shared" si="1"/>
        <v>1638</v>
      </c>
      <c r="E40" s="11">
        <f t="shared" si="1"/>
        <v>1643</v>
      </c>
      <c r="F40" s="11">
        <f t="shared" si="1"/>
        <v>357</v>
      </c>
      <c r="G40" s="11">
        <f t="shared" si="1"/>
        <v>355</v>
      </c>
      <c r="H40" s="11">
        <f t="shared" si="1"/>
        <v>239</v>
      </c>
      <c r="I40" s="11">
        <f t="shared" si="1"/>
        <v>228</v>
      </c>
      <c r="J40" s="11">
        <f t="shared" si="1"/>
        <v>605</v>
      </c>
      <c r="K40" s="11">
        <f t="shared" si="1"/>
        <v>603</v>
      </c>
      <c r="L40" s="11">
        <f t="shared" si="1"/>
        <v>227</v>
      </c>
      <c r="M40" s="11">
        <f t="shared" si="1"/>
        <v>232</v>
      </c>
      <c r="N40" s="102">
        <f t="shared" si="0"/>
        <v>2966</v>
      </c>
      <c r="O40" s="102">
        <f>'County Clerk'!L40*2</f>
        <v>25588</v>
      </c>
    </row>
    <row r="41" spans="1:15" x14ac:dyDescent="0.2">
      <c r="A41" s="6"/>
    </row>
    <row r="42" spans="1:15" x14ac:dyDescent="0.2">
      <c r="A42" s="6" t="s">
        <v>551</v>
      </c>
    </row>
    <row r="43" spans="1:15" x14ac:dyDescent="0.2">
      <c r="A43" s="8" t="s">
        <v>623</v>
      </c>
      <c r="B43" s="9">
        <v>511</v>
      </c>
      <c r="C43" s="9">
        <v>505</v>
      </c>
      <c r="D43" s="9">
        <v>49</v>
      </c>
      <c r="E43" s="36">
        <v>44</v>
      </c>
      <c r="F43" s="36">
        <v>12</v>
      </c>
      <c r="G43" s="36">
        <v>13</v>
      </c>
      <c r="H43" s="36">
        <v>12</v>
      </c>
      <c r="I43" s="36">
        <v>11</v>
      </c>
      <c r="J43" s="36">
        <v>26</v>
      </c>
      <c r="K43" s="36">
        <v>23</v>
      </c>
      <c r="L43" s="36">
        <v>13</v>
      </c>
      <c r="M43" s="9">
        <v>15</v>
      </c>
      <c r="N43" s="101">
        <f t="shared" ref="N43:N79" si="2">O43-SUM(B43:M43)</f>
        <v>184</v>
      </c>
      <c r="O43" s="101">
        <f>'County Clerk'!L43*2</f>
        <v>1418</v>
      </c>
    </row>
    <row r="44" spans="1:15" x14ac:dyDescent="0.2">
      <c r="A44" s="8" t="s">
        <v>624</v>
      </c>
      <c r="B44" s="9">
        <v>116</v>
      </c>
      <c r="C44" s="9">
        <v>108</v>
      </c>
      <c r="D44" s="9">
        <v>10</v>
      </c>
      <c r="E44" s="36">
        <v>10</v>
      </c>
      <c r="F44" s="36">
        <v>2</v>
      </c>
      <c r="G44" s="36">
        <v>2</v>
      </c>
      <c r="H44" s="36">
        <v>7</v>
      </c>
      <c r="I44" s="36">
        <v>7</v>
      </c>
      <c r="J44" s="36">
        <v>11</v>
      </c>
      <c r="K44" s="36">
        <v>13</v>
      </c>
      <c r="L44" s="36">
        <v>4</v>
      </c>
      <c r="M44" s="9">
        <v>2</v>
      </c>
      <c r="N44" s="101">
        <f t="shared" si="2"/>
        <v>42</v>
      </c>
      <c r="O44" s="101">
        <f>'County Clerk'!L44*2</f>
        <v>334</v>
      </c>
    </row>
    <row r="45" spans="1:15" x14ac:dyDescent="0.2">
      <c r="A45" s="8" t="s">
        <v>625</v>
      </c>
      <c r="B45" s="9">
        <v>215</v>
      </c>
      <c r="C45" s="9">
        <v>228</v>
      </c>
      <c r="D45" s="9">
        <v>36</v>
      </c>
      <c r="E45" s="36">
        <v>34</v>
      </c>
      <c r="F45" s="36">
        <v>5</v>
      </c>
      <c r="G45" s="36">
        <v>6</v>
      </c>
      <c r="H45" s="36">
        <v>2</v>
      </c>
      <c r="I45" s="36">
        <v>1</v>
      </c>
      <c r="J45" s="36">
        <v>8</v>
      </c>
      <c r="K45" s="36">
        <v>9</v>
      </c>
      <c r="L45" s="36">
        <v>6</v>
      </c>
      <c r="M45" s="9">
        <v>7</v>
      </c>
      <c r="N45" s="101">
        <f t="shared" si="2"/>
        <v>101</v>
      </c>
      <c r="O45" s="101">
        <f>'County Clerk'!L45*2</f>
        <v>658</v>
      </c>
    </row>
    <row r="46" spans="1:15" x14ac:dyDescent="0.2">
      <c r="A46" s="8" t="s">
        <v>626</v>
      </c>
      <c r="B46" s="9">
        <v>95</v>
      </c>
      <c r="C46" s="9">
        <v>109</v>
      </c>
      <c r="D46" s="9">
        <v>1</v>
      </c>
      <c r="E46" s="36">
        <v>3</v>
      </c>
      <c r="F46" s="36">
        <v>1</v>
      </c>
      <c r="G46" s="36">
        <v>1</v>
      </c>
      <c r="H46" s="36">
        <v>2</v>
      </c>
      <c r="I46" s="36">
        <v>1</v>
      </c>
      <c r="J46" s="36">
        <v>1</v>
      </c>
      <c r="K46" s="36">
        <v>2</v>
      </c>
      <c r="L46" s="36">
        <v>0</v>
      </c>
      <c r="M46" s="9">
        <v>1</v>
      </c>
      <c r="N46" s="101">
        <f t="shared" si="2"/>
        <v>41</v>
      </c>
      <c r="O46" s="101">
        <f>'County Clerk'!L46*2</f>
        <v>258</v>
      </c>
    </row>
    <row r="47" spans="1:15" x14ac:dyDescent="0.2">
      <c r="A47" s="8" t="s">
        <v>627</v>
      </c>
      <c r="B47" s="9">
        <v>70</v>
      </c>
      <c r="C47" s="9">
        <v>72</v>
      </c>
      <c r="D47" s="9">
        <v>1</v>
      </c>
      <c r="E47" s="36">
        <v>3</v>
      </c>
      <c r="F47" s="36">
        <v>0</v>
      </c>
      <c r="G47" s="36">
        <v>1</v>
      </c>
      <c r="H47" s="36">
        <v>1</v>
      </c>
      <c r="I47" s="36">
        <v>1</v>
      </c>
      <c r="J47" s="36">
        <v>2</v>
      </c>
      <c r="K47" s="36">
        <v>2</v>
      </c>
      <c r="L47" s="36">
        <v>0</v>
      </c>
      <c r="M47" s="9">
        <v>0</v>
      </c>
      <c r="N47" s="101">
        <f t="shared" si="2"/>
        <v>31</v>
      </c>
      <c r="O47" s="101">
        <f>'County Clerk'!L47*2</f>
        <v>184</v>
      </c>
    </row>
    <row r="48" spans="1:15" x14ac:dyDescent="0.2">
      <c r="A48" s="8" t="s">
        <v>628</v>
      </c>
      <c r="B48" s="9">
        <v>125</v>
      </c>
      <c r="C48" s="9">
        <v>139</v>
      </c>
      <c r="D48" s="9">
        <v>2</v>
      </c>
      <c r="E48" s="36">
        <v>2</v>
      </c>
      <c r="F48" s="36">
        <v>0</v>
      </c>
      <c r="G48" s="36">
        <v>1</v>
      </c>
      <c r="H48" s="36">
        <v>0</v>
      </c>
      <c r="I48" s="36">
        <v>0</v>
      </c>
      <c r="J48" s="36">
        <v>0</v>
      </c>
      <c r="K48" s="36">
        <v>1</v>
      </c>
      <c r="L48" s="36">
        <v>0</v>
      </c>
      <c r="M48" s="9">
        <v>0</v>
      </c>
      <c r="N48" s="101">
        <f t="shared" si="2"/>
        <v>42</v>
      </c>
      <c r="O48" s="101">
        <f>'County Clerk'!L48*2</f>
        <v>312</v>
      </c>
    </row>
    <row r="49" spans="1:15" x14ac:dyDescent="0.2">
      <c r="A49" s="8" t="s">
        <v>629</v>
      </c>
      <c r="B49" s="9">
        <v>137</v>
      </c>
      <c r="C49" s="9">
        <v>141</v>
      </c>
      <c r="D49" s="9">
        <v>1</v>
      </c>
      <c r="E49" s="36">
        <v>1</v>
      </c>
      <c r="F49" s="36">
        <v>0</v>
      </c>
      <c r="G49" s="36">
        <v>0</v>
      </c>
      <c r="H49" s="36">
        <v>0</v>
      </c>
      <c r="I49" s="36">
        <v>0</v>
      </c>
      <c r="J49" s="36">
        <v>0</v>
      </c>
      <c r="K49" s="36">
        <v>0</v>
      </c>
      <c r="L49" s="36">
        <v>0</v>
      </c>
      <c r="M49" s="9">
        <v>0</v>
      </c>
      <c r="N49" s="101">
        <f t="shared" si="2"/>
        <v>48</v>
      </c>
      <c r="O49" s="101">
        <f>'County Clerk'!L49*2</f>
        <v>328</v>
      </c>
    </row>
    <row r="50" spans="1:15" x14ac:dyDescent="0.2">
      <c r="A50" s="8" t="s">
        <v>630</v>
      </c>
      <c r="B50" s="9">
        <v>50</v>
      </c>
      <c r="C50" s="9">
        <v>47</v>
      </c>
      <c r="D50" s="9">
        <v>7</v>
      </c>
      <c r="E50" s="36">
        <v>9</v>
      </c>
      <c r="F50" s="36">
        <v>3</v>
      </c>
      <c r="G50" s="36">
        <v>3</v>
      </c>
      <c r="H50" s="36">
        <v>3</v>
      </c>
      <c r="I50" s="36">
        <v>3</v>
      </c>
      <c r="J50" s="36">
        <v>4</v>
      </c>
      <c r="K50" s="36">
        <v>4</v>
      </c>
      <c r="L50" s="36">
        <v>0</v>
      </c>
      <c r="M50" s="9">
        <v>0</v>
      </c>
      <c r="N50" s="101">
        <f t="shared" si="2"/>
        <v>31</v>
      </c>
      <c r="O50" s="101">
        <f>'County Clerk'!L50*2</f>
        <v>164</v>
      </c>
    </row>
    <row r="51" spans="1:15" x14ac:dyDescent="0.2">
      <c r="A51" s="8" t="s">
        <v>631</v>
      </c>
      <c r="B51" s="9">
        <v>53</v>
      </c>
      <c r="C51" s="9">
        <v>49</v>
      </c>
      <c r="D51" s="9">
        <v>7</v>
      </c>
      <c r="E51" s="36">
        <v>7</v>
      </c>
      <c r="F51" s="36">
        <v>2</v>
      </c>
      <c r="G51" s="36">
        <v>2</v>
      </c>
      <c r="H51" s="36">
        <v>1</v>
      </c>
      <c r="I51" s="36">
        <v>1</v>
      </c>
      <c r="J51" s="36">
        <v>2</v>
      </c>
      <c r="K51" s="36">
        <v>2</v>
      </c>
      <c r="L51" s="36">
        <v>2</v>
      </c>
      <c r="M51" s="9">
        <v>2</v>
      </c>
      <c r="N51" s="101">
        <f t="shared" si="2"/>
        <v>24</v>
      </c>
      <c r="O51" s="101">
        <f>'County Clerk'!L51*2</f>
        <v>154</v>
      </c>
    </row>
    <row r="52" spans="1:15" x14ac:dyDescent="0.2">
      <c r="A52" s="8" t="s">
        <v>632</v>
      </c>
      <c r="B52" s="9">
        <v>118</v>
      </c>
      <c r="C52" s="9">
        <v>123</v>
      </c>
      <c r="D52" s="9">
        <v>5</v>
      </c>
      <c r="E52" s="36">
        <v>5</v>
      </c>
      <c r="F52" s="36">
        <v>2</v>
      </c>
      <c r="G52" s="36">
        <v>0</v>
      </c>
      <c r="H52" s="36">
        <v>2</v>
      </c>
      <c r="I52" s="36">
        <v>3</v>
      </c>
      <c r="J52" s="36">
        <v>3</v>
      </c>
      <c r="K52" s="36">
        <v>4</v>
      </c>
      <c r="L52" s="36">
        <v>0</v>
      </c>
      <c r="M52" s="9">
        <v>1</v>
      </c>
      <c r="N52" s="101">
        <f t="shared" si="2"/>
        <v>62</v>
      </c>
      <c r="O52" s="101">
        <f>'County Clerk'!L52*2</f>
        <v>328</v>
      </c>
    </row>
    <row r="53" spans="1:15" x14ac:dyDescent="0.2">
      <c r="A53" s="8" t="s">
        <v>633</v>
      </c>
      <c r="B53" s="9">
        <v>131</v>
      </c>
      <c r="C53" s="9">
        <v>141</v>
      </c>
      <c r="D53" s="9">
        <v>1</v>
      </c>
      <c r="E53" s="36">
        <v>2</v>
      </c>
      <c r="F53" s="36">
        <v>2</v>
      </c>
      <c r="G53" s="36">
        <v>2</v>
      </c>
      <c r="H53" s="36">
        <v>4</v>
      </c>
      <c r="I53" s="36">
        <v>4</v>
      </c>
      <c r="J53" s="36">
        <v>5</v>
      </c>
      <c r="K53" s="36">
        <v>7</v>
      </c>
      <c r="L53" s="36">
        <v>1</v>
      </c>
      <c r="M53" s="9">
        <v>1</v>
      </c>
      <c r="N53" s="101">
        <f t="shared" si="2"/>
        <v>47</v>
      </c>
      <c r="O53" s="101">
        <f>'County Clerk'!L53*2</f>
        <v>348</v>
      </c>
    </row>
    <row r="54" spans="1:15" x14ac:dyDescent="0.2">
      <c r="A54" s="8" t="s">
        <v>634</v>
      </c>
      <c r="B54" s="9">
        <v>183</v>
      </c>
      <c r="C54" s="9">
        <v>210</v>
      </c>
      <c r="D54" s="9">
        <v>3</v>
      </c>
      <c r="E54" s="36">
        <v>4</v>
      </c>
      <c r="F54" s="36">
        <v>2</v>
      </c>
      <c r="G54" s="36">
        <v>3</v>
      </c>
      <c r="H54" s="36">
        <v>2</v>
      </c>
      <c r="I54" s="36">
        <v>1</v>
      </c>
      <c r="J54" s="36">
        <v>3</v>
      </c>
      <c r="K54" s="36">
        <v>2</v>
      </c>
      <c r="L54" s="36">
        <v>2</v>
      </c>
      <c r="M54" s="9">
        <v>3</v>
      </c>
      <c r="N54" s="101">
        <f t="shared" si="2"/>
        <v>80</v>
      </c>
      <c r="O54" s="101">
        <f>'County Clerk'!L54*2</f>
        <v>498</v>
      </c>
    </row>
    <row r="55" spans="1:15" x14ac:dyDescent="0.2">
      <c r="A55" s="8" t="s">
        <v>635</v>
      </c>
      <c r="B55" s="9">
        <v>224</v>
      </c>
      <c r="C55" s="9">
        <v>226</v>
      </c>
      <c r="D55" s="9">
        <v>2</v>
      </c>
      <c r="E55" s="36">
        <v>3</v>
      </c>
      <c r="F55" s="36">
        <v>0</v>
      </c>
      <c r="G55" s="36">
        <v>2</v>
      </c>
      <c r="H55" s="36">
        <v>1</v>
      </c>
      <c r="I55" s="36">
        <v>0</v>
      </c>
      <c r="J55" s="36">
        <v>0</v>
      </c>
      <c r="K55" s="36">
        <v>4</v>
      </c>
      <c r="L55" s="36">
        <v>4</v>
      </c>
      <c r="M55" s="9">
        <v>6</v>
      </c>
      <c r="N55" s="101">
        <f t="shared" si="2"/>
        <v>66</v>
      </c>
      <c r="O55" s="101">
        <f>'County Clerk'!L55*2</f>
        <v>538</v>
      </c>
    </row>
    <row r="56" spans="1:15" x14ac:dyDescent="0.2">
      <c r="A56" s="8" t="s">
        <v>636</v>
      </c>
      <c r="B56" s="9">
        <v>96</v>
      </c>
      <c r="C56" s="9">
        <v>94</v>
      </c>
      <c r="D56" s="9">
        <v>15</v>
      </c>
      <c r="E56" s="36">
        <v>18</v>
      </c>
      <c r="F56" s="36">
        <v>6</v>
      </c>
      <c r="G56" s="36">
        <v>5</v>
      </c>
      <c r="H56" s="36">
        <v>4</v>
      </c>
      <c r="I56" s="36">
        <v>4</v>
      </c>
      <c r="J56" s="36">
        <v>10</v>
      </c>
      <c r="K56" s="36">
        <v>9</v>
      </c>
      <c r="L56" s="36">
        <v>2</v>
      </c>
      <c r="M56" s="9">
        <v>2</v>
      </c>
      <c r="N56" s="101">
        <f t="shared" si="2"/>
        <v>35</v>
      </c>
      <c r="O56" s="101">
        <f>'County Clerk'!L56*2</f>
        <v>300</v>
      </c>
    </row>
    <row r="57" spans="1:15" x14ac:dyDescent="0.2">
      <c r="A57" s="8" t="s">
        <v>637</v>
      </c>
      <c r="B57" s="9">
        <v>130</v>
      </c>
      <c r="C57" s="9">
        <v>136</v>
      </c>
      <c r="D57" s="9">
        <v>19</v>
      </c>
      <c r="E57" s="36">
        <v>20</v>
      </c>
      <c r="F57" s="36">
        <v>5</v>
      </c>
      <c r="G57" s="36">
        <v>5</v>
      </c>
      <c r="H57" s="36">
        <v>5</v>
      </c>
      <c r="I57" s="36">
        <v>5</v>
      </c>
      <c r="J57" s="36">
        <v>8</v>
      </c>
      <c r="K57" s="36">
        <v>7</v>
      </c>
      <c r="L57" s="36">
        <v>4</v>
      </c>
      <c r="M57" s="9">
        <v>4</v>
      </c>
      <c r="N57" s="101">
        <f t="shared" si="2"/>
        <v>78</v>
      </c>
      <c r="O57" s="101">
        <f>'County Clerk'!L57*2</f>
        <v>426</v>
      </c>
    </row>
    <row r="58" spans="1:15" x14ac:dyDescent="0.2">
      <c r="A58" s="8" t="s">
        <v>638</v>
      </c>
      <c r="B58" s="9">
        <v>166</v>
      </c>
      <c r="C58" s="9">
        <v>173</v>
      </c>
      <c r="D58" s="9">
        <v>23</v>
      </c>
      <c r="E58" s="36">
        <v>24</v>
      </c>
      <c r="F58" s="36">
        <v>4</v>
      </c>
      <c r="G58" s="36">
        <v>4</v>
      </c>
      <c r="H58" s="36">
        <v>4</v>
      </c>
      <c r="I58" s="36">
        <v>7</v>
      </c>
      <c r="J58" s="36">
        <v>8</v>
      </c>
      <c r="K58" s="36">
        <v>6</v>
      </c>
      <c r="L58" s="36">
        <v>9</v>
      </c>
      <c r="M58" s="9">
        <v>8</v>
      </c>
      <c r="N58" s="101">
        <f t="shared" si="2"/>
        <v>66</v>
      </c>
      <c r="O58" s="101">
        <f>'County Clerk'!L58*2</f>
        <v>502</v>
      </c>
    </row>
    <row r="59" spans="1:15" x14ac:dyDescent="0.2">
      <c r="A59" s="8" t="s">
        <v>639</v>
      </c>
      <c r="B59" s="9">
        <v>116</v>
      </c>
      <c r="C59" s="9">
        <v>120</v>
      </c>
      <c r="D59" s="9">
        <v>8</v>
      </c>
      <c r="E59" s="36">
        <v>8</v>
      </c>
      <c r="F59" s="36">
        <v>0</v>
      </c>
      <c r="G59" s="36">
        <v>0</v>
      </c>
      <c r="H59" s="36">
        <v>3</v>
      </c>
      <c r="I59" s="36">
        <v>2</v>
      </c>
      <c r="J59" s="36">
        <v>0</v>
      </c>
      <c r="K59" s="36">
        <v>1</v>
      </c>
      <c r="L59" s="36">
        <v>1</v>
      </c>
      <c r="M59" s="9">
        <v>0</v>
      </c>
      <c r="N59" s="101">
        <f t="shared" si="2"/>
        <v>37</v>
      </c>
      <c r="O59" s="101">
        <f>'County Clerk'!L59*2</f>
        <v>296</v>
      </c>
    </row>
    <row r="60" spans="1:15" x14ac:dyDescent="0.2">
      <c r="A60" s="8" t="s">
        <v>640</v>
      </c>
      <c r="B60" s="9">
        <v>84</v>
      </c>
      <c r="C60" s="9">
        <v>96</v>
      </c>
      <c r="D60" s="9">
        <v>2</v>
      </c>
      <c r="E60" s="36">
        <v>3</v>
      </c>
      <c r="F60" s="36">
        <v>1</v>
      </c>
      <c r="G60" s="36">
        <v>1</v>
      </c>
      <c r="H60" s="36">
        <v>1</v>
      </c>
      <c r="I60" s="36">
        <v>0</v>
      </c>
      <c r="J60" s="36">
        <v>0</v>
      </c>
      <c r="K60" s="36">
        <v>0</v>
      </c>
      <c r="L60" s="36">
        <v>0</v>
      </c>
      <c r="M60" s="9">
        <v>0</v>
      </c>
      <c r="N60" s="101">
        <f t="shared" si="2"/>
        <v>44</v>
      </c>
      <c r="O60" s="101">
        <f>'County Clerk'!L60*2</f>
        <v>232</v>
      </c>
    </row>
    <row r="61" spans="1:15" x14ac:dyDescent="0.2">
      <c r="A61" s="8" t="s">
        <v>641</v>
      </c>
      <c r="B61" s="9">
        <v>257</v>
      </c>
      <c r="C61" s="9">
        <v>276</v>
      </c>
      <c r="D61" s="9">
        <v>3</v>
      </c>
      <c r="E61" s="36">
        <v>3</v>
      </c>
      <c r="F61" s="36">
        <v>0</v>
      </c>
      <c r="G61" s="36">
        <v>1</v>
      </c>
      <c r="H61" s="36">
        <v>2</v>
      </c>
      <c r="I61" s="36">
        <v>0</v>
      </c>
      <c r="J61" s="36">
        <v>3</v>
      </c>
      <c r="K61" s="36">
        <v>4</v>
      </c>
      <c r="L61" s="36">
        <v>2</v>
      </c>
      <c r="M61" s="9">
        <v>1</v>
      </c>
      <c r="N61" s="101">
        <f t="shared" si="2"/>
        <v>94</v>
      </c>
      <c r="O61" s="101">
        <f>'County Clerk'!L61*2</f>
        <v>646</v>
      </c>
    </row>
    <row r="62" spans="1:15" x14ac:dyDescent="0.2">
      <c r="A62" s="8" t="s">
        <v>642</v>
      </c>
      <c r="B62" s="9">
        <v>114</v>
      </c>
      <c r="C62" s="9">
        <v>133</v>
      </c>
      <c r="D62" s="9">
        <v>1</v>
      </c>
      <c r="E62" s="36">
        <v>1</v>
      </c>
      <c r="F62" s="36">
        <v>1</v>
      </c>
      <c r="G62" s="36">
        <v>1</v>
      </c>
      <c r="H62" s="36">
        <v>0</v>
      </c>
      <c r="I62" s="36">
        <v>0</v>
      </c>
      <c r="J62" s="36">
        <v>1</v>
      </c>
      <c r="K62" s="36">
        <v>1</v>
      </c>
      <c r="L62" s="36">
        <v>0</v>
      </c>
      <c r="M62" s="9">
        <v>0</v>
      </c>
      <c r="N62" s="101">
        <f t="shared" si="2"/>
        <v>47</v>
      </c>
      <c r="O62" s="101">
        <f>'County Clerk'!L62*2</f>
        <v>300</v>
      </c>
    </row>
    <row r="63" spans="1:15" x14ac:dyDescent="0.2">
      <c r="A63" s="8" t="s">
        <v>643</v>
      </c>
      <c r="B63" s="9">
        <v>206</v>
      </c>
      <c r="C63" s="9">
        <v>209</v>
      </c>
      <c r="D63" s="9">
        <v>2</v>
      </c>
      <c r="E63" s="36">
        <v>3</v>
      </c>
      <c r="F63" s="36">
        <v>1</v>
      </c>
      <c r="G63" s="36">
        <v>2</v>
      </c>
      <c r="H63" s="36">
        <v>0</v>
      </c>
      <c r="I63" s="36">
        <v>1</v>
      </c>
      <c r="J63" s="36">
        <v>2</v>
      </c>
      <c r="K63" s="36">
        <v>4</v>
      </c>
      <c r="L63" s="36">
        <v>3</v>
      </c>
      <c r="M63" s="9">
        <v>1</v>
      </c>
      <c r="N63" s="101">
        <f t="shared" si="2"/>
        <v>86</v>
      </c>
      <c r="O63" s="101">
        <f>'County Clerk'!L63*2</f>
        <v>520</v>
      </c>
    </row>
    <row r="64" spans="1:15" x14ac:dyDescent="0.2">
      <c r="A64" s="8" t="s">
        <v>644</v>
      </c>
      <c r="B64" s="9">
        <v>214</v>
      </c>
      <c r="C64" s="9">
        <v>241</v>
      </c>
      <c r="D64" s="9">
        <v>6</v>
      </c>
      <c r="E64" s="36">
        <v>6</v>
      </c>
      <c r="F64" s="36">
        <v>0</v>
      </c>
      <c r="G64" s="36">
        <v>0</v>
      </c>
      <c r="H64" s="36">
        <v>0</v>
      </c>
      <c r="I64" s="36">
        <v>0</v>
      </c>
      <c r="J64" s="36">
        <v>5</v>
      </c>
      <c r="K64" s="36">
        <v>5</v>
      </c>
      <c r="L64" s="36">
        <v>1</v>
      </c>
      <c r="M64" s="9">
        <v>1</v>
      </c>
      <c r="N64" s="101">
        <f t="shared" si="2"/>
        <v>93</v>
      </c>
      <c r="O64" s="101">
        <f>'County Clerk'!L64*2</f>
        <v>572</v>
      </c>
    </row>
    <row r="65" spans="1:15" x14ac:dyDescent="0.2">
      <c r="A65" s="8" t="s">
        <v>645</v>
      </c>
      <c r="B65" s="9">
        <v>129</v>
      </c>
      <c r="C65" s="9">
        <v>147</v>
      </c>
      <c r="D65" s="9">
        <v>5</v>
      </c>
      <c r="E65" s="36">
        <v>3</v>
      </c>
      <c r="F65" s="36">
        <v>1</v>
      </c>
      <c r="G65" s="36">
        <v>1</v>
      </c>
      <c r="H65" s="36">
        <v>0</v>
      </c>
      <c r="I65" s="36">
        <v>0</v>
      </c>
      <c r="J65" s="36">
        <v>1</v>
      </c>
      <c r="K65" s="36">
        <v>2</v>
      </c>
      <c r="L65" s="36">
        <v>0</v>
      </c>
      <c r="M65" s="9">
        <v>0</v>
      </c>
      <c r="N65" s="101">
        <f t="shared" si="2"/>
        <v>53</v>
      </c>
      <c r="O65" s="101">
        <f>'County Clerk'!L65*2</f>
        <v>342</v>
      </c>
    </row>
    <row r="66" spans="1:15" x14ac:dyDescent="0.2">
      <c r="A66" s="8" t="s">
        <v>646</v>
      </c>
      <c r="B66" s="9">
        <v>52</v>
      </c>
      <c r="C66" s="9">
        <v>47</v>
      </c>
      <c r="D66" s="9">
        <v>14</v>
      </c>
      <c r="E66" s="36">
        <v>13</v>
      </c>
      <c r="F66" s="36">
        <v>2</v>
      </c>
      <c r="G66" s="36">
        <v>3</v>
      </c>
      <c r="H66" s="36">
        <v>1</v>
      </c>
      <c r="I66" s="36">
        <v>2</v>
      </c>
      <c r="J66" s="36">
        <v>2</v>
      </c>
      <c r="K66" s="36">
        <v>2</v>
      </c>
      <c r="L66" s="36">
        <v>0</v>
      </c>
      <c r="M66" s="9">
        <v>0</v>
      </c>
      <c r="N66" s="101">
        <f t="shared" si="2"/>
        <v>18</v>
      </c>
      <c r="O66" s="101">
        <f>'County Clerk'!L66*2</f>
        <v>156</v>
      </c>
    </row>
    <row r="67" spans="1:15" x14ac:dyDescent="0.2">
      <c r="A67" s="8" t="s">
        <v>647</v>
      </c>
      <c r="B67" s="9">
        <v>113</v>
      </c>
      <c r="C67" s="9">
        <v>110</v>
      </c>
      <c r="D67" s="9">
        <v>32</v>
      </c>
      <c r="E67" s="36">
        <v>30</v>
      </c>
      <c r="F67" s="36">
        <v>2</v>
      </c>
      <c r="G67" s="36">
        <v>2</v>
      </c>
      <c r="H67" s="36">
        <v>5</v>
      </c>
      <c r="I67" s="36">
        <v>4</v>
      </c>
      <c r="J67" s="36">
        <v>7</v>
      </c>
      <c r="K67" s="36">
        <v>7</v>
      </c>
      <c r="L67" s="36">
        <v>4</v>
      </c>
      <c r="M67" s="9">
        <v>5</v>
      </c>
      <c r="N67" s="101">
        <f t="shared" si="2"/>
        <v>45</v>
      </c>
      <c r="O67" s="101">
        <f>'County Clerk'!L67*2</f>
        <v>366</v>
      </c>
    </row>
    <row r="68" spans="1:15" x14ac:dyDescent="0.2">
      <c r="A68" s="8" t="s">
        <v>648</v>
      </c>
      <c r="B68" s="9">
        <v>299</v>
      </c>
      <c r="C68" s="9">
        <v>314</v>
      </c>
      <c r="D68" s="9">
        <v>9</v>
      </c>
      <c r="E68" s="36">
        <v>9</v>
      </c>
      <c r="F68" s="36">
        <v>0</v>
      </c>
      <c r="G68" s="36">
        <v>0</v>
      </c>
      <c r="H68" s="36">
        <v>1</v>
      </c>
      <c r="I68" s="36">
        <v>1</v>
      </c>
      <c r="J68" s="36">
        <v>5</v>
      </c>
      <c r="K68" s="36">
        <v>4</v>
      </c>
      <c r="L68" s="36">
        <v>3</v>
      </c>
      <c r="M68" s="9">
        <v>4</v>
      </c>
      <c r="N68" s="101">
        <f t="shared" si="2"/>
        <v>99</v>
      </c>
      <c r="O68" s="101">
        <f>'County Clerk'!L68*2</f>
        <v>748</v>
      </c>
    </row>
    <row r="69" spans="1:15" x14ac:dyDescent="0.2">
      <c r="A69" s="8" t="s">
        <v>649</v>
      </c>
      <c r="B69" s="9">
        <v>132</v>
      </c>
      <c r="C69" s="9">
        <v>146</v>
      </c>
      <c r="D69" s="9">
        <v>2</v>
      </c>
      <c r="E69" s="36">
        <v>2</v>
      </c>
      <c r="F69" s="36">
        <v>1</v>
      </c>
      <c r="G69" s="36">
        <v>1</v>
      </c>
      <c r="H69" s="36">
        <v>0</v>
      </c>
      <c r="I69" s="36">
        <v>0</v>
      </c>
      <c r="J69" s="36">
        <v>2</v>
      </c>
      <c r="K69" s="36">
        <v>4</v>
      </c>
      <c r="L69" s="36">
        <v>1</v>
      </c>
      <c r="M69" s="9">
        <v>1</v>
      </c>
      <c r="N69" s="101">
        <f t="shared" si="2"/>
        <v>72</v>
      </c>
      <c r="O69" s="101">
        <f>'County Clerk'!L69*2</f>
        <v>364</v>
      </c>
    </row>
    <row r="70" spans="1:15" x14ac:dyDescent="0.2">
      <c r="A70" s="8" t="s">
        <v>650</v>
      </c>
      <c r="B70" s="9">
        <v>134</v>
      </c>
      <c r="C70" s="9">
        <v>146</v>
      </c>
      <c r="D70" s="9">
        <v>3</v>
      </c>
      <c r="E70" s="36">
        <v>2</v>
      </c>
      <c r="F70" s="36">
        <v>0</v>
      </c>
      <c r="G70" s="36">
        <v>1</v>
      </c>
      <c r="H70" s="36">
        <v>1</v>
      </c>
      <c r="I70" s="36">
        <v>0</v>
      </c>
      <c r="J70" s="36">
        <v>2</v>
      </c>
      <c r="K70" s="36">
        <v>3</v>
      </c>
      <c r="L70" s="36">
        <v>0</v>
      </c>
      <c r="M70" s="9">
        <v>1</v>
      </c>
      <c r="N70" s="101">
        <f t="shared" si="2"/>
        <v>45</v>
      </c>
      <c r="O70" s="101">
        <f>'County Clerk'!L70*2</f>
        <v>338</v>
      </c>
    </row>
    <row r="71" spans="1:15" x14ac:dyDescent="0.2">
      <c r="A71" s="8" t="s">
        <v>651</v>
      </c>
      <c r="B71" s="9">
        <v>362</v>
      </c>
      <c r="C71" s="9">
        <v>373</v>
      </c>
      <c r="D71" s="9">
        <v>19</v>
      </c>
      <c r="E71" s="36">
        <v>18</v>
      </c>
      <c r="F71" s="36">
        <v>3</v>
      </c>
      <c r="G71" s="36">
        <v>3</v>
      </c>
      <c r="H71" s="36">
        <v>0</v>
      </c>
      <c r="I71" s="36">
        <v>0</v>
      </c>
      <c r="J71" s="36">
        <v>11</v>
      </c>
      <c r="K71" s="36">
        <v>9</v>
      </c>
      <c r="L71" s="36">
        <v>3</v>
      </c>
      <c r="M71" s="9">
        <v>3</v>
      </c>
      <c r="N71" s="101">
        <f t="shared" si="2"/>
        <v>138</v>
      </c>
      <c r="O71" s="101">
        <f>'County Clerk'!L71*2</f>
        <v>942</v>
      </c>
    </row>
    <row r="72" spans="1:15" x14ac:dyDescent="0.2">
      <c r="A72" s="8" t="s">
        <v>652</v>
      </c>
      <c r="B72" s="9">
        <v>108</v>
      </c>
      <c r="C72" s="9">
        <v>117</v>
      </c>
      <c r="D72" s="9">
        <v>1</v>
      </c>
      <c r="E72" s="36">
        <v>1</v>
      </c>
      <c r="F72" s="36">
        <v>0</v>
      </c>
      <c r="G72" s="36">
        <v>0</v>
      </c>
      <c r="H72" s="36">
        <v>0</v>
      </c>
      <c r="I72" s="36">
        <v>1</v>
      </c>
      <c r="J72" s="36">
        <v>1</v>
      </c>
      <c r="K72" s="36">
        <v>0</v>
      </c>
      <c r="L72" s="36">
        <v>1</v>
      </c>
      <c r="M72" s="9">
        <v>0</v>
      </c>
      <c r="N72" s="101">
        <f t="shared" si="2"/>
        <v>56</v>
      </c>
      <c r="O72" s="101">
        <f>'County Clerk'!L72*2</f>
        <v>286</v>
      </c>
    </row>
    <row r="73" spans="1:15" x14ac:dyDescent="0.2">
      <c r="A73" s="8" t="s">
        <v>653</v>
      </c>
      <c r="B73" s="9">
        <v>299</v>
      </c>
      <c r="C73" s="9">
        <v>322</v>
      </c>
      <c r="D73" s="9">
        <v>5</v>
      </c>
      <c r="E73" s="36">
        <v>4</v>
      </c>
      <c r="F73" s="36">
        <v>1</v>
      </c>
      <c r="G73" s="36">
        <v>0</v>
      </c>
      <c r="H73" s="36">
        <v>1</v>
      </c>
      <c r="I73" s="36">
        <v>1</v>
      </c>
      <c r="J73" s="36">
        <v>3</v>
      </c>
      <c r="K73" s="36">
        <v>3</v>
      </c>
      <c r="L73" s="36">
        <v>2</v>
      </c>
      <c r="M73" s="9">
        <v>3</v>
      </c>
      <c r="N73" s="101">
        <f t="shared" si="2"/>
        <v>170</v>
      </c>
      <c r="O73" s="101">
        <f>'County Clerk'!L73*2</f>
        <v>814</v>
      </c>
    </row>
    <row r="74" spans="1:15" x14ac:dyDescent="0.2">
      <c r="A74" s="8" t="s">
        <v>654</v>
      </c>
      <c r="B74" s="9">
        <v>81</v>
      </c>
      <c r="C74" s="9">
        <v>99</v>
      </c>
      <c r="D74" s="9">
        <v>1</v>
      </c>
      <c r="E74" s="36">
        <v>1</v>
      </c>
      <c r="F74" s="36">
        <v>0</v>
      </c>
      <c r="G74" s="36">
        <v>0</v>
      </c>
      <c r="H74" s="36">
        <v>0</v>
      </c>
      <c r="I74" s="36">
        <v>0</v>
      </c>
      <c r="J74" s="36">
        <v>1</v>
      </c>
      <c r="K74" s="36">
        <v>1</v>
      </c>
      <c r="L74" s="36">
        <v>1</v>
      </c>
      <c r="M74" s="9">
        <v>1</v>
      </c>
      <c r="N74" s="101">
        <f t="shared" si="2"/>
        <v>38</v>
      </c>
      <c r="O74" s="101">
        <f>'County Clerk'!L74*2</f>
        <v>224</v>
      </c>
    </row>
    <row r="75" spans="1:15" x14ac:dyDescent="0.2">
      <c r="A75" s="8" t="s">
        <v>655</v>
      </c>
      <c r="B75" s="9">
        <v>81</v>
      </c>
      <c r="C75" s="9">
        <v>79</v>
      </c>
      <c r="D75" s="9">
        <v>49</v>
      </c>
      <c r="E75" s="36">
        <v>52</v>
      </c>
      <c r="F75" s="36">
        <v>9</v>
      </c>
      <c r="G75" s="36">
        <v>8</v>
      </c>
      <c r="H75" s="36">
        <v>0</v>
      </c>
      <c r="I75" s="36">
        <v>1</v>
      </c>
      <c r="J75" s="36">
        <v>5</v>
      </c>
      <c r="K75" s="36">
        <v>4</v>
      </c>
      <c r="L75" s="36">
        <v>5</v>
      </c>
      <c r="M75" s="9">
        <v>4</v>
      </c>
      <c r="N75" s="101">
        <f t="shared" si="2"/>
        <v>31</v>
      </c>
      <c r="O75" s="101">
        <f>'County Clerk'!L75*2</f>
        <v>328</v>
      </c>
    </row>
    <row r="76" spans="1:15" x14ac:dyDescent="0.2">
      <c r="A76" s="8" t="s">
        <v>656</v>
      </c>
      <c r="B76" s="9">
        <v>94</v>
      </c>
      <c r="C76" s="9">
        <v>87</v>
      </c>
      <c r="D76" s="9">
        <v>8</v>
      </c>
      <c r="E76" s="36">
        <v>8</v>
      </c>
      <c r="F76" s="36">
        <v>1</v>
      </c>
      <c r="G76" s="36">
        <v>0</v>
      </c>
      <c r="H76" s="36">
        <v>1</v>
      </c>
      <c r="I76" s="36">
        <v>1</v>
      </c>
      <c r="J76" s="36">
        <v>5</v>
      </c>
      <c r="K76" s="36">
        <v>5</v>
      </c>
      <c r="L76" s="36">
        <v>0</v>
      </c>
      <c r="M76" s="9">
        <v>0</v>
      </c>
      <c r="N76" s="101">
        <f t="shared" si="2"/>
        <v>30</v>
      </c>
      <c r="O76" s="101">
        <f>'County Clerk'!L76*2</f>
        <v>240</v>
      </c>
    </row>
    <row r="77" spans="1:15" x14ac:dyDescent="0.2">
      <c r="A77" s="8" t="s">
        <v>657</v>
      </c>
      <c r="B77" s="9">
        <v>244</v>
      </c>
      <c r="C77" s="9">
        <v>245</v>
      </c>
      <c r="D77" s="9">
        <v>16</v>
      </c>
      <c r="E77" s="36">
        <v>16</v>
      </c>
      <c r="F77" s="36">
        <v>1</v>
      </c>
      <c r="G77" s="36">
        <v>0</v>
      </c>
      <c r="H77" s="36">
        <v>1</v>
      </c>
      <c r="I77" s="36">
        <v>0</v>
      </c>
      <c r="J77" s="36">
        <v>6</v>
      </c>
      <c r="K77" s="36">
        <v>5</v>
      </c>
      <c r="L77" s="36">
        <v>4</v>
      </c>
      <c r="M77" s="9">
        <v>4</v>
      </c>
      <c r="N77" s="101">
        <f t="shared" si="2"/>
        <v>134</v>
      </c>
      <c r="O77" s="101">
        <f>'County Clerk'!L77*2</f>
        <v>676</v>
      </c>
    </row>
    <row r="78" spans="1:15" x14ac:dyDescent="0.2">
      <c r="A78" s="8" t="s">
        <v>658</v>
      </c>
      <c r="B78" s="9">
        <v>93</v>
      </c>
      <c r="C78" s="9">
        <v>97</v>
      </c>
      <c r="D78" s="9">
        <v>16</v>
      </c>
      <c r="E78" s="36">
        <v>14</v>
      </c>
      <c r="F78" s="36">
        <v>1</v>
      </c>
      <c r="G78" s="36">
        <v>1</v>
      </c>
      <c r="H78" s="36">
        <v>3</v>
      </c>
      <c r="I78" s="36">
        <v>2</v>
      </c>
      <c r="J78" s="36">
        <v>12</v>
      </c>
      <c r="K78" s="36">
        <v>12</v>
      </c>
      <c r="L78" s="36">
        <v>3</v>
      </c>
      <c r="M78" s="9">
        <v>3</v>
      </c>
      <c r="N78" s="101">
        <f t="shared" si="2"/>
        <v>49</v>
      </c>
      <c r="O78" s="101">
        <f>'County Clerk'!L78*2</f>
        <v>306</v>
      </c>
    </row>
    <row r="79" spans="1:15" s="4" customFormat="1" x14ac:dyDescent="0.2">
      <c r="A79" s="7" t="s">
        <v>552</v>
      </c>
      <c r="B79" s="11">
        <f>SUM(B43:B78)</f>
        <v>5632</v>
      </c>
      <c r="C79" s="11">
        <f t="shared" ref="C79:M79" si="3">SUM(C43:C78)</f>
        <v>5905</v>
      </c>
      <c r="D79" s="11">
        <f t="shared" si="3"/>
        <v>384</v>
      </c>
      <c r="E79" s="11">
        <f t="shared" si="3"/>
        <v>386</v>
      </c>
      <c r="F79" s="11">
        <f t="shared" si="3"/>
        <v>71</v>
      </c>
      <c r="G79" s="11">
        <f t="shared" si="3"/>
        <v>75</v>
      </c>
      <c r="H79" s="11">
        <f t="shared" si="3"/>
        <v>70</v>
      </c>
      <c r="I79" s="11">
        <f t="shared" si="3"/>
        <v>65</v>
      </c>
      <c r="J79" s="11">
        <f t="shared" si="3"/>
        <v>165</v>
      </c>
      <c r="K79" s="11">
        <f t="shared" si="3"/>
        <v>171</v>
      </c>
      <c r="L79" s="11">
        <f t="shared" si="3"/>
        <v>81</v>
      </c>
      <c r="M79" s="11">
        <f t="shared" si="3"/>
        <v>84</v>
      </c>
      <c r="N79" s="102">
        <f t="shared" si="2"/>
        <v>2357</v>
      </c>
      <c r="O79" s="102">
        <f>'County Clerk'!L79*2</f>
        <v>15446</v>
      </c>
    </row>
    <row r="80" spans="1:15" s="4" customFormat="1" x14ac:dyDescent="0.2">
      <c r="A80" s="6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3"/>
      <c r="O80" s="3"/>
    </row>
    <row r="81" spans="1:15" s="4" customFormat="1" x14ac:dyDescent="0.2">
      <c r="A81" s="6" t="s">
        <v>553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3"/>
      <c r="O81" s="3"/>
    </row>
    <row r="82" spans="1:15" x14ac:dyDescent="0.2">
      <c r="A82" s="8" t="s">
        <v>659</v>
      </c>
      <c r="B82" s="9">
        <v>291</v>
      </c>
      <c r="C82" s="9">
        <v>288</v>
      </c>
      <c r="D82" s="9">
        <v>41</v>
      </c>
      <c r="E82" s="36">
        <v>40</v>
      </c>
      <c r="F82" s="36">
        <v>3</v>
      </c>
      <c r="G82" s="36">
        <v>1</v>
      </c>
      <c r="H82" s="36">
        <v>9</v>
      </c>
      <c r="I82" s="36">
        <v>10</v>
      </c>
      <c r="J82" s="36">
        <v>21</v>
      </c>
      <c r="K82" s="36">
        <v>20</v>
      </c>
      <c r="L82" s="36">
        <v>5</v>
      </c>
      <c r="M82" s="9">
        <v>5</v>
      </c>
      <c r="N82" s="101">
        <f t="shared" ref="N82:N117" si="4">O82-SUM(B82:M82)</f>
        <v>72</v>
      </c>
      <c r="O82" s="101">
        <f>'County Clerk'!L82*2</f>
        <v>806</v>
      </c>
    </row>
    <row r="83" spans="1:15" x14ac:dyDescent="0.2">
      <c r="A83" s="8" t="s">
        <v>660</v>
      </c>
      <c r="B83" s="9">
        <v>199</v>
      </c>
      <c r="C83" s="9">
        <v>187</v>
      </c>
      <c r="D83" s="9">
        <v>30</v>
      </c>
      <c r="E83" s="36">
        <v>31</v>
      </c>
      <c r="F83" s="36">
        <v>12</v>
      </c>
      <c r="G83" s="36">
        <v>11</v>
      </c>
      <c r="H83" s="36">
        <v>5</v>
      </c>
      <c r="I83" s="36">
        <v>7</v>
      </c>
      <c r="J83" s="36">
        <v>29</v>
      </c>
      <c r="K83" s="36">
        <v>29</v>
      </c>
      <c r="L83" s="36">
        <v>7</v>
      </c>
      <c r="M83" s="9">
        <v>7</v>
      </c>
      <c r="N83" s="101">
        <f t="shared" si="4"/>
        <v>66</v>
      </c>
      <c r="O83" s="101">
        <f>'County Clerk'!L83*2</f>
        <v>620</v>
      </c>
    </row>
    <row r="84" spans="1:15" x14ac:dyDescent="0.2">
      <c r="A84" s="8" t="s">
        <v>661</v>
      </c>
      <c r="B84" s="9">
        <v>202</v>
      </c>
      <c r="C84" s="9">
        <v>189</v>
      </c>
      <c r="D84" s="9">
        <v>31</v>
      </c>
      <c r="E84" s="36">
        <v>29</v>
      </c>
      <c r="F84" s="36">
        <v>5</v>
      </c>
      <c r="G84" s="36">
        <v>4</v>
      </c>
      <c r="H84" s="36">
        <v>9</v>
      </c>
      <c r="I84" s="36">
        <v>10</v>
      </c>
      <c r="J84" s="36">
        <v>10</v>
      </c>
      <c r="K84" s="36">
        <v>7</v>
      </c>
      <c r="L84" s="36">
        <v>11</v>
      </c>
      <c r="M84" s="9">
        <v>11</v>
      </c>
      <c r="N84" s="101">
        <f t="shared" si="4"/>
        <v>56</v>
      </c>
      <c r="O84" s="101">
        <f>'County Clerk'!L84*2</f>
        <v>574</v>
      </c>
    </row>
    <row r="85" spans="1:15" x14ac:dyDescent="0.2">
      <c r="A85" s="8" t="s">
        <v>662</v>
      </c>
      <c r="B85" s="9">
        <v>99</v>
      </c>
      <c r="C85" s="9">
        <v>92</v>
      </c>
      <c r="D85" s="9">
        <v>18</v>
      </c>
      <c r="E85" s="36">
        <v>18</v>
      </c>
      <c r="F85" s="36">
        <v>3</v>
      </c>
      <c r="G85" s="36">
        <v>2</v>
      </c>
      <c r="H85" s="36">
        <v>6</v>
      </c>
      <c r="I85" s="36">
        <v>5</v>
      </c>
      <c r="J85" s="36">
        <v>9</v>
      </c>
      <c r="K85" s="36">
        <v>12</v>
      </c>
      <c r="L85" s="36">
        <v>4</v>
      </c>
      <c r="M85" s="9">
        <v>3</v>
      </c>
      <c r="N85" s="101">
        <f t="shared" si="4"/>
        <v>31</v>
      </c>
      <c r="O85" s="101">
        <f>'County Clerk'!L85*2</f>
        <v>302</v>
      </c>
    </row>
    <row r="86" spans="1:15" x14ac:dyDescent="0.2">
      <c r="A86" s="8" t="s">
        <v>663</v>
      </c>
      <c r="B86" s="9">
        <v>243</v>
      </c>
      <c r="C86" s="9">
        <v>227</v>
      </c>
      <c r="D86" s="9">
        <v>19</v>
      </c>
      <c r="E86" s="36">
        <v>21</v>
      </c>
      <c r="F86" s="36">
        <v>3</v>
      </c>
      <c r="G86" s="36">
        <v>2</v>
      </c>
      <c r="H86" s="36">
        <v>7</v>
      </c>
      <c r="I86" s="36">
        <v>7</v>
      </c>
      <c r="J86" s="36">
        <v>16</v>
      </c>
      <c r="K86" s="36">
        <v>17</v>
      </c>
      <c r="L86" s="36">
        <v>3</v>
      </c>
      <c r="M86" s="9">
        <v>3</v>
      </c>
      <c r="N86" s="101">
        <f t="shared" si="4"/>
        <v>80</v>
      </c>
      <c r="O86" s="101">
        <f>'County Clerk'!L86*2</f>
        <v>648</v>
      </c>
    </row>
    <row r="87" spans="1:15" x14ac:dyDescent="0.2">
      <c r="A87" s="8" t="s">
        <v>664</v>
      </c>
      <c r="B87" s="9">
        <v>70</v>
      </c>
      <c r="C87" s="9">
        <v>69</v>
      </c>
      <c r="D87" s="9">
        <v>3</v>
      </c>
      <c r="E87" s="36">
        <v>4</v>
      </c>
      <c r="F87" s="36">
        <v>1</v>
      </c>
      <c r="G87" s="36">
        <v>1</v>
      </c>
      <c r="H87" s="36">
        <v>2</v>
      </c>
      <c r="I87" s="36">
        <v>2</v>
      </c>
      <c r="J87" s="36">
        <v>6</v>
      </c>
      <c r="K87" s="36">
        <v>5</v>
      </c>
      <c r="L87" s="36">
        <v>0</v>
      </c>
      <c r="M87" s="9">
        <v>0</v>
      </c>
      <c r="N87" s="101">
        <f t="shared" si="4"/>
        <v>19</v>
      </c>
      <c r="O87" s="101">
        <f>'County Clerk'!L87*2</f>
        <v>182</v>
      </c>
    </row>
    <row r="88" spans="1:15" x14ac:dyDescent="0.2">
      <c r="A88" s="8" t="s">
        <v>665</v>
      </c>
      <c r="B88" s="9">
        <v>127</v>
      </c>
      <c r="C88" s="9">
        <v>128</v>
      </c>
      <c r="D88" s="9">
        <v>11</v>
      </c>
      <c r="E88" s="36">
        <v>10</v>
      </c>
      <c r="F88" s="36">
        <v>6</v>
      </c>
      <c r="G88" s="36">
        <v>5</v>
      </c>
      <c r="H88" s="36">
        <v>1</v>
      </c>
      <c r="I88" s="36">
        <v>0</v>
      </c>
      <c r="J88" s="36">
        <v>5</v>
      </c>
      <c r="K88" s="36">
        <v>4</v>
      </c>
      <c r="L88" s="36">
        <v>4</v>
      </c>
      <c r="M88" s="9">
        <v>4</v>
      </c>
      <c r="N88" s="101">
        <f t="shared" si="4"/>
        <v>65</v>
      </c>
      <c r="O88" s="101">
        <f>'County Clerk'!L88*2</f>
        <v>370</v>
      </c>
    </row>
    <row r="89" spans="1:15" x14ac:dyDescent="0.2">
      <c r="A89" s="8" t="s">
        <v>666</v>
      </c>
      <c r="B89" s="9">
        <v>314</v>
      </c>
      <c r="C89" s="9">
        <v>310</v>
      </c>
      <c r="D89" s="9">
        <v>84</v>
      </c>
      <c r="E89" s="36">
        <v>88</v>
      </c>
      <c r="F89" s="36">
        <v>22</v>
      </c>
      <c r="G89" s="36">
        <v>19</v>
      </c>
      <c r="H89" s="36">
        <v>4</v>
      </c>
      <c r="I89" s="36">
        <v>4</v>
      </c>
      <c r="J89" s="36">
        <v>12</v>
      </c>
      <c r="K89" s="36">
        <v>12</v>
      </c>
      <c r="L89" s="36">
        <v>6</v>
      </c>
      <c r="M89" s="9">
        <v>8</v>
      </c>
      <c r="N89" s="101">
        <f t="shared" si="4"/>
        <v>139</v>
      </c>
      <c r="O89" s="101">
        <f>'County Clerk'!L89*2</f>
        <v>1022</v>
      </c>
    </row>
    <row r="90" spans="1:15" x14ac:dyDescent="0.2">
      <c r="A90" s="8" t="s">
        <v>667</v>
      </c>
      <c r="B90" s="9">
        <v>78</v>
      </c>
      <c r="C90" s="9">
        <v>79</v>
      </c>
      <c r="D90" s="9">
        <v>3</v>
      </c>
      <c r="E90" s="36">
        <v>2</v>
      </c>
      <c r="F90" s="36">
        <v>1</v>
      </c>
      <c r="G90" s="36">
        <v>1</v>
      </c>
      <c r="H90" s="36">
        <v>0</v>
      </c>
      <c r="I90" s="36">
        <v>0</v>
      </c>
      <c r="J90" s="36">
        <v>1</v>
      </c>
      <c r="K90" s="36">
        <v>2</v>
      </c>
      <c r="L90" s="36">
        <v>1</v>
      </c>
      <c r="M90" s="9">
        <v>0</v>
      </c>
      <c r="N90" s="101">
        <f t="shared" si="4"/>
        <v>36</v>
      </c>
      <c r="O90" s="101">
        <f>'County Clerk'!L90*2</f>
        <v>204</v>
      </c>
    </row>
    <row r="91" spans="1:15" x14ac:dyDescent="0.2">
      <c r="A91" s="8" t="s">
        <v>668</v>
      </c>
      <c r="B91" s="9">
        <v>274</v>
      </c>
      <c r="C91" s="9">
        <v>273</v>
      </c>
      <c r="D91" s="9">
        <v>24</v>
      </c>
      <c r="E91" s="36">
        <v>22</v>
      </c>
      <c r="F91" s="36">
        <v>7</v>
      </c>
      <c r="G91" s="36">
        <v>6</v>
      </c>
      <c r="H91" s="36">
        <v>2</v>
      </c>
      <c r="I91" s="36">
        <v>1</v>
      </c>
      <c r="J91" s="36">
        <v>7</v>
      </c>
      <c r="K91" s="36">
        <v>7</v>
      </c>
      <c r="L91" s="36">
        <v>6</v>
      </c>
      <c r="M91" s="9">
        <v>8</v>
      </c>
      <c r="N91" s="101">
        <f t="shared" si="4"/>
        <v>117</v>
      </c>
      <c r="O91" s="101">
        <f>'County Clerk'!L91*2</f>
        <v>754</v>
      </c>
    </row>
    <row r="92" spans="1:15" x14ac:dyDescent="0.2">
      <c r="A92" s="8" t="s">
        <v>669</v>
      </c>
      <c r="B92" s="9">
        <v>310</v>
      </c>
      <c r="C92" s="9">
        <v>342</v>
      </c>
      <c r="D92" s="9">
        <v>15</v>
      </c>
      <c r="E92" s="36">
        <v>15</v>
      </c>
      <c r="F92" s="36">
        <v>1</v>
      </c>
      <c r="G92" s="36">
        <v>3</v>
      </c>
      <c r="H92" s="36">
        <v>1</v>
      </c>
      <c r="I92" s="36">
        <v>2</v>
      </c>
      <c r="J92" s="36">
        <v>5</v>
      </c>
      <c r="K92" s="36">
        <v>6</v>
      </c>
      <c r="L92" s="36">
        <v>2</v>
      </c>
      <c r="M92" s="9">
        <v>0</v>
      </c>
      <c r="N92" s="101">
        <f t="shared" si="4"/>
        <v>124</v>
      </c>
      <c r="O92" s="101">
        <f>'County Clerk'!L92*2</f>
        <v>826</v>
      </c>
    </row>
    <row r="93" spans="1:15" x14ac:dyDescent="0.2">
      <c r="A93" s="8" t="s">
        <v>670</v>
      </c>
      <c r="B93" s="9">
        <v>8</v>
      </c>
      <c r="C93" s="9">
        <v>7</v>
      </c>
      <c r="D93" s="9">
        <v>4</v>
      </c>
      <c r="E93" s="36">
        <v>4</v>
      </c>
      <c r="F93" s="36">
        <v>2</v>
      </c>
      <c r="G93" s="36">
        <v>1</v>
      </c>
      <c r="H93" s="36">
        <v>0</v>
      </c>
      <c r="I93" s="36">
        <v>0</v>
      </c>
      <c r="J93" s="36">
        <v>0</v>
      </c>
      <c r="K93" s="36">
        <v>0</v>
      </c>
      <c r="L93" s="36">
        <v>1</v>
      </c>
      <c r="M93" s="9">
        <v>1</v>
      </c>
      <c r="N93" s="101">
        <f t="shared" si="4"/>
        <v>10</v>
      </c>
      <c r="O93" s="101">
        <f>'County Clerk'!L93*2</f>
        <v>38</v>
      </c>
    </row>
    <row r="94" spans="1:15" x14ac:dyDescent="0.2">
      <c r="A94" s="8" t="s">
        <v>671</v>
      </c>
      <c r="B94" s="9">
        <v>210</v>
      </c>
      <c r="C94" s="9">
        <v>197</v>
      </c>
      <c r="D94" s="9">
        <v>90</v>
      </c>
      <c r="E94" s="36">
        <v>84</v>
      </c>
      <c r="F94" s="36">
        <v>20</v>
      </c>
      <c r="G94" s="36">
        <v>15</v>
      </c>
      <c r="H94" s="36">
        <v>5</v>
      </c>
      <c r="I94" s="36">
        <v>4</v>
      </c>
      <c r="J94" s="36">
        <v>8</v>
      </c>
      <c r="K94" s="36">
        <v>6</v>
      </c>
      <c r="L94" s="36">
        <v>8</v>
      </c>
      <c r="M94" s="9">
        <v>9</v>
      </c>
      <c r="N94" s="101">
        <f t="shared" si="4"/>
        <v>122</v>
      </c>
      <c r="O94" s="101">
        <f>'County Clerk'!L94*2</f>
        <v>778</v>
      </c>
    </row>
    <row r="95" spans="1:15" x14ac:dyDescent="0.2">
      <c r="A95" s="8" t="s">
        <v>672</v>
      </c>
      <c r="B95" s="9">
        <v>128</v>
      </c>
      <c r="C95" s="9">
        <v>128</v>
      </c>
      <c r="D95" s="9">
        <v>41</v>
      </c>
      <c r="E95" s="36">
        <v>41</v>
      </c>
      <c r="F95" s="36">
        <v>14</v>
      </c>
      <c r="G95" s="36">
        <v>13</v>
      </c>
      <c r="H95" s="36">
        <v>0</v>
      </c>
      <c r="I95" s="36">
        <v>2</v>
      </c>
      <c r="J95" s="36">
        <v>4</v>
      </c>
      <c r="K95" s="36">
        <v>4</v>
      </c>
      <c r="L95" s="36">
        <v>4</v>
      </c>
      <c r="M95" s="9">
        <v>3</v>
      </c>
      <c r="N95" s="101">
        <f t="shared" si="4"/>
        <v>70</v>
      </c>
      <c r="O95" s="101">
        <f>'County Clerk'!L95*2</f>
        <v>452</v>
      </c>
    </row>
    <row r="96" spans="1:15" x14ac:dyDescent="0.2">
      <c r="A96" s="8" t="s">
        <v>673</v>
      </c>
      <c r="B96" s="9">
        <v>87</v>
      </c>
      <c r="C96" s="9">
        <v>87</v>
      </c>
      <c r="D96" s="9">
        <v>18</v>
      </c>
      <c r="E96" s="36">
        <v>14</v>
      </c>
      <c r="F96" s="36">
        <v>3</v>
      </c>
      <c r="G96" s="36">
        <v>3</v>
      </c>
      <c r="H96" s="36">
        <v>2</v>
      </c>
      <c r="I96" s="36">
        <v>2</v>
      </c>
      <c r="J96" s="36">
        <v>1</v>
      </c>
      <c r="K96" s="36">
        <v>1</v>
      </c>
      <c r="L96" s="36">
        <v>0</v>
      </c>
      <c r="M96" s="9">
        <v>0</v>
      </c>
      <c r="N96" s="101">
        <f t="shared" si="4"/>
        <v>44</v>
      </c>
      <c r="O96" s="101">
        <f>'County Clerk'!L96*2</f>
        <v>262</v>
      </c>
    </row>
    <row r="97" spans="1:15" x14ac:dyDescent="0.2">
      <c r="A97" s="8" t="s">
        <v>674</v>
      </c>
      <c r="B97" s="9">
        <v>28</v>
      </c>
      <c r="C97" s="9">
        <v>29</v>
      </c>
      <c r="D97" s="9">
        <v>6</v>
      </c>
      <c r="E97" s="36">
        <v>8</v>
      </c>
      <c r="F97" s="36">
        <v>1</v>
      </c>
      <c r="G97" s="36">
        <v>1</v>
      </c>
      <c r="H97" s="36">
        <v>0</v>
      </c>
      <c r="I97" s="36">
        <v>0</v>
      </c>
      <c r="J97" s="36">
        <v>2</v>
      </c>
      <c r="K97" s="36">
        <v>0</v>
      </c>
      <c r="L97" s="36">
        <v>3</v>
      </c>
      <c r="M97" s="9">
        <v>2</v>
      </c>
      <c r="N97" s="101">
        <f t="shared" si="4"/>
        <v>20</v>
      </c>
      <c r="O97" s="101">
        <f>'County Clerk'!L97*2</f>
        <v>100</v>
      </c>
    </row>
    <row r="98" spans="1:15" x14ac:dyDescent="0.2">
      <c r="A98" s="8" t="s">
        <v>675</v>
      </c>
      <c r="B98" s="9">
        <v>23</v>
      </c>
      <c r="C98" s="9">
        <v>21</v>
      </c>
      <c r="D98" s="9">
        <v>12</v>
      </c>
      <c r="E98" s="36">
        <v>13</v>
      </c>
      <c r="F98" s="36">
        <v>2</v>
      </c>
      <c r="G98" s="36">
        <v>2</v>
      </c>
      <c r="H98" s="36">
        <v>2</v>
      </c>
      <c r="I98" s="36">
        <v>1</v>
      </c>
      <c r="J98" s="36">
        <v>2</v>
      </c>
      <c r="K98" s="36">
        <v>3</v>
      </c>
      <c r="L98" s="36">
        <v>1</v>
      </c>
      <c r="M98" s="9">
        <v>1</v>
      </c>
      <c r="N98" s="101">
        <f t="shared" si="4"/>
        <v>21</v>
      </c>
      <c r="O98" s="101">
        <f>'County Clerk'!L98*2</f>
        <v>104</v>
      </c>
    </row>
    <row r="99" spans="1:15" x14ac:dyDescent="0.2">
      <c r="A99" s="8" t="s">
        <v>676</v>
      </c>
      <c r="B99" s="9">
        <v>173</v>
      </c>
      <c r="C99" s="9">
        <v>176</v>
      </c>
      <c r="D99" s="9">
        <v>25</v>
      </c>
      <c r="E99" s="36">
        <v>22</v>
      </c>
      <c r="F99" s="36">
        <v>2</v>
      </c>
      <c r="G99" s="36">
        <v>2</v>
      </c>
      <c r="H99" s="36">
        <v>2</v>
      </c>
      <c r="I99" s="36">
        <v>1</v>
      </c>
      <c r="J99" s="36">
        <v>8</v>
      </c>
      <c r="K99" s="36">
        <v>7</v>
      </c>
      <c r="L99" s="36">
        <v>3</v>
      </c>
      <c r="M99" s="9">
        <v>2</v>
      </c>
      <c r="N99" s="101">
        <f t="shared" si="4"/>
        <v>83</v>
      </c>
      <c r="O99" s="101">
        <f>'County Clerk'!L99*2</f>
        <v>506</v>
      </c>
    </row>
    <row r="100" spans="1:15" x14ac:dyDescent="0.2">
      <c r="A100" s="8" t="s">
        <v>677</v>
      </c>
      <c r="B100" s="9">
        <v>134</v>
      </c>
      <c r="C100" s="9">
        <v>127</v>
      </c>
      <c r="D100" s="9">
        <v>55</v>
      </c>
      <c r="E100" s="36">
        <v>54</v>
      </c>
      <c r="F100" s="36">
        <v>6</v>
      </c>
      <c r="G100" s="36">
        <v>7</v>
      </c>
      <c r="H100" s="36">
        <v>0</v>
      </c>
      <c r="I100" s="36">
        <v>0</v>
      </c>
      <c r="J100" s="36">
        <v>4</v>
      </c>
      <c r="K100" s="36">
        <v>4</v>
      </c>
      <c r="L100" s="36">
        <v>5</v>
      </c>
      <c r="M100" s="9">
        <v>5</v>
      </c>
      <c r="N100" s="101">
        <f t="shared" si="4"/>
        <v>75</v>
      </c>
      <c r="O100" s="101">
        <f>'County Clerk'!L100*2</f>
        <v>476</v>
      </c>
    </row>
    <row r="101" spans="1:15" x14ac:dyDescent="0.2">
      <c r="A101" s="8" t="s">
        <v>678</v>
      </c>
      <c r="B101" s="9">
        <v>167</v>
      </c>
      <c r="C101" s="9">
        <v>191</v>
      </c>
      <c r="D101" s="9">
        <v>3</v>
      </c>
      <c r="E101" s="36">
        <v>4</v>
      </c>
      <c r="F101" s="36">
        <v>0</v>
      </c>
      <c r="G101" s="36">
        <v>0</v>
      </c>
      <c r="H101" s="36">
        <v>0</v>
      </c>
      <c r="I101" s="36">
        <v>0</v>
      </c>
      <c r="J101" s="36">
        <v>1</v>
      </c>
      <c r="K101" s="36">
        <v>1</v>
      </c>
      <c r="L101" s="36">
        <v>1</v>
      </c>
      <c r="M101" s="9">
        <v>0</v>
      </c>
      <c r="N101" s="101">
        <f t="shared" si="4"/>
        <v>64</v>
      </c>
      <c r="O101" s="101">
        <f>'County Clerk'!L101*2</f>
        <v>432</v>
      </c>
    </row>
    <row r="102" spans="1:15" x14ac:dyDescent="0.2">
      <c r="A102" s="8" t="s">
        <v>679</v>
      </c>
      <c r="B102" s="9">
        <v>69</v>
      </c>
      <c r="C102" s="9">
        <v>69</v>
      </c>
      <c r="D102" s="9">
        <v>11</v>
      </c>
      <c r="E102" s="36">
        <v>10</v>
      </c>
      <c r="F102" s="36">
        <v>0</v>
      </c>
      <c r="G102" s="36">
        <v>0</v>
      </c>
      <c r="H102" s="36">
        <v>1</v>
      </c>
      <c r="I102" s="36">
        <v>1</v>
      </c>
      <c r="J102" s="36">
        <v>1</v>
      </c>
      <c r="K102" s="36">
        <v>0</v>
      </c>
      <c r="L102" s="36">
        <v>0</v>
      </c>
      <c r="M102" s="9">
        <v>0</v>
      </c>
      <c r="N102" s="101">
        <f t="shared" si="4"/>
        <v>28</v>
      </c>
      <c r="O102" s="101">
        <f>'County Clerk'!L102*2</f>
        <v>190</v>
      </c>
    </row>
    <row r="103" spans="1:15" x14ac:dyDescent="0.2">
      <c r="A103" s="8" t="s">
        <v>680</v>
      </c>
      <c r="B103" s="9">
        <v>43</v>
      </c>
      <c r="C103" s="9">
        <v>43</v>
      </c>
      <c r="D103" s="9">
        <v>3</v>
      </c>
      <c r="E103" s="36">
        <v>3</v>
      </c>
      <c r="F103" s="36">
        <v>1</v>
      </c>
      <c r="G103" s="36">
        <v>1</v>
      </c>
      <c r="H103" s="36">
        <v>1</v>
      </c>
      <c r="I103" s="36">
        <v>0</v>
      </c>
      <c r="J103" s="36">
        <v>1</v>
      </c>
      <c r="K103" s="36">
        <v>2</v>
      </c>
      <c r="L103" s="36">
        <v>0</v>
      </c>
      <c r="M103" s="9">
        <v>0</v>
      </c>
      <c r="N103" s="101">
        <f t="shared" si="4"/>
        <v>14</v>
      </c>
      <c r="O103" s="101">
        <f>'County Clerk'!L103*2</f>
        <v>112</v>
      </c>
    </row>
    <row r="104" spans="1:15" x14ac:dyDescent="0.2">
      <c r="A104" s="8" t="s">
        <v>681</v>
      </c>
      <c r="B104" s="9">
        <v>29</v>
      </c>
      <c r="C104" s="9">
        <v>24</v>
      </c>
      <c r="D104" s="9">
        <v>5</v>
      </c>
      <c r="E104" s="36">
        <v>4</v>
      </c>
      <c r="F104" s="36">
        <v>1</v>
      </c>
      <c r="G104" s="36">
        <v>1</v>
      </c>
      <c r="H104" s="36">
        <v>2</v>
      </c>
      <c r="I104" s="36">
        <v>4</v>
      </c>
      <c r="J104" s="36">
        <v>2</v>
      </c>
      <c r="K104" s="36">
        <v>4</v>
      </c>
      <c r="L104" s="36">
        <v>1</v>
      </c>
      <c r="M104" s="9">
        <v>0</v>
      </c>
      <c r="N104" s="101">
        <f t="shared" si="4"/>
        <v>35</v>
      </c>
      <c r="O104" s="101">
        <f>'County Clerk'!L104*2</f>
        <v>112</v>
      </c>
    </row>
    <row r="105" spans="1:15" x14ac:dyDescent="0.2">
      <c r="A105" s="8" t="s">
        <v>682</v>
      </c>
      <c r="B105" s="9">
        <v>59</v>
      </c>
      <c r="C105" s="9">
        <v>62</v>
      </c>
      <c r="D105" s="9">
        <v>6</v>
      </c>
      <c r="E105" s="36">
        <v>8</v>
      </c>
      <c r="F105" s="36">
        <v>1</v>
      </c>
      <c r="G105" s="36">
        <v>2</v>
      </c>
      <c r="H105" s="36">
        <v>1</v>
      </c>
      <c r="I105" s="36">
        <v>0</v>
      </c>
      <c r="J105" s="36">
        <v>2</v>
      </c>
      <c r="K105" s="36">
        <v>2</v>
      </c>
      <c r="L105" s="36">
        <v>0</v>
      </c>
      <c r="M105" s="9">
        <v>0</v>
      </c>
      <c r="N105" s="101">
        <f t="shared" si="4"/>
        <v>31</v>
      </c>
      <c r="O105" s="101">
        <f>'County Clerk'!L105*2</f>
        <v>174</v>
      </c>
    </row>
    <row r="106" spans="1:15" x14ac:dyDescent="0.2">
      <c r="A106" s="8" t="s">
        <v>683</v>
      </c>
      <c r="B106" s="9">
        <v>106</v>
      </c>
      <c r="C106" s="9">
        <v>105</v>
      </c>
      <c r="D106" s="9">
        <v>19</v>
      </c>
      <c r="E106" s="36">
        <v>21</v>
      </c>
      <c r="F106" s="36">
        <v>2</v>
      </c>
      <c r="G106" s="36">
        <v>3</v>
      </c>
      <c r="H106" s="36">
        <v>4</v>
      </c>
      <c r="I106" s="36">
        <v>2</v>
      </c>
      <c r="J106" s="36">
        <v>2</v>
      </c>
      <c r="K106" s="36">
        <v>2</v>
      </c>
      <c r="L106" s="36">
        <v>1</v>
      </c>
      <c r="M106" s="9">
        <v>2</v>
      </c>
      <c r="N106" s="101">
        <f t="shared" si="4"/>
        <v>41</v>
      </c>
      <c r="O106" s="101">
        <f>'County Clerk'!L106*2</f>
        <v>310</v>
      </c>
    </row>
    <row r="107" spans="1:15" x14ac:dyDescent="0.2">
      <c r="A107" s="8" t="s">
        <v>684</v>
      </c>
      <c r="B107" s="9">
        <v>82</v>
      </c>
      <c r="C107" s="9">
        <v>73</v>
      </c>
      <c r="D107" s="9">
        <v>5</v>
      </c>
      <c r="E107" s="36">
        <v>5</v>
      </c>
      <c r="F107" s="36">
        <v>0</v>
      </c>
      <c r="G107" s="36">
        <v>0</v>
      </c>
      <c r="H107" s="36">
        <v>2</v>
      </c>
      <c r="I107" s="36">
        <v>2</v>
      </c>
      <c r="J107" s="36">
        <v>3</v>
      </c>
      <c r="K107" s="36">
        <v>2</v>
      </c>
      <c r="L107" s="36">
        <v>1</v>
      </c>
      <c r="M107" s="9">
        <v>2</v>
      </c>
      <c r="N107" s="101">
        <f t="shared" si="4"/>
        <v>33</v>
      </c>
      <c r="O107" s="101">
        <f>'County Clerk'!L107*2</f>
        <v>210</v>
      </c>
    </row>
    <row r="108" spans="1:15" x14ac:dyDescent="0.2">
      <c r="A108" s="8" t="s">
        <v>685</v>
      </c>
      <c r="B108" s="9">
        <v>113</v>
      </c>
      <c r="C108" s="9">
        <v>117</v>
      </c>
      <c r="D108" s="9">
        <v>8</v>
      </c>
      <c r="E108" s="36">
        <v>10</v>
      </c>
      <c r="F108" s="36">
        <v>1</v>
      </c>
      <c r="G108" s="36">
        <v>1</v>
      </c>
      <c r="H108" s="36">
        <v>0</v>
      </c>
      <c r="I108" s="36">
        <v>1</v>
      </c>
      <c r="J108" s="36">
        <v>0</v>
      </c>
      <c r="K108" s="36">
        <v>0</v>
      </c>
      <c r="L108" s="36">
        <v>2</v>
      </c>
      <c r="M108" s="9">
        <v>1</v>
      </c>
      <c r="N108" s="101">
        <f t="shared" si="4"/>
        <v>38</v>
      </c>
      <c r="O108" s="101">
        <f>'County Clerk'!L108*2</f>
        <v>292</v>
      </c>
    </row>
    <row r="109" spans="1:15" x14ac:dyDescent="0.2">
      <c r="A109" s="8" t="s">
        <v>686</v>
      </c>
      <c r="B109" s="9">
        <v>100</v>
      </c>
      <c r="C109" s="9">
        <v>107</v>
      </c>
      <c r="D109" s="9">
        <v>14</v>
      </c>
      <c r="E109" s="36">
        <v>13</v>
      </c>
      <c r="F109" s="36">
        <v>4</v>
      </c>
      <c r="G109" s="36">
        <v>3</v>
      </c>
      <c r="H109" s="36">
        <v>0</v>
      </c>
      <c r="I109" s="36">
        <v>1</v>
      </c>
      <c r="J109" s="36">
        <v>5</v>
      </c>
      <c r="K109" s="36">
        <v>2</v>
      </c>
      <c r="L109" s="36">
        <v>0</v>
      </c>
      <c r="M109" s="9">
        <v>1</v>
      </c>
      <c r="N109" s="101">
        <f t="shared" si="4"/>
        <v>44</v>
      </c>
      <c r="O109" s="101">
        <f>'County Clerk'!L109*2</f>
        <v>294</v>
      </c>
    </row>
    <row r="110" spans="1:15" x14ac:dyDescent="0.2">
      <c r="A110" s="8" t="s">
        <v>687</v>
      </c>
      <c r="B110" s="9">
        <v>147</v>
      </c>
      <c r="C110" s="9">
        <v>156</v>
      </c>
      <c r="D110" s="9">
        <v>1</v>
      </c>
      <c r="E110" s="36">
        <v>1</v>
      </c>
      <c r="F110" s="36">
        <v>0</v>
      </c>
      <c r="G110" s="36">
        <v>0</v>
      </c>
      <c r="H110" s="36">
        <v>1</v>
      </c>
      <c r="I110" s="36">
        <v>1</v>
      </c>
      <c r="J110" s="36">
        <v>2</v>
      </c>
      <c r="K110" s="36">
        <v>2</v>
      </c>
      <c r="L110" s="36">
        <v>2</v>
      </c>
      <c r="M110" s="9">
        <v>3</v>
      </c>
      <c r="N110" s="101">
        <f t="shared" si="4"/>
        <v>54</v>
      </c>
      <c r="O110" s="101">
        <f>'County Clerk'!L110*2</f>
        <v>370</v>
      </c>
    </row>
    <row r="111" spans="1:15" x14ac:dyDescent="0.2">
      <c r="A111" s="8" t="s">
        <v>688</v>
      </c>
      <c r="B111" s="9">
        <v>138</v>
      </c>
      <c r="C111" s="9">
        <v>143</v>
      </c>
      <c r="D111" s="9">
        <v>4</v>
      </c>
      <c r="E111" s="36">
        <v>5</v>
      </c>
      <c r="F111" s="36">
        <v>0</v>
      </c>
      <c r="G111" s="36">
        <v>1</v>
      </c>
      <c r="H111" s="36">
        <v>0</v>
      </c>
      <c r="I111" s="36">
        <v>0</v>
      </c>
      <c r="J111" s="36">
        <v>0</v>
      </c>
      <c r="K111" s="36">
        <v>2</v>
      </c>
      <c r="L111" s="36">
        <v>0</v>
      </c>
      <c r="M111" s="9">
        <v>1</v>
      </c>
      <c r="N111" s="101">
        <f t="shared" si="4"/>
        <v>50</v>
      </c>
      <c r="O111" s="101">
        <f>'County Clerk'!L111*2</f>
        <v>344</v>
      </c>
    </row>
    <row r="112" spans="1:15" x14ac:dyDescent="0.2">
      <c r="A112" s="8" t="s">
        <v>689</v>
      </c>
      <c r="B112" s="9">
        <v>95</v>
      </c>
      <c r="C112" s="9">
        <v>100</v>
      </c>
      <c r="D112" s="9">
        <v>6</v>
      </c>
      <c r="E112" s="36">
        <v>6</v>
      </c>
      <c r="F112" s="36">
        <v>0</v>
      </c>
      <c r="G112" s="36">
        <v>0</v>
      </c>
      <c r="H112" s="36">
        <v>1</v>
      </c>
      <c r="I112" s="36">
        <v>1</v>
      </c>
      <c r="J112" s="36">
        <v>0</v>
      </c>
      <c r="K112" s="36">
        <v>0</v>
      </c>
      <c r="L112" s="36">
        <v>1</v>
      </c>
      <c r="M112" s="9">
        <v>2</v>
      </c>
      <c r="N112" s="101">
        <f t="shared" si="4"/>
        <v>52</v>
      </c>
      <c r="O112" s="101">
        <f>'County Clerk'!L112*2</f>
        <v>264</v>
      </c>
    </row>
    <row r="113" spans="1:15" x14ac:dyDescent="0.2">
      <c r="A113" s="8" t="s">
        <v>690</v>
      </c>
      <c r="B113" s="9">
        <v>99</v>
      </c>
      <c r="C113" s="9">
        <v>93</v>
      </c>
      <c r="D113" s="9">
        <v>14</v>
      </c>
      <c r="E113" s="36">
        <v>15</v>
      </c>
      <c r="F113" s="36">
        <v>2</v>
      </c>
      <c r="G113" s="36">
        <v>2</v>
      </c>
      <c r="H113" s="36">
        <v>1</v>
      </c>
      <c r="I113" s="36">
        <v>1</v>
      </c>
      <c r="J113" s="36">
        <v>2</v>
      </c>
      <c r="K113" s="36">
        <v>2</v>
      </c>
      <c r="L113" s="36">
        <v>3</v>
      </c>
      <c r="M113" s="9">
        <v>3</v>
      </c>
      <c r="N113" s="101">
        <f t="shared" si="4"/>
        <v>27</v>
      </c>
      <c r="O113" s="101">
        <f>'County Clerk'!L113*2</f>
        <v>264</v>
      </c>
    </row>
    <row r="114" spans="1:15" x14ac:dyDescent="0.2">
      <c r="A114" s="8" t="s">
        <v>691</v>
      </c>
      <c r="B114" s="9">
        <v>107</v>
      </c>
      <c r="C114" s="9">
        <v>120</v>
      </c>
      <c r="D114" s="9">
        <v>1</v>
      </c>
      <c r="E114" s="36">
        <v>1</v>
      </c>
      <c r="F114" s="36">
        <v>0</v>
      </c>
      <c r="G114" s="36">
        <v>0</v>
      </c>
      <c r="H114" s="36">
        <v>1</v>
      </c>
      <c r="I114" s="36">
        <v>1</v>
      </c>
      <c r="J114" s="36">
        <v>0</v>
      </c>
      <c r="K114" s="36">
        <v>0</v>
      </c>
      <c r="L114" s="36">
        <v>1</v>
      </c>
      <c r="M114" s="9">
        <v>1</v>
      </c>
      <c r="N114" s="101">
        <f t="shared" si="4"/>
        <v>37</v>
      </c>
      <c r="O114" s="101">
        <f>'County Clerk'!L114*2</f>
        <v>270</v>
      </c>
    </row>
    <row r="115" spans="1:15" x14ac:dyDescent="0.2">
      <c r="A115" s="8" t="s">
        <v>692</v>
      </c>
      <c r="B115" s="9">
        <v>84</v>
      </c>
      <c r="C115" s="9">
        <v>83</v>
      </c>
      <c r="D115" s="9">
        <v>3</v>
      </c>
      <c r="E115" s="36">
        <v>2</v>
      </c>
      <c r="F115" s="36">
        <v>1</v>
      </c>
      <c r="G115" s="36">
        <v>1</v>
      </c>
      <c r="H115" s="36">
        <v>0</v>
      </c>
      <c r="I115" s="36">
        <v>0</v>
      </c>
      <c r="J115" s="36">
        <v>0</v>
      </c>
      <c r="K115" s="36">
        <v>1</v>
      </c>
      <c r="L115" s="36">
        <v>0</v>
      </c>
      <c r="M115" s="9">
        <v>0</v>
      </c>
      <c r="N115" s="101">
        <f t="shared" si="4"/>
        <v>29</v>
      </c>
      <c r="O115" s="101">
        <f>'County Clerk'!L115*2</f>
        <v>204</v>
      </c>
    </row>
    <row r="116" spans="1:15" x14ac:dyDescent="0.2">
      <c r="A116" s="8" t="s">
        <v>693</v>
      </c>
      <c r="B116" s="9">
        <v>90</v>
      </c>
      <c r="C116" s="9">
        <v>97</v>
      </c>
      <c r="D116" s="9">
        <v>4</v>
      </c>
      <c r="E116" s="36">
        <v>3</v>
      </c>
      <c r="F116" s="36">
        <v>0</v>
      </c>
      <c r="G116" s="36">
        <v>0</v>
      </c>
      <c r="H116" s="36">
        <v>0</v>
      </c>
      <c r="I116" s="36">
        <v>0</v>
      </c>
      <c r="J116" s="36">
        <v>0</v>
      </c>
      <c r="K116" s="36">
        <v>0</v>
      </c>
      <c r="L116" s="36">
        <v>0</v>
      </c>
      <c r="M116" s="9">
        <v>0</v>
      </c>
      <c r="N116" s="101">
        <f t="shared" si="4"/>
        <v>38</v>
      </c>
      <c r="O116" s="101">
        <f>'County Clerk'!L116*2</f>
        <v>232</v>
      </c>
    </row>
    <row r="117" spans="1:15" s="4" customFormat="1" x14ac:dyDescent="0.2">
      <c r="A117" s="7" t="s">
        <v>554</v>
      </c>
      <c r="B117" s="11">
        <f>SUM(B82:B116)</f>
        <v>4526</v>
      </c>
      <c r="C117" s="11">
        <f t="shared" ref="C117:M117" si="5">SUM(C82:C116)</f>
        <v>4539</v>
      </c>
      <c r="D117" s="11">
        <f t="shared" si="5"/>
        <v>637</v>
      </c>
      <c r="E117" s="11">
        <f t="shared" si="5"/>
        <v>631</v>
      </c>
      <c r="F117" s="11">
        <f t="shared" si="5"/>
        <v>127</v>
      </c>
      <c r="G117" s="11">
        <f t="shared" si="5"/>
        <v>114</v>
      </c>
      <c r="H117" s="11">
        <f t="shared" si="5"/>
        <v>72</v>
      </c>
      <c r="I117" s="11">
        <f t="shared" si="5"/>
        <v>73</v>
      </c>
      <c r="J117" s="11">
        <f t="shared" si="5"/>
        <v>171</v>
      </c>
      <c r="K117" s="11">
        <f t="shared" si="5"/>
        <v>168</v>
      </c>
      <c r="L117" s="11">
        <f t="shared" si="5"/>
        <v>87</v>
      </c>
      <c r="M117" s="11">
        <f t="shared" si="5"/>
        <v>88</v>
      </c>
      <c r="N117" s="102">
        <f t="shared" si="4"/>
        <v>1865</v>
      </c>
      <c r="O117" s="102">
        <f>'County Clerk'!L117*2</f>
        <v>13098</v>
      </c>
    </row>
    <row r="118" spans="1:15" s="4" customFormat="1" x14ac:dyDescent="0.2">
      <c r="A118" s="6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3"/>
      <c r="O118" s="3"/>
    </row>
    <row r="119" spans="1:15" s="4" customFormat="1" x14ac:dyDescent="0.2">
      <c r="A119" s="6" t="s">
        <v>555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3"/>
      <c r="O119" s="3"/>
    </row>
    <row r="120" spans="1:15" x14ac:dyDescent="0.2">
      <c r="A120" s="8" t="s">
        <v>694</v>
      </c>
      <c r="B120" s="9">
        <v>86</v>
      </c>
      <c r="C120" s="9">
        <v>94</v>
      </c>
      <c r="D120" s="9">
        <v>1</v>
      </c>
      <c r="E120" s="36">
        <v>2</v>
      </c>
      <c r="F120" s="36">
        <v>1</v>
      </c>
      <c r="G120" s="36">
        <v>2</v>
      </c>
      <c r="H120" s="36">
        <v>0</v>
      </c>
      <c r="I120" s="36">
        <v>0</v>
      </c>
      <c r="J120" s="36">
        <v>1</v>
      </c>
      <c r="K120" s="36">
        <v>1</v>
      </c>
      <c r="L120" s="36">
        <v>0</v>
      </c>
      <c r="M120" s="9">
        <v>0</v>
      </c>
      <c r="N120" s="101">
        <f t="shared" ref="N120:N152" si="6">O120-SUM(B120:M120)</f>
        <v>32</v>
      </c>
      <c r="O120" s="101">
        <f>'County Clerk'!L120*2</f>
        <v>220</v>
      </c>
    </row>
    <row r="121" spans="1:15" x14ac:dyDescent="0.2">
      <c r="A121" s="8" t="s">
        <v>695</v>
      </c>
      <c r="B121" s="9">
        <v>26</v>
      </c>
      <c r="C121" s="9">
        <v>26</v>
      </c>
      <c r="D121" s="9">
        <v>0</v>
      </c>
      <c r="E121" s="36">
        <v>0</v>
      </c>
      <c r="F121" s="36">
        <v>0</v>
      </c>
      <c r="G121" s="36">
        <v>0</v>
      </c>
      <c r="H121" s="36">
        <v>0</v>
      </c>
      <c r="I121" s="36">
        <v>0</v>
      </c>
      <c r="J121" s="36">
        <v>0</v>
      </c>
      <c r="K121" s="36">
        <v>0</v>
      </c>
      <c r="L121" s="36">
        <v>0</v>
      </c>
      <c r="M121" s="9">
        <v>0</v>
      </c>
      <c r="N121" s="101">
        <f t="shared" si="6"/>
        <v>2</v>
      </c>
      <c r="O121" s="101">
        <f>'County Clerk'!L121*2</f>
        <v>54</v>
      </c>
    </row>
    <row r="122" spans="1:15" x14ac:dyDescent="0.2">
      <c r="A122" s="8" t="s">
        <v>696</v>
      </c>
      <c r="B122" s="9">
        <v>214</v>
      </c>
      <c r="C122" s="9">
        <v>232</v>
      </c>
      <c r="D122" s="9">
        <v>5</v>
      </c>
      <c r="E122" s="36">
        <v>3</v>
      </c>
      <c r="F122" s="36">
        <v>2</v>
      </c>
      <c r="G122" s="36">
        <v>2</v>
      </c>
      <c r="H122" s="36">
        <v>0</v>
      </c>
      <c r="I122" s="36">
        <v>0</v>
      </c>
      <c r="J122" s="36">
        <v>2</v>
      </c>
      <c r="K122" s="36">
        <v>3</v>
      </c>
      <c r="L122" s="36">
        <v>1</v>
      </c>
      <c r="M122" s="9">
        <v>1</v>
      </c>
      <c r="N122" s="101">
        <f t="shared" si="6"/>
        <v>75</v>
      </c>
      <c r="O122" s="101">
        <f>'County Clerk'!L122*2</f>
        <v>540</v>
      </c>
    </row>
    <row r="123" spans="1:15" x14ac:dyDescent="0.2">
      <c r="A123" s="8" t="s">
        <v>697</v>
      </c>
      <c r="B123" s="9">
        <v>168</v>
      </c>
      <c r="C123" s="9">
        <v>196</v>
      </c>
      <c r="D123" s="9">
        <v>2</v>
      </c>
      <c r="E123" s="36">
        <v>3</v>
      </c>
      <c r="F123" s="36">
        <v>0</v>
      </c>
      <c r="G123" s="36">
        <v>0</v>
      </c>
      <c r="H123" s="36">
        <v>0</v>
      </c>
      <c r="I123" s="36">
        <v>0</v>
      </c>
      <c r="J123" s="36">
        <v>3</v>
      </c>
      <c r="K123" s="36">
        <v>3</v>
      </c>
      <c r="L123" s="36">
        <v>3</v>
      </c>
      <c r="M123" s="9">
        <v>3</v>
      </c>
      <c r="N123" s="101">
        <f t="shared" si="6"/>
        <v>77</v>
      </c>
      <c r="O123" s="101">
        <f>'County Clerk'!L123*2</f>
        <v>458</v>
      </c>
    </row>
    <row r="124" spans="1:15" x14ac:dyDescent="0.2">
      <c r="A124" s="8" t="s">
        <v>698</v>
      </c>
      <c r="B124" s="9">
        <v>165</v>
      </c>
      <c r="C124" s="9">
        <v>170</v>
      </c>
      <c r="D124" s="9">
        <v>3</v>
      </c>
      <c r="E124" s="36">
        <v>3</v>
      </c>
      <c r="F124" s="36">
        <v>2</v>
      </c>
      <c r="G124" s="36">
        <v>1</v>
      </c>
      <c r="H124" s="36">
        <v>1</v>
      </c>
      <c r="I124" s="36">
        <v>1</v>
      </c>
      <c r="J124" s="36">
        <v>2</v>
      </c>
      <c r="K124" s="36">
        <v>1</v>
      </c>
      <c r="L124" s="36">
        <v>0</v>
      </c>
      <c r="M124" s="9">
        <v>0</v>
      </c>
      <c r="N124" s="101">
        <f t="shared" si="6"/>
        <v>69</v>
      </c>
      <c r="O124" s="101">
        <f>'County Clerk'!L124*2</f>
        <v>418</v>
      </c>
    </row>
    <row r="125" spans="1:15" x14ac:dyDescent="0.2">
      <c r="A125" s="8" t="s">
        <v>699</v>
      </c>
      <c r="B125" s="9">
        <v>209</v>
      </c>
      <c r="C125" s="9">
        <v>216</v>
      </c>
      <c r="D125" s="9">
        <v>7</v>
      </c>
      <c r="E125" s="36">
        <v>7</v>
      </c>
      <c r="F125" s="36">
        <v>3</v>
      </c>
      <c r="G125" s="36">
        <v>3</v>
      </c>
      <c r="H125" s="36">
        <v>1</v>
      </c>
      <c r="I125" s="36">
        <v>1</v>
      </c>
      <c r="J125" s="36">
        <v>1</v>
      </c>
      <c r="K125" s="36">
        <v>0</v>
      </c>
      <c r="L125" s="36">
        <v>3</v>
      </c>
      <c r="M125" s="9">
        <v>3</v>
      </c>
      <c r="N125" s="101">
        <f t="shared" si="6"/>
        <v>80</v>
      </c>
      <c r="O125" s="101">
        <f>'County Clerk'!L125*2</f>
        <v>534</v>
      </c>
    </row>
    <row r="126" spans="1:15" x14ac:dyDescent="0.2">
      <c r="A126" s="8" t="s">
        <v>700</v>
      </c>
      <c r="B126" s="9">
        <v>92</v>
      </c>
      <c r="C126" s="9">
        <v>94</v>
      </c>
      <c r="D126" s="9">
        <v>3</v>
      </c>
      <c r="E126" s="36">
        <v>3</v>
      </c>
      <c r="F126" s="36">
        <v>1</v>
      </c>
      <c r="G126" s="36">
        <v>1</v>
      </c>
      <c r="H126" s="36">
        <v>0</v>
      </c>
      <c r="I126" s="36">
        <v>0</v>
      </c>
      <c r="J126" s="36">
        <v>2</v>
      </c>
      <c r="K126" s="36">
        <v>5</v>
      </c>
      <c r="L126" s="36">
        <v>1</v>
      </c>
      <c r="M126" s="9">
        <v>2</v>
      </c>
      <c r="N126" s="101">
        <f t="shared" si="6"/>
        <v>40</v>
      </c>
      <c r="O126" s="101">
        <f>'County Clerk'!L126*2</f>
        <v>244</v>
      </c>
    </row>
    <row r="127" spans="1:15" x14ac:dyDescent="0.2">
      <c r="A127" s="8" t="s">
        <v>701</v>
      </c>
      <c r="B127" s="9">
        <v>53</v>
      </c>
      <c r="C127" s="9">
        <v>56</v>
      </c>
      <c r="D127" s="9">
        <v>1</v>
      </c>
      <c r="E127" s="36">
        <v>2</v>
      </c>
      <c r="F127" s="36">
        <v>0</v>
      </c>
      <c r="G127" s="36">
        <v>0</v>
      </c>
      <c r="H127" s="36">
        <v>0</v>
      </c>
      <c r="I127" s="36">
        <v>0</v>
      </c>
      <c r="J127" s="36">
        <v>1</v>
      </c>
      <c r="K127" s="36">
        <v>0</v>
      </c>
      <c r="L127" s="36">
        <v>2</v>
      </c>
      <c r="M127" s="9">
        <v>3</v>
      </c>
      <c r="N127" s="101">
        <f t="shared" si="6"/>
        <v>10</v>
      </c>
      <c r="O127" s="101">
        <f>'County Clerk'!L127*2</f>
        <v>128</v>
      </c>
    </row>
    <row r="128" spans="1:15" x14ac:dyDescent="0.2">
      <c r="A128" s="8" t="s">
        <v>702</v>
      </c>
      <c r="B128" s="9">
        <v>163</v>
      </c>
      <c r="C128" s="9">
        <v>166</v>
      </c>
      <c r="D128" s="9">
        <v>6</v>
      </c>
      <c r="E128" s="36">
        <v>9</v>
      </c>
      <c r="F128" s="36">
        <v>3</v>
      </c>
      <c r="G128" s="36">
        <v>1</v>
      </c>
      <c r="H128" s="36">
        <v>0</v>
      </c>
      <c r="I128" s="36">
        <v>0</v>
      </c>
      <c r="J128" s="36">
        <v>1</v>
      </c>
      <c r="K128" s="36">
        <v>0</v>
      </c>
      <c r="L128" s="36">
        <v>0</v>
      </c>
      <c r="M128" s="9">
        <v>0</v>
      </c>
      <c r="N128" s="101">
        <f t="shared" si="6"/>
        <v>67</v>
      </c>
      <c r="O128" s="101">
        <f>'County Clerk'!L128*2</f>
        <v>416</v>
      </c>
    </row>
    <row r="129" spans="1:15" x14ac:dyDescent="0.2">
      <c r="A129" s="8" t="s">
        <v>703</v>
      </c>
      <c r="B129" s="9">
        <v>158</v>
      </c>
      <c r="C129" s="9">
        <v>148</v>
      </c>
      <c r="D129" s="9">
        <v>8</v>
      </c>
      <c r="E129" s="36">
        <v>8</v>
      </c>
      <c r="F129" s="36">
        <v>0</v>
      </c>
      <c r="G129" s="36">
        <v>0</v>
      </c>
      <c r="H129" s="36">
        <v>1</v>
      </c>
      <c r="I129" s="36">
        <v>1</v>
      </c>
      <c r="J129" s="36">
        <v>2</v>
      </c>
      <c r="K129" s="36">
        <v>4</v>
      </c>
      <c r="L129" s="36">
        <v>1</v>
      </c>
      <c r="M129" s="9">
        <v>2</v>
      </c>
      <c r="N129" s="101">
        <f t="shared" si="6"/>
        <v>63</v>
      </c>
      <c r="O129" s="101">
        <f>'County Clerk'!L129*2</f>
        <v>396</v>
      </c>
    </row>
    <row r="130" spans="1:15" x14ac:dyDescent="0.2">
      <c r="A130" s="8" t="s">
        <v>704</v>
      </c>
      <c r="B130" s="9">
        <v>84</v>
      </c>
      <c r="C130" s="9">
        <v>88</v>
      </c>
      <c r="D130" s="9">
        <v>9</v>
      </c>
      <c r="E130" s="36">
        <v>9</v>
      </c>
      <c r="F130" s="36">
        <v>0</v>
      </c>
      <c r="G130" s="36">
        <v>0</v>
      </c>
      <c r="H130" s="36">
        <v>0</v>
      </c>
      <c r="I130" s="36">
        <v>0</v>
      </c>
      <c r="J130" s="36">
        <v>1</v>
      </c>
      <c r="K130" s="36">
        <v>1</v>
      </c>
      <c r="L130" s="36">
        <v>1</v>
      </c>
      <c r="M130" s="9">
        <v>1</v>
      </c>
      <c r="N130" s="101">
        <f t="shared" si="6"/>
        <v>28</v>
      </c>
      <c r="O130" s="101">
        <f>'County Clerk'!L130*2</f>
        <v>222</v>
      </c>
    </row>
    <row r="131" spans="1:15" x14ac:dyDescent="0.2">
      <c r="A131" s="8" t="s">
        <v>705</v>
      </c>
      <c r="B131" s="9">
        <v>174</v>
      </c>
      <c r="C131" s="9">
        <v>189</v>
      </c>
      <c r="D131" s="9">
        <v>17</v>
      </c>
      <c r="E131" s="36">
        <v>16</v>
      </c>
      <c r="F131" s="36">
        <v>3</v>
      </c>
      <c r="G131" s="36">
        <v>3</v>
      </c>
      <c r="H131" s="36">
        <v>2</v>
      </c>
      <c r="I131" s="36">
        <v>2</v>
      </c>
      <c r="J131" s="36">
        <v>0</v>
      </c>
      <c r="K131" s="36">
        <v>3</v>
      </c>
      <c r="L131" s="36">
        <v>4</v>
      </c>
      <c r="M131" s="9">
        <v>4</v>
      </c>
      <c r="N131" s="101">
        <f t="shared" si="6"/>
        <v>63</v>
      </c>
      <c r="O131" s="101">
        <f>'County Clerk'!L131*2</f>
        <v>480</v>
      </c>
    </row>
    <row r="132" spans="1:15" x14ac:dyDescent="0.2">
      <c r="A132" s="8" t="s">
        <v>706</v>
      </c>
      <c r="B132" s="9">
        <v>173</v>
      </c>
      <c r="C132" s="9">
        <v>183</v>
      </c>
      <c r="D132" s="9">
        <v>18</v>
      </c>
      <c r="E132" s="36">
        <v>17</v>
      </c>
      <c r="F132" s="36">
        <v>5</v>
      </c>
      <c r="G132" s="36">
        <v>5</v>
      </c>
      <c r="H132" s="36">
        <v>0</v>
      </c>
      <c r="I132" s="36">
        <v>0</v>
      </c>
      <c r="J132" s="36">
        <v>3</v>
      </c>
      <c r="K132" s="36">
        <v>1</v>
      </c>
      <c r="L132" s="36">
        <v>0</v>
      </c>
      <c r="M132" s="9">
        <v>0</v>
      </c>
      <c r="N132" s="101">
        <f t="shared" si="6"/>
        <v>71</v>
      </c>
      <c r="O132" s="101">
        <f>'County Clerk'!L132*2</f>
        <v>476</v>
      </c>
    </row>
    <row r="133" spans="1:15" x14ac:dyDescent="0.2">
      <c r="A133" s="8" t="s">
        <v>707</v>
      </c>
      <c r="B133" s="9">
        <v>245</v>
      </c>
      <c r="C133" s="9">
        <v>279</v>
      </c>
      <c r="D133" s="9">
        <v>27</v>
      </c>
      <c r="E133" s="36">
        <v>24</v>
      </c>
      <c r="F133" s="36">
        <v>6</v>
      </c>
      <c r="G133" s="36">
        <v>7</v>
      </c>
      <c r="H133" s="36">
        <v>3</v>
      </c>
      <c r="I133" s="36">
        <v>2</v>
      </c>
      <c r="J133" s="36">
        <v>4</v>
      </c>
      <c r="K133" s="36">
        <v>4</v>
      </c>
      <c r="L133" s="36">
        <v>2</v>
      </c>
      <c r="M133" s="9">
        <v>2</v>
      </c>
      <c r="N133" s="101">
        <f t="shared" si="6"/>
        <v>107</v>
      </c>
      <c r="O133" s="101">
        <f>'County Clerk'!L133*2</f>
        <v>712</v>
      </c>
    </row>
    <row r="134" spans="1:15" x14ac:dyDescent="0.2">
      <c r="A134" s="8" t="s">
        <v>708</v>
      </c>
      <c r="B134" s="9">
        <v>61</v>
      </c>
      <c r="C134" s="9">
        <v>65</v>
      </c>
      <c r="D134" s="9">
        <v>27</v>
      </c>
      <c r="E134" s="36">
        <v>29</v>
      </c>
      <c r="F134" s="36">
        <v>2</v>
      </c>
      <c r="G134" s="36">
        <v>1</v>
      </c>
      <c r="H134" s="36">
        <v>1</v>
      </c>
      <c r="I134" s="36">
        <v>1</v>
      </c>
      <c r="J134" s="36">
        <v>2</v>
      </c>
      <c r="K134" s="36">
        <v>2</v>
      </c>
      <c r="L134" s="36">
        <v>3</v>
      </c>
      <c r="M134" s="9">
        <v>4</v>
      </c>
      <c r="N134" s="101">
        <f t="shared" si="6"/>
        <v>36</v>
      </c>
      <c r="O134" s="101">
        <f>'County Clerk'!L134*2</f>
        <v>234</v>
      </c>
    </row>
    <row r="135" spans="1:15" x14ac:dyDescent="0.2">
      <c r="A135" s="8" t="s">
        <v>709</v>
      </c>
      <c r="B135" s="9">
        <v>129</v>
      </c>
      <c r="C135" s="9">
        <v>132</v>
      </c>
      <c r="D135" s="9">
        <v>54</v>
      </c>
      <c r="E135" s="36">
        <v>53</v>
      </c>
      <c r="F135" s="36">
        <v>8</v>
      </c>
      <c r="G135" s="36">
        <v>10</v>
      </c>
      <c r="H135" s="36">
        <v>2</v>
      </c>
      <c r="I135" s="36">
        <v>2</v>
      </c>
      <c r="J135" s="36">
        <v>1</v>
      </c>
      <c r="K135" s="36">
        <v>4</v>
      </c>
      <c r="L135" s="36">
        <v>3</v>
      </c>
      <c r="M135" s="9">
        <v>2</v>
      </c>
      <c r="N135" s="101">
        <f t="shared" si="6"/>
        <v>82</v>
      </c>
      <c r="O135" s="101">
        <f>'County Clerk'!L135*2</f>
        <v>482</v>
      </c>
    </row>
    <row r="136" spans="1:15" x14ac:dyDescent="0.2">
      <c r="A136" s="8" t="s">
        <v>710</v>
      </c>
      <c r="B136" s="9">
        <v>128</v>
      </c>
      <c r="C136" s="9">
        <v>123</v>
      </c>
      <c r="D136" s="9">
        <v>63</v>
      </c>
      <c r="E136" s="36">
        <v>66</v>
      </c>
      <c r="F136" s="36">
        <v>17</v>
      </c>
      <c r="G136" s="36">
        <v>17</v>
      </c>
      <c r="H136" s="36">
        <v>1</v>
      </c>
      <c r="I136" s="36">
        <v>1</v>
      </c>
      <c r="J136" s="36">
        <v>6</v>
      </c>
      <c r="K136" s="36">
        <v>6</v>
      </c>
      <c r="L136" s="36">
        <v>1</v>
      </c>
      <c r="M136" s="9">
        <v>3</v>
      </c>
      <c r="N136" s="101">
        <f t="shared" si="6"/>
        <v>62</v>
      </c>
      <c r="O136" s="101">
        <f>'County Clerk'!L136*2</f>
        <v>494</v>
      </c>
    </row>
    <row r="137" spans="1:15" x14ac:dyDescent="0.2">
      <c r="A137" s="8" t="s">
        <v>711</v>
      </c>
      <c r="B137" s="9">
        <v>91</v>
      </c>
      <c r="C137" s="9">
        <v>92</v>
      </c>
      <c r="D137" s="9">
        <v>57</v>
      </c>
      <c r="E137" s="36">
        <v>51</v>
      </c>
      <c r="F137" s="36">
        <v>8</v>
      </c>
      <c r="G137" s="36">
        <v>8</v>
      </c>
      <c r="H137" s="36">
        <v>2</v>
      </c>
      <c r="I137" s="36">
        <v>1</v>
      </c>
      <c r="J137" s="36">
        <v>4</v>
      </c>
      <c r="K137" s="36">
        <v>7</v>
      </c>
      <c r="L137" s="36">
        <v>5</v>
      </c>
      <c r="M137" s="9">
        <v>5</v>
      </c>
      <c r="N137" s="101">
        <f t="shared" si="6"/>
        <v>43</v>
      </c>
      <c r="O137" s="101">
        <f>'County Clerk'!L137*2</f>
        <v>374</v>
      </c>
    </row>
    <row r="138" spans="1:15" x14ac:dyDescent="0.2">
      <c r="A138" s="8" t="s">
        <v>712</v>
      </c>
      <c r="B138" s="9">
        <v>61</v>
      </c>
      <c r="C138" s="9">
        <v>60</v>
      </c>
      <c r="D138" s="9">
        <v>36</v>
      </c>
      <c r="E138" s="36">
        <v>32</v>
      </c>
      <c r="F138" s="36">
        <v>8</v>
      </c>
      <c r="G138" s="36">
        <v>7</v>
      </c>
      <c r="H138" s="36">
        <v>1</v>
      </c>
      <c r="I138" s="36">
        <v>1</v>
      </c>
      <c r="J138" s="36">
        <v>1</v>
      </c>
      <c r="K138" s="36">
        <v>2</v>
      </c>
      <c r="L138" s="36">
        <v>3</v>
      </c>
      <c r="M138" s="9">
        <v>3</v>
      </c>
      <c r="N138" s="101">
        <f t="shared" si="6"/>
        <v>29</v>
      </c>
      <c r="O138" s="101">
        <f>'County Clerk'!L138*2</f>
        <v>244</v>
      </c>
    </row>
    <row r="139" spans="1:15" x14ac:dyDescent="0.2">
      <c r="A139" s="8" t="s">
        <v>713</v>
      </c>
      <c r="B139" s="9">
        <v>67</v>
      </c>
      <c r="C139" s="9">
        <v>64</v>
      </c>
      <c r="D139" s="9">
        <v>33</v>
      </c>
      <c r="E139" s="36">
        <v>29</v>
      </c>
      <c r="F139" s="36">
        <v>7</v>
      </c>
      <c r="G139" s="36">
        <v>6</v>
      </c>
      <c r="H139" s="36">
        <v>0</v>
      </c>
      <c r="I139" s="36">
        <v>0</v>
      </c>
      <c r="J139" s="36">
        <v>3</v>
      </c>
      <c r="K139" s="36">
        <v>3</v>
      </c>
      <c r="L139" s="36">
        <v>2</v>
      </c>
      <c r="M139" s="9">
        <v>2</v>
      </c>
      <c r="N139" s="101">
        <f t="shared" si="6"/>
        <v>32</v>
      </c>
      <c r="O139" s="101">
        <f>'County Clerk'!L139*2</f>
        <v>248</v>
      </c>
    </row>
    <row r="140" spans="1:15" x14ac:dyDescent="0.2">
      <c r="A140" s="8" t="s">
        <v>714</v>
      </c>
      <c r="B140" s="9">
        <v>51</v>
      </c>
      <c r="C140" s="9">
        <v>46</v>
      </c>
      <c r="D140" s="9">
        <v>25</v>
      </c>
      <c r="E140" s="36">
        <v>28</v>
      </c>
      <c r="F140" s="36">
        <v>3</v>
      </c>
      <c r="G140" s="36">
        <v>4</v>
      </c>
      <c r="H140" s="36">
        <v>0</v>
      </c>
      <c r="I140" s="36">
        <v>1</v>
      </c>
      <c r="J140" s="36">
        <v>2</v>
      </c>
      <c r="K140" s="36">
        <v>2</v>
      </c>
      <c r="L140" s="36">
        <v>5</v>
      </c>
      <c r="M140" s="9">
        <v>3</v>
      </c>
      <c r="N140" s="101">
        <f t="shared" si="6"/>
        <v>24</v>
      </c>
      <c r="O140" s="101">
        <f>'County Clerk'!L140*2</f>
        <v>194</v>
      </c>
    </row>
    <row r="141" spans="1:15" x14ac:dyDescent="0.2">
      <c r="A141" s="8" t="s">
        <v>715</v>
      </c>
      <c r="B141" s="9">
        <v>15</v>
      </c>
      <c r="C141" s="9">
        <v>14</v>
      </c>
      <c r="D141" s="9">
        <v>19</v>
      </c>
      <c r="E141" s="36">
        <v>19</v>
      </c>
      <c r="F141" s="36">
        <v>7</v>
      </c>
      <c r="G141" s="36">
        <v>6</v>
      </c>
      <c r="H141" s="36">
        <v>0</v>
      </c>
      <c r="I141" s="36">
        <v>0</v>
      </c>
      <c r="J141" s="36">
        <v>0</v>
      </c>
      <c r="K141" s="36">
        <v>0</v>
      </c>
      <c r="L141" s="36">
        <v>0</v>
      </c>
      <c r="M141" s="9">
        <v>0</v>
      </c>
      <c r="N141" s="101">
        <f t="shared" si="6"/>
        <v>18</v>
      </c>
      <c r="O141" s="101">
        <f>'County Clerk'!L141*2</f>
        <v>98</v>
      </c>
    </row>
    <row r="142" spans="1:15" x14ac:dyDescent="0.2">
      <c r="A142" s="8" t="s">
        <v>716</v>
      </c>
      <c r="B142" s="9">
        <v>68</v>
      </c>
      <c r="C142" s="9">
        <v>59</v>
      </c>
      <c r="D142" s="9">
        <v>25</v>
      </c>
      <c r="E142" s="36">
        <v>26</v>
      </c>
      <c r="F142" s="36">
        <v>5</v>
      </c>
      <c r="G142" s="36">
        <v>6</v>
      </c>
      <c r="H142" s="36">
        <v>2</v>
      </c>
      <c r="I142" s="36">
        <v>2</v>
      </c>
      <c r="J142" s="36">
        <v>3</v>
      </c>
      <c r="K142" s="36">
        <v>3</v>
      </c>
      <c r="L142" s="36">
        <v>3</v>
      </c>
      <c r="M142" s="9">
        <v>4</v>
      </c>
      <c r="N142" s="101">
        <f t="shared" si="6"/>
        <v>38</v>
      </c>
      <c r="O142" s="101">
        <f>'County Clerk'!L142*2</f>
        <v>244</v>
      </c>
    </row>
    <row r="143" spans="1:15" x14ac:dyDescent="0.2">
      <c r="A143" s="8" t="s">
        <v>717</v>
      </c>
      <c r="B143" s="9">
        <v>200</v>
      </c>
      <c r="C143" s="9">
        <v>186</v>
      </c>
      <c r="D143" s="9">
        <v>64</v>
      </c>
      <c r="E143" s="36">
        <v>65</v>
      </c>
      <c r="F143" s="36">
        <v>18</v>
      </c>
      <c r="G143" s="36">
        <v>18</v>
      </c>
      <c r="H143" s="36">
        <v>3</v>
      </c>
      <c r="I143" s="36">
        <v>3</v>
      </c>
      <c r="J143" s="36">
        <v>5</v>
      </c>
      <c r="K143" s="36">
        <v>5</v>
      </c>
      <c r="L143" s="36">
        <v>4</v>
      </c>
      <c r="M143" s="9">
        <v>5</v>
      </c>
      <c r="N143" s="101">
        <f t="shared" si="6"/>
        <v>76</v>
      </c>
      <c r="O143" s="101">
        <f>'County Clerk'!L143*2</f>
        <v>652</v>
      </c>
    </row>
    <row r="144" spans="1:15" x14ac:dyDescent="0.2">
      <c r="A144" s="8" t="s">
        <v>718</v>
      </c>
      <c r="B144" s="9">
        <v>0</v>
      </c>
      <c r="C144" s="9">
        <v>1</v>
      </c>
      <c r="D144" s="9">
        <v>0</v>
      </c>
      <c r="E144" s="36">
        <v>0</v>
      </c>
      <c r="F144" s="36">
        <v>0</v>
      </c>
      <c r="G144" s="36">
        <v>0</v>
      </c>
      <c r="H144" s="36">
        <v>0</v>
      </c>
      <c r="I144" s="36">
        <v>0</v>
      </c>
      <c r="J144" s="36">
        <v>0</v>
      </c>
      <c r="K144" s="36">
        <v>0</v>
      </c>
      <c r="L144" s="36">
        <v>0</v>
      </c>
      <c r="M144" s="9">
        <v>0</v>
      </c>
      <c r="N144" s="101">
        <f t="shared" si="6"/>
        <v>1</v>
      </c>
      <c r="O144" s="101">
        <f>'County Clerk'!L144*2</f>
        <v>2</v>
      </c>
    </row>
    <row r="145" spans="1:15" x14ac:dyDescent="0.2">
      <c r="A145" s="8" t="s">
        <v>719</v>
      </c>
      <c r="B145" s="9">
        <v>59</v>
      </c>
      <c r="C145" s="9">
        <v>58</v>
      </c>
      <c r="D145" s="9">
        <v>23</v>
      </c>
      <c r="E145" s="36">
        <v>22</v>
      </c>
      <c r="F145" s="36">
        <v>6</v>
      </c>
      <c r="G145" s="36">
        <v>6</v>
      </c>
      <c r="H145" s="36">
        <v>1</v>
      </c>
      <c r="I145" s="36">
        <v>1</v>
      </c>
      <c r="J145" s="36">
        <v>3</v>
      </c>
      <c r="K145" s="36">
        <v>1</v>
      </c>
      <c r="L145" s="36">
        <v>1</v>
      </c>
      <c r="M145" s="9">
        <v>2</v>
      </c>
      <c r="N145" s="101">
        <f t="shared" si="6"/>
        <v>39</v>
      </c>
      <c r="O145" s="101">
        <f>'County Clerk'!L145*2</f>
        <v>222</v>
      </c>
    </row>
    <row r="146" spans="1:15" x14ac:dyDescent="0.2">
      <c r="A146" s="8" t="s">
        <v>720</v>
      </c>
      <c r="B146" s="9">
        <v>11</v>
      </c>
      <c r="C146" s="9">
        <v>11</v>
      </c>
      <c r="D146" s="9">
        <v>5</v>
      </c>
      <c r="E146" s="36">
        <v>6</v>
      </c>
      <c r="F146" s="36">
        <v>0</v>
      </c>
      <c r="G146" s="36">
        <v>0</v>
      </c>
      <c r="H146" s="36">
        <v>1</v>
      </c>
      <c r="I146" s="36">
        <v>0</v>
      </c>
      <c r="J146" s="36">
        <v>0</v>
      </c>
      <c r="K146" s="36">
        <v>0</v>
      </c>
      <c r="L146" s="36">
        <v>0</v>
      </c>
      <c r="M146" s="9">
        <v>0</v>
      </c>
      <c r="N146" s="101">
        <f t="shared" si="6"/>
        <v>6</v>
      </c>
      <c r="O146" s="101">
        <f>'County Clerk'!L146*2</f>
        <v>40</v>
      </c>
    </row>
    <row r="147" spans="1:15" x14ac:dyDescent="0.2">
      <c r="A147" s="8" t="s">
        <v>721</v>
      </c>
      <c r="B147" s="9">
        <v>147</v>
      </c>
      <c r="C147" s="9">
        <v>141</v>
      </c>
      <c r="D147" s="9">
        <v>76</v>
      </c>
      <c r="E147" s="36">
        <v>76</v>
      </c>
      <c r="F147" s="36">
        <v>21</v>
      </c>
      <c r="G147" s="36">
        <v>19</v>
      </c>
      <c r="H147" s="36">
        <v>3</v>
      </c>
      <c r="I147" s="36">
        <v>2</v>
      </c>
      <c r="J147" s="36">
        <v>12</v>
      </c>
      <c r="K147" s="36">
        <v>11</v>
      </c>
      <c r="L147" s="36">
        <v>7</v>
      </c>
      <c r="M147" s="9">
        <v>7</v>
      </c>
      <c r="N147" s="101">
        <f t="shared" si="6"/>
        <v>88</v>
      </c>
      <c r="O147" s="101">
        <f>'County Clerk'!L147*2</f>
        <v>610</v>
      </c>
    </row>
    <row r="148" spans="1:15" x14ac:dyDescent="0.2">
      <c r="A148" s="8" t="s">
        <v>722</v>
      </c>
      <c r="B148" s="9">
        <v>142</v>
      </c>
      <c r="C148" s="9">
        <v>129</v>
      </c>
      <c r="D148" s="9">
        <v>86</v>
      </c>
      <c r="E148" s="36">
        <v>79</v>
      </c>
      <c r="F148" s="36">
        <v>8</v>
      </c>
      <c r="G148" s="36">
        <v>11</v>
      </c>
      <c r="H148" s="36">
        <v>2</v>
      </c>
      <c r="I148" s="36">
        <v>5</v>
      </c>
      <c r="J148" s="36">
        <v>10</v>
      </c>
      <c r="K148" s="36">
        <v>13</v>
      </c>
      <c r="L148" s="36">
        <v>4</v>
      </c>
      <c r="M148" s="9">
        <v>1</v>
      </c>
      <c r="N148" s="101">
        <f t="shared" si="6"/>
        <v>74</v>
      </c>
      <c r="O148" s="101">
        <f>'County Clerk'!L148*2</f>
        <v>564</v>
      </c>
    </row>
    <row r="149" spans="1:15" x14ac:dyDescent="0.2">
      <c r="A149" s="8" t="s">
        <v>723</v>
      </c>
      <c r="B149" s="9">
        <v>161</v>
      </c>
      <c r="C149" s="9">
        <v>152</v>
      </c>
      <c r="D149" s="9">
        <v>85</v>
      </c>
      <c r="E149" s="36">
        <v>94</v>
      </c>
      <c r="F149" s="36">
        <v>23</v>
      </c>
      <c r="G149" s="36">
        <v>21</v>
      </c>
      <c r="H149" s="36">
        <v>5</v>
      </c>
      <c r="I149" s="36">
        <v>5</v>
      </c>
      <c r="J149" s="36">
        <v>7</v>
      </c>
      <c r="K149" s="36">
        <v>7</v>
      </c>
      <c r="L149" s="36">
        <v>12</v>
      </c>
      <c r="M149" s="9">
        <v>10</v>
      </c>
      <c r="N149" s="101">
        <f t="shared" si="6"/>
        <v>68</v>
      </c>
      <c r="O149" s="101">
        <f>'County Clerk'!L149*2</f>
        <v>650</v>
      </c>
    </row>
    <row r="150" spans="1:15" x14ac:dyDescent="0.2">
      <c r="A150" s="8" t="s">
        <v>724</v>
      </c>
      <c r="B150" s="9">
        <v>205</v>
      </c>
      <c r="C150" s="9">
        <v>192</v>
      </c>
      <c r="D150" s="9">
        <v>67</v>
      </c>
      <c r="E150" s="36">
        <v>64</v>
      </c>
      <c r="F150" s="36">
        <v>19</v>
      </c>
      <c r="G150" s="36">
        <v>16</v>
      </c>
      <c r="H150" s="36">
        <v>2</v>
      </c>
      <c r="I150" s="36">
        <v>6</v>
      </c>
      <c r="J150" s="36">
        <v>15</v>
      </c>
      <c r="K150" s="36">
        <v>13</v>
      </c>
      <c r="L150" s="36">
        <v>7</v>
      </c>
      <c r="M150" s="9">
        <v>7</v>
      </c>
      <c r="N150" s="101">
        <f t="shared" si="6"/>
        <v>77</v>
      </c>
      <c r="O150" s="101">
        <f>'County Clerk'!L150*2</f>
        <v>690</v>
      </c>
    </row>
    <row r="151" spans="1:15" x14ac:dyDescent="0.2">
      <c r="A151" s="8" t="s">
        <v>725</v>
      </c>
      <c r="B151" s="9">
        <v>31</v>
      </c>
      <c r="C151" s="9">
        <v>26</v>
      </c>
      <c r="D151" s="9">
        <v>17</v>
      </c>
      <c r="E151" s="36">
        <v>19</v>
      </c>
      <c r="F151" s="36">
        <v>6</v>
      </c>
      <c r="G151" s="36">
        <v>6</v>
      </c>
      <c r="H151" s="36">
        <v>0</v>
      </c>
      <c r="I151" s="36">
        <v>0</v>
      </c>
      <c r="J151" s="36">
        <v>4</v>
      </c>
      <c r="K151" s="36">
        <v>4</v>
      </c>
      <c r="L151" s="36">
        <v>1</v>
      </c>
      <c r="M151" s="9">
        <v>1</v>
      </c>
      <c r="N151" s="101">
        <f t="shared" si="6"/>
        <v>21</v>
      </c>
      <c r="O151" s="101">
        <f>'County Clerk'!L151*2</f>
        <v>136</v>
      </c>
    </row>
    <row r="152" spans="1:15" s="4" customFormat="1" x14ac:dyDescent="0.2">
      <c r="A152" s="7" t="s">
        <v>556</v>
      </c>
      <c r="B152" s="11">
        <f>SUM(B120:B151)</f>
        <v>3637</v>
      </c>
      <c r="C152" s="11">
        <f t="shared" ref="C152:M152" si="7">SUM(C120:C151)</f>
        <v>3688</v>
      </c>
      <c r="D152" s="11">
        <f t="shared" si="7"/>
        <v>869</v>
      </c>
      <c r="E152" s="11">
        <f t="shared" si="7"/>
        <v>864</v>
      </c>
      <c r="F152" s="11">
        <f t="shared" si="7"/>
        <v>192</v>
      </c>
      <c r="G152" s="11">
        <f t="shared" si="7"/>
        <v>187</v>
      </c>
      <c r="H152" s="11">
        <f t="shared" si="7"/>
        <v>34</v>
      </c>
      <c r="I152" s="11">
        <f t="shared" si="7"/>
        <v>38</v>
      </c>
      <c r="J152" s="11">
        <f t="shared" si="7"/>
        <v>101</v>
      </c>
      <c r="K152" s="11">
        <f t="shared" si="7"/>
        <v>109</v>
      </c>
      <c r="L152" s="11">
        <f t="shared" si="7"/>
        <v>79</v>
      </c>
      <c r="M152" s="11">
        <f t="shared" si="7"/>
        <v>80</v>
      </c>
      <c r="N152" s="102">
        <f t="shared" si="6"/>
        <v>1598</v>
      </c>
      <c r="O152" s="102">
        <f>'County Clerk'!L152*2</f>
        <v>11476</v>
      </c>
    </row>
    <row r="153" spans="1:15" s="4" customFormat="1" x14ac:dyDescent="0.2">
      <c r="A153" s="6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3"/>
      <c r="O153" s="3"/>
    </row>
    <row r="154" spans="1:15" s="4" customFormat="1" x14ac:dyDescent="0.2">
      <c r="A154" s="6" t="s">
        <v>557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3"/>
      <c r="O154" s="3"/>
    </row>
    <row r="155" spans="1:15" x14ac:dyDescent="0.2">
      <c r="A155" s="8" t="s">
        <v>726</v>
      </c>
      <c r="B155" s="9">
        <v>210</v>
      </c>
      <c r="C155" s="9">
        <v>216</v>
      </c>
      <c r="D155" s="9">
        <v>6</v>
      </c>
      <c r="E155" s="36">
        <v>6</v>
      </c>
      <c r="F155" s="36">
        <v>1</v>
      </c>
      <c r="G155" s="36">
        <v>2</v>
      </c>
      <c r="H155" s="36">
        <v>2</v>
      </c>
      <c r="I155" s="36">
        <v>3</v>
      </c>
      <c r="J155" s="36">
        <v>3</v>
      </c>
      <c r="K155" s="36">
        <v>3</v>
      </c>
      <c r="L155" s="36">
        <v>2</v>
      </c>
      <c r="M155" s="9">
        <v>4</v>
      </c>
      <c r="N155" s="101">
        <f t="shared" ref="N155:N197" si="8">O155-SUM(B155:M155)</f>
        <v>72</v>
      </c>
      <c r="O155" s="101">
        <f>'County Clerk'!L155*2</f>
        <v>530</v>
      </c>
    </row>
    <row r="156" spans="1:15" x14ac:dyDescent="0.2">
      <c r="A156" s="8" t="s">
        <v>727</v>
      </c>
      <c r="B156" s="9">
        <v>91</v>
      </c>
      <c r="C156" s="9">
        <v>86</v>
      </c>
      <c r="D156" s="9">
        <v>7</v>
      </c>
      <c r="E156" s="36">
        <v>6</v>
      </c>
      <c r="F156" s="36">
        <v>0</v>
      </c>
      <c r="G156" s="36">
        <v>0</v>
      </c>
      <c r="H156" s="36">
        <v>2</v>
      </c>
      <c r="I156" s="36">
        <v>4</v>
      </c>
      <c r="J156" s="36">
        <v>19</v>
      </c>
      <c r="K156" s="36">
        <v>19</v>
      </c>
      <c r="L156" s="36">
        <v>7</v>
      </c>
      <c r="M156" s="9">
        <v>7</v>
      </c>
      <c r="N156" s="101">
        <f t="shared" si="8"/>
        <v>48</v>
      </c>
      <c r="O156" s="101">
        <f>'County Clerk'!L156*2</f>
        <v>296</v>
      </c>
    </row>
    <row r="157" spans="1:15" x14ac:dyDescent="0.2">
      <c r="A157" s="8" t="s">
        <v>728</v>
      </c>
      <c r="B157" s="9">
        <v>258</v>
      </c>
      <c r="C157" s="9">
        <v>261</v>
      </c>
      <c r="D157" s="9">
        <v>10</v>
      </c>
      <c r="E157" s="36">
        <v>7</v>
      </c>
      <c r="F157" s="36">
        <v>1</v>
      </c>
      <c r="G157" s="36">
        <v>2</v>
      </c>
      <c r="H157" s="36">
        <v>2</v>
      </c>
      <c r="I157" s="36">
        <v>1</v>
      </c>
      <c r="J157" s="36">
        <v>3</v>
      </c>
      <c r="K157" s="36">
        <v>3</v>
      </c>
      <c r="L157" s="36">
        <v>3</v>
      </c>
      <c r="M157" s="9">
        <v>3</v>
      </c>
      <c r="N157" s="101">
        <f t="shared" si="8"/>
        <v>84</v>
      </c>
      <c r="O157" s="101">
        <f>'County Clerk'!L157*2</f>
        <v>638</v>
      </c>
    </row>
    <row r="158" spans="1:15" x14ac:dyDescent="0.2">
      <c r="A158" s="8" t="s">
        <v>729</v>
      </c>
      <c r="B158" s="9">
        <v>193</v>
      </c>
      <c r="C158" s="9">
        <v>195</v>
      </c>
      <c r="D158" s="9">
        <v>2</v>
      </c>
      <c r="E158" s="36">
        <v>1</v>
      </c>
      <c r="F158" s="36">
        <v>0</v>
      </c>
      <c r="G158" s="36">
        <v>0</v>
      </c>
      <c r="H158" s="36">
        <v>0</v>
      </c>
      <c r="I158" s="36">
        <v>0</v>
      </c>
      <c r="J158" s="36">
        <v>2</v>
      </c>
      <c r="K158" s="36">
        <v>1</v>
      </c>
      <c r="L158" s="36">
        <v>6</v>
      </c>
      <c r="M158" s="9">
        <v>5</v>
      </c>
      <c r="N158" s="101">
        <f t="shared" si="8"/>
        <v>91</v>
      </c>
      <c r="O158" s="101">
        <f>'County Clerk'!L158*2</f>
        <v>496</v>
      </c>
    </row>
    <row r="159" spans="1:15" x14ac:dyDescent="0.2">
      <c r="A159" s="8" t="s">
        <v>730</v>
      </c>
      <c r="B159" s="9">
        <v>17</v>
      </c>
      <c r="C159" s="9">
        <v>19</v>
      </c>
      <c r="D159" s="9">
        <v>0</v>
      </c>
      <c r="E159" s="36">
        <v>1</v>
      </c>
      <c r="F159" s="36">
        <v>0</v>
      </c>
      <c r="G159" s="36">
        <v>0</v>
      </c>
      <c r="H159" s="36">
        <v>1</v>
      </c>
      <c r="I159" s="36">
        <v>1</v>
      </c>
      <c r="J159" s="36">
        <v>0</v>
      </c>
      <c r="K159" s="36">
        <v>0</v>
      </c>
      <c r="L159" s="36">
        <v>1</v>
      </c>
      <c r="M159" s="9">
        <v>1</v>
      </c>
      <c r="N159" s="101">
        <f t="shared" si="8"/>
        <v>3</v>
      </c>
      <c r="O159" s="101">
        <f>'County Clerk'!L159*2</f>
        <v>44</v>
      </c>
    </row>
    <row r="160" spans="1:15" x14ac:dyDescent="0.2">
      <c r="A160" s="8" t="s">
        <v>731</v>
      </c>
      <c r="B160" s="9">
        <v>83</v>
      </c>
      <c r="C160" s="9">
        <v>89</v>
      </c>
      <c r="D160" s="9">
        <v>0</v>
      </c>
      <c r="E160" s="36">
        <v>0</v>
      </c>
      <c r="F160" s="36">
        <v>1</v>
      </c>
      <c r="G160" s="36">
        <v>2</v>
      </c>
      <c r="H160" s="36">
        <v>0</v>
      </c>
      <c r="I160" s="36">
        <v>0</v>
      </c>
      <c r="J160" s="36">
        <v>0</v>
      </c>
      <c r="K160" s="36">
        <v>0</v>
      </c>
      <c r="L160" s="36">
        <v>2</v>
      </c>
      <c r="M160" s="9">
        <v>1</v>
      </c>
      <c r="N160" s="101">
        <f t="shared" si="8"/>
        <v>32</v>
      </c>
      <c r="O160" s="101">
        <f>'County Clerk'!L160*2</f>
        <v>210</v>
      </c>
    </row>
    <row r="161" spans="1:15" x14ac:dyDescent="0.2">
      <c r="A161" s="8" t="s">
        <v>732</v>
      </c>
      <c r="B161" s="9">
        <v>239</v>
      </c>
      <c r="C161" s="9">
        <v>251</v>
      </c>
      <c r="D161" s="9">
        <v>1</v>
      </c>
      <c r="E161" s="36">
        <v>2</v>
      </c>
      <c r="F161" s="36">
        <v>1</v>
      </c>
      <c r="G161" s="36">
        <v>1</v>
      </c>
      <c r="H161" s="36">
        <v>0</v>
      </c>
      <c r="I161" s="36">
        <v>0</v>
      </c>
      <c r="J161" s="36">
        <v>7</v>
      </c>
      <c r="K161" s="36">
        <v>8</v>
      </c>
      <c r="L161" s="36">
        <v>2</v>
      </c>
      <c r="M161" s="9">
        <v>2</v>
      </c>
      <c r="N161" s="101">
        <f t="shared" si="8"/>
        <v>86</v>
      </c>
      <c r="O161" s="101">
        <f>'County Clerk'!L161*2</f>
        <v>600</v>
      </c>
    </row>
    <row r="162" spans="1:15" x14ac:dyDescent="0.2">
      <c r="A162" s="8" t="s">
        <v>733</v>
      </c>
      <c r="B162" s="9">
        <v>128</v>
      </c>
      <c r="C162" s="9">
        <v>131</v>
      </c>
      <c r="D162" s="9">
        <v>6</v>
      </c>
      <c r="E162" s="36">
        <v>9</v>
      </c>
      <c r="F162" s="36">
        <v>1</v>
      </c>
      <c r="G162" s="36">
        <v>2</v>
      </c>
      <c r="H162" s="36">
        <v>1</v>
      </c>
      <c r="I162" s="36">
        <v>1</v>
      </c>
      <c r="J162" s="36">
        <v>4</v>
      </c>
      <c r="K162" s="36">
        <v>3</v>
      </c>
      <c r="L162" s="36">
        <v>0</v>
      </c>
      <c r="M162" s="9">
        <v>0</v>
      </c>
      <c r="N162" s="101">
        <f t="shared" si="8"/>
        <v>56</v>
      </c>
      <c r="O162" s="101">
        <f>'County Clerk'!L162*2</f>
        <v>342</v>
      </c>
    </row>
    <row r="163" spans="1:15" x14ac:dyDescent="0.2">
      <c r="A163" s="8" t="s">
        <v>734</v>
      </c>
      <c r="B163" s="9">
        <v>115</v>
      </c>
      <c r="C163" s="9">
        <v>115</v>
      </c>
      <c r="D163" s="9">
        <v>4</v>
      </c>
      <c r="E163" s="36">
        <v>5</v>
      </c>
      <c r="F163" s="36">
        <v>1</v>
      </c>
      <c r="G163" s="36">
        <v>1</v>
      </c>
      <c r="H163" s="36">
        <v>0</v>
      </c>
      <c r="I163" s="36">
        <v>0</v>
      </c>
      <c r="J163" s="36">
        <v>2</v>
      </c>
      <c r="K163" s="36">
        <v>4</v>
      </c>
      <c r="L163" s="36">
        <v>0</v>
      </c>
      <c r="M163" s="9">
        <v>0</v>
      </c>
      <c r="N163" s="101">
        <f t="shared" si="8"/>
        <v>35</v>
      </c>
      <c r="O163" s="101">
        <f>'County Clerk'!L163*2</f>
        <v>282</v>
      </c>
    </row>
    <row r="164" spans="1:15" x14ac:dyDescent="0.2">
      <c r="A164" s="8" t="s">
        <v>735</v>
      </c>
      <c r="B164" s="9">
        <v>94</v>
      </c>
      <c r="C164" s="9">
        <v>101</v>
      </c>
      <c r="D164" s="9">
        <v>7</v>
      </c>
      <c r="E164" s="36">
        <v>8</v>
      </c>
      <c r="F164" s="36">
        <v>1</v>
      </c>
      <c r="G164" s="36">
        <v>1</v>
      </c>
      <c r="H164" s="36">
        <v>4</v>
      </c>
      <c r="I164" s="36">
        <v>4</v>
      </c>
      <c r="J164" s="36">
        <v>1</v>
      </c>
      <c r="K164" s="36">
        <v>0</v>
      </c>
      <c r="L164" s="36">
        <v>1</v>
      </c>
      <c r="M164" s="9">
        <v>1</v>
      </c>
      <c r="N164" s="101">
        <f t="shared" si="8"/>
        <v>45</v>
      </c>
      <c r="O164" s="101">
        <f>'County Clerk'!L164*2</f>
        <v>268</v>
      </c>
    </row>
    <row r="165" spans="1:15" x14ac:dyDescent="0.2">
      <c r="A165" s="8" t="s">
        <v>736</v>
      </c>
      <c r="B165" s="9">
        <v>242</v>
      </c>
      <c r="C165" s="9">
        <v>261</v>
      </c>
      <c r="D165" s="9">
        <v>2</v>
      </c>
      <c r="E165" s="36">
        <v>1</v>
      </c>
      <c r="F165" s="36">
        <v>2</v>
      </c>
      <c r="G165" s="36">
        <v>4</v>
      </c>
      <c r="H165" s="36">
        <v>1</v>
      </c>
      <c r="I165" s="36">
        <v>0</v>
      </c>
      <c r="J165" s="36">
        <v>2</v>
      </c>
      <c r="K165" s="36">
        <v>2</v>
      </c>
      <c r="L165" s="36">
        <v>2</v>
      </c>
      <c r="M165" s="9">
        <v>2</v>
      </c>
      <c r="N165" s="101">
        <f t="shared" si="8"/>
        <v>73</v>
      </c>
      <c r="O165" s="101">
        <f>'County Clerk'!L165*2</f>
        <v>594</v>
      </c>
    </row>
    <row r="166" spans="1:15" x14ac:dyDescent="0.2">
      <c r="A166" s="8" t="s">
        <v>737</v>
      </c>
      <c r="B166" s="9">
        <v>236</v>
      </c>
      <c r="C166" s="9">
        <v>254</v>
      </c>
      <c r="D166" s="9">
        <v>6</v>
      </c>
      <c r="E166" s="36">
        <v>4</v>
      </c>
      <c r="F166" s="36">
        <v>1</v>
      </c>
      <c r="G166" s="36">
        <v>1</v>
      </c>
      <c r="H166" s="36">
        <v>0</v>
      </c>
      <c r="I166" s="36">
        <v>0</v>
      </c>
      <c r="J166" s="36">
        <v>1</v>
      </c>
      <c r="K166" s="36">
        <v>1</v>
      </c>
      <c r="L166" s="36">
        <v>4</v>
      </c>
      <c r="M166" s="9">
        <v>3</v>
      </c>
      <c r="N166" s="101">
        <f t="shared" si="8"/>
        <v>91</v>
      </c>
      <c r="O166" s="101">
        <f>'County Clerk'!L166*2</f>
        <v>602</v>
      </c>
    </row>
    <row r="167" spans="1:15" x14ac:dyDescent="0.2">
      <c r="A167" s="8" t="s">
        <v>738</v>
      </c>
      <c r="B167" s="9">
        <v>178</v>
      </c>
      <c r="C167" s="9">
        <v>183</v>
      </c>
      <c r="D167" s="9">
        <v>0</v>
      </c>
      <c r="E167" s="36">
        <v>3</v>
      </c>
      <c r="F167" s="36">
        <v>0</v>
      </c>
      <c r="G167" s="36">
        <v>2</v>
      </c>
      <c r="H167" s="36">
        <v>1</v>
      </c>
      <c r="I167" s="36">
        <v>1</v>
      </c>
      <c r="J167" s="36">
        <v>1</v>
      </c>
      <c r="K167" s="36">
        <v>1</v>
      </c>
      <c r="L167" s="36">
        <v>1</v>
      </c>
      <c r="M167" s="9">
        <v>1</v>
      </c>
      <c r="N167" s="101">
        <f t="shared" si="8"/>
        <v>66</v>
      </c>
      <c r="O167" s="101">
        <f>'County Clerk'!L167*2</f>
        <v>438</v>
      </c>
    </row>
    <row r="168" spans="1:15" x14ac:dyDescent="0.2">
      <c r="A168" s="8" t="s">
        <v>739</v>
      </c>
      <c r="B168" s="9">
        <v>117</v>
      </c>
      <c r="C168" s="9">
        <v>124</v>
      </c>
      <c r="D168" s="9">
        <v>3</v>
      </c>
      <c r="E168" s="36">
        <v>2</v>
      </c>
      <c r="F168" s="36">
        <v>2</v>
      </c>
      <c r="G168" s="36">
        <v>1</v>
      </c>
      <c r="H168" s="36">
        <v>2</v>
      </c>
      <c r="I168" s="36">
        <v>2</v>
      </c>
      <c r="J168" s="36">
        <v>4</v>
      </c>
      <c r="K168" s="36">
        <v>2</v>
      </c>
      <c r="L168" s="36">
        <v>2</v>
      </c>
      <c r="M168" s="9">
        <v>1</v>
      </c>
      <c r="N168" s="101">
        <f t="shared" si="8"/>
        <v>36</v>
      </c>
      <c r="O168" s="101">
        <f>'County Clerk'!L168*2</f>
        <v>298</v>
      </c>
    </row>
    <row r="169" spans="1:15" x14ac:dyDescent="0.2">
      <c r="A169" s="8" t="s">
        <v>740</v>
      </c>
      <c r="B169" s="9">
        <v>129</v>
      </c>
      <c r="C169" s="9">
        <v>152</v>
      </c>
      <c r="D169" s="9">
        <v>6</v>
      </c>
      <c r="E169" s="36">
        <v>6</v>
      </c>
      <c r="F169" s="36">
        <v>2</v>
      </c>
      <c r="G169" s="36">
        <v>2</v>
      </c>
      <c r="H169" s="36">
        <v>0</v>
      </c>
      <c r="I169" s="36">
        <v>0</v>
      </c>
      <c r="J169" s="36">
        <v>2</v>
      </c>
      <c r="K169" s="36">
        <v>3</v>
      </c>
      <c r="L169" s="36">
        <v>0</v>
      </c>
      <c r="M169" s="9">
        <v>0</v>
      </c>
      <c r="N169" s="101">
        <f t="shared" si="8"/>
        <v>48</v>
      </c>
      <c r="O169" s="101">
        <f>'County Clerk'!L169*2</f>
        <v>350</v>
      </c>
    </row>
    <row r="170" spans="1:15" x14ac:dyDescent="0.2">
      <c r="A170" s="8" t="s">
        <v>741</v>
      </c>
      <c r="B170" s="9">
        <v>86</v>
      </c>
      <c r="C170" s="9">
        <v>86</v>
      </c>
      <c r="D170" s="9">
        <v>3</v>
      </c>
      <c r="E170" s="36">
        <v>4</v>
      </c>
      <c r="F170" s="36">
        <v>1</v>
      </c>
      <c r="G170" s="36">
        <v>0</v>
      </c>
      <c r="H170" s="36">
        <v>0</v>
      </c>
      <c r="I170" s="36">
        <v>1</v>
      </c>
      <c r="J170" s="36">
        <v>0</v>
      </c>
      <c r="K170" s="36">
        <v>0</v>
      </c>
      <c r="L170" s="36">
        <v>2</v>
      </c>
      <c r="M170" s="9">
        <v>2</v>
      </c>
      <c r="N170" s="101">
        <f t="shared" si="8"/>
        <v>35</v>
      </c>
      <c r="O170" s="101">
        <f>'County Clerk'!L170*2</f>
        <v>220</v>
      </c>
    </row>
    <row r="171" spans="1:15" x14ac:dyDescent="0.2">
      <c r="A171" s="8" t="s">
        <v>742</v>
      </c>
      <c r="B171" s="9">
        <v>122</v>
      </c>
      <c r="C171" s="9">
        <v>124</v>
      </c>
      <c r="D171" s="9">
        <v>11</v>
      </c>
      <c r="E171" s="36">
        <v>14</v>
      </c>
      <c r="F171" s="36">
        <v>4</v>
      </c>
      <c r="G171" s="36">
        <v>3</v>
      </c>
      <c r="H171" s="36">
        <v>0</v>
      </c>
      <c r="I171" s="36">
        <v>0</v>
      </c>
      <c r="J171" s="36">
        <v>1</v>
      </c>
      <c r="K171" s="36">
        <v>0</v>
      </c>
      <c r="L171" s="36">
        <v>1</v>
      </c>
      <c r="M171" s="9">
        <v>1</v>
      </c>
      <c r="N171" s="101">
        <f t="shared" si="8"/>
        <v>69</v>
      </c>
      <c r="O171" s="101">
        <f>'County Clerk'!L171*2</f>
        <v>350</v>
      </c>
    </row>
    <row r="172" spans="1:15" x14ac:dyDescent="0.2">
      <c r="A172" s="8" t="s">
        <v>743</v>
      </c>
      <c r="B172" s="9">
        <v>116</v>
      </c>
      <c r="C172" s="9">
        <v>142</v>
      </c>
      <c r="D172" s="9">
        <v>5</v>
      </c>
      <c r="E172" s="36">
        <v>5</v>
      </c>
      <c r="F172" s="36">
        <v>0</v>
      </c>
      <c r="G172" s="36">
        <v>0</v>
      </c>
      <c r="H172" s="36">
        <v>0</v>
      </c>
      <c r="I172" s="36">
        <v>1</v>
      </c>
      <c r="J172" s="36">
        <v>1</v>
      </c>
      <c r="K172" s="36">
        <v>1</v>
      </c>
      <c r="L172" s="36">
        <v>4</v>
      </c>
      <c r="M172" s="9">
        <v>3</v>
      </c>
      <c r="N172" s="101">
        <f t="shared" si="8"/>
        <v>48</v>
      </c>
      <c r="O172" s="101">
        <f>'County Clerk'!L172*2</f>
        <v>326</v>
      </c>
    </row>
    <row r="173" spans="1:15" x14ac:dyDescent="0.2">
      <c r="A173" s="8" t="s">
        <v>744</v>
      </c>
      <c r="B173" s="9">
        <v>158</v>
      </c>
      <c r="C173" s="9">
        <v>185</v>
      </c>
      <c r="D173" s="9">
        <v>3</v>
      </c>
      <c r="E173" s="36">
        <v>4</v>
      </c>
      <c r="F173" s="36">
        <v>0</v>
      </c>
      <c r="G173" s="36">
        <v>0</v>
      </c>
      <c r="H173" s="36">
        <v>0</v>
      </c>
      <c r="I173" s="36">
        <v>0</v>
      </c>
      <c r="J173" s="36">
        <v>2</v>
      </c>
      <c r="K173" s="36">
        <v>1</v>
      </c>
      <c r="L173" s="36">
        <v>1</v>
      </c>
      <c r="M173" s="9">
        <v>1</v>
      </c>
      <c r="N173" s="101">
        <f t="shared" si="8"/>
        <v>49</v>
      </c>
      <c r="O173" s="101">
        <f>'County Clerk'!L173*2</f>
        <v>404</v>
      </c>
    </row>
    <row r="174" spans="1:15" x14ac:dyDescent="0.2">
      <c r="A174" s="8" t="s">
        <v>745</v>
      </c>
      <c r="B174" s="9">
        <v>265</v>
      </c>
      <c r="C174" s="9">
        <v>278</v>
      </c>
      <c r="D174" s="9">
        <v>3</v>
      </c>
      <c r="E174" s="36">
        <v>5</v>
      </c>
      <c r="F174" s="36">
        <v>1</v>
      </c>
      <c r="G174" s="36">
        <v>2</v>
      </c>
      <c r="H174" s="36">
        <v>2</v>
      </c>
      <c r="I174" s="36">
        <v>1</v>
      </c>
      <c r="J174" s="36">
        <v>2</v>
      </c>
      <c r="K174" s="36">
        <v>1</v>
      </c>
      <c r="L174" s="36">
        <v>3</v>
      </c>
      <c r="M174" s="9">
        <v>1</v>
      </c>
      <c r="N174" s="101">
        <f t="shared" si="8"/>
        <v>82</v>
      </c>
      <c r="O174" s="101">
        <f>'County Clerk'!L174*2</f>
        <v>646</v>
      </c>
    </row>
    <row r="175" spans="1:15" x14ac:dyDescent="0.2">
      <c r="A175" s="8" t="s">
        <v>746</v>
      </c>
      <c r="B175" s="9">
        <v>128</v>
      </c>
      <c r="C175" s="9">
        <v>132</v>
      </c>
      <c r="D175" s="9">
        <v>3</v>
      </c>
      <c r="E175" s="36">
        <v>2</v>
      </c>
      <c r="F175" s="36">
        <v>0</v>
      </c>
      <c r="G175" s="36">
        <v>0</v>
      </c>
      <c r="H175" s="36">
        <v>2</v>
      </c>
      <c r="I175" s="36">
        <v>2</v>
      </c>
      <c r="J175" s="36">
        <v>0</v>
      </c>
      <c r="K175" s="36">
        <v>0</v>
      </c>
      <c r="L175" s="36">
        <v>3</v>
      </c>
      <c r="M175" s="9">
        <v>3</v>
      </c>
      <c r="N175" s="101">
        <f t="shared" si="8"/>
        <v>63</v>
      </c>
      <c r="O175" s="101">
        <f>'County Clerk'!L175*2</f>
        <v>338</v>
      </c>
    </row>
    <row r="176" spans="1:15" x14ac:dyDescent="0.2">
      <c r="A176" s="8" t="s">
        <v>747</v>
      </c>
      <c r="B176" s="9">
        <v>118</v>
      </c>
      <c r="C176" s="9">
        <v>129</v>
      </c>
      <c r="D176" s="9">
        <v>0</v>
      </c>
      <c r="E176" s="36">
        <v>2</v>
      </c>
      <c r="F176" s="36">
        <v>0</v>
      </c>
      <c r="G176" s="36">
        <v>0</v>
      </c>
      <c r="H176" s="36">
        <v>1</v>
      </c>
      <c r="I176" s="36">
        <v>1</v>
      </c>
      <c r="J176" s="36">
        <v>3</v>
      </c>
      <c r="K176" s="36">
        <v>4</v>
      </c>
      <c r="L176" s="36">
        <v>1</v>
      </c>
      <c r="M176" s="9">
        <v>1</v>
      </c>
      <c r="N176" s="101">
        <f t="shared" si="8"/>
        <v>48</v>
      </c>
      <c r="O176" s="101">
        <f>'County Clerk'!L176*2</f>
        <v>308</v>
      </c>
    </row>
    <row r="177" spans="1:15" x14ac:dyDescent="0.2">
      <c r="A177" s="8" t="s">
        <v>748</v>
      </c>
      <c r="B177" s="9">
        <v>294</v>
      </c>
      <c r="C177" s="9">
        <v>327</v>
      </c>
      <c r="D177" s="9">
        <v>2</v>
      </c>
      <c r="E177" s="36">
        <v>2</v>
      </c>
      <c r="F177" s="36">
        <v>0</v>
      </c>
      <c r="G177" s="36">
        <v>2</v>
      </c>
      <c r="H177" s="36">
        <v>1</v>
      </c>
      <c r="I177" s="36">
        <v>0</v>
      </c>
      <c r="J177" s="36">
        <v>4</v>
      </c>
      <c r="K177" s="36">
        <v>4</v>
      </c>
      <c r="L177" s="36">
        <v>5</v>
      </c>
      <c r="M177" s="9">
        <v>5</v>
      </c>
      <c r="N177" s="101">
        <f t="shared" si="8"/>
        <v>120</v>
      </c>
      <c r="O177" s="101">
        <f>'County Clerk'!L177*2</f>
        <v>766</v>
      </c>
    </row>
    <row r="178" spans="1:15" x14ac:dyDescent="0.2">
      <c r="A178" s="8" t="s">
        <v>749</v>
      </c>
      <c r="B178" s="9">
        <v>295</v>
      </c>
      <c r="C178" s="9">
        <v>317</v>
      </c>
      <c r="D178" s="9">
        <v>6</v>
      </c>
      <c r="E178" s="36">
        <v>4</v>
      </c>
      <c r="F178" s="36">
        <v>0</v>
      </c>
      <c r="G178" s="36">
        <v>0</v>
      </c>
      <c r="H178" s="36">
        <v>4</v>
      </c>
      <c r="I178" s="36">
        <v>6</v>
      </c>
      <c r="J178" s="36">
        <v>11</v>
      </c>
      <c r="K178" s="36">
        <v>10</v>
      </c>
      <c r="L178" s="36">
        <v>4</v>
      </c>
      <c r="M178" s="9">
        <v>3</v>
      </c>
      <c r="N178" s="101">
        <f t="shared" si="8"/>
        <v>102</v>
      </c>
      <c r="O178" s="101">
        <f>'County Clerk'!L178*2</f>
        <v>762</v>
      </c>
    </row>
    <row r="179" spans="1:15" x14ac:dyDescent="0.2">
      <c r="A179" s="8" t="s">
        <v>750</v>
      </c>
      <c r="B179" s="9">
        <v>159</v>
      </c>
      <c r="C179" s="9">
        <v>173</v>
      </c>
      <c r="D179" s="9">
        <v>6</v>
      </c>
      <c r="E179" s="36">
        <v>4</v>
      </c>
      <c r="F179" s="36">
        <v>0</v>
      </c>
      <c r="G179" s="36">
        <v>0</v>
      </c>
      <c r="H179" s="36">
        <v>0</v>
      </c>
      <c r="I179" s="36">
        <v>1</v>
      </c>
      <c r="J179" s="36">
        <v>1</v>
      </c>
      <c r="K179" s="36">
        <v>0</v>
      </c>
      <c r="L179" s="36">
        <v>0</v>
      </c>
      <c r="M179" s="9">
        <v>0</v>
      </c>
      <c r="N179" s="101">
        <f t="shared" si="8"/>
        <v>56</v>
      </c>
      <c r="O179" s="101">
        <f>'County Clerk'!L179*2</f>
        <v>400</v>
      </c>
    </row>
    <row r="180" spans="1:15" x14ac:dyDescent="0.2">
      <c r="A180" s="8" t="s">
        <v>751</v>
      </c>
      <c r="B180" s="9">
        <v>80</v>
      </c>
      <c r="C180" s="9">
        <v>91</v>
      </c>
      <c r="D180" s="9">
        <v>2</v>
      </c>
      <c r="E180" s="36">
        <v>4</v>
      </c>
      <c r="F180" s="36">
        <v>0</v>
      </c>
      <c r="G180" s="36">
        <v>1</v>
      </c>
      <c r="H180" s="36">
        <v>0</v>
      </c>
      <c r="I180" s="36">
        <v>0</v>
      </c>
      <c r="J180" s="36">
        <v>1</v>
      </c>
      <c r="K180" s="36">
        <v>2</v>
      </c>
      <c r="L180" s="36">
        <v>0</v>
      </c>
      <c r="M180" s="9">
        <v>0</v>
      </c>
      <c r="N180" s="101">
        <f t="shared" si="8"/>
        <v>57</v>
      </c>
      <c r="O180" s="101">
        <f>'County Clerk'!L180*2</f>
        <v>238</v>
      </c>
    </row>
    <row r="181" spans="1:15" x14ac:dyDescent="0.2">
      <c r="A181" s="8" t="s">
        <v>752</v>
      </c>
      <c r="B181" s="9">
        <v>268</v>
      </c>
      <c r="C181" s="9">
        <v>291</v>
      </c>
      <c r="D181" s="9">
        <v>7</v>
      </c>
      <c r="E181" s="36">
        <v>5</v>
      </c>
      <c r="F181" s="36">
        <v>0</v>
      </c>
      <c r="G181" s="36">
        <v>0</v>
      </c>
      <c r="H181" s="36">
        <v>1</v>
      </c>
      <c r="I181" s="36">
        <v>2</v>
      </c>
      <c r="J181" s="36">
        <v>1</v>
      </c>
      <c r="K181" s="36">
        <v>2</v>
      </c>
      <c r="L181" s="36">
        <v>4</v>
      </c>
      <c r="M181" s="9">
        <v>3</v>
      </c>
      <c r="N181" s="101">
        <f t="shared" si="8"/>
        <v>128</v>
      </c>
      <c r="O181" s="101">
        <f>'County Clerk'!L181*2</f>
        <v>712</v>
      </c>
    </row>
    <row r="182" spans="1:15" x14ac:dyDescent="0.2">
      <c r="A182" s="8" t="s">
        <v>753</v>
      </c>
      <c r="B182" s="9">
        <v>180</v>
      </c>
      <c r="C182" s="9">
        <v>200</v>
      </c>
      <c r="D182" s="9">
        <v>1</v>
      </c>
      <c r="E182" s="36">
        <v>3</v>
      </c>
      <c r="F182" s="36">
        <v>1</v>
      </c>
      <c r="G182" s="36">
        <v>0</v>
      </c>
      <c r="H182" s="36">
        <v>0</v>
      </c>
      <c r="I182" s="36">
        <v>0</v>
      </c>
      <c r="J182" s="36">
        <v>2</v>
      </c>
      <c r="K182" s="36">
        <v>1</v>
      </c>
      <c r="L182" s="36">
        <v>0</v>
      </c>
      <c r="M182" s="9">
        <v>0</v>
      </c>
      <c r="N182" s="101">
        <f t="shared" si="8"/>
        <v>60</v>
      </c>
      <c r="O182" s="101">
        <f>'County Clerk'!L182*2</f>
        <v>448</v>
      </c>
    </row>
    <row r="183" spans="1:15" x14ac:dyDescent="0.2">
      <c r="A183" s="8" t="s">
        <v>754</v>
      </c>
      <c r="B183" s="9">
        <v>147</v>
      </c>
      <c r="C183" s="9">
        <v>161</v>
      </c>
      <c r="D183" s="9">
        <v>3</v>
      </c>
      <c r="E183" s="36">
        <v>3</v>
      </c>
      <c r="F183" s="36">
        <v>0</v>
      </c>
      <c r="G183" s="36">
        <v>1</v>
      </c>
      <c r="H183" s="36">
        <v>0</v>
      </c>
      <c r="I183" s="36">
        <v>0</v>
      </c>
      <c r="J183" s="36">
        <v>4</v>
      </c>
      <c r="K183" s="36">
        <v>4</v>
      </c>
      <c r="L183" s="36">
        <v>2</v>
      </c>
      <c r="M183" s="9">
        <v>1</v>
      </c>
      <c r="N183" s="101">
        <f t="shared" si="8"/>
        <v>46</v>
      </c>
      <c r="O183" s="101">
        <f>'County Clerk'!L183*2</f>
        <v>372</v>
      </c>
    </row>
    <row r="184" spans="1:15" x14ac:dyDescent="0.2">
      <c r="A184" s="8" t="s">
        <v>755</v>
      </c>
      <c r="B184" s="9">
        <v>121</v>
      </c>
      <c r="C184" s="9">
        <v>130</v>
      </c>
      <c r="D184" s="9">
        <v>5</v>
      </c>
      <c r="E184" s="36">
        <v>5</v>
      </c>
      <c r="F184" s="36">
        <v>1</v>
      </c>
      <c r="G184" s="36">
        <v>2</v>
      </c>
      <c r="H184" s="36">
        <v>2</v>
      </c>
      <c r="I184" s="36">
        <v>1</v>
      </c>
      <c r="J184" s="36">
        <v>3</v>
      </c>
      <c r="K184" s="36">
        <v>5</v>
      </c>
      <c r="L184" s="36">
        <v>0</v>
      </c>
      <c r="M184" s="9">
        <v>1</v>
      </c>
      <c r="N184" s="101">
        <f t="shared" si="8"/>
        <v>52</v>
      </c>
      <c r="O184" s="101">
        <f>'County Clerk'!L184*2</f>
        <v>328</v>
      </c>
    </row>
    <row r="185" spans="1:15" x14ac:dyDescent="0.2">
      <c r="A185" s="8" t="s">
        <v>756</v>
      </c>
      <c r="B185" s="9">
        <v>75</v>
      </c>
      <c r="C185" s="9">
        <v>82</v>
      </c>
      <c r="D185" s="9">
        <v>0</v>
      </c>
      <c r="E185" s="36">
        <v>0</v>
      </c>
      <c r="F185" s="36">
        <v>0</v>
      </c>
      <c r="G185" s="36">
        <v>0</v>
      </c>
      <c r="H185" s="36">
        <v>0</v>
      </c>
      <c r="I185" s="36">
        <v>1</v>
      </c>
      <c r="J185" s="36">
        <v>0</v>
      </c>
      <c r="K185" s="36">
        <v>0</v>
      </c>
      <c r="L185" s="36">
        <v>0</v>
      </c>
      <c r="M185" s="9">
        <v>0</v>
      </c>
      <c r="N185" s="101">
        <f t="shared" si="8"/>
        <v>22</v>
      </c>
      <c r="O185" s="101">
        <f>'County Clerk'!L185*2</f>
        <v>180</v>
      </c>
    </row>
    <row r="186" spans="1:15" x14ac:dyDescent="0.2">
      <c r="A186" s="8" t="s">
        <v>757</v>
      </c>
      <c r="B186" s="9">
        <v>177</v>
      </c>
      <c r="C186" s="9">
        <v>198</v>
      </c>
      <c r="D186" s="9">
        <v>2</v>
      </c>
      <c r="E186" s="36">
        <v>3</v>
      </c>
      <c r="F186" s="36">
        <v>0</v>
      </c>
      <c r="G186" s="36">
        <v>1</v>
      </c>
      <c r="H186" s="36">
        <v>4</v>
      </c>
      <c r="I186" s="36">
        <v>1</v>
      </c>
      <c r="J186" s="36">
        <v>1</v>
      </c>
      <c r="K186" s="36">
        <v>1</v>
      </c>
      <c r="L186" s="36">
        <v>1</v>
      </c>
      <c r="M186" s="9">
        <v>3</v>
      </c>
      <c r="N186" s="101">
        <f t="shared" si="8"/>
        <v>96</v>
      </c>
      <c r="O186" s="101">
        <f>'County Clerk'!L186*2</f>
        <v>488</v>
      </c>
    </row>
    <row r="187" spans="1:15" x14ac:dyDescent="0.2">
      <c r="A187" s="8" t="s">
        <v>758</v>
      </c>
      <c r="B187" s="9">
        <v>198</v>
      </c>
      <c r="C187" s="9">
        <v>211</v>
      </c>
      <c r="D187" s="9">
        <v>2</v>
      </c>
      <c r="E187" s="36">
        <v>4</v>
      </c>
      <c r="F187" s="36">
        <v>1</v>
      </c>
      <c r="G187" s="36">
        <v>0</v>
      </c>
      <c r="H187" s="36">
        <v>2</v>
      </c>
      <c r="I187" s="36">
        <v>1</v>
      </c>
      <c r="J187" s="36">
        <v>3</v>
      </c>
      <c r="K187" s="36">
        <v>2</v>
      </c>
      <c r="L187" s="36">
        <v>4</v>
      </c>
      <c r="M187" s="9">
        <v>4</v>
      </c>
      <c r="N187" s="101">
        <f t="shared" si="8"/>
        <v>106</v>
      </c>
      <c r="O187" s="101">
        <f>'County Clerk'!L187*2</f>
        <v>538</v>
      </c>
    </row>
    <row r="188" spans="1:15" x14ac:dyDescent="0.2">
      <c r="A188" s="8" t="s">
        <v>759</v>
      </c>
      <c r="B188" s="9">
        <v>56</v>
      </c>
      <c r="C188" s="9">
        <v>61</v>
      </c>
      <c r="D188" s="9">
        <v>1</v>
      </c>
      <c r="E188" s="36">
        <v>1</v>
      </c>
      <c r="F188" s="36">
        <v>0</v>
      </c>
      <c r="G188" s="36">
        <v>0</v>
      </c>
      <c r="H188" s="36">
        <v>1</v>
      </c>
      <c r="I188" s="36">
        <v>1</v>
      </c>
      <c r="J188" s="36">
        <v>1</v>
      </c>
      <c r="K188" s="36">
        <v>2</v>
      </c>
      <c r="L188" s="36">
        <v>0</v>
      </c>
      <c r="M188" s="9">
        <v>0</v>
      </c>
      <c r="N188" s="101">
        <f t="shared" si="8"/>
        <v>24</v>
      </c>
      <c r="O188" s="101">
        <f>'County Clerk'!L188*2</f>
        <v>148</v>
      </c>
    </row>
    <row r="189" spans="1:15" x14ac:dyDescent="0.2">
      <c r="A189" s="8" t="s">
        <v>760</v>
      </c>
      <c r="B189" s="9">
        <v>127</v>
      </c>
      <c r="C189" s="9">
        <v>143</v>
      </c>
      <c r="D189" s="9">
        <v>2</v>
      </c>
      <c r="E189" s="36">
        <v>2</v>
      </c>
      <c r="F189" s="36">
        <v>1</v>
      </c>
      <c r="G189" s="36">
        <v>1</v>
      </c>
      <c r="H189" s="36">
        <v>1</v>
      </c>
      <c r="I189" s="36">
        <v>1</v>
      </c>
      <c r="J189" s="36">
        <v>1</v>
      </c>
      <c r="K189" s="36">
        <v>1</v>
      </c>
      <c r="L189" s="36">
        <v>0</v>
      </c>
      <c r="M189" s="9">
        <v>0</v>
      </c>
      <c r="N189" s="101">
        <f t="shared" si="8"/>
        <v>62</v>
      </c>
      <c r="O189" s="101">
        <f>'County Clerk'!L189*2</f>
        <v>342</v>
      </c>
    </row>
    <row r="190" spans="1:15" x14ac:dyDescent="0.2">
      <c r="A190" s="8" t="s">
        <v>761</v>
      </c>
      <c r="B190" s="9">
        <v>130</v>
      </c>
      <c r="C190" s="9">
        <v>132</v>
      </c>
      <c r="D190" s="9">
        <v>1</v>
      </c>
      <c r="E190" s="36">
        <v>2</v>
      </c>
      <c r="F190" s="36">
        <v>0</v>
      </c>
      <c r="G190" s="36">
        <v>0</v>
      </c>
      <c r="H190" s="36">
        <v>1</v>
      </c>
      <c r="I190" s="36">
        <v>0</v>
      </c>
      <c r="J190" s="36">
        <v>1</v>
      </c>
      <c r="K190" s="36">
        <v>1</v>
      </c>
      <c r="L190" s="36">
        <v>1</v>
      </c>
      <c r="M190" s="9">
        <v>2</v>
      </c>
      <c r="N190" s="101">
        <f t="shared" si="8"/>
        <v>33</v>
      </c>
      <c r="O190" s="101">
        <f>'County Clerk'!L190*2</f>
        <v>304</v>
      </c>
    </row>
    <row r="191" spans="1:15" x14ac:dyDescent="0.2">
      <c r="A191" s="8" t="s">
        <v>762</v>
      </c>
      <c r="B191" s="9">
        <v>17</v>
      </c>
      <c r="C191" s="9">
        <v>23</v>
      </c>
      <c r="D191" s="9">
        <v>0</v>
      </c>
      <c r="E191" s="36">
        <v>1</v>
      </c>
      <c r="F191" s="36">
        <v>0</v>
      </c>
      <c r="G191" s="36">
        <v>0</v>
      </c>
      <c r="H191" s="36">
        <v>0</v>
      </c>
      <c r="I191" s="36">
        <v>0</v>
      </c>
      <c r="J191" s="36">
        <v>1</v>
      </c>
      <c r="K191" s="36">
        <v>1</v>
      </c>
      <c r="L191" s="36">
        <v>0</v>
      </c>
      <c r="M191" s="9">
        <v>0</v>
      </c>
      <c r="N191" s="101">
        <f t="shared" si="8"/>
        <v>9</v>
      </c>
      <c r="O191" s="101">
        <f>'County Clerk'!L191*2</f>
        <v>52</v>
      </c>
    </row>
    <row r="192" spans="1:15" x14ac:dyDescent="0.2">
      <c r="A192" s="8" t="s">
        <v>763</v>
      </c>
      <c r="B192" s="9">
        <v>157</v>
      </c>
      <c r="C192" s="9">
        <v>171</v>
      </c>
      <c r="D192" s="9">
        <v>2</v>
      </c>
      <c r="E192" s="36">
        <v>1</v>
      </c>
      <c r="F192" s="36">
        <v>1</v>
      </c>
      <c r="G192" s="36">
        <v>1</v>
      </c>
      <c r="H192" s="36">
        <v>2</v>
      </c>
      <c r="I192" s="36">
        <v>2</v>
      </c>
      <c r="J192" s="36">
        <v>2</v>
      </c>
      <c r="K192" s="36">
        <v>1</v>
      </c>
      <c r="L192" s="36">
        <v>1</v>
      </c>
      <c r="M192" s="9">
        <v>1</v>
      </c>
      <c r="N192" s="101">
        <f t="shared" si="8"/>
        <v>48</v>
      </c>
      <c r="O192" s="101">
        <f>'County Clerk'!L192*2</f>
        <v>390</v>
      </c>
    </row>
    <row r="193" spans="1:15" x14ac:dyDescent="0.2">
      <c r="A193" s="8" t="s">
        <v>764</v>
      </c>
      <c r="B193" s="9">
        <v>25</v>
      </c>
      <c r="C193" s="9">
        <v>37</v>
      </c>
      <c r="D193" s="9">
        <v>1</v>
      </c>
      <c r="E193" s="36">
        <v>0</v>
      </c>
      <c r="F193" s="36">
        <v>0</v>
      </c>
      <c r="G193" s="36">
        <v>0</v>
      </c>
      <c r="H193" s="36">
        <v>0</v>
      </c>
      <c r="I193" s="36">
        <v>0</v>
      </c>
      <c r="J193" s="36">
        <v>0</v>
      </c>
      <c r="K193" s="36">
        <v>1</v>
      </c>
      <c r="L193" s="36">
        <v>0</v>
      </c>
      <c r="M193" s="9">
        <v>1</v>
      </c>
      <c r="N193" s="101">
        <f t="shared" si="8"/>
        <v>19</v>
      </c>
      <c r="O193" s="101">
        <f>'County Clerk'!L193*2</f>
        <v>84</v>
      </c>
    </row>
    <row r="194" spans="1:15" x14ac:dyDescent="0.2">
      <c r="A194" s="8" t="s">
        <v>765</v>
      </c>
      <c r="B194" s="9">
        <v>119</v>
      </c>
      <c r="C194" s="9">
        <v>119</v>
      </c>
      <c r="D194" s="9">
        <v>2</v>
      </c>
      <c r="E194" s="36">
        <v>3</v>
      </c>
      <c r="F194" s="36">
        <v>1</v>
      </c>
      <c r="G194" s="36">
        <v>2</v>
      </c>
      <c r="H194" s="36">
        <v>1</v>
      </c>
      <c r="I194" s="36">
        <v>1</v>
      </c>
      <c r="J194" s="36">
        <v>3</v>
      </c>
      <c r="K194" s="36">
        <v>3</v>
      </c>
      <c r="L194" s="36">
        <v>1</v>
      </c>
      <c r="M194" s="9">
        <v>1</v>
      </c>
      <c r="N194" s="101">
        <f t="shared" si="8"/>
        <v>42</v>
      </c>
      <c r="O194" s="101">
        <f>'County Clerk'!L194*2</f>
        <v>298</v>
      </c>
    </row>
    <row r="195" spans="1:15" x14ac:dyDescent="0.2">
      <c r="A195" s="8" t="s">
        <v>766</v>
      </c>
      <c r="B195" s="9">
        <v>60</v>
      </c>
      <c r="C195" s="9">
        <v>62</v>
      </c>
      <c r="D195" s="9">
        <v>0</v>
      </c>
      <c r="E195" s="36">
        <v>0</v>
      </c>
      <c r="F195" s="36">
        <v>0</v>
      </c>
      <c r="G195" s="36">
        <v>0</v>
      </c>
      <c r="H195" s="36">
        <v>0</v>
      </c>
      <c r="I195" s="36">
        <v>0</v>
      </c>
      <c r="J195" s="36">
        <v>0</v>
      </c>
      <c r="K195" s="36">
        <v>0</v>
      </c>
      <c r="L195" s="36">
        <v>0</v>
      </c>
      <c r="M195" s="9">
        <v>0</v>
      </c>
      <c r="N195" s="101">
        <f t="shared" si="8"/>
        <v>14</v>
      </c>
      <c r="O195" s="101">
        <f>'County Clerk'!L195*2</f>
        <v>136</v>
      </c>
    </row>
    <row r="196" spans="1:15" x14ac:dyDescent="0.2">
      <c r="A196" s="8" t="s">
        <v>767</v>
      </c>
      <c r="B196" s="9">
        <v>164</v>
      </c>
      <c r="C196" s="9">
        <v>177</v>
      </c>
      <c r="D196" s="9">
        <v>2</v>
      </c>
      <c r="E196" s="36">
        <v>2</v>
      </c>
      <c r="F196" s="36">
        <v>0</v>
      </c>
      <c r="G196" s="36">
        <v>3</v>
      </c>
      <c r="H196" s="36">
        <v>0</v>
      </c>
      <c r="I196" s="36">
        <v>0</v>
      </c>
      <c r="J196" s="36">
        <v>3</v>
      </c>
      <c r="K196" s="36">
        <v>2</v>
      </c>
      <c r="L196" s="36">
        <v>2</v>
      </c>
      <c r="M196" s="9">
        <v>2</v>
      </c>
      <c r="N196" s="101">
        <f t="shared" si="8"/>
        <v>57</v>
      </c>
      <c r="O196" s="101">
        <f>'County Clerk'!L196*2</f>
        <v>414</v>
      </c>
    </row>
    <row r="197" spans="1:15" s="4" customFormat="1" x14ac:dyDescent="0.2">
      <c r="A197" s="7" t="s">
        <v>558</v>
      </c>
      <c r="B197" s="11">
        <f>SUM(B155:B196)</f>
        <v>6172</v>
      </c>
      <c r="C197" s="11">
        <f t="shared" ref="C197:M197" si="9">SUM(C155:C196)</f>
        <v>6620</v>
      </c>
      <c r="D197" s="11">
        <f t="shared" si="9"/>
        <v>135</v>
      </c>
      <c r="E197" s="11">
        <f t="shared" si="9"/>
        <v>146</v>
      </c>
      <c r="F197" s="11">
        <f t="shared" si="9"/>
        <v>26</v>
      </c>
      <c r="G197" s="11">
        <f t="shared" si="9"/>
        <v>40</v>
      </c>
      <c r="H197" s="11">
        <f t="shared" si="9"/>
        <v>41</v>
      </c>
      <c r="I197" s="11">
        <f t="shared" si="9"/>
        <v>41</v>
      </c>
      <c r="J197" s="11">
        <f t="shared" si="9"/>
        <v>103</v>
      </c>
      <c r="K197" s="11">
        <f t="shared" si="9"/>
        <v>100</v>
      </c>
      <c r="L197" s="11">
        <f t="shared" si="9"/>
        <v>73</v>
      </c>
      <c r="M197" s="11">
        <f t="shared" si="9"/>
        <v>70</v>
      </c>
      <c r="N197" s="102">
        <f t="shared" si="8"/>
        <v>2413</v>
      </c>
      <c r="O197" s="102">
        <f>'County Clerk'!L197*2</f>
        <v>15980</v>
      </c>
    </row>
    <row r="198" spans="1:15" s="4" customFormat="1" x14ac:dyDescent="0.2">
      <c r="A198" s="6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3"/>
      <c r="O198" s="3"/>
    </row>
    <row r="199" spans="1:15" s="4" customFormat="1" x14ac:dyDescent="0.2">
      <c r="A199" s="6" t="s">
        <v>559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3"/>
      <c r="O199" s="3"/>
    </row>
    <row r="200" spans="1:15" x14ac:dyDescent="0.2">
      <c r="A200" s="8" t="s">
        <v>768</v>
      </c>
      <c r="B200" s="9">
        <v>104</v>
      </c>
      <c r="C200" s="9">
        <v>102</v>
      </c>
      <c r="D200" s="9">
        <v>16</v>
      </c>
      <c r="E200" s="36">
        <v>18</v>
      </c>
      <c r="F200" s="36">
        <v>6</v>
      </c>
      <c r="G200" s="36">
        <v>6</v>
      </c>
      <c r="H200" s="36">
        <v>4</v>
      </c>
      <c r="I200" s="36">
        <v>3</v>
      </c>
      <c r="J200" s="36">
        <v>11</v>
      </c>
      <c r="K200" s="36">
        <v>9</v>
      </c>
      <c r="L200" s="36">
        <v>2</v>
      </c>
      <c r="M200" s="9">
        <v>2</v>
      </c>
      <c r="N200" s="101">
        <f t="shared" ref="N200:N228" si="10">O200-SUM(B200:M200)</f>
        <v>35</v>
      </c>
      <c r="O200" s="101">
        <f>'County Clerk'!L200*2</f>
        <v>318</v>
      </c>
    </row>
    <row r="201" spans="1:15" x14ac:dyDescent="0.2">
      <c r="A201" s="8" t="s">
        <v>769</v>
      </c>
      <c r="B201" s="9">
        <v>230</v>
      </c>
      <c r="C201" s="9">
        <v>211</v>
      </c>
      <c r="D201" s="9">
        <v>27</v>
      </c>
      <c r="E201" s="36">
        <v>26</v>
      </c>
      <c r="F201" s="36">
        <v>10</v>
      </c>
      <c r="G201" s="36">
        <v>11</v>
      </c>
      <c r="H201" s="36">
        <v>12</v>
      </c>
      <c r="I201" s="36">
        <v>14</v>
      </c>
      <c r="J201" s="36">
        <v>26</v>
      </c>
      <c r="K201" s="36">
        <v>26</v>
      </c>
      <c r="L201" s="36">
        <v>2</v>
      </c>
      <c r="M201" s="9">
        <v>2</v>
      </c>
      <c r="N201" s="101">
        <f t="shared" si="10"/>
        <v>87</v>
      </c>
      <c r="O201" s="101">
        <f>'County Clerk'!L201*2</f>
        <v>684</v>
      </c>
    </row>
    <row r="202" spans="1:15" x14ac:dyDescent="0.2">
      <c r="A202" s="8" t="s">
        <v>770</v>
      </c>
      <c r="B202" s="9">
        <v>81</v>
      </c>
      <c r="C202" s="9">
        <v>80</v>
      </c>
      <c r="D202" s="9">
        <v>5</v>
      </c>
      <c r="E202" s="36">
        <v>6</v>
      </c>
      <c r="F202" s="36">
        <v>1</v>
      </c>
      <c r="G202" s="36">
        <v>1</v>
      </c>
      <c r="H202" s="36">
        <v>3</v>
      </c>
      <c r="I202" s="36">
        <v>2</v>
      </c>
      <c r="J202" s="36">
        <v>6</v>
      </c>
      <c r="K202" s="36">
        <v>5</v>
      </c>
      <c r="L202" s="36">
        <v>1</v>
      </c>
      <c r="M202" s="9">
        <v>3</v>
      </c>
      <c r="N202" s="101">
        <f t="shared" si="10"/>
        <v>32</v>
      </c>
      <c r="O202" s="101">
        <f>'County Clerk'!L202*2</f>
        <v>226</v>
      </c>
    </row>
    <row r="203" spans="1:15" x14ac:dyDescent="0.2">
      <c r="A203" s="8" t="s">
        <v>771</v>
      </c>
      <c r="B203" s="9">
        <v>35</v>
      </c>
      <c r="C203" s="9">
        <v>36</v>
      </c>
      <c r="D203" s="9">
        <v>5</v>
      </c>
      <c r="E203" s="36">
        <v>4</v>
      </c>
      <c r="F203" s="36">
        <v>4</v>
      </c>
      <c r="G203" s="36">
        <v>3</v>
      </c>
      <c r="H203" s="36">
        <v>2</v>
      </c>
      <c r="I203" s="36">
        <v>2</v>
      </c>
      <c r="J203" s="36">
        <v>3</v>
      </c>
      <c r="K203" s="36">
        <v>3</v>
      </c>
      <c r="L203" s="36">
        <v>0</v>
      </c>
      <c r="M203" s="9">
        <v>1</v>
      </c>
      <c r="N203" s="101">
        <f t="shared" si="10"/>
        <v>14</v>
      </c>
      <c r="O203" s="101">
        <f>'County Clerk'!L203*2</f>
        <v>112</v>
      </c>
    </row>
    <row r="204" spans="1:15" x14ac:dyDescent="0.2">
      <c r="A204" s="8" t="s">
        <v>772</v>
      </c>
      <c r="B204" s="9">
        <v>237</v>
      </c>
      <c r="C204" s="9">
        <v>215</v>
      </c>
      <c r="D204" s="9">
        <v>30</v>
      </c>
      <c r="E204" s="36">
        <v>29</v>
      </c>
      <c r="F204" s="36">
        <v>8</v>
      </c>
      <c r="G204" s="36">
        <v>10</v>
      </c>
      <c r="H204" s="36">
        <v>16</v>
      </c>
      <c r="I204" s="36">
        <v>17</v>
      </c>
      <c r="J204" s="36">
        <v>32</v>
      </c>
      <c r="K204" s="36">
        <v>27</v>
      </c>
      <c r="L204" s="36">
        <v>8</v>
      </c>
      <c r="M204" s="9">
        <v>7</v>
      </c>
      <c r="N204" s="101">
        <f t="shared" si="10"/>
        <v>92</v>
      </c>
      <c r="O204" s="101">
        <f>'County Clerk'!L204*2</f>
        <v>728</v>
      </c>
    </row>
    <row r="205" spans="1:15" x14ac:dyDescent="0.2">
      <c r="A205" s="8" t="s">
        <v>773</v>
      </c>
      <c r="B205" s="9">
        <v>208</v>
      </c>
      <c r="C205" s="9">
        <v>206</v>
      </c>
      <c r="D205" s="9">
        <v>38</v>
      </c>
      <c r="E205" s="36">
        <v>37</v>
      </c>
      <c r="F205" s="36">
        <v>2</v>
      </c>
      <c r="G205" s="36">
        <v>3</v>
      </c>
      <c r="H205" s="36">
        <v>11</v>
      </c>
      <c r="I205" s="36">
        <v>10</v>
      </c>
      <c r="J205" s="36">
        <v>21</v>
      </c>
      <c r="K205" s="36">
        <v>19</v>
      </c>
      <c r="L205" s="36">
        <v>2</v>
      </c>
      <c r="M205" s="9">
        <v>4</v>
      </c>
      <c r="N205" s="101">
        <f t="shared" si="10"/>
        <v>65</v>
      </c>
      <c r="O205" s="101">
        <f>'County Clerk'!L205*2</f>
        <v>626</v>
      </c>
    </row>
    <row r="206" spans="1:15" x14ac:dyDescent="0.2">
      <c r="A206" s="8" t="s">
        <v>774</v>
      </c>
      <c r="B206" s="9">
        <v>138</v>
      </c>
      <c r="C206" s="9">
        <v>134</v>
      </c>
      <c r="D206" s="9">
        <v>19</v>
      </c>
      <c r="E206" s="36">
        <v>16</v>
      </c>
      <c r="F206" s="36">
        <v>5</v>
      </c>
      <c r="G206" s="36">
        <v>6</v>
      </c>
      <c r="H206" s="36">
        <v>4</v>
      </c>
      <c r="I206" s="36">
        <v>5</v>
      </c>
      <c r="J206" s="36">
        <v>6</v>
      </c>
      <c r="K206" s="36">
        <v>6</v>
      </c>
      <c r="L206" s="36">
        <v>6</v>
      </c>
      <c r="M206" s="9">
        <v>6</v>
      </c>
      <c r="N206" s="101">
        <f t="shared" si="10"/>
        <v>43</v>
      </c>
      <c r="O206" s="101">
        <f>'County Clerk'!L206*2</f>
        <v>394</v>
      </c>
    </row>
    <row r="207" spans="1:15" x14ac:dyDescent="0.2">
      <c r="A207" s="8" t="s">
        <v>775</v>
      </c>
      <c r="B207" s="9">
        <v>151</v>
      </c>
      <c r="C207" s="9">
        <v>145</v>
      </c>
      <c r="D207" s="9">
        <v>9</v>
      </c>
      <c r="E207" s="36">
        <v>8</v>
      </c>
      <c r="F207" s="36">
        <v>3</v>
      </c>
      <c r="G207" s="36">
        <v>2</v>
      </c>
      <c r="H207" s="36">
        <v>9</v>
      </c>
      <c r="I207" s="36">
        <v>8</v>
      </c>
      <c r="J207" s="36">
        <v>15</v>
      </c>
      <c r="K207" s="36">
        <v>14</v>
      </c>
      <c r="L207" s="36">
        <v>3</v>
      </c>
      <c r="M207" s="9">
        <v>2</v>
      </c>
      <c r="N207" s="101">
        <f t="shared" si="10"/>
        <v>57</v>
      </c>
      <c r="O207" s="101">
        <f>'County Clerk'!L207*2</f>
        <v>426</v>
      </c>
    </row>
    <row r="208" spans="1:15" x14ac:dyDescent="0.2">
      <c r="A208" s="8" t="s">
        <v>776</v>
      </c>
      <c r="B208" s="9">
        <v>310</v>
      </c>
      <c r="C208" s="9">
        <v>304</v>
      </c>
      <c r="D208" s="9">
        <v>26</v>
      </c>
      <c r="E208" s="36">
        <v>26</v>
      </c>
      <c r="F208" s="36">
        <v>12</v>
      </c>
      <c r="G208" s="36">
        <v>12</v>
      </c>
      <c r="H208" s="36">
        <v>8</v>
      </c>
      <c r="I208" s="36">
        <v>10</v>
      </c>
      <c r="J208" s="36">
        <v>46</v>
      </c>
      <c r="K208" s="36">
        <v>43</v>
      </c>
      <c r="L208" s="36">
        <v>5</v>
      </c>
      <c r="M208" s="9">
        <v>7</v>
      </c>
      <c r="N208" s="101">
        <f t="shared" si="10"/>
        <v>103</v>
      </c>
      <c r="O208" s="101">
        <f>'County Clerk'!L208*2</f>
        <v>912</v>
      </c>
    </row>
    <row r="209" spans="1:15" x14ac:dyDescent="0.2">
      <c r="A209" s="8" t="s">
        <v>777</v>
      </c>
      <c r="B209" s="9">
        <v>106</v>
      </c>
      <c r="C209" s="9">
        <v>96</v>
      </c>
      <c r="D209" s="9">
        <v>17</v>
      </c>
      <c r="E209" s="36">
        <v>17</v>
      </c>
      <c r="F209" s="36">
        <v>3</v>
      </c>
      <c r="G209" s="36">
        <v>2</v>
      </c>
      <c r="H209" s="36">
        <v>1</v>
      </c>
      <c r="I209" s="36">
        <v>1</v>
      </c>
      <c r="J209" s="36">
        <v>1</v>
      </c>
      <c r="K209" s="36">
        <v>1</v>
      </c>
      <c r="L209" s="36">
        <v>3</v>
      </c>
      <c r="M209" s="9">
        <v>2</v>
      </c>
      <c r="N209" s="101">
        <f t="shared" si="10"/>
        <v>42</v>
      </c>
      <c r="O209" s="101">
        <f>'County Clerk'!L209*2</f>
        <v>292</v>
      </c>
    </row>
    <row r="210" spans="1:15" x14ac:dyDescent="0.2">
      <c r="A210" s="8" t="s">
        <v>778</v>
      </c>
      <c r="B210" s="9">
        <v>120</v>
      </c>
      <c r="C210" s="9">
        <v>116</v>
      </c>
      <c r="D210" s="9">
        <v>18</v>
      </c>
      <c r="E210" s="36">
        <v>18</v>
      </c>
      <c r="F210" s="36">
        <v>4</v>
      </c>
      <c r="G210" s="36">
        <v>3</v>
      </c>
      <c r="H210" s="36">
        <v>5</v>
      </c>
      <c r="I210" s="36">
        <v>5</v>
      </c>
      <c r="J210" s="36">
        <v>12</v>
      </c>
      <c r="K210" s="36">
        <v>13</v>
      </c>
      <c r="L210" s="36">
        <v>4</v>
      </c>
      <c r="M210" s="9">
        <v>4</v>
      </c>
      <c r="N210" s="101">
        <f t="shared" si="10"/>
        <v>52</v>
      </c>
      <c r="O210" s="101">
        <f>'County Clerk'!L210*2</f>
        <v>374</v>
      </c>
    </row>
    <row r="211" spans="1:15" x14ac:dyDescent="0.2">
      <c r="A211" s="8" t="s">
        <v>779</v>
      </c>
      <c r="B211" s="9">
        <v>130</v>
      </c>
      <c r="C211" s="9">
        <v>126</v>
      </c>
      <c r="D211" s="9">
        <v>23</v>
      </c>
      <c r="E211" s="36">
        <v>21</v>
      </c>
      <c r="F211" s="36">
        <v>8</v>
      </c>
      <c r="G211" s="36">
        <v>6</v>
      </c>
      <c r="H211" s="36">
        <v>2</v>
      </c>
      <c r="I211" s="36">
        <v>3</v>
      </c>
      <c r="J211" s="36">
        <v>10</v>
      </c>
      <c r="K211" s="36">
        <v>7</v>
      </c>
      <c r="L211" s="36">
        <v>6</v>
      </c>
      <c r="M211" s="9">
        <v>5</v>
      </c>
      <c r="N211" s="101">
        <f t="shared" si="10"/>
        <v>61</v>
      </c>
      <c r="O211" s="101">
        <f>'County Clerk'!L211*2</f>
        <v>408</v>
      </c>
    </row>
    <row r="212" spans="1:15" x14ac:dyDescent="0.2">
      <c r="A212" s="8" t="s">
        <v>780</v>
      </c>
      <c r="B212" s="9">
        <v>125</v>
      </c>
      <c r="C212" s="9">
        <v>112</v>
      </c>
      <c r="D212" s="9">
        <v>20</v>
      </c>
      <c r="E212" s="36">
        <v>18</v>
      </c>
      <c r="F212" s="36">
        <v>1</v>
      </c>
      <c r="G212" s="36">
        <v>1</v>
      </c>
      <c r="H212" s="36">
        <v>4</v>
      </c>
      <c r="I212" s="36">
        <v>6</v>
      </c>
      <c r="J212" s="36">
        <v>6</v>
      </c>
      <c r="K212" s="36">
        <v>5</v>
      </c>
      <c r="L212" s="36">
        <v>3</v>
      </c>
      <c r="M212" s="9">
        <v>3</v>
      </c>
      <c r="N212" s="101">
        <f t="shared" si="10"/>
        <v>56</v>
      </c>
      <c r="O212" s="101">
        <f>'County Clerk'!L212*2</f>
        <v>360</v>
      </c>
    </row>
    <row r="213" spans="1:15" x14ac:dyDescent="0.2">
      <c r="A213" s="8" t="s">
        <v>781</v>
      </c>
      <c r="B213" s="9">
        <v>265</v>
      </c>
      <c r="C213" s="9">
        <v>256</v>
      </c>
      <c r="D213" s="9">
        <v>23</v>
      </c>
      <c r="E213" s="36">
        <v>23</v>
      </c>
      <c r="F213" s="36">
        <v>7</v>
      </c>
      <c r="G213" s="36">
        <v>6</v>
      </c>
      <c r="H213" s="36">
        <v>12</v>
      </c>
      <c r="I213" s="36">
        <v>15</v>
      </c>
      <c r="J213" s="36">
        <v>33</v>
      </c>
      <c r="K213" s="36">
        <v>31</v>
      </c>
      <c r="L213" s="36">
        <v>8</v>
      </c>
      <c r="M213" s="9">
        <v>7</v>
      </c>
      <c r="N213" s="101">
        <f t="shared" si="10"/>
        <v>92</v>
      </c>
      <c r="O213" s="101">
        <f>'County Clerk'!L213*2</f>
        <v>778</v>
      </c>
    </row>
    <row r="214" spans="1:15" x14ac:dyDescent="0.2">
      <c r="A214" s="8" t="s">
        <v>782</v>
      </c>
      <c r="B214" s="9">
        <v>90</v>
      </c>
      <c r="C214" s="9">
        <v>86</v>
      </c>
      <c r="D214" s="9">
        <v>15</v>
      </c>
      <c r="E214" s="36">
        <v>15</v>
      </c>
      <c r="F214" s="36">
        <v>1</v>
      </c>
      <c r="G214" s="36">
        <v>0</v>
      </c>
      <c r="H214" s="36">
        <v>2</v>
      </c>
      <c r="I214" s="36">
        <v>2</v>
      </c>
      <c r="J214" s="36">
        <v>12</v>
      </c>
      <c r="K214" s="36">
        <v>10</v>
      </c>
      <c r="L214" s="36">
        <v>3</v>
      </c>
      <c r="M214" s="9">
        <v>3</v>
      </c>
      <c r="N214" s="101">
        <f t="shared" si="10"/>
        <v>35</v>
      </c>
      <c r="O214" s="101">
        <f>'County Clerk'!L214*2</f>
        <v>274</v>
      </c>
    </row>
    <row r="215" spans="1:15" x14ac:dyDescent="0.2">
      <c r="A215" s="8" t="s">
        <v>783</v>
      </c>
      <c r="B215" s="9">
        <v>169</v>
      </c>
      <c r="C215" s="9">
        <v>163</v>
      </c>
      <c r="D215" s="9">
        <v>36</v>
      </c>
      <c r="E215" s="36">
        <v>38</v>
      </c>
      <c r="F215" s="36">
        <v>3</v>
      </c>
      <c r="G215" s="36">
        <v>3</v>
      </c>
      <c r="H215" s="36">
        <v>5</v>
      </c>
      <c r="I215" s="36">
        <v>3</v>
      </c>
      <c r="J215" s="36">
        <v>13</v>
      </c>
      <c r="K215" s="36">
        <v>11</v>
      </c>
      <c r="L215" s="36">
        <v>3</v>
      </c>
      <c r="M215" s="9">
        <v>3</v>
      </c>
      <c r="N215" s="101">
        <f t="shared" si="10"/>
        <v>62</v>
      </c>
      <c r="O215" s="101">
        <f>'County Clerk'!L215*2</f>
        <v>512</v>
      </c>
    </row>
    <row r="216" spans="1:15" x14ac:dyDescent="0.2">
      <c r="A216" s="8" t="s">
        <v>784</v>
      </c>
      <c r="B216" s="9">
        <v>64</v>
      </c>
      <c r="C216" s="9">
        <v>55</v>
      </c>
      <c r="D216" s="9">
        <v>4</v>
      </c>
      <c r="E216" s="36">
        <v>4</v>
      </c>
      <c r="F216" s="36">
        <v>0</v>
      </c>
      <c r="G216" s="36">
        <v>1</v>
      </c>
      <c r="H216" s="36">
        <v>4</v>
      </c>
      <c r="I216" s="36">
        <v>4</v>
      </c>
      <c r="J216" s="36">
        <v>8</v>
      </c>
      <c r="K216" s="36">
        <v>7</v>
      </c>
      <c r="L216" s="36">
        <v>2</v>
      </c>
      <c r="M216" s="9">
        <v>3</v>
      </c>
      <c r="N216" s="101">
        <f t="shared" si="10"/>
        <v>28</v>
      </c>
      <c r="O216" s="101">
        <f>'County Clerk'!L216*2</f>
        <v>184</v>
      </c>
    </row>
    <row r="217" spans="1:15" x14ac:dyDescent="0.2">
      <c r="A217" s="8" t="s">
        <v>785</v>
      </c>
      <c r="B217" s="9">
        <v>405</v>
      </c>
      <c r="C217" s="9">
        <v>372</v>
      </c>
      <c r="D217" s="9">
        <v>32</v>
      </c>
      <c r="E217" s="36">
        <v>34</v>
      </c>
      <c r="F217" s="36">
        <v>4</v>
      </c>
      <c r="G217" s="36">
        <v>3</v>
      </c>
      <c r="H217" s="36">
        <v>12</v>
      </c>
      <c r="I217" s="36">
        <v>15</v>
      </c>
      <c r="J217" s="36">
        <v>42</v>
      </c>
      <c r="K217" s="36">
        <v>39</v>
      </c>
      <c r="L217" s="36">
        <v>13</v>
      </c>
      <c r="M217" s="9">
        <v>12</v>
      </c>
      <c r="N217" s="101">
        <f t="shared" si="10"/>
        <v>149</v>
      </c>
      <c r="O217" s="101">
        <f>'County Clerk'!L217*2</f>
        <v>1132</v>
      </c>
    </row>
    <row r="218" spans="1:15" x14ac:dyDescent="0.2">
      <c r="A218" s="8" t="s">
        <v>786</v>
      </c>
      <c r="B218" s="9">
        <v>448</v>
      </c>
      <c r="C218" s="9">
        <v>437</v>
      </c>
      <c r="D218" s="9">
        <v>76</v>
      </c>
      <c r="E218" s="36">
        <v>74</v>
      </c>
      <c r="F218" s="36">
        <v>12</v>
      </c>
      <c r="G218" s="36">
        <v>11</v>
      </c>
      <c r="H218" s="36">
        <v>10</v>
      </c>
      <c r="I218" s="36">
        <v>13</v>
      </c>
      <c r="J218" s="36">
        <v>31</v>
      </c>
      <c r="K218" s="36">
        <v>30</v>
      </c>
      <c r="L218" s="36">
        <v>16</v>
      </c>
      <c r="M218" s="9">
        <v>13</v>
      </c>
      <c r="N218" s="101">
        <f t="shared" si="10"/>
        <v>175</v>
      </c>
      <c r="O218" s="101">
        <f>'County Clerk'!L218*2</f>
        <v>1346</v>
      </c>
    </row>
    <row r="219" spans="1:15" x14ac:dyDescent="0.2">
      <c r="A219" s="8" t="s">
        <v>787</v>
      </c>
      <c r="B219" s="9">
        <v>46</v>
      </c>
      <c r="C219" s="9">
        <v>46</v>
      </c>
      <c r="D219" s="9">
        <v>9</v>
      </c>
      <c r="E219" s="36">
        <v>11</v>
      </c>
      <c r="F219" s="36">
        <v>0</v>
      </c>
      <c r="G219" s="36">
        <v>1</v>
      </c>
      <c r="H219" s="36">
        <v>1</v>
      </c>
      <c r="I219" s="36">
        <v>1</v>
      </c>
      <c r="J219" s="36">
        <v>1</v>
      </c>
      <c r="K219" s="36">
        <v>1</v>
      </c>
      <c r="L219" s="36">
        <v>5</v>
      </c>
      <c r="M219" s="9">
        <v>4</v>
      </c>
      <c r="N219" s="101">
        <f t="shared" si="10"/>
        <v>28</v>
      </c>
      <c r="O219" s="101">
        <f>'County Clerk'!L219*2</f>
        <v>154</v>
      </c>
    </row>
    <row r="220" spans="1:15" x14ac:dyDescent="0.2">
      <c r="A220" s="8" t="s">
        <v>788</v>
      </c>
      <c r="B220" s="9">
        <v>233</v>
      </c>
      <c r="C220" s="9">
        <v>231</v>
      </c>
      <c r="D220" s="9">
        <v>39</v>
      </c>
      <c r="E220" s="36">
        <v>37</v>
      </c>
      <c r="F220" s="36">
        <v>5</v>
      </c>
      <c r="G220" s="36">
        <v>6</v>
      </c>
      <c r="H220" s="36">
        <v>9</v>
      </c>
      <c r="I220" s="36">
        <v>8</v>
      </c>
      <c r="J220" s="36">
        <v>23</v>
      </c>
      <c r="K220" s="36">
        <v>25</v>
      </c>
      <c r="L220" s="36">
        <v>4</v>
      </c>
      <c r="M220" s="9">
        <v>2</v>
      </c>
      <c r="N220" s="101">
        <f t="shared" si="10"/>
        <v>98</v>
      </c>
      <c r="O220" s="101">
        <f>'County Clerk'!L220*2</f>
        <v>720</v>
      </c>
    </row>
    <row r="221" spans="1:15" x14ac:dyDescent="0.2">
      <c r="A221" s="8" t="s">
        <v>789</v>
      </c>
      <c r="B221" s="9">
        <v>99</v>
      </c>
      <c r="C221" s="9">
        <v>93</v>
      </c>
      <c r="D221" s="9">
        <v>13</v>
      </c>
      <c r="E221" s="36">
        <v>14</v>
      </c>
      <c r="F221" s="36">
        <v>3</v>
      </c>
      <c r="G221" s="36">
        <v>3</v>
      </c>
      <c r="H221" s="36">
        <v>4</v>
      </c>
      <c r="I221" s="36">
        <v>3</v>
      </c>
      <c r="J221" s="36">
        <v>6</v>
      </c>
      <c r="K221" s="36">
        <v>5</v>
      </c>
      <c r="L221" s="36">
        <v>1</v>
      </c>
      <c r="M221" s="9">
        <v>1</v>
      </c>
      <c r="N221" s="101">
        <f t="shared" si="10"/>
        <v>41</v>
      </c>
      <c r="O221" s="101">
        <f>'County Clerk'!L221*2</f>
        <v>286</v>
      </c>
    </row>
    <row r="222" spans="1:15" x14ac:dyDescent="0.2">
      <c r="A222" s="8" t="s">
        <v>790</v>
      </c>
      <c r="B222" s="9">
        <v>102</v>
      </c>
      <c r="C222" s="9">
        <v>99</v>
      </c>
      <c r="D222" s="9">
        <v>25</v>
      </c>
      <c r="E222" s="36">
        <v>21</v>
      </c>
      <c r="F222" s="36">
        <v>2</v>
      </c>
      <c r="G222" s="36">
        <v>1</v>
      </c>
      <c r="H222" s="36">
        <v>2</v>
      </c>
      <c r="I222" s="36">
        <v>3</v>
      </c>
      <c r="J222" s="36">
        <v>9</v>
      </c>
      <c r="K222" s="36">
        <v>9</v>
      </c>
      <c r="L222" s="36">
        <v>5</v>
      </c>
      <c r="M222" s="9">
        <v>5</v>
      </c>
      <c r="N222" s="101">
        <f t="shared" si="10"/>
        <v>43</v>
      </c>
      <c r="O222" s="101">
        <f>'County Clerk'!L222*2</f>
        <v>326</v>
      </c>
    </row>
    <row r="223" spans="1:15" x14ac:dyDescent="0.2">
      <c r="A223" s="8" t="s">
        <v>791</v>
      </c>
      <c r="B223" s="9">
        <v>236</v>
      </c>
      <c r="C223" s="9">
        <v>222</v>
      </c>
      <c r="D223" s="9">
        <v>18</v>
      </c>
      <c r="E223" s="36">
        <v>21</v>
      </c>
      <c r="F223" s="36">
        <v>2</v>
      </c>
      <c r="G223" s="36">
        <v>2</v>
      </c>
      <c r="H223" s="36">
        <v>6</v>
      </c>
      <c r="I223" s="36">
        <v>6</v>
      </c>
      <c r="J223" s="36">
        <v>24</v>
      </c>
      <c r="K223" s="36">
        <v>24</v>
      </c>
      <c r="L223" s="36">
        <v>1</v>
      </c>
      <c r="M223" s="9">
        <v>4</v>
      </c>
      <c r="N223" s="101">
        <f t="shared" si="10"/>
        <v>80</v>
      </c>
      <c r="O223" s="101">
        <f>'County Clerk'!L223*2</f>
        <v>646</v>
      </c>
    </row>
    <row r="224" spans="1:15" x14ac:dyDescent="0.2">
      <c r="A224" s="8" t="s">
        <v>792</v>
      </c>
      <c r="B224" s="9">
        <v>337</v>
      </c>
      <c r="C224" s="9">
        <v>316</v>
      </c>
      <c r="D224" s="9">
        <v>29</v>
      </c>
      <c r="E224" s="36">
        <v>29</v>
      </c>
      <c r="F224" s="36">
        <v>6</v>
      </c>
      <c r="G224" s="36">
        <v>7</v>
      </c>
      <c r="H224" s="36">
        <v>9</v>
      </c>
      <c r="I224" s="36">
        <v>11</v>
      </c>
      <c r="J224" s="36">
        <v>39</v>
      </c>
      <c r="K224" s="36">
        <v>36</v>
      </c>
      <c r="L224" s="36">
        <v>3</v>
      </c>
      <c r="M224" s="9">
        <v>2</v>
      </c>
      <c r="N224" s="101">
        <f t="shared" si="10"/>
        <v>144</v>
      </c>
      <c r="O224" s="101">
        <f>'County Clerk'!L224*2</f>
        <v>968</v>
      </c>
    </row>
    <row r="225" spans="1:15" x14ac:dyDescent="0.2">
      <c r="A225" s="8" t="s">
        <v>793</v>
      </c>
      <c r="B225" s="9">
        <v>120</v>
      </c>
      <c r="C225" s="9">
        <v>115</v>
      </c>
      <c r="D225" s="9">
        <v>34</v>
      </c>
      <c r="E225" s="36">
        <v>35</v>
      </c>
      <c r="F225" s="36">
        <v>8</v>
      </c>
      <c r="G225" s="36">
        <v>7</v>
      </c>
      <c r="H225" s="36">
        <v>4</v>
      </c>
      <c r="I225" s="36">
        <v>4</v>
      </c>
      <c r="J225" s="36">
        <v>6</v>
      </c>
      <c r="K225" s="36">
        <v>5</v>
      </c>
      <c r="L225" s="36">
        <v>6</v>
      </c>
      <c r="M225" s="9">
        <v>7</v>
      </c>
      <c r="N225" s="101">
        <f t="shared" si="10"/>
        <v>39</v>
      </c>
      <c r="O225" s="101">
        <f>'County Clerk'!L225*2</f>
        <v>390</v>
      </c>
    </row>
    <row r="226" spans="1:15" x14ac:dyDescent="0.2">
      <c r="A226" s="8" t="s">
        <v>794</v>
      </c>
      <c r="B226" s="9">
        <v>67</v>
      </c>
      <c r="C226" s="9">
        <v>65</v>
      </c>
      <c r="D226" s="9">
        <v>12</v>
      </c>
      <c r="E226" s="36">
        <v>11</v>
      </c>
      <c r="F226" s="36">
        <v>2</v>
      </c>
      <c r="G226" s="36">
        <v>1</v>
      </c>
      <c r="H226" s="36">
        <v>4</v>
      </c>
      <c r="I226" s="36">
        <v>4</v>
      </c>
      <c r="J226" s="36">
        <v>8</v>
      </c>
      <c r="K226" s="36">
        <v>8</v>
      </c>
      <c r="L226" s="36">
        <v>1</v>
      </c>
      <c r="M226" s="9">
        <v>1</v>
      </c>
      <c r="N226" s="101">
        <f t="shared" si="10"/>
        <v>36</v>
      </c>
      <c r="O226" s="101">
        <f>'County Clerk'!L226*2</f>
        <v>220</v>
      </c>
    </row>
    <row r="227" spans="1:15" x14ac:dyDescent="0.2">
      <c r="A227" s="8" t="s">
        <v>795</v>
      </c>
      <c r="B227" s="9">
        <v>151</v>
      </c>
      <c r="C227" s="9">
        <v>142</v>
      </c>
      <c r="D227" s="9">
        <v>25</v>
      </c>
      <c r="E227" s="36">
        <v>24</v>
      </c>
      <c r="F227" s="36">
        <v>3</v>
      </c>
      <c r="G227" s="36">
        <v>3</v>
      </c>
      <c r="H227" s="36">
        <v>9</v>
      </c>
      <c r="I227" s="36">
        <v>11</v>
      </c>
      <c r="J227" s="36">
        <v>32</v>
      </c>
      <c r="K227" s="36">
        <v>28</v>
      </c>
      <c r="L227" s="36">
        <v>9</v>
      </c>
      <c r="M227" s="9">
        <v>7</v>
      </c>
      <c r="N227" s="101">
        <f t="shared" si="10"/>
        <v>72</v>
      </c>
      <c r="O227" s="101">
        <f>'County Clerk'!L227*2</f>
        <v>516</v>
      </c>
    </row>
    <row r="228" spans="1:15" s="4" customFormat="1" x14ac:dyDescent="0.2">
      <c r="A228" s="7" t="s">
        <v>560</v>
      </c>
      <c r="B228" s="11">
        <f>SUM(B200:B227)</f>
        <v>4807</v>
      </c>
      <c r="C228" s="11">
        <f t="shared" ref="C228:M228" si="11">SUM(C200:C227)</f>
        <v>4581</v>
      </c>
      <c r="D228" s="11">
        <f t="shared" si="11"/>
        <v>643</v>
      </c>
      <c r="E228" s="11">
        <f t="shared" si="11"/>
        <v>635</v>
      </c>
      <c r="F228" s="11">
        <f t="shared" si="11"/>
        <v>125</v>
      </c>
      <c r="G228" s="11">
        <f t="shared" si="11"/>
        <v>121</v>
      </c>
      <c r="H228" s="11">
        <f t="shared" si="11"/>
        <v>174</v>
      </c>
      <c r="I228" s="11">
        <f t="shared" si="11"/>
        <v>189</v>
      </c>
      <c r="J228" s="11">
        <f t="shared" si="11"/>
        <v>482</v>
      </c>
      <c r="K228" s="11">
        <f t="shared" si="11"/>
        <v>447</v>
      </c>
      <c r="L228" s="11">
        <f t="shared" si="11"/>
        <v>125</v>
      </c>
      <c r="M228" s="11">
        <f t="shared" si="11"/>
        <v>122</v>
      </c>
      <c r="N228" s="102">
        <f t="shared" si="10"/>
        <v>1861</v>
      </c>
      <c r="O228" s="102">
        <f>'County Clerk'!L228*2</f>
        <v>14312</v>
      </c>
    </row>
    <row r="229" spans="1:15" s="4" customFormat="1" x14ac:dyDescent="0.2">
      <c r="A229" s="6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3"/>
      <c r="O229" s="3"/>
    </row>
    <row r="230" spans="1:15" s="4" customFormat="1" x14ac:dyDescent="0.2">
      <c r="A230" s="6" t="s">
        <v>561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3"/>
      <c r="O230" s="3"/>
    </row>
    <row r="231" spans="1:15" x14ac:dyDescent="0.2">
      <c r="A231" s="8" t="s">
        <v>796</v>
      </c>
      <c r="B231" s="9">
        <v>147</v>
      </c>
      <c r="C231" s="9">
        <v>147</v>
      </c>
      <c r="D231" s="9">
        <v>68</v>
      </c>
      <c r="E231" s="36">
        <v>71</v>
      </c>
      <c r="F231" s="36">
        <v>15</v>
      </c>
      <c r="G231" s="36">
        <v>13</v>
      </c>
      <c r="H231" s="36">
        <v>5</v>
      </c>
      <c r="I231" s="36">
        <v>7</v>
      </c>
      <c r="J231" s="36">
        <v>12</v>
      </c>
      <c r="K231" s="36">
        <v>11</v>
      </c>
      <c r="L231" s="36">
        <v>7</v>
      </c>
      <c r="M231" s="9">
        <v>3</v>
      </c>
      <c r="N231" s="101">
        <f t="shared" ref="N231:N258" si="12">O231-SUM(B231:M231)</f>
        <v>70</v>
      </c>
      <c r="O231" s="101">
        <f>'County Clerk'!L231*2</f>
        <v>576</v>
      </c>
    </row>
    <row r="232" spans="1:15" x14ac:dyDescent="0.2">
      <c r="A232" s="8" t="s">
        <v>797</v>
      </c>
      <c r="B232" s="9">
        <v>147</v>
      </c>
      <c r="C232" s="9">
        <v>136</v>
      </c>
      <c r="D232" s="9">
        <v>66</v>
      </c>
      <c r="E232" s="36">
        <v>68</v>
      </c>
      <c r="F232" s="36">
        <v>23</v>
      </c>
      <c r="G232" s="36">
        <v>20</v>
      </c>
      <c r="H232" s="36">
        <v>1</v>
      </c>
      <c r="I232" s="36">
        <v>1</v>
      </c>
      <c r="J232" s="36">
        <v>7</v>
      </c>
      <c r="K232" s="36">
        <v>9</v>
      </c>
      <c r="L232" s="36">
        <v>4</v>
      </c>
      <c r="M232" s="9">
        <v>3</v>
      </c>
      <c r="N232" s="101">
        <f t="shared" si="12"/>
        <v>69</v>
      </c>
      <c r="O232" s="101">
        <f>'County Clerk'!L232*2</f>
        <v>554</v>
      </c>
    </row>
    <row r="233" spans="1:15" x14ac:dyDescent="0.2">
      <c r="A233" s="8" t="s">
        <v>798</v>
      </c>
      <c r="B233" s="9">
        <v>85</v>
      </c>
      <c r="C233" s="9">
        <v>89</v>
      </c>
      <c r="D233" s="9">
        <v>12</v>
      </c>
      <c r="E233" s="36">
        <v>12</v>
      </c>
      <c r="F233" s="36">
        <v>9</v>
      </c>
      <c r="G233" s="36">
        <v>9</v>
      </c>
      <c r="H233" s="36">
        <v>0</v>
      </c>
      <c r="I233" s="36">
        <v>2</v>
      </c>
      <c r="J233" s="36">
        <v>0</v>
      </c>
      <c r="K233" s="36">
        <v>0</v>
      </c>
      <c r="L233" s="36">
        <v>2</v>
      </c>
      <c r="M233" s="9">
        <v>1</v>
      </c>
      <c r="N233" s="101">
        <f t="shared" si="12"/>
        <v>43</v>
      </c>
      <c r="O233" s="101">
        <f>'County Clerk'!L233*2</f>
        <v>264</v>
      </c>
    </row>
    <row r="234" spans="1:15" x14ac:dyDescent="0.2">
      <c r="A234" s="8" t="s">
        <v>799</v>
      </c>
      <c r="B234" s="9">
        <v>141</v>
      </c>
      <c r="C234" s="9">
        <v>134</v>
      </c>
      <c r="D234" s="9">
        <v>35</v>
      </c>
      <c r="E234" s="36">
        <v>38</v>
      </c>
      <c r="F234" s="36">
        <v>6</v>
      </c>
      <c r="G234" s="36">
        <v>7</v>
      </c>
      <c r="H234" s="36">
        <v>2</v>
      </c>
      <c r="I234" s="36">
        <v>2</v>
      </c>
      <c r="J234" s="36">
        <v>3</v>
      </c>
      <c r="K234" s="36">
        <v>2</v>
      </c>
      <c r="L234" s="36">
        <v>3</v>
      </c>
      <c r="M234" s="9">
        <v>3</v>
      </c>
      <c r="N234" s="101">
        <f t="shared" si="12"/>
        <v>40</v>
      </c>
      <c r="O234" s="101">
        <f>'County Clerk'!L234*2</f>
        <v>416</v>
      </c>
    </row>
    <row r="235" spans="1:15" x14ac:dyDescent="0.2">
      <c r="A235" s="8" t="s">
        <v>800</v>
      </c>
      <c r="B235" s="9">
        <v>146</v>
      </c>
      <c r="C235" s="9">
        <v>128</v>
      </c>
      <c r="D235" s="9">
        <v>44</v>
      </c>
      <c r="E235" s="36">
        <v>38</v>
      </c>
      <c r="F235" s="36">
        <v>11</v>
      </c>
      <c r="G235" s="36">
        <v>10</v>
      </c>
      <c r="H235" s="36">
        <v>3</v>
      </c>
      <c r="I235" s="36">
        <v>3</v>
      </c>
      <c r="J235" s="36">
        <v>3</v>
      </c>
      <c r="K235" s="36">
        <v>4</v>
      </c>
      <c r="L235" s="36">
        <v>3</v>
      </c>
      <c r="M235" s="9">
        <v>4</v>
      </c>
      <c r="N235" s="101">
        <f t="shared" si="12"/>
        <v>67</v>
      </c>
      <c r="O235" s="101">
        <f>'County Clerk'!L235*2</f>
        <v>464</v>
      </c>
    </row>
    <row r="236" spans="1:15" x14ac:dyDescent="0.2">
      <c r="A236" s="8" t="s">
        <v>801</v>
      </c>
      <c r="B236" s="9">
        <v>115</v>
      </c>
      <c r="C236" s="9">
        <v>97</v>
      </c>
      <c r="D236" s="9">
        <v>40</v>
      </c>
      <c r="E236" s="36">
        <v>47</v>
      </c>
      <c r="F236" s="36">
        <v>13</v>
      </c>
      <c r="G236" s="36">
        <v>11</v>
      </c>
      <c r="H236" s="36">
        <v>1</v>
      </c>
      <c r="I236" s="36">
        <v>2</v>
      </c>
      <c r="J236" s="36">
        <v>7</v>
      </c>
      <c r="K236" s="36">
        <v>5</v>
      </c>
      <c r="L236" s="36">
        <v>8</v>
      </c>
      <c r="M236" s="9">
        <v>7</v>
      </c>
      <c r="N236" s="101">
        <f t="shared" si="12"/>
        <v>49</v>
      </c>
      <c r="O236" s="101">
        <f>'County Clerk'!L236*2</f>
        <v>402</v>
      </c>
    </row>
    <row r="237" spans="1:15" x14ac:dyDescent="0.2">
      <c r="A237" s="8" t="s">
        <v>802</v>
      </c>
      <c r="B237" s="9">
        <v>106</v>
      </c>
      <c r="C237" s="9">
        <v>97</v>
      </c>
      <c r="D237" s="9">
        <v>32</v>
      </c>
      <c r="E237" s="36">
        <v>33</v>
      </c>
      <c r="F237" s="36">
        <v>9</v>
      </c>
      <c r="G237" s="36">
        <v>8</v>
      </c>
      <c r="H237" s="36">
        <v>1</v>
      </c>
      <c r="I237" s="36">
        <v>1</v>
      </c>
      <c r="J237" s="36">
        <v>3</v>
      </c>
      <c r="K237" s="36">
        <v>4</v>
      </c>
      <c r="L237" s="36">
        <v>2</v>
      </c>
      <c r="M237" s="9">
        <v>2</v>
      </c>
      <c r="N237" s="101">
        <f t="shared" si="12"/>
        <v>50</v>
      </c>
      <c r="O237" s="101">
        <f>'County Clerk'!L237*2</f>
        <v>348</v>
      </c>
    </row>
    <row r="238" spans="1:15" x14ac:dyDescent="0.2">
      <c r="A238" s="8" t="s">
        <v>803</v>
      </c>
      <c r="B238" s="9">
        <v>19</v>
      </c>
      <c r="C238" s="9">
        <v>20</v>
      </c>
      <c r="D238" s="9">
        <v>13</v>
      </c>
      <c r="E238" s="36">
        <v>12</v>
      </c>
      <c r="F238" s="36">
        <v>2</v>
      </c>
      <c r="G238" s="36">
        <v>2</v>
      </c>
      <c r="H238" s="36">
        <v>0</v>
      </c>
      <c r="I238" s="36">
        <v>0</v>
      </c>
      <c r="J238" s="36">
        <v>2</v>
      </c>
      <c r="K238" s="36">
        <v>2</v>
      </c>
      <c r="L238" s="36">
        <v>0</v>
      </c>
      <c r="M238" s="9">
        <v>0</v>
      </c>
      <c r="N238" s="101">
        <f t="shared" si="12"/>
        <v>6</v>
      </c>
      <c r="O238" s="101">
        <f>'County Clerk'!L238*2</f>
        <v>78</v>
      </c>
    </row>
    <row r="239" spans="1:15" x14ac:dyDescent="0.2">
      <c r="A239" s="8" t="s">
        <v>804</v>
      </c>
      <c r="B239" s="9">
        <v>128</v>
      </c>
      <c r="C239" s="9">
        <v>127</v>
      </c>
      <c r="D239" s="9">
        <v>35</v>
      </c>
      <c r="E239" s="36">
        <v>37</v>
      </c>
      <c r="F239" s="36">
        <v>8</v>
      </c>
      <c r="G239" s="36">
        <v>9</v>
      </c>
      <c r="H239" s="36">
        <v>3</v>
      </c>
      <c r="I239" s="36">
        <v>2</v>
      </c>
      <c r="J239" s="36">
        <v>6</v>
      </c>
      <c r="K239" s="36">
        <v>7</v>
      </c>
      <c r="L239" s="36">
        <v>2</v>
      </c>
      <c r="M239" s="9">
        <v>2</v>
      </c>
      <c r="N239" s="101">
        <f t="shared" si="12"/>
        <v>68</v>
      </c>
      <c r="O239" s="101">
        <f>'County Clerk'!L239*2</f>
        <v>434</v>
      </c>
    </row>
    <row r="240" spans="1:15" x14ac:dyDescent="0.2">
      <c r="A240" s="8" t="s">
        <v>805</v>
      </c>
      <c r="B240" s="9">
        <v>130</v>
      </c>
      <c r="C240" s="9">
        <v>124</v>
      </c>
      <c r="D240" s="9">
        <v>29</v>
      </c>
      <c r="E240" s="36">
        <v>26</v>
      </c>
      <c r="F240" s="36">
        <v>8</v>
      </c>
      <c r="G240" s="36">
        <v>9</v>
      </c>
      <c r="H240" s="36">
        <v>4</v>
      </c>
      <c r="I240" s="36">
        <v>4</v>
      </c>
      <c r="J240" s="36">
        <v>5</v>
      </c>
      <c r="K240" s="36">
        <v>5</v>
      </c>
      <c r="L240" s="36">
        <v>1</v>
      </c>
      <c r="M240" s="9">
        <v>0</v>
      </c>
      <c r="N240" s="101">
        <f t="shared" si="12"/>
        <v>61</v>
      </c>
      <c r="O240" s="101">
        <f>'County Clerk'!L240*2</f>
        <v>406</v>
      </c>
    </row>
    <row r="241" spans="1:15" x14ac:dyDescent="0.2">
      <c r="A241" s="8" t="s">
        <v>806</v>
      </c>
      <c r="B241" s="9">
        <v>179</v>
      </c>
      <c r="C241" s="9">
        <v>180</v>
      </c>
      <c r="D241" s="9">
        <v>41</v>
      </c>
      <c r="E241" s="36">
        <v>43</v>
      </c>
      <c r="F241" s="36">
        <v>11</v>
      </c>
      <c r="G241" s="36">
        <v>9</v>
      </c>
      <c r="H241" s="36">
        <v>5</v>
      </c>
      <c r="I241" s="36">
        <v>5</v>
      </c>
      <c r="J241" s="36">
        <v>12</v>
      </c>
      <c r="K241" s="36">
        <v>13</v>
      </c>
      <c r="L241" s="36">
        <v>6</v>
      </c>
      <c r="M241" s="9">
        <v>5</v>
      </c>
      <c r="N241" s="101">
        <f t="shared" si="12"/>
        <v>57</v>
      </c>
      <c r="O241" s="101">
        <f>'County Clerk'!L241*2</f>
        <v>566</v>
      </c>
    </row>
    <row r="242" spans="1:15" x14ac:dyDescent="0.2">
      <c r="A242" s="8" t="s">
        <v>807</v>
      </c>
      <c r="B242" s="9">
        <v>181</v>
      </c>
      <c r="C242" s="9">
        <v>168</v>
      </c>
      <c r="D242" s="9">
        <v>47</v>
      </c>
      <c r="E242" s="36">
        <v>43</v>
      </c>
      <c r="F242" s="36">
        <v>7</v>
      </c>
      <c r="G242" s="36">
        <v>9</v>
      </c>
      <c r="H242" s="36">
        <v>6</v>
      </c>
      <c r="I242" s="36">
        <v>6</v>
      </c>
      <c r="J242" s="36">
        <v>11</v>
      </c>
      <c r="K242" s="36">
        <v>13</v>
      </c>
      <c r="L242" s="36">
        <v>5</v>
      </c>
      <c r="M242" s="9">
        <v>4</v>
      </c>
      <c r="N242" s="101">
        <f t="shared" si="12"/>
        <v>90</v>
      </c>
      <c r="O242" s="101">
        <f>'County Clerk'!L242*2</f>
        <v>590</v>
      </c>
    </row>
    <row r="243" spans="1:15" x14ac:dyDescent="0.2">
      <c r="A243" s="8" t="s">
        <v>808</v>
      </c>
      <c r="B243" s="9">
        <v>146</v>
      </c>
      <c r="C243" s="9">
        <v>137</v>
      </c>
      <c r="D243" s="9">
        <v>38</v>
      </c>
      <c r="E243" s="36">
        <v>37</v>
      </c>
      <c r="F243" s="36">
        <v>2</v>
      </c>
      <c r="G243" s="36">
        <v>4</v>
      </c>
      <c r="H243" s="36">
        <v>3</v>
      </c>
      <c r="I243" s="36">
        <v>4</v>
      </c>
      <c r="J243" s="36">
        <v>3</v>
      </c>
      <c r="K243" s="36">
        <v>4</v>
      </c>
      <c r="L243" s="36">
        <v>3</v>
      </c>
      <c r="M243" s="9">
        <v>2</v>
      </c>
      <c r="N243" s="101">
        <f t="shared" si="12"/>
        <v>57</v>
      </c>
      <c r="O243" s="101">
        <f>'County Clerk'!L243*2</f>
        <v>440</v>
      </c>
    </row>
    <row r="244" spans="1:15" x14ac:dyDescent="0.2">
      <c r="A244" s="8" t="s">
        <v>809</v>
      </c>
      <c r="B244" s="9">
        <v>83</v>
      </c>
      <c r="C244" s="9">
        <v>77</v>
      </c>
      <c r="D244" s="9">
        <v>19</v>
      </c>
      <c r="E244" s="36">
        <v>21</v>
      </c>
      <c r="F244" s="36">
        <v>5</v>
      </c>
      <c r="G244" s="36">
        <v>5</v>
      </c>
      <c r="H244" s="36">
        <v>1</v>
      </c>
      <c r="I244" s="36">
        <v>1</v>
      </c>
      <c r="J244" s="36">
        <v>3</v>
      </c>
      <c r="K244" s="36">
        <v>3</v>
      </c>
      <c r="L244" s="36">
        <v>1</v>
      </c>
      <c r="M244" s="9">
        <v>1</v>
      </c>
      <c r="N244" s="101">
        <f t="shared" si="12"/>
        <v>24</v>
      </c>
      <c r="O244" s="101">
        <f>'County Clerk'!L244*2</f>
        <v>244</v>
      </c>
    </row>
    <row r="245" spans="1:15" x14ac:dyDescent="0.2">
      <c r="A245" s="8" t="s">
        <v>810</v>
      </c>
      <c r="B245" s="9">
        <v>52</v>
      </c>
      <c r="C245" s="9">
        <v>52</v>
      </c>
      <c r="D245" s="9">
        <v>11</v>
      </c>
      <c r="E245" s="36">
        <v>11</v>
      </c>
      <c r="F245" s="36">
        <v>5</v>
      </c>
      <c r="G245" s="36">
        <v>4</v>
      </c>
      <c r="H245" s="36">
        <v>0</v>
      </c>
      <c r="I245" s="36">
        <v>0</v>
      </c>
      <c r="J245" s="36">
        <v>0</v>
      </c>
      <c r="K245" s="36">
        <v>0</v>
      </c>
      <c r="L245" s="36">
        <v>0</v>
      </c>
      <c r="M245" s="9">
        <v>0</v>
      </c>
      <c r="N245" s="101">
        <f t="shared" si="12"/>
        <v>17</v>
      </c>
      <c r="O245" s="101">
        <f>'County Clerk'!L245*2</f>
        <v>152</v>
      </c>
    </row>
    <row r="246" spans="1:15" x14ac:dyDescent="0.2">
      <c r="A246" s="8" t="s">
        <v>811</v>
      </c>
      <c r="B246" s="9">
        <v>125</v>
      </c>
      <c r="C246" s="9">
        <v>117</v>
      </c>
      <c r="D246" s="9">
        <v>25</v>
      </c>
      <c r="E246" s="36">
        <v>25</v>
      </c>
      <c r="F246" s="36">
        <v>9</v>
      </c>
      <c r="G246" s="36">
        <v>9</v>
      </c>
      <c r="H246" s="36">
        <v>1</v>
      </c>
      <c r="I246" s="36">
        <v>3</v>
      </c>
      <c r="J246" s="36">
        <v>11</v>
      </c>
      <c r="K246" s="36">
        <v>8</v>
      </c>
      <c r="L246" s="36">
        <v>3</v>
      </c>
      <c r="M246" s="9">
        <v>2</v>
      </c>
      <c r="N246" s="101">
        <f t="shared" si="12"/>
        <v>32</v>
      </c>
      <c r="O246" s="101">
        <f>'County Clerk'!L246*2</f>
        <v>370</v>
      </c>
    </row>
    <row r="247" spans="1:15" x14ac:dyDescent="0.2">
      <c r="A247" s="8" t="s">
        <v>812</v>
      </c>
      <c r="B247" s="9">
        <v>122</v>
      </c>
      <c r="C247" s="9">
        <v>116</v>
      </c>
      <c r="D247" s="9">
        <v>16</v>
      </c>
      <c r="E247" s="36">
        <v>15</v>
      </c>
      <c r="F247" s="36">
        <v>4</v>
      </c>
      <c r="G247" s="36">
        <v>4</v>
      </c>
      <c r="H247" s="36">
        <v>3</v>
      </c>
      <c r="I247" s="36">
        <v>3</v>
      </c>
      <c r="J247" s="36">
        <v>3</v>
      </c>
      <c r="K247" s="36">
        <v>1</v>
      </c>
      <c r="L247" s="36">
        <v>1</v>
      </c>
      <c r="M247" s="9">
        <v>2</v>
      </c>
      <c r="N247" s="101">
        <f t="shared" si="12"/>
        <v>64</v>
      </c>
      <c r="O247" s="101">
        <f>'County Clerk'!L247*2</f>
        <v>354</v>
      </c>
    </row>
    <row r="248" spans="1:15" x14ac:dyDescent="0.2">
      <c r="A248" s="8" t="s">
        <v>813</v>
      </c>
      <c r="B248" s="9">
        <v>147</v>
      </c>
      <c r="C248" s="9">
        <v>135</v>
      </c>
      <c r="D248" s="9">
        <v>45</v>
      </c>
      <c r="E248" s="36">
        <v>44</v>
      </c>
      <c r="F248" s="36">
        <v>10</v>
      </c>
      <c r="G248" s="36">
        <v>10</v>
      </c>
      <c r="H248" s="36">
        <v>3</v>
      </c>
      <c r="I248" s="36">
        <v>3</v>
      </c>
      <c r="J248" s="36">
        <v>5</v>
      </c>
      <c r="K248" s="36">
        <v>6</v>
      </c>
      <c r="L248" s="36">
        <v>3</v>
      </c>
      <c r="M248" s="9">
        <v>1</v>
      </c>
      <c r="N248" s="101">
        <f t="shared" si="12"/>
        <v>54</v>
      </c>
      <c r="O248" s="101">
        <f>'County Clerk'!L248*2</f>
        <v>466</v>
      </c>
    </row>
    <row r="249" spans="1:15" x14ac:dyDescent="0.2">
      <c r="A249" s="8" t="s">
        <v>814</v>
      </c>
      <c r="B249" s="9">
        <v>136</v>
      </c>
      <c r="C249" s="9">
        <v>131</v>
      </c>
      <c r="D249" s="9">
        <v>25</v>
      </c>
      <c r="E249" s="36">
        <v>25</v>
      </c>
      <c r="F249" s="36">
        <v>4</v>
      </c>
      <c r="G249" s="36">
        <v>4</v>
      </c>
      <c r="H249" s="36">
        <v>4</v>
      </c>
      <c r="I249" s="36">
        <v>3</v>
      </c>
      <c r="J249" s="36">
        <v>8</v>
      </c>
      <c r="K249" s="36">
        <v>7</v>
      </c>
      <c r="L249" s="36">
        <v>3</v>
      </c>
      <c r="M249" s="9">
        <v>2</v>
      </c>
      <c r="N249" s="101">
        <f t="shared" si="12"/>
        <v>80</v>
      </c>
      <c r="O249" s="101">
        <f>'County Clerk'!L249*2</f>
        <v>432</v>
      </c>
    </row>
    <row r="250" spans="1:15" x14ac:dyDescent="0.2">
      <c r="A250" s="8" t="s">
        <v>815</v>
      </c>
      <c r="B250" s="9">
        <v>400</v>
      </c>
      <c r="C250" s="9">
        <v>378</v>
      </c>
      <c r="D250" s="9">
        <v>78</v>
      </c>
      <c r="E250" s="36">
        <v>80</v>
      </c>
      <c r="F250" s="36">
        <v>18</v>
      </c>
      <c r="G250" s="36">
        <v>16</v>
      </c>
      <c r="H250" s="36">
        <v>1</v>
      </c>
      <c r="I250" s="36">
        <v>3</v>
      </c>
      <c r="J250" s="36">
        <v>14</v>
      </c>
      <c r="K250" s="36">
        <v>16</v>
      </c>
      <c r="L250" s="36">
        <v>6</v>
      </c>
      <c r="M250" s="9">
        <v>9</v>
      </c>
      <c r="N250" s="101">
        <f t="shared" si="12"/>
        <v>135</v>
      </c>
      <c r="O250" s="101">
        <f>'County Clerk'!L250*2</f>
        <v>1154</v>
      </c>
    </row>
    <row r="251" spans="1:15" x14ac:dyDescent="0.2">
      <c r="A251" s="8" t="s">
        <v>816</v>
      </c>
      <c r="B251" s="9">
        <v>122</v>
      </c>
      <c r="C251" s="9">
        <v>113</v>
      </c>
      <c r="D251" s="9">
        <v>40</v>
      </c>
      <c r="E251" s="36">
        <v>35</v>
      </c>
      <c r="F251" s="36">
        <v>8</v>
      </c>
      <c r="G251" s="36">
        <v>8</v>
      </c>
      <c r="H251" s="36">
        <v>3</v>
      </c>
      <c r="I251" s="36">
        <v>2</v>
      </c>
      <c r="J251" s="36">
        <v>5</v>
      </c>
      <c r="K251" s="36">
        <v>6</v>
      </c>
      <c r="L251" s="36">
        <v>3</v>
      </c>
      <c r="M251" s="9">
        <v>3</v>
      </c>
      <c r="N251" s="101">
        <f t="shared" si="12"/>
        <v>42</v>
      </c>
      <c r="O251" s="101">
        <f>'County Clerk'!L251*2</f>
        <v>390</v>
      </c>
    </row>
    <row r="252" spans="1:15" x14ac:dyDescent="0.2">
      <c r="A252" s="8" t="s">
        <v>817</v>
      </c>
      <c r="B252" s="9">
        <v>63</v>
      </c>
      <c r="C252" s="9">
        <v>63</v>
      </c>
      <c r="D252" s="9">
        <v>24</v>
      </c>
      <c r="E252" s="36">
        <v>22</v>
      </c>
      <c r="F252" s="36">
        <v>2</v>
      </c>
      <c r="G252" s="36">
        <v>2</v>
      </c>
      <c r="H252" s="36">
        <v>0</v>
      </c>
      <c r="I252" s="36">
        <v>0</v>
      </c>
      <c r="J252" s="36">
        <v>10</v>
      </c>
      <c r="K252" s="36">
        <v>11</v>
      </c>
      <c r="L252" s="36">
        <v>1</v>
      </c>
      <c r="M252" s="9">
        <v>1</v>
      </c>
      <c r="N252" s="101">
        <f t="shared" si="12"/>
        <v>17</v>
      </c>
      <c r="O252" s="101">
        <f>'County Clerk'!L252*2</f>
        <v>216</v>
      </c>
    </row>
    <row r="253" spans="1:15" x14ac:dyDescent="0.2">
      <c r="A253" s="8" t="s">
        <v>818</v>
      </c>
      <c r="B253" s="9">
        <v>348</v>
      </c>
      <c r="C253" s="9">
        <v>339</v>
      </c>
      <c r="D253" s="9">
        <v>70</v>
      </c>
      <c r="E253" s="36">
        <v>66</v>
      </c>
      <c r="F253" s="36">
        <v>13</v>
      </c>
      <c r="G253" s="36">
        <v>13</v>
      </c>
      <c r="H253" s="36">
        <v>8</v>
      </c>
      <c r="I253" s="36">
        <v>9</v>
      </c>
      <c r="J253" s="36">
        <v>26</v>
      </c>
      <c r="K253" s="36">
        <v>28</v>
      </c>
      <c r="L253" s="36">
        <v>14</v>
      </c>
      <c r="M253" s="9">
        <v>11</v>
      </c>
      <c r="N253" s="101">
        <f t="shared" si="12"/>
        <v>125</v>
      </c>
      <c r="O253" s="101">
        <f>'County Clerk'!L253*2</f>
        <v>1070</v>
      </c>
    </row>
    <row r="254" spans="1:15" x14ac:dyDescent="0.2">
      <c r="A254" s="8" t="s">
        <v>819</v>
      </c>
      <c r="B254" s="9">
        <v>195</v>
      </c>
      <c r="C254" s="9">
        <v>188</v>
      </c>
      <c r="D254" s="9">
        <v>48</v>
      </c>
      <c r="E254" s="36">
        <v>45</v>
      </c>
      <c r="F254" s="36">
        <v>14</v>
      </c>
      <c r="G254" s="36">
        <v>12</v>
      </c>
      <c r="H254" s="36">
        <v>4</v>
      </c>
      <c r="I254" s="36">
        <v>1</v>
      </c>
      <c r="J254" s="36">
        <v>19</v>
      </c>
      <c r="K254" s="36">
        <v>19</v>
      </c>
      <c r="L254" s="36">
        <v>5</v>
      </c>
      <c r="M254" s="9">
        <v>7</v>
      </c>
      <c r="N254" s="101">
        <f t="shared" si="12"/>
        <v>83</v>
      </c>
      <c r="O254" s="101">
        <f>'County Clerk'!L254*2</f>
        <v>640</v>
      </c>
    </row>
    <row r="255" spans="1:15" x14ac:dyDescent="0.2">
      <c r="A255" s="8" t="s">
        <v>820</v>
      </c>
      <c r="B255" s="9">
        <v>82</v>
      </c>
      <c r="C255" s="9">
        <v>72</v>
      </c>
      <c r="D255" s="9">
        <v>16</v>
      </c>
      <c r="E255" s="36">
        <v>17</v>
      </c>
      <c r="F255" s="36">
        <v>2</v>
      </c>
      <c r="G255" s="36">
        <v>3</v>
      </c>
      <c r="H255" s="36">
        <v>3</v>
      </c>
      <c r="I255" s="36">
        <v>3</v>
      </c>
      <c r="J255" s="36">
        <v>4</v>
      </c>
      <c r="K255" s="36">
        <v>4</v>
      </c>
      <c r="L255" s="36">
        <v>2</v>
      </c>
      <c r="M255" s="9">
        <v>2</v>
      </c>
      <c r="N255" s="101">
        <f t="shared" si="12"/>
        <v>22</v>
      </c>
      <c r="O255" s="101">
        <f>'County Clerk'!L255*2</f>
        <v>232</v>
      </c>
    </row>
    <row r="256" spans="1:15" x14ac:dyDescent="0.2">
      <c r="A256" s="8" t="s">
        <v>821</v>
      </c>
      <c r="B256" s="9">
        <v>160</v>
      </c>
      <c r="C256" s="9">
        <v>136</v>
      </c>
      <c r="D256" s="9">
        <v>5</v>
      </c>
      <c r="E256" s="36">
        <v>4</v>
      </c>
      <c r="F256" s="36">
        <v>1</v>
      </c>
      <c r="G256" s="36">
        <v>0</v>
      </c>
      <c r="H256" s="36">
        <v>4</v>
      </c>
      <c r="I256" s="36">
        <v>4</v>
      </c>
      <c r="J256" s="36">
        <v>2</v>
      </c>
      <c r="K256" s="36">
        <v>3</v>
      </c>
      <c r="L256" s="36">
        <v>1</v>
      </c>
      <c r="M256" s="9">
        <v>1</v>
      </c>
      <c r="N256" s="101">
        <f t="shared" si="12"/>
        <v>55</v>
      </c>
      <c r="O256" s="101">
        <f>'County Clerk'!L256*2</f>
        <v>376</v>
      </c>
    </row>
    <row r="257" spans="1:15" x14ac:dyDescent="0.2">
      <c r="A257" s="8" t="s">
        <v>822</v>
      </c>
      <c r="B257" s="9">
        <v>31</v>
      </c>
      <c r="C257" s="9">
        <v>31</v>
      </c>
      <c r="D257" s="9">
        <v>18</v>
      </c>
      <c r="E257" s="36">
        <v>18</v>
      </c>
      <c r="F257" s="36">
        <v>0</v>
      </c>
      <c r="G257" s="36">
        <v>1</v>
      </c>
      <c r="H257" s="36">
        <v>2</v>
      </c>
      <c r="I257" s="36">
        <v>1</v>
      </c>
      <c r="J257" s="36">
        <v>1</v>
      </c>
      <c r="K257" s="36">
        <v>1</v>
      </c>
      <c r="L257" s="36">
        <v>2</v>
      </c>
      <c r="M257" s="9">
        <v>2</v>
      </c>
      <c r="N257" s="101">
        <f t="shared" si="12"/>
        <v>18</v>
      </c>
      <c r="O257" s="101">
        <f>'County Clerk'!L257*2</f>
        <v>126</v>
      </c>
    </row>
    <row r="258" spans="1:15" s="4" customFormat="1" x14ac:dyDescent="0.2">
      <c r="A258" s="7" t="s">
        <v>562</v>
      </c>
      <c r="B258" s="11">
        <f>SUM(B231:B257)</f>
        <v>3736</v>
      </c>
      <c r="C258" s="11">
        <f t="shared" ref="C258:M258" si="13">SUM(C231:C257)</f>
        <v>3532</v>
      </c>
      <c r="D258" s="11">
        <f t="shared" si="13"/>
        <v>940</v>
      </c>
      <c r="E258" s="11">
        <f t="shared" si="13"/>
        <v>933</v>
      </c>
      <c r="F258" s="11">
        <f t="shared" si="13"/>
        <v>219</v>
      </c>
      <c r="G258" s="11">
        <f t="shared" si="13"/>
        <v>211</v>
      </c>
      <c r="H258" s="11">
        <f t="shared" si="13"/>
        <v>71</v>
      </c>
      <c r="I258" s="11">
        <f t="shared" si="13"/>
        <v>75</v>
      </c>
      <c r="J258" s="11">
        <f t="shared" si="13"/>
        <v>185</v>
      </c>
      <c r="K258" s="11">
        <f t="shared" si="13"/>
        <v>192</v>
      </c>
      <c r="L258" s="11">
        <f t="shared" si="13"/>
        <v>91</v>
      </c>
      <c r="M258" s="11">
        <f t="shared" si="13"/>
        <v>80</v>
      </c>
      <c r="N258" s="102">
        <f t="shared" si="12"/>
        <v>1495</v>
      </c>
      <c r="O258" s="102">
        <f>'County Clerk'!L258*2</f>
        <v>11760</v>
      </c>
    </row>
    <row r="259" spans="1:15" s="4" customFormat="1" x14ac:dyDescent="0.2">
      <c r="A259" s="6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3"/>
      <c r="O259" s="3"/>
    </row>
    <row r="260" spans="1:15" s="4" customFormat="1" x14ac:dyDescent="0.2">
      <c r="A260" s="6" t="s">
        <v>563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3"/>
      <c r="O260" s="3"/>
    </row>
    <row r="261" spans="1:15" x14ac:dyDescent="0.2">
      <c r="A261" s="8" t="s">
        <v>823</v>
      </c>
      <c r="B261" s="9">
        <v>54</v>
      </c>
      <c r="C261" s="9">
        <v>56</v>
      </c>
      <c r="D261" s="9">
        <v>29</v>
      </c>
      <c r="E261" s="36">
        <v>32</v>
      </c>
      <c r="F261" s="36">
        <v>3</v>
      </c>
      <c r="G261" s="36">
        <v>3</v>
      </c>
      <c r="H261" s="36">
        <v>0</v>
      </c>
      <c r="I261" s="36">
        <v>0</v>
      </c>
      <c r="J261" s="36">
        <v>4</v>
      </c>
      <c r="K261" s="36">
        <v>3</v>
      </c>
      <c r="L261" s="36">
        <v>2</v>
      </c>
      <c r="M261" s="9">
        <v>2</v>
      </c>
      <c r="N261" s="101">
        <f t="shared" ref="N261:N291" si="14">O261-SUM(B261:M261)</f>
        <v>36</v>
      </c>
      <c r="O261" s="101">
        <f>'County Clerk'!L261*2</f>
        <v>224</v>
      </c>
    </row>
    <row r="262" spans="1:15" x14ac:dyDescent="0.2">
      <c r="A262" s="8" t="s">
        <v>824</v>
      </c>
      <c r="B262" s="9">
        <v>281</v>
      </c>
      <c r="C262" s="9">
        <v>263</v>
      </c>
      <c r="D262" s="9">
        <v>100</v>
      </c>
      <c r="E262" s="36">
        <v>99</v>
      </c>
      <c r="F262" s="36">
        <v>25</v>
      </c>
      <c r="G262" s="36">
        <v>25</v>
      </c>
      <c r="H262" s="36">
        <v>3</v>
      </c>
      <c r="I262" s="36">
        <v>7</v>
      </c>
      <c r="J262" s="36">
        <v>14</v>
      </c>
      <c r="K262" s="36">
        <v>16</v>
      </c>
      <c r="L262" s="36">
        <v>11</v>
      </c>
      <c r="M262" s="9">
        <v>13</v>
      </c>
      <c r="N262" s="101">
        <f t="shared" si="14"/>
        <v>135</v>
      </c>
      <c r="O262" s="101">
        <f>'County Clerk'!L262*2</f>
        <v>992</v>
      </c>
    </row>
    <row r="263" spans="1:15" x14ac:dyDescent="0.2">
      <c r="A263" s="8" t="s">
        <v>825</v>
      </c>
      <c r="B263" s="9">
        <v>144</v>
      </c>
      <c r="C263" s="9">
        <v>132</v>
      </c>
      <c r="D263" s="9">
        <v>47</v>
      </c>
      <c r="E263" s="36">
        <v>46</v>
      </c>
      <c r="F263" s="36">
        <v>14</v>
      </c>
      <c r="G263" s="36">
        <v>12</v>
      </c>
      <c r="H263" s="36">
        <v>2</v>
      </c>
      <c r="I263" s="36">
        <v>3</v>
      </c>
      <c r="J263" s="36">
        <v>6</v>
      </c>
      <c r="K263" s="36">
        <v>6</v>
      </c>
      <c r="L263" s="36">
        <v>5</v>
      </c>
      <c r="M263" s="9">
        <v>5</v>
      </c>
      <c r="N263" s="101">
        <f t="shared" si="14"/>
        <v>70</v>
      </c>
      <c r="O263" s="101">
        <f>'County Clerk'!L263*2</f>
        <v>492</v>
      </c>
    </row>
    <row r="264" spans="1:15" x14ac:dyDescent="0.2">
      <c r="A264" s="8" t="s">
        <v>826</v>
      </c>
      <c r="B264" s="9">
        <v>141</v>
      </c>
      <c r="C264" s="9">
        <v>130</v>
      </c>
      <c r="D264" s="9">
        <v>50</v>
      </c>
      <c r="E264" s="36">
        <v>47</v>
      </c>
      <c r="F264" s="36">
        <v>16</v>
      </c>
      <c r="G264" s="36">
        <v>15</v>
      </c>
      <c r="H264" s="36">
        <v>1</v>
      </c>
      <c r="I264" s="36">
        <v>2</v>
      </c>
      <c r="J264" s="36">
        <v>10</v>
      </c>
      <c r="K264" s="36">
        <v>12</v>
      </c>
      <c r="L264" s="36">
        <v>3</v>
      </c>
      <c r="M264" s="9">
        <v>2</v>
      </c>
      <c r="N264" s="101">
        <f t="shared" si="14"/>
        <v>73</v>
      </c>
      <c r="O264" s="101">
        <f>'County Clerk'!L264*2</f>
        <v>502</v>
      </c>
    </row>
    <row r="265" spans="1:15" x14ac:dyDescent="0.2">
      <c r="A265" s="8" t="s">
        <v>827</v>
      </c>
      <c r="B265" s="9">
        <v>226</v>
      </c>
      <c r="C265" s="9">
        <v>205</v>
      </c>
      <c r="D265" s="9">
        <v>100</v>
      </c>
      <c r="E265" s="36">
        <v>97</v>
      </c>
      <c r="F265" s="36">
        <v>26</v>
      </c>
      <c r="G265" s="36">
        <v>24</v>
      </c>
      <c r="H265" s="36">
        <v>1</v>
      </c>
      <c r="I265" s="36">
        <v>2</v>
      </c>
      <c r="J265" s="36">
        <v>8</v>
      </c>
      <c r="K265" s="36">
        <v>13</v>
      </c>
      <c r="L265" s="36">
        <v>8</v>
      </c>
      <c r="M265" s="9">
        <v>8</v>
      </c>
      <c r="N265" s="101">
        <f t="shared" si="14"/>
        <v>130</v>
      </c>
      <c r="O265" s="101">
        <f>'County Clerk'!L265*2</f>
        <v>848</v>
      </c>
    </row>
    <row r="266" spans="1:15" x14ac:dyDescent="0.2">
      <c r="A266" s="8" t="s">
        <v>828</v>
      </c>
      <c r="B266" s="9">
        <v>192</v>
      </c>
      <c r="C266" s="9">
        <v>180</v>
      </c>
      <c r="D266" s="9">
        <v>42</v>
      </c>
      <c r="E266" s="36">
        <v>41</v>
      </c>
      <c r="F266" s="36">
        <v>13</v>
      </c>
      <c r="G266" s="36">
        <v>13</v>
      </c>
      <c r="H266" s="36">
        <v>2</v>
      </c>
      <c r="I266" s="36">
        <v>2</v>
      </c>
      <c r="J266" s="36">
        <v>10</v>
      </c>
      <c r="K266" s="36">
        <v>10</v>
      </c>
      <c r="L266" s="36">
        <v>0</v>
      </c>
      <c r="M266" s="9">
        <v>0</v>
      </c>
      <c r="N266" s="101">
        <f t="shared" si="14"/>
        <v>65</v>
      </c>
      <c r="O266" s="101">
        <f>'County Clerk'!L266*2</f>
        <v>570</v>
      </c>
    </row>
    <row r="267" spans="1:15" x14ac:dyDescent="0.2">
      <c r="A267" s="8" t="s">
        <v>829</v>
      </c>
      <c r="B267" s="9">
        <v>120</v>
      </c>
      <c r="C267" s="9">
        <v>117</v>
      </c>
      <c r="D267" s="9">
        <v>27</v>
      </c>
      <c r="E267" s="36">
        <v>27</v>
      </c>
      <c r="F267" s="36">
        <v>11</v>
      </c>
      <c r="G267" s="36">
        <v>12</v>
      </c>
      <c r="H267" s="36">
        <v>1</v>
      </c>
      <c r="I267" s="36">
        <v>0</v>
      </c>
      <c r="J267" s="36">
        <v>9</v>
      </c>
      <c r="K267" s="36">
        <v>8</v>
      </c>
      <c r="L267" s="36">
        <v>5</v>
      </c>
      <c r="M267" s="9">
        <v>4</v>
      </c>
      <c r="N267" s="101">
        <f t="shared" si="14"/>
        <v>39</v>
      </c>
      <c r="O267" s="101">
        <f>'County Clerk'!L267*2</f>
        <v>380</v>
      </c>
    </row>
    <row r="268" spans="1:15" x14ac:dyDescent="0.2">
      <c r="A268" s="8" t="s">
        <v>830</v>
      </c>
      <c r="B268" s="9">
        <v>137</v>
      </c>
      <c r="C268" s="9">
        <v>131</v>
      </c>
      <c r="D268" s="9">
        <v>55</v>
      </c>
      <c r="E268" s="36">
        <v>54</v>
      </c>
      <c r="F268" s="36">
        <v>13</v>
      </c>
      <c r="G268" s="36">
        <v>14</v>
      </c>
      <c r="H268" s="36">
        <v>5</v>
      </c>
      <c r="I268" s="36">
        <v>5</v>
      </c>
      <c r="J268" s="36">
        <v>6</v>
      </c>
      <c r="K268" s="36">
        <v>6</v>
      </c>
      <c r="L268" s="36">
        <v>7</v>
      </c>
      <c r="M268" s="9">
        <v>6</v>
      </c>
      <c r="N268" s="101">
        <f t="shared" si="14"/>
        <v>63</v>
      </c>
      <c r="O268" s="101">
        <f>'County Clerk'!L268*2</f>
        <v>502</v>
      </c>
    </row>
    <row r="269" spans="1:15" x14ac:dyDescent="0.2">
      <c r="A269" s="8" t="s">
        <v>831</v>
      </c>
      <c r="B269" s="9">
        <v>166</v>
      </c>
      <c r="C269" s="9">
        <v>156</v>
      </c>
      <c r="D269" s="9">
        <v>53</v>
      </c>
      <c r="E269" s="36">
        <v>52</v>
      </c>
      <c r="F269" s="36">
        <v>18</v>
      </c>
      <c r="G269" s="36">
        <v>21</v>
      </c>
      <c r="H269" s="36">
        <v>1</v>
      </c>
      <c r="I269" s="36">
        <v>1</v>
      </c>
      <c r="J269" s="36">
        <v>6</v>
      </c>
      <c r="K269" s="36">
        <v>3</v>
      </c>
      <c r="L269" s="36">
        <v>7</v>
      </c>
      <c r="M269" s="9">
        <v>6</v>
      </c>
      <c r="N269" s="101">
        <f t="shared" si="14"/>
        <v>84</v>
      </c>
      <c r="O269" s="101">
        <f>'County Clerk'!L269*2</f>
        <v>574</v>
      </c>
    </row>
    <row r="270" spans="1:15" x14ac:dyDescent="0.2">
      <c r="A270" s="8" t="s">
        <v>832</v>
      </c>
      <c r="B270" s="9">
        <v>123</v>
      </c>
      <c r="C270" s="9">
        <v>116</v>
      </c>
      <c r="D270" s="9">
        <v>36</v>
      </c>
      <c r="E270" s="36">
        <v>32</v>
      </c>
      <c r="F270" s="36">
        <v>8</v>
      </c>
      <c r="G270" s="36">
        <v>7</v>
      </c>
      <c r="H270" s="36">
        <v>0</v>
      </c>
      <c r="I270" s="36">
        <v>1</v>
      </c>
      <c r="J270" s="36">
        <v>4</v>
      </c>
      <c r="K270" s="36">
        <v>4</v>
      </c>
      <c r="L270" s="36">
        <v>2</v>
      </c>
      <c r="M270" s="9">
        <v>2</v>
      </c>
      <c r="N270" s="101">
        <f t="shared" si="14"/>
        <v>55</v>
      </c>
      <c r="O270" s="101">
        <f>'County Clerk'!L270*2</f>
        <v>390</v>
      </c>
    </row>
    <row r="271" spans="1:15" x14ac:dyDescent="0.2">
      <c r="A271" s="8" t="s">
        <v>833</v>
      </c>
      <c r="B271" s="9">
        <v>379</v>
      </c>
      <c r="C271" s="9">
        <v>353</v>
      </c>
      <c r="D271" s="9">
        <v>122</v>
      </c>
      <c r="E271" s="36">
        <v>118</v>
      </c>
      <c r="F271" s="36">
        <v>17</v>
      </c>
      <c r="G271" s="36">
        <v>18</v>
      </c>
      <c r="H271" s="36">
        <v>6</v>
      </c>
      <c r="I271" s="36">
        <v>7</v>
      </c>
      <c r="J271" s="36">
        <v>16</v>
      </c>
      <c r="K271" s="36">
        <v>14</v>
      </c>
      <c r="L271" s="36">
        <v>10</v>
      </c>
      <c r="M271" s="9">
        <v>7</v>
      </c>
      <c r="N271" s="101">
        <f t="shared" si="14"/>
        <v>173</v>
      </c>
      <c r="O271" s="101">
        <f>'County Clerk'!L271*2</f>
        <v>1240</v>
      </c>
    </row>
    <row r="272" spans="1:15" x14ac:dyDescent="0.2">
      <c r="A272" s="8" t="s">
        <v>834</v>
      </c>
      <c r="B272" s="9">
        <v>184</v>
      </c>
      <c r="C272" s="9">
        <v>171</v>
      </c>
      <c r="D272" s="9">
        <v>75</v>
      </c>
      <c r="E272" s="36">
        <v>78</v>
      </c>
      <c r="F272" s="36">
        <v>18</v>
      </c>
      <c r="G272" s="36">
        <v>17</v>
      </c>
      <c r="H272" s="36">
        <v>2</v>
      </c>
      <c r="I272" s="36">
        <v>3</v>
      </c>
      <c r="J272" s="36">
        <v>12</v>
      </c>
      <c r="K272" s="36">
        <v>10</v>
      </c>
      <c r="L272" s="36">
        <v>7</v>
      </c>
      <c r="M272" s="9">
        <v>7</v>
      </c>
      <c r="N272" s="101">
        <f t="shared" si="14"/>
        <v>62</v>
      </c>
      <c r="O272" s="101">
        <f>'County Clerk'!L272*2</f>
        <v>646</v>
      </c>
    </row>
    <row r="273" spans="1:15" x14ac:dyDescent="0.2">
      <c r="A273" s="8" t="s">
        <v>835</v>
      </c>
      <c r="B273" s="9">
        <v>190</v>
      </c>
      <c r="C273" s="9">
        <v>179</v>
      </c>
      <c r="D273" s="9">
        <v>63</v>
      </c>
      <c r="E273" s="36">
        <v>62</v>
      </c>
      <c r="F273" s="36">
        <v>8</v>
      </c>
      <c r="G273" s="36">
        <v>9</v>
      </c>
      <c r="H273" s="36">
        <v>2</v>
      </c>
      <c r="I273" s="36">
        <v>1</v>
      </c>
      <c r="J273" s="36">
        <v>8</v>
      </c>
      <c r="K273" s="36">
        <v>9</v>
      </c>
      <c r="L273" s="36">
        <v>4</v>
      </c>
      <c r="M273" s="9">
        <v>4</v>
      </c>
      <c r="N273" s="101">
        <f t="shared" si="14"/>
        <v>79</v>
      </c>
      <c r="O273" s="101">
        <f>'County Clerk'!L273*2</f>
        <v>618</v>
      </c>
    </row>
    <row r="274" spans="1:15" x14ac:dyDescent="0.2">
      <c r="A274" s="8" t="s">
        <v>836</v>
      </c>
      <c r="B274" s="9">
        <v>155</v>
      </c>
      <c r="C274" s="9">
        <v>141</v>
      </c>
      <c r="D274" s="9">
        <v>45</v>
      </c>
      <c r="E274" s="36">
        <v>44</v>
      </c>
      <c r="F274" s="36">
        <v>6</v>
      </c>
      <c r="G274" s="36">
        <v>5</v>
      </c>
      <c r="H274" s="36">
        <v>2</v>
      </c>
      <c r="I274" s="36">
        <v>2</v>
      </c>
      <c r="J274" s="36">
        <v>7</v>
      </c>
      <c r="K274" s="36">
        <v>9</v>
      </c>
      <c r="L274" s="36">
        <v>6</v>
      </c>
      <c r="M274" s="9">
        <v>8</v>
      </c>
      <c r="N274" s="101">
        <f t="shared" si="14"/>
        <v>66</v>
      </c>
      <c r="O274" s="101">
        <f>'County Clerk'!L274*2</f>
        <v>496</v>
      </c>
    </row>
    <row r="275" spans="1:15" x14ac:dyDescent="0.2">
      <c r="A275" s="8" t="s">
        <v>837</v>
      </c>
      <c r="B275" s="9">
        <v>120</v>
      </c>
      <c r="C275" s="9">
        <v>115</v>
      </c>
      <c r="D275" s="9">
        <v>26</v>
      </c>
      <c r="E275" s="36">
        <v>23</v>
      </c>
      <c r="F275" s="36">
        <v>14</v>
      </c>
      <c r="G275" s="36">
        <v>15</v>
      </c>
      <c r="H275" s="36">
        <v>3</v>
      </c>
      <c r="I275" s="36">
        <v>1</v>
      </c>
      <c r="J275" s="36">
        <v>13</v>
      </c>
      <c r="K275" s="36">
        <v>13</v>
      </c>
      <c r="L275" s="36">
        <v>3</v>
      </c>
      <c r="M275" s="9">
        <v>2</v>
      </c>
      <c r="N275" s="101">
        <f t="shared" si="14"/>
        <v>52</v>
      </c>
      <c r="O275" s="101">
        <f>'County Clerk'!L275*2</f>
        <v>400</v>
      </c>
    </row>
    <row r="276" spans="1:15" x14ac:dyDescent="0.2">
      <c r="A276" s="8" t="s">
        <v>838</v>
      </c>
      <c r="B276" s="9">
        <v>209</v>
      </c>
      <c r="C276" s="9">
        <v>201</v>
      </c>
      <c r="D276" s="9">
        <v>77</v>
      </c>
      <c r="E276" s="36">
        <v>84</v>
      </c>
      <c r="F276" s="36">
        <v>17</v>
      </c>
      <c r="G276" s="36">
        <v>16</v>
      </c>
      <c r="H276" s="36">
        <v>2</v>
      </c>
      <c r="I276" s="36">
        <v>5</v>
      </c>
      <c r="J276" s="36">
        <v>14</v>
      </c>
      <c r="K276" s="36">
        <v>10</v>
      </c>
      <c r="L276" s="36">
        <v>9</v>
      </c>
      <c r="M276" s="9">
        <v>8</v>
      </c>
      <c r="N276" s="101">
        <f t="shared" si="14"/>
        <v>108</v>
      </c>
      <c r="O276" s="101">
        <f>'County Clerk'!L276*2</f>
        <v>760</v>
      </c>
    </row>
    <row r="277" spans="1:15" x14ac:dyDescent="0.2">
      <c r="A277" s="8" t="s">
        <v>839</v>
      </c>
      <c r="B277" s="9">
        <v>210</v>
      </c>
      <c r="C277" s="9">
        <v>195</v>
      </c>
      <c r="D277" s="9">
        <v>59</v>
      </c>
      <c r="E277" s="36">
        <v>61</v>
      </c>
      <c r="F277" s="36">
        <v>15</v>
      </c>
      <c r="G277" s="36">
        <v>15</v>
      </c>
      <c r="H277" s="36">
        <v>4</v>
      </c>
      <c r="I277" s="36">
        <v>3</v>
      </c>
      <c r="J277" s="36">
        <v>7</v>
      </c>
      <c r="K277" s="36">
        <v>6</v>
      </c>
      <c r="L277" s="36">
        <v>2</v>
      </c>
      <c r="M277" s="9">
        <v>3</v>
      </c>
      <c r="N277" s="101">
        <f t="shared" si="14"/>
        <v>96</v>
      </c>
      <c r="O277" s="101">
        <f>'County Clerk'!L277*2</f>
        <v>676</v>
      </c>
    </row>
    <row r="278" spans="1:15" x14ac:dyDescent="0.2">
      <c r="A278" s="8" t="s">
        <v>840</v>
      </c>
      <c r="B278" s="9">
        <v>241</v>
      </c>
      <c r="C278" s="9">
        <v>215</v>
      </c>
      <c r="D278" s="9">
        <v>64</v>
      </c>
      <c r="E278" s="36">
        <v>63</v>
      </c>
      <c r="F278" s="36">
        <v>24</v>
      </c>
      <c r="G278" s="36">
        <v>25</v>
      </c>
      <c r="H278" s="36">
        <v>1</v>
      </c>
      <c r="I278" s="36">
        <v>3</v>
      </c>
      <c r="J278" s="36">
        <v>11</v>
      </c>
      <c r="K278" s="36">
        <v>9</v>
      </c>
      <c r="L278" s="36">
        <v>8</v>
      </c>
      <c r="M278" s="9">
        <v>9</v>
      </c>
      <c r="N278" s="101">
        <f t="shared" si="14"/>
        <v>123</v>
      </c>
      <c r="O278" s="101">
        <f>'County Clerk'!L278*2</f>
        <v>796</v>
      </c>
    </row>
    <row r="279" spans="1:15" x14ac:dyDescent="0.2">
      <c r="A279" s="8" t="s">
        <v>841</v>
      </c>
      <c r="B279" s="9">
        <v>73</v>
      </c>
      <c r="C279" s="9">
        <v>74</v>
      </c>
      <c r="D279" s="9">
        <v>39</v>
      </c>
      <c r="E279" s="36">
        <v>38</v>
      </c>
      <c r="F279" s="36">
        <v>9</v>
      </c>
      <c r="G279" s="36">
        <v>8</v>
      </c>
      <c r="H279" s="36">
        <v>4</v>
      </c>
      <c r="I279" s="36">
        <v>3</v>
      </c>
      <c r="J279" s="36">
        <v>2</v>
      </c>
      <c r="K279" s="36">
        <v>2</v>
      </c>
      <c r="L279" s="36">
        <v>5</v>
      </c>
      <c r="M279" s="9">
        <v>4</v>
      </c>
      <c r="N279" s="101">
        <f t="shared" si="14"/>
        <v>51</v>
      </c>
      <c r="O279" s="101">
        <f>'County Clerk'!L279*2</f>
        <v>312</v>
      </c>
    </row>
    <row r="280" spans="1:15" x14ac:dyDescent="0.2">
      <c r="A280" s="8" t="s">
        <v>842</v>
      </c>
      <c r="B280" s="9">
        <v>102</v>
      </c>
      <c r="C280" s="9">
        <v>99</v>
      </c>
      <c r="D280" s="9">
        <v>40</v>
      </c>
      <c r="E280" s="36">
        <v>41</v>
      </c>
      <c r="F280" s="36">
        <v>11</v>
      </c>
      <c r="G280" s="36">
        <v>9</v>
      </c>
      <c r="H280" s="36">
        <v>3</v>
      </c>
      <c r="I280" s="36">
        <v>3</v>
      </c>
      <c r="J280" s="36">
        <v>6</v>
      </c>
      <c r="K280" s="36">
        <v>7</v>
      </c>
      <c r="L280" s="36">
        <v>8</v>
      </c>
      <c r="M280" s="9">
        <v>6</v>
      </c>
      <c r="N280" s="101">
        <f t="shared" si="14"/>
        <v>41</v>
      </c>
      <c r="O280" s="101">
        <f>'County Clerk'!L280*2</f>
        <v>376</v>
      </c>
    </row>
    <row r="281" spans="1:15" x14ac:dyDescent="0.2">
      <c r="A281" s="8" t="s">
        <v>843</v>
      </c>
      <c r="B281" s="9">
        <v>91</v>
      </c>
      <c r="C281" s="9">
        <v>83</v>
      </c>
      <c r="D281" s="9">
        <v>31</v>
      </c>
      <c r="E281" s="36">
        <v>28</v>
      </c>
      <c r="F281" s="36">
        <v>8</v>
      </c>
      <c r="G281" s="36">
        <v>5</v>
      </c>
      <c r="H281" s="36">
        <v>1</v>
      </c>
      <c r="I281" s="36">
        <v>1</v>
      </c>
      <c r="J281" s="36">
        <v>3</v>
      </c>
      <c r="K281" s="36">
        <v>3</v>
      </c>
      <c r="L281" s="36">
        <v>5</v>
      </c>
      <c r="M281" s="9">
        <v>5</v>
      </c>
      <c r="N281" s="101">
        <f t="shared" si="14"/>
        <v>28</v>
      </c>
      <c r="O281" s="101">
        <f>'County Clerk'!L281*2</f>
        <v>292</v>
      </c>
    </row>
    <row r="282" spans="1:15" x14ac:dyDescent="0.2">
      <c r="A282" s="8" t="s">
        <v>844</v>
      </c>
      <c r="B282" s="9">
        <v>127</v>
      </c>
      <c r="C282" s="9">
        <v>115</v>
      </c>
      <c r="D282" s="9">
        <v>60</v>
      </c>
      <c r="E282" s="36">
        <v>65</v>
      </c>
      <c r="F282" s="36">
        <v>19</v>
      </c>
      <c r="G282" s="36">
        <v>18</v>
      </c>
      <c r="H282" s="36">
        <v>2</v>
      </c>
      <c r="I282" s="36">
        <v>2</v>
      </c>
      <c r="J282" s="36">
        <v>9</v>
      </c>
      <c r="K282" s="36">
        <v>13</v>
      </c>
      <c r="L282" s="36">
        <v>3</v>
      </c>
      <c r="M282" s="9">
        <v>4</v>
      </c>
      <c r="N282" s="101">
        <f t="shared" si="14"/>
        <v>65</v>
      </c>
      <c r="O282" s="101">
        <f>'County Clerk'!L282*2</f>
        <v>502</v>
      </c>
    </row>
    <row r="283" spans="1:15" x14ac:dyDescent="0.2">
      <c r="A283" s="8" t="s">
        <v>845</v>
      </c>
      <c r="B283" s="9">
        <v>210</v>
      </c>
      <c r="C283" s="9">
        <v>200</v>
      </c>
      <c r="D283" s="9">
        <v>65</v>
      </c>
      <c r="E283" s="36">
        <v>64</v>
      </c>
      <c r="F283" s="36">
        <v>15</v>
      </c>
      <c r="G283" s="36">
        <v>14</v>
      </c>
      <c r="H283" s="36">
        <v>6</v>
      </c>
      <c r="I283" s="36">
        <v>5</v>
      </c>
      <c r="J283" s="36">
        <v>4</v>
      </c>
      <c r="K283" s="36">
        <v>3</v>
      </c>
      <c r="L283" s="36">
        <v>10</v>
      </c>
      <c r="M283" s="9">
        <v>10</v>
      </c>
      <c r="N283" s="101">
        <f t="shared" si="14"/>
        <v>92</v>
      </c>
      <c r="O283" s="101">
        <f>'County Clerk'!L283*2</f>
        <v>698</v>
      </c>
    </row>
    <row r="284" spans="1:15" x14ac:dyDescent="0.2">
      <c r="A284" s="8" t="s">
        <v>846</v>
      </c>
      <c r="B284" s="9">
        <v>236</v>
      </c>
      <c r="C284" s="9">
        <v>207</v>
      </c>
      <c r="D284" s="9">
        <v>70</v>
      </c>
      <c r="E284" s="36">
        <v>64</v>
      </c>
      <c r="F284" s="36">
        <v>22</v>
      </c>
      <c r="G284" s="36">
        <v>22</v>
      </c>
      <c r="H284" s="36">
        <v>1</v>
      </c>
      <c r="I284" s="36">
        <v>1</v>
      </c>
      <c r="J284" s="36">
        <v>13</v>
      </c>
      <c r="K284" s="36">
        <v>11</v>
      </c>
      <c r="L284" s="36">
        <v>11</v>
      </c>
      <c r="M284" s="9">
        <v>10</v>
      </c>
      <c r="N284" s="101">
        <f t="shared" si="14"/>
        <v>160</v>
      </c>
      <c r="O284" s="101">
        <f>'County Clerk'!L284*2</f>
        <v>828</v>
      </c>
    </row>
    <row r="285" spans="1:15" x14ac:dyDescent="0.2">
      <c r="A285" s="8" t="s">
        <v>847</v>
      </c>
      <c r="B285" s="9">
        <v>345</v>
      </c>
      <c r="C285" s="9">
        <v>312</v>
      </c>
      <c r="D285" s="9">
        <v>118</v>
      </c>
      <c r="E285" s="36">
        <v>112</v>
      </c>
      <c r="F285" s="36">
        <v>40</v>
      </c>
      <c r="G285" s="36">
        <v>34</v>
      </c>
      <c r="H285" s="36">
        <v>4</v>
      </c>
      <c r="I285" s="36">
        <v>3</v>
      </c>
      <c r="J285" s="36">
        <v>13</v>
      </c>
      <c r="K285" s="36">
        <v>12</v>
      </c>
      <c r="L285" s="36">
        <v>10</v>
      </c>
      <c r="M285" s="9">
        <v>10</v>
      </c>
      <c r="N285" s="101">
        <f t="shared" si="14"/>
        <v>219</v>
      </c>
      <c r="O285" s="101">
        <f>'County Clerk'!L285*2</f>
        <v>1232</v>
      </c>
    </row>
    <row r="286" spans="1:15" x14ac:dyDescent="0.2">
      <c r="A286" s="8" t="s">
        <v>848</v>
      </c>
      <c r="B286" s="9">
        <v>139</v>
      </c>
      <c r="C286" s="9">
        <v>133</v>
      </c>
      <c r="D286" s="9">
        <v>49</v>
      </c>
      <c r="E286" s="36">
        <v>50</v>
      </c>
      <c r="F286" s="36">
        <v>17</v>
      </c>
      <c r="G286" s="36">
        <v>16</v>
      </c>
      <c r="H286" s="36">
        <v>2</v>
      </c>
      <c r="I286" s="36">
        <v>2</v>
      </c>
      <c r="J286" s="36">
        <v>1</v>
      </c>
      <c r="K286" s="36">
        <v>1</v>
      </c>
      <c r="L286" s="36">
        <v>2</v>
      </c>
      <c r="M286" s="9">
        <v>2</v>
      </c>
      <c r="N286" s="101">
        <f t="shared" si="14"/>
        <v>68</v>
      </c>
      <c r="O286" s="101">
        <f>'County Clerk'!L286*2</f>
        <v>482</v>
      </c>
    </row>
    <row r="287" spans="1:15" x14ac:dyDescent="0.2">
      <c r="A287" s="8" t="s">
        <v>849</v>
      </c>
      <c r="B287" s="9">
        <v>166</v>
      </c>
      <c r="C287" s="9">
        <v>152</v>
      </c>
      <c r="D287" s="9">
        <v>77</v>
      </c>
      <c r="E287" s="36">
        <v>77</v>
      </c>
      <c r="F287" s="36">
        <v>22</v>
      </c>
      <c r="G287" s="36">
        <v>17</v>
      </c>
      <c r="H287" s="36">
        <v>3</v>
      </c>
      <c r="I287" s="36">
        <v>2</v>
      </c>
      <c r="J287" s="36">
        <v>4</v>
      </c>
      <c r="K287" s="36">
        <v>2</v>
      </c>
      <c r="L287" s="36">
        <v>12</v>
      </c>
      <c r="M287" s="9">
        <v>12</v>
      </c>
      <c r="N287" s="101">
        <f t="shared" si="14"/>
        <v>98</v>
      </c>
      <c r="O287" s="101">
        <f>'County Clerk'!L287*2</f>
        <v>644</v>
      </c>
    </row>
    <row r="288" spans="1:15" x14ac:dyDescent="0.2">
      <c r="A288" s="8" t="s">
        <v>850</v>
      </c>
      <c r="B288" s="9">
        <v>328</v>
      </c>
      <c r="C288" s="9">
        <v>309</v>
      </c>
      <c r="D288" s="9">
        <v>85</v>
      </c>
      <c r="E288" s="36">
        <v>77</v>
      </c>
      <c r="F288" s="36">
        <v>37</v>
      </c>
      <c r="G288" s="36">
        <v>36</v>
      </c>
      <c r="H288" s="36">
        <v>3</v>
      </c>
      <c r="I288" s="36">
        <v>3</v>
      </c>
      <c r="J288" s="36">
        <v>5</v>
      </c>
      <c r="K288" s="36">
        <v>5</v>
      </c>
      <c r="L288" s="36">
        <v>9</v>
      </c>
      <c r="M288" s="9">
        <v>9</v>
      </c>
      <c r="N288" s="101">
        <f t="shared" si="14"/>
        <v>190</v>
      </c>
      <c r="O288" s="101">
        <f>'County Clerk'!L288*2</f>
        <v>1096</v>
      </c>
    </row>
    <row r="289" spans="1:15" x14ac:dyDescent="0.2">
      <c r="A289" s="8" t="s">
        <v>851</v>
      </c>
      <c r="B289" s="9">
        <v>126</v>
      </c>
      <c r="C289" s="9">
        <v>119</v>
      </c>
      <c r="D289" s="9">
        <v>47</v>
      </c>
      <c r="E289" s="36">
        <v>44</v>
      </c>
      <c r="F289" s="36">
        <v>13</v>
      </c>
      <c r="G289" s="36">
        <v>12</v>
      </c>
      <c r="H289" s="36">
        <v>2</v>
      </c>
      <c r="I289" s="36">
        <v>1</v>
      </c>
      <c r="J289" s="36">
        <v>4</v>
      </c>
      <c r="K289" s="36">
        <v>3</v>
      </c>
      <c r="L289" s="36">
        <v>7</v>
      </c>
      <c r="M289" s="9">
        <v>6</v>
      </c>
      <c r="N289" s="101">
        <f t="shared" si="14"/>
        <v>50</v>
      </c>
      <c r="O289" s="101">
        <f>'County Clerk'!L289*2</f>
        <v>434</v>
      </c>
    </row>
    <row r="290" spans="1:15" x14ac:dyDescent="0.2">
      <c r="A290" s="8" t="s">
        <v>852</v>
      </c>
      <c r="B290" s="9">
        <v>209</v>
      </c>
      <c r="C290" s="9">
        <v>191</v>
      </c>
      <c r="D290" s="9">
        <v>60</v>
      </c>
      <c r="E290" s="36">
        <v>57</v>
      </c>
      <c r="F290" s="36">
        <v>23</v>
      </c>
      <c r="G290" s="36">
        <v>22</v>
      </c>
      <c r="H290" s="36">
        <v>1</v>
      </c>
      <c r="I290" s="36">
        <v>2</v>
      </c>
      <c r="J290" s="36">
        <v>14</v>
      </c>
      <c r="K290" s="36">
        <v>13</v>
      </c>
      <c r="L290" s="36">
        <v>2</v>
      </c>
      <c r="M290" s="9">
        <v>2</v>
      </c>
      <c r="N290" s="101">
        <f t="shared" si="14"/>
        <v>142</v>
      </c>
      <c r="O290" s="101">
        <f>'County Clerk'!L290*2</f>
        <v>738</v>
      </c>
    </row>
    <row r="291" spans="1:15" s="4" customFormat="1" x14ac:dyDescent="0.2">
      <c r="A291" s="7" t="s">
        <v>564</v>
      </c>
      <c r="B291" s="11">
        <f>SUM(B261:B290)</f>
        <v>5424</v>
      </c>
      <c r="C291" s="11">
        <f t="shared" ref="C291:M291" si="15">SUM(C261:C290)</f>
        <v>5050</v>
      </c>
      <c r="D291" s="11">
        <f t="shared" si="15"/>
        <v>1811</v>
      </c>
      <c r="E291" s="11">
        <f t="shared" si="15"/>
        <v>1777</v>
      </c>
      <c r="F291" s="11">
        <f t="shared" si="15"/>
        <v>502</v>
      </c>
      <c r="G291" s="11">
        <f t="shared" si="15"/>
        <v>479</v>
      </c>
      <c r="H291" s="11">
        <f t="shared" si="15"/>
        <v>70</v>
      </c>
      <c r="I291" s="11">
        <f t="shared" si="15"/>
        <v>76</v>
      </c>
      <c r="J291" s="11">
        <f t="shared" si="15"/>
        <v>243</v>
      </c>
      <c r="K291" s="11">
        <f t="shared" si="15"/>
        <v>236</v>
      </c>
      <c r="L291" s="11">
        <f t="shared" si="15"/>
        <v>183</v>
      </c>
      <c r="M291" s="11">
        <f t="shared" si="15"/>
        <v>176</v>
      </c>
      <c r="N291" s="102">
        <f t="shared" si="14"/>
        <v>2713</v>
      </c>
      <c r="O291" s="102">
        <f>'County Clerk'!L291*2</f>
        <v>18740</v>
      </c>
    </row>
    <row r="292" spans="1:15" s="4" customFormat="1" x14ac:dyDescent="0.2">
      <c r="A292" s="6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3"/>
      <c r="O292" s="3"/>
    </row>
    <row r="293" spans="1:15" s="4" customFormat="1" x14ac:dyDescent="0.2">
      <c r="A293" s="6" t="s">
        <v>565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3"/>
      <c r="O293" s="3"/>
    </row>
    <row r="294" spans="1:15" x14ac:dyDescent="0.2">
      <c r="A294" s="8" t="s">
        <v>853</v>
      </c>
      <c r="B294" s="9">
        <v>96</v>
      </c>
      <c r="C294" s="9">
        <v>94</v>
      </c>
      <c r="D294" s="9">
        <v>22</v>
      </c>
      <c r="E294" s="36">
        <v>22</v>
      </c>
      <c r="F294" s="36">
        <v>11</v>
      </c>
      <c r="G294" s="36">
        <v>11</v>
      </c>
      <c r="H294" s="36">
        <v>3</v>
      </c>
      <c r="I294" s="36">
        <v>3</v>
      </c>
      <c r="J294" s="36">
        <v>4</v>
      </c>
      <c r="K294" s="36">
        <v>5</v>
      </c>
      <c r="L294" s="36">
        <v>1</v>
      </c>
      <c r="M294" s="9">
        <v>1</v>
      </c>
      <c r="N294" s="101">
        <f t="shared" ref="N294:N321" si="16">O294-SUM(B294:M294)</f>
        <v>25</v>
      </c>
      <c r="O294" s="101">
        <f>'County Clerk'!L294*2</f>
        <v>298</v>
      </c>
    </row>
    <row r="295" spans="1:15" x14ac:dyDescent="0.2">
      <c r="A295" s="8" t="s">
        <v>854</v>
      </c>
      <c r="B295" s="9">
        <v>269</v>
      </c>
      <c r="C295" s="9">
        <v>269</v>
      </c>
      <c r="D295" s="9">
        <v>35</v>
      </c>
      <c r="E295" s="36">
        <v>36</v>
      </c>
      <c r="F295" s="36">
        <v>9</v>
      </c>
      <c r="G295" s="36">
        <v>9</v>
      </c>
      <c r="H295" s="36">
        <v>7</v>
      </c>
      <c r="I295" s="36">
        <v>7</v>
      </c>
      <c r="J295" s="36">
        <v>20</v>
      </c>
      <c r="K295" s="36">
        <v>19</v>
      </c>
      <c r="L295" s="36">
        <v>6</v>
      </c>
      <c r="M295" s="9">
        <v>6</v>
      </c>
      <c r="N295" s="101">
        <f t="shared" si="16"/>
        <v>88</v>
      </c>
      <c r="O295" s="101">
        <f>'County Clerk'!L295*2</f>
        <v>780</v>
      </c>
    </row>
    <row r="296" spans="1:15" x14ac:dyDescent="0.2">
      <c r="A296" s="8" t="s">
        <v>855</v>
      </c>
      <c r="B296" s="9">
        <v>253</v>
      </c>
      <c r="C296" s="9">
        <v>248</v>
      </c>
      <c r="D296" s="9">
        <v>49</v>
      </c>
      <c r="E296" s="36">
        <v>44</v>
      </c>
      <c r="F296" s="36">
        <v>10</v>
      </c>
      <c r="G296" s="36">
        <v>11</v>
      </c>
      <c r="H296" s="36">
        <v>6</v>
      </c>
      <c r="I296" s="36">
        <v>5</v>
      </c>
      <c r="J296" s="36">
        <v>24</v>
      </c>
      <c r="K296" s="36">
        <v>27</v>
      </c>
      <c r="L296" s="36">
        <v>14</v>
      </c>
      <c r="M296" s="9">
        <v>11</v>
      </c>
      <c r="N296" s="101">
        <f t="shared" si="16"/>
        <v>110</v>
      </c>
      <c r="O296" s="101">
        <f>'County Clerk'!L296*2</f>
        <v>812</v>
      </c>
    </row>
    <row r="297" spans="1:15" x14ac:dyDescent="0.2">
      <c r="A297" s="8" t="s">
        <v>856</v>
      </c>
      <c r="B297" s="9">
        <v>192</v>
      </c>
      <c r="C297" s="9">
        <v>193</v>
      </c>
      <c r="D297" s="9">
        <v>14</v>
      </c>
      <c r="E297" s="36">
        <v>16</v>
      </c>
      <c r="F297" s="36">
        <v>7</v>
      </c>
      <c r="G297" s="36">
        <v>10</v>
      </c>
      <c r="H297" s="36">
        <v>6</v>
      </c>
      <c r="I297" s="36">
        <v>6</v>
      </c>
      <c r="J297" s="36">
        <v>11</v>
      </c>
      <c r="K297" s="36">
        <v>12</v>
      </c>
      <c r="L297" s="36">
        <v>5</v>
      </c>
      <c r="M297" s="9">
        <v>3</v>
      </c>
      <c r="N297" s="101">
        <f t="shared" si="16"/>
        <v>59</v>
      </c>
      <c r="O297" s="101">
        <f>'County Clerk'!L297*2</f>
        <v>534</v>
      </c>
    </row>
    <row r="298" spans="1:15" x14ac:dyDescent="0.2">
      <c r="A298" s="8" t="s">
        <v>857</v>
      </c>
      <c r="B298" s="9">
        <v>223</v>
      </c>
      <c r="C298" s="9">
        <v>225</v>
      </c>
      <c r="D298" s="9">
        <v>35</v>
      </c>
      <c r="E298" s="36">
        <v>36</v>
      </c>
      <c r="F298" s="36">
        <v>11</v>
      </c>
      <c r="G298" s="36">
        <v>10</v>
      </c>
      <c r="H298" s="36">
        <v>4</v>
      </c>
      <c r="I298" s="36">
        <v>2</v>
      </c>
      <c r="J298" s="36">
        <v>17</v>
      </c>
      <c r="K298" s="36">
        <v>15</v>
      </c>
      <c r="L298" s="36">
        <v>2</v>
      </c>
      <c r="M298" s="9">
        <v>2</v>
      </c>
      <c r="N298" s="101">
        <f t="shared" si="16"/>
        <v>76</v>
      </c>
      <c r="O298" s="101">
        <f>'County Clerk'!L298*2</f>
        <v>658</v>
      </c>
    </row>
    <row r="299" spans="1:15" x14ac:dyDescent="0.2">
      <c r="A299" s="8" t="s">
        <v>858</v>
      </c>
      <c r="B299" s="9">
        <v>77</v>
      </c>
      <c r="C299" s="9">
        <v>78</v>
      </c>
      <c r="D299" s="9">
        <v>9</v>
      </c>
      <c r="E299" s="36">
        <v>11</v>
      </c>
      <c r="F299" s="36">
        <v>2</v>
      </c>
      <c r="G299" s="36">
        <v>3</v>
      </c>
      <c r="H299" s="36">
        <v>1</v>
      </c>
      <c r="I299" s="36">
        <v>1</v>
      </c>
      <c r="J299" s="36">
        <v>18</v>
      </c>
      <c r="K299" s="36">
        <v>18</v>
      </c>
      <c r="L299" s="36">
        <v>3</v>
      </c>
      <c r="M299" s="9">
        <v>3</v>
      </c>
      <c r="N299" s="101">
        <f t="shared" si="16"/>
        <v>26</v>
      </c>
      <c r="O299" s="101">
        <f>'County Clerk'!L299*2</f>
        <v>250</v>
      </c>
    </row>
    <row r="300" spans="1:15" x14ac:dyDescent="0.2">
      <c r="A300" s="8" t="s">
        <v>859</v>
      </c>
      <c r="B300" s="9">
        <v>378</v>
      </c>
      <c r="C300" s="9">
        <v>378</v>
      </c>
      <c r="D300" s="9">
        <v>82</v>
      </c>
      <c r="E300" s="36">
        <v>76</v>
      </c>
      <c r="F300" s="36">
        <v>24</v>
      </c>
      <c r="G300" s="36">
        <v>25</v>
      </c>
      <c r="H300" s="36">
        <v>8</v>
      </c>
      <c r="I300" s="36">
        <v>9</v>
      </c>
      <c r="J300" s="36">
        <v>35</v>
      </c>
      <c r="K300" s="36">
        <v>32</v>
      </c>
      <c r="L300" s="36">
        <v>11</v>
      </c>
      <c r="M300" s="9">
        <v>13</v>
      </c>
      <c r="N300" s="101">
        <f t="shared" si="16"/>
        <v>133</v>
      </c>
      <c r="O300" s="101">
        <f>'County Clerk'!L300*2</f>
        <v>1204</v>
      </c>
    </row>
    <row r="301" spans="1:15" x14ac:dyDescent="0.2">
      <c r="A301" s="8" t="s">
        <v>860</v>
      </c>
      <c r="B301" s="9">
        <v>97</v>
      </c>
      <c r="C301" s="9">
        <v>99</v>
      </c>
      <c r="D301" s="9">
        <v>5</v>
      </c>
      <c r="E301" s="36">
        <v>7</v>
      </c>
      <c r="F301" s="36">
        <v>2</v>
      </c>
      <c r="G301" s="36">
        <v>2</v>
      </c>
      <c r="H301" s="36">
        <v>1</v>
      </c>
      <c r="I301" s="36">
        <v>3</v>
      </c>
      <c r="J301" s="36">
        <v>6</v>
      </c>
      <c r="K301" s="36">
        <v>5</v>
      </c>
      <c r="L301" s="36">
        <v>0</v>
      </c>
      <c r="M301" s="9">
        <v>0</v>
      </c>
      <c r="N301" s="101">
        <f t="shared" si="16"/>
        <v>43</v>
      </c>
      <c r="O301" s="101">
        <f>'County Clerk'!L301*2</f>
        <v>270</v>
      </c>
    </row>
    <row r="302" spans="1:15" x14ac:dyDescent="0.2">
      <c r="A302" s="8" t="s">
        <v>861</v>
      </c>
      <c r="B302" s="9">
        <v>82</v>
      </c>
      <c r="C302" s="9">
        <v>86</v>
      </c>
      <c r="D302" s="9">
        <v>8</v>
      </c>
      <c r="E302" s="36">
        <v>8</v>
      </c>
      <c r="F302" s="36">
        <v>4</v>
      </c>
      <c r="G302" s="36">
        <v>3</v>
      </c>
      <c r="H302" s="36">
        <v>2</v>
      </c>
      <c r="I302" s="36">
        <v>2</v>
      </c>
      <c r="J302" s="36">
        <v>2</v>
      </c>
      <c r="K302" s="36">
        <v>3</v>
      </c>
      <c r="L302" s="36">
        <v>0</v>
      </c>
      <c r="M302" s="9">
        <v>0</v>
      </c>
      <c r="N302" s="101">
        <f t="shared" si="16"/>
        <v>20</v>
      </c>
      <c r="O302" s="101">
        <f>'County Clerk'!L302*2</f>
        <v>220</v>
      </c>
    </row>
    <row r="303" spans="1:15" x14ac:dyDescent="0.2">
      <c r="A303" s="8" t="s">
        <v>862</v>
      </c>
      <c r="B303" s="9">
        <v>397</v>
      </c>
      <c r="C303" s="9">
        <v>421</v>
      </c>
      <c r="D303" s="9">
        <v>15</v>
      </c>
      <c r="E303" s="36">
        <v>15</v>
      </c>
      <c r="F303" s="36">
        <v>8</v>
      </c>
      <c r="G303" s="36">
        <v>9</v>
      </c>
      <c r="H303" s="36">
        <v>5</v>
      </c>
      <c r="I303" s="36">
        <v>5</v>
      </c>
      <c r="J303" s="36">
        <v>7</v>
      </c>
      <c r="K303" s="36">
        <v>8</v>
      </c>
      <c r="L303" s="36">
        <v>4</v>
      </c>
      <c r="M303" s="9">
        <v>7</v>
      </c>
      <c r="N303" s="101">
        <f t="shared" si="16"/>
        <v>135</v>
      </c>
      <c r="O303" s="101">
        <f>'County Clerk'!L303*2</f>
        <v>1036</v>
      </c>
    </row>
    <row r="304" spans="1:15" x14ac:dyDescent="0.2">
      <c r="A304" s="8" t="s">
        <v>863</v>
      </c>
      <c r="B304" s="9">
        <v>215</v>
      </c>
      <c r="C304" s="9">
        <v>222</v>
      </c>
      <c r="D304" s="9">
        <v>12</v>
      </c>
      <c r="E304" s="36">
        <v>13</v>
      </c>
      <c r="F304" s="36">
        <v>0</v>
      </c>
      <c r="G304" s="36">
        <v>1</v>
      </c>
      <c r="H304" s="36">
        <v>3</v>
      </c>
      <c r="I304" s="36">
        <v>3</v>
      </c>
      <c r="J304" s="36">
        <v>4</v>
      </c>
      <c r="K304" s="36">
        <v>4</v>
      </c>
      <c r="L304" s="36">
        <v>5</v>
      </c>
      <c r="M304" s="9">
        <v>4</v>
      </c>
      <c r="N304" s="101">
        <f t="shared" si="16"/>
        <v>76</v>
      </c>
      <c r="O304" s="101">
        <f>'County Clerk'!L304*2</f>
        <v>562</v>
      </c>
    </row>
    <row r="305" spans="1:15" x14ac:dyDescent="0.2">
      <c r="A305" s="8" t="s">
        <v>864</v>
      </c>
      <c r="B305" s="9">
        <v>375</v>
      </c>
      <c r="C305" s="9">
        <v>388</v>
      </c>
      <c r="D305" s="9">
        <v>26</v>
      </c>
      <c r="E305" s="36">
        <v>26</v>
      </c>
      <c r="F305" s="36">
        <v>3</v>
      </c>
      <c r="G305" s="36">
        <v>5</v>
      </c>
      <c r="H305" s="36">
        <v>2</v>
      </c>
      <c r="I305" s="36">
        <v>3</v>
      </c>
      <c r="J305" s="36">
        <v>11</v>
      </c>
      <c r="K305" s="36">
        <v>15</v>
      </c>
      <c r="L305" s="36">
        <v>8</v>
      </c>
      <c r="M305" s="9">
        <v>10</v>
      </c>
      <c r="N305" s="101">
        <f t="shared" si="16"/>
        <v>142</v>
      </c>
      <c r="O305" s="101">
        <f>'County Clerk'!L305*2</f>
        <v>1014</v>
      </c>
    </row>
    <row r="306" spans="1:15" x14ac:dyDescent="0.2">
      <c r="A306" s="8" t="s">
        <v>865</v>
      </c>
      <c r="B306" s="9">
        <v>392</v>
      </c>
      <c r="C306" s="9">
        <v>399</v>
      </c>
      <c r="D306" s="9">
        <v>17</v>
      </c>
      <c r="E306" s="36">
        <v>19</v>
      </c>
      <c r="F306" s="36">
        <v>1</v>
      </c>
      <c r="G306" s="36">
        <v>2</v>
      </c>
      <c r="H306" s="36">
        <v>1</v>
      </c>
      <c r="I306" s="36">
        <v>2</v>
      </c>
      <c r="J306" s="36">
        <v>6</v>
      </c>
      <c r="K306" s="36">
        <v>6</v>
      </c>
      <c r="L306" s="36">
        <v>2</v>
      </c>
      <c r="M306" s="9">
        <v>3</v>
      </c>
      <c r="N306" s="101">
        <f t="shared" si="16"/>
        <v>134</v>
      </c>
      <c r="O306" s="101">
        <f>'County Clerk'!L306*2</f>
        <v>984</v>
      </c>
    </row>
    <row r="307" spans="1:15" x14ac:dyDescent="0.2">
      <c r="A307" s="8" t="s">
        <v>866</v>
      </c>
      <c r="B307" s="9">
        <v>244</v>
      </c>
      <c r="C307" s="9">
        <v>232</v>
      </c>
      <c r="D307" s="9">
        <v>16</v>
      </c>
      <c r="E307" s="36">
        <v>15</v>
      </c>
      <c r="F307" s="36">
        <v>4</v>
      </c>
      <c r="G307" s="36">
        <v>4</v>
      </c>
      <c r="H307" s="36">
        <v>2</v>
      </c>
      <c r="I307" s="36">
        <v>1</v>
      </c>
      <c r="J307" s="36">
        <v>1</v>
      </c>
      <c r="K307" s="36">
        <v>2</v>
      </c>
      <c r="L307" s="36">
        <v>2</v>
      </c>
      <c r="M307" s="9">
        <v>2</v>
      </c>
      <c r="N307" s="101">
        <f t="shared" si="16"/>
        <v>61</v>
      </c>
      <c r="O307" s="101">
        <f>'County Clerk'!L307*2</f>
        <v>586</v>
      </c>
    </row>
    <row r="308" spans="1:15" x14ac:dyDescent="0.2">
      <c r="A308" s="8" t="s">
        <v>867</v>
      </c>
      <c r="B308" s="9">
        <v>224</v>
      </c>
      <c r="C308" s="9">
        <v>239</v>
      </c>
      <c r="D308" s="9">
        <v>3</v>
      </c>
      <c r="E308" s="36">
        <v>4</v>
      </c>
      <c r="F308" s="36">
        <v>1</v>
      </c>
      <c r="G308" s="36">
        <v>1</v>
      </c>
      <c r="H308" s="36">
        <v>0</v>
      </c>
      <c r="I308" s="36">
        <v>0</v>
      </c>
      <c r="J308" s="36">
        <v>3</v>
      </c>
      <c r="K308" s="36">
        <v>2</v>
      </c>
      <c r="L308" s="36">
        <v>3</v>
      </c>
      <c r="M308" s="9">
        <v>3</v>
      </c>
      <c r="N308" s="101">
        <f t="shared" si="16"/>
        <v>87</v>
      </c>
      <c r="O308" s="101">
        <f>'County Clerk'!L308*2</f>
        <v>570</v>
      </c>
    </row>
    <row r="309" spans="1:15" x14ac:dyDescent="0.2">
      <c r="A309" s="8" t="s">
        <v>868</v>
      </c>
      <c r="B309" s="9">
        <v>299</v>
      </c>
      <c r="C309" s="9">
        <v>319</v>
      </c>
      <c r="D309" s="9">
        <v>7</v>
      </c>
      <c r="E309" s="36">
        <v>7</v>
      </c>
      <c r="F309" s="36">
        <v>4</v>
      </c>
      <c r="G309" s="36">
        <v>2</v>
      </c>
      <c r="H309" s="36">
        <v>1</v>
      </c>
      <c r="I309" s="36">
        <v>1</v>
      </c>
      <c r="J309" s="36">
        <v>4</v>
      </c>
      <c r="K309" s="36">
        <v>2</v>
      </c>
      <c r="L309" s="36">
        <v>2</v>
      </c>
      <c r="M309" s="9">
        <v>3</v>
      </c>
      <c r="N309" s="101">
        <f t="shared" si="16"/>
        <v>87</v>
      </c>
      <c r="O309" s="101">
        <f>'County Clerk'!L309*2</f>
        <v>738</v>
      </c>
    </row>
    <row r="310" spans="1:15" x14ac:dyDescent="0.2">
      <c r="A310" s="8" t="s">
        <v>869</v>
      </c>
      <c r="B310" s="9">
        <v>233</v>
      </c>
      <c r="C310" s="9">
        <v>241</v>
      </c>
      <c r="D310" s="9">
        <v>14</v>
      </c>
      <c r="E310" s="36">
        <v>15</v>
      </c>
      <c r="F310" s="36">
        <v>6</v>
      </c>
      <c r="G310" s="36">
        <v>7</v>
      </c>
      <c r="H310" s="36">
        <v>2</v>
      </c>
      <c r="I310" s="36">
        <v>2</v>
      </c>
      <c r="J310" s="36">
        <v>7</v>
      </c>
      <c r="K310" s="36">
        <v>6</v>
      </c>
      <c r="L310" s="36">
        <v>4</v>
      </c>
      <c r="M310" s="9">
        <v>3</v>
      </c>
      <c r="N310" s="101">
        <f t="shared" si="16"/>
        <v>102</v>
      </c>
      <c r="O310" s="101">
        <f>'County Clerk'!L310*2</f>
        <v>642</v>
      </c>
    </row>
    <row r="311" spans="1:15" x14ac:dyDescent="0.2">
      <c r="A311" s="8" t="s">
        <v>870</v>
      </c>
      <c r="B311" s="9">
        <v>90</v>
      </c>
      <c r="C311" s="9">
        <v>93</v>
      </c>
      <c r="D311" s="9">
        <v>1</v>
      </c>
      <c r="E311" s="36">
        <v>2</v>
      </c>
      <c r="F311" s="36">
        <v>1</v>
      </c>
      <c r="G311" s="36">
        <v>2</v>
      </c>
      <c r="H311" s="36">
        <v>1</v>
      </c>
      <c r="I311" s="36">
        <v>1</v>
      </c>
      <c r="J311" s="36">
        <v>0</v>
      </c>
      <c r="K311" s="36">
        <v>0</v>
      </c>
      <c r="L311" s="36">
        <v>1</v>
      </c>
      <c r="M311" s="9">
        <v>1</v>
      </c>
      <c r="N311" s="101">
        <f t="shared" si="16"/>
        <v>43</v>
      </c>
      <c r="O311" s="101">
        <f>'County Clerk'!L311*2</f>
        <v>236</v>
      </c>
    </row>
    <row r="312" spans="1:15" x14ac:dyDescent="0.2">
      <c r="A312" s="8" t="s">
        <v>871</v>
      </c>
      <c r="B312" s="9">
        <v>234</v>
      </c>
      <c r="C312" s="9">
        <v>254</v>
      </c>
      <c r="D312" s="9">
        <v>5</v>
      </c>
      <c r="E312" s="36">
        <v>3</v>
      </c>
      <c r="F312" s="36">
        <v>3</v>
      </c>
      <c r="G312" s="36">
        <v>3</v>
      </c>
      <c r="H312" s="36">
        <v>2</v>
      </c>
      <c r="I312" s="36">
        <v>2</v>
      </c>
      <c r="J312" s="36">
        <v>2</v>
      </c>
      <c r="K312" s="36">
        <v>2</v>
      </c>
      <c r="L312" s="36">
        <v>1</v>
      </c>
      <c r="M312" s="9">
        <v>2</v>
      </c>
      <c r="N312" s="101">
        <f t="shared" si="16"/>
        <v>71</v>
      </c>
      <c r="O312" s="101">
        <f>'County Clerk'!L312*2</f>
        <v>584</v>
      </c>
    </row>
    <row r="313" spans="1:15" x14ac:dyDescent="0.2">
      <c r="A313" s="8" t="s">
        <v>872</v>
      </c>
      <c r="B313" s="9">
        <v>193</v>
      </c>
      <c r="C313" s="9">
        <v>219</v>
      </c>
      <c r="D313" s="9">
        <v>8</v>
      </c>
      <c r="E313" s="36">
        <v>8</v>
      </c>
      <c r="F313" s="36">
        <v>1</v>
      </c>
      <c r="G313" s="36">
        <v>1</v>
      </c>
      <c r="H313" s="36">
        <v>1</v>
      </c>
      <c r="I313" s="36">
        <v>1</v>
      </c>
      <c r="J313" s="36">
        <v>2</v>
      </c>
      <c r="K313" s="36">
        <v>2</v>
      </c>
      <c r="L313" s="36">
        <v>3</v>
      </c>
      <c r="M313" s="9">
        <v>0</v>
      </c>
      <c r="N313" s="101">
        <f t="shared" si="16"/>
        <v>63</v>
      </c>
      <c r="O313" s="101">
        <f>'County Clerk'!L313*2</f>
        <v>502</v>
      </c>
    </row>
    <row r="314" spans="1:15" x14ac:dyDescent="0.2">
      <c r="A314" s="8" t="s">
        <v>873</v>
      </c>
      <c r="B314" s="9">
        <v>278</v>
      </c>
      <c r="C314" s="9">
        <v>312</v>
      </c>
      <c r="D314" s="9">
        <v>7</v>
      </c>
      <c r="E314" s="36">
        <v>8</v>
      </c>
      <c r="F314" s="36">
        <v>4</v>
      </c>
      <c r="G314" s="36">
        <v>4</v>
      </c>
      <c r="H314" s="36">
        <v>1</v>
      </c>
      <c r="I314" s="36">
        <v>2</v>
      </c>
      <c r="J314" s="36">
        <v>2</v>
      </c>
      <c r="K314" s="36">
        <v>3</v>
      </c>
      <c r="L314" s="36">
        <v>2</v>
      </c>
      <c r="M314" s="9">
        <v>0</v>
      </c>
      <c r="N314" s="101">
        <f t="shared" si="16"/>
        <v>97</v>
      </c>
      <c r="O314" s="101">
        <f>'County Clerk'!L314*2</f>
        <v>720</v>
      </c>
    </row>
    <row r="315" spans="1:15" x14ac:dyDescent="0.2">
      <c r="A315" s="8" t="s">
        <v>874</v>
      </c>
      <c r="B315" s="9">
        <v>183</v>
      </c>
      <c r="C315" s="9">
        <v>197</v>
      </c>
      <c r="D315" s="9">
        <v>5</v>
      </c>
      <c r="E315" s="36">
        <v>6</v>
      </c>
      <c r="F315" s="36">
        <v>0</v>
      </c>
      <c r="G315" s="36">
        <v>0</v>
      </c>
      <c r="H315" s="36">
        <v>1</v>
      </c>
      <c r="I315" s="36">
        <v>0</v>
      </c>
      <c r="J315" s="36">
        <v>2</v>
      </c>
      <c r="K315" s="36">
        <v>4</v>
      </c>
      <c r="L315" s="36">
        <v>3</v>
      </c>
      <c r="M315" s="9">
        <v>2</v>
      </c>
      <c r="N315" s="101">
        <f t="shared" si="16"/>
        <v>65</v>
      </c>
      <c r="O315" s="101">
        <f>'County Clerk'!L315*2</f>
        <v>468</v>
      </c>
    </row>
    <row r="316" spans="1:15" x14ac:dyDescent="0.2">
      <c r="A316" s="8" t="s">
        <v>875</v>
      </c>
      <c r="B316" s="9">
        <v>254</v>
      </c>
      <c r="C316" s="9">
        <v>251</v>
      </c>
      <c r="D316" s="9">
        <v>7</v>
      </c>
      <c r="E316" s="36">
        <v>6</v>
      </c>
      <c r="F316" s="36">
        <v>1</v>
      </c>
      <c r="G316" s="36">
        <v>2</v>
      </c>
      <c r="H316" s="36">
        <v>0</v>
      </c>
      <c r="I316" s="36">
        <v>0</v>
      </c>
      <c r="J316" s="36">
        <v>1</v>
      </c>
      <c r="K316" s="36">
        <v>3</v>
      </c>
      <c r="L316" s="36">
        <v>1</v>
      </c>
      <c r="M316" s="9">
        <v>0</v>
      </c>
      <c r="N316" s="101">
        <f t="shared" si="16"/>
        <v>112</v>
      </c>
      <c r="O316" s="101">
        <f>'County Clerk'!L316*2</f>
        <v>638</v>
      </c>
    </row>
    <row r="317" spans="1:15" x14ac:dyDescent="0.2">
      <c r="A317" s="8" t="s">
        <v>876</v>
      </c>
      <c r="B317" s="9">
        <v>267</v>
      </c>
      <c r="C317" s="9">
        <v>276</v>
      </c>
      <c r="D317" s="9">
        <v>4</v>
      </c>
      <c r="E317" s="36">
        <v>3</v>
      </c>
      <c r="F317" s="36">
        <v>1</v>
      </c>
      <c r="G317" s="36">
        <v>1</v>
      </c>
      <c r="H317" s="36">
        <v>1</v>
      </c>
      <c r="I317" s="36">
        <v>2</v>
      </c>
      <c r="J317" s="36">
        <v>1</v>
      </c>
      <c r="K317" s="36">
        <v>3</v>
      </c>
      <c r="L317" s="36">
        <v>1</v>
      </c>
      <c r="M317" s="9">
        <v>1</v>
      </c>
      <c r="N317" s="101">
        <f t="shared" si="16"/>
        <v>99</v>
      </c>
      <c r="O317" s="101">
        <f>'County Clerk'!L317*2</f>
        <v>660</v>
      </c>
    </row>
    <row r="318" spans="1:15" x14ac:dyDescent="0.2">
      <c r="A318" s="8" t="s">
        <v>877</v>
      </c>
      <c r="B318" s="9">
        <v>335</v>
      </c>
      <c r="C318" s="9">
        <v>352</v>
      </c>
      <c r="D318" s="9">
        <v>12</v>
      </c>
      <c r="E318" s="36">
        <v>11</v>
      </c>
      <c r="F318" s="36">
        <v>4</v>
      </c>
      <c r="G318" s="36">
        <v>2</v>
      </c>
      <c r="H318" s="36">
        <v>3</v>
      </c>
      <c r="I318" s="36">
        <v>4</v>
      </c>
      <c r="J318" s="36">
        <v>4</v>
      </c>
      <c r="K318" s="36">
        <v>2</v>
      </c>
      <c r="L318" s="36">
        <v>2</v>
      </c>
      <c r="M318" s="9">
        <v>1</v>
      </c>
      <c r="N318" s="101">
        <f t="shared" si="16"/>
        <v>122</v>
      </c>
      <c r="O318" s="101">
        <f>'County Clerk'!L318*2</f>
        <v>854</v>
      </c>
    </row>
    <row r="319" spans="1:15" x14ac:dyDescent="0.2">
      <c r="A319" s="8" t="s">
        <v>878</v>
      </c>
      <c r="B319" s="9">
        <v>203</v>
      </c>
      <c r="C319" s="9">
        <v>215</v>
      </c>
      <c r="D319" s="9">
        <v>6</v>
      </c>
      <c r="E319" s="36">
        <v>4</v>
      </c>
      <c r="F319" s="36">
        <v>4</v>
      </c>
      <c r="G319" s="36">
        <v>4</v>
      </c>
      <c r="H319" s="36">
        <v>0</v>
      </c>
      <c r="I319" s="36">
        <v>0</v>
      </c>
      <c r="J319" s="36">
        <v>3</v>
      </c>
      <c r="K319" s="36">
        <v>3</v>
      </c>
      <c r="L319" s="36">
        <v>0</v>
      </c>
      <c r="M319" s="9">
        <v>0</v>
      </c>
      <c r="N319" s="101">
        <f t="shared" si="16"/>
        <v>74</v>
      </c>
      <c r="O319" s="101">
        <f>'County Clerk'!L319*2</f>
        <v>516</v>
      </c>
    </row>
    <row r="320" spans="1:15" x14ac:dyDescent="0.2">
      <c r="A320" s="8" t="s">
        <v>879</v>
      </c>
      <c r="B320" s="9">
        <v>124</v>
      </c>
      <c r="C320" s="9">
        <v>126</v>
      </c>
      <c r="D320" s="9">
        <v>2</v>
      </c>
      <c r="E320" s="36">
        <v>3</v>
      </c>
      <c r="F320" s="36">
        <v>0</v>
      </c>
      <c r="G320" s="36">
        <v>0</v>
      </c>
      <c r="H320" s="36">
        <v>1</v>
      </c>
      <c r="I320" s="36">
        <v>2</v>
      </c>
      <c r="J320" s="36">
        <v>2</v>
      </c>
      <c r="K320" s="36">
        <v>4</v>
      </c>
      <c r="L320" s="36">
        <v>1</v>
      </c>
      <c r="M320" s="9">
        <v>0</v>
      </c>
      <c r="N320" s="101">
        <f t="shared" si="16"/>
        <v>37</v>
      </c>
      <c r="O320" s="101">
        <f>'County Clerk'!L320*2</f>
        <v>302</v>
      </c>
    </row>
    <row r="321" spans="1:15" s="4" customFormat="1" x14ac:dyDescent="0.2">
      <c r="A321" s="7" t="s">
        <v>566</v>
      </c>
      <c r="B321" s="11">
        <f>SUM(B294:B320)</f>
        <v>6207</v>
      </c>
      <c r="C321" s="11">
        <f t="shared" ref="C321:M321" si="17">SUM(C294:C320)</f>
        <v>6426</v>
      </c>
      <c r="D321" s="11">
        <f t="shared" si="17"/>
        <v>426</v>
      </c>
      <c r="E321" s="11">
        <f t="shared" si="17"/>
        <v>424</v>
      </c>
      <c r="F321" s="11">
        <f t="shared" si="17"/>
        <v>126</v>
      </c>
      <c r="G321" s="11">
        <f t="shared" si="17"/>
        <v>134</v>
      </c>
      <c r="H321" s="11">
        <f t="shared" si="17"/>
        <v>65</v>
      </c>
      <c r="I321" s="11">
        <f t="shared" si="17"/>
        <v>69</v>
      </c>
      <c r="J321" s="11">
        <f t="shared" si="17"/>
        <v>199</v>
      </c>
      <c r="K321" s="11">
        <f t="shared" si="17"/>
        <v>207</v>
      </c>
      <c r="L321" s="11">
        <f t="shared" si="17"/>
        <v>87</v>
      </c>
      <c r="M321" s="11">
        <f t="shared" si="17"/>
        <v>81</v>
      </c>
      <c r="N321" s="102">
        <f t="shared" si="16"/>
        <v>2187</v>
      </c>
      <c r="O321" s="102">
        <f>'County Clerk'!L321*2</f>
        <v>16638</v>
      </c>
    </row>
    <row r="322" spans="1:15" s="4" customFormat="1" x14ac:dyDescent="0.2">
      <c r="A322" s="6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3"/>
      <c r="O322" s="3"/>
    </row>
    <row r="323" spans="1:15" s="4" customFormat="1" x14ac:dyDescent="0.2">
      <c r="A323" s="6" t="s">
        <v>1352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3"/>
      <c r="O323" s="3"/>
    </row>
    <row r="324" spans="1:15" s="4" customFormat="1" x14ac:dyDescent="0.2">
      <c r="A324" s="7" t="s">
        <v>568</v>
      </c>
      <c r="B324" s="11">
        <f>B40</f>
        <v>8445</v>
      </c>
      <c r="C324" s="11">
        <f t="shared" ref="C324:M324" si="18">C40</f>
        <v>8050</v>
      </c>
      <c r="D324" s="11">
        <f t="shared" si="18"/>
        <v>1638</v>
      </c>
      <c r="E324" s="11">
        <f t="shared" si="18"/>
        <v>1643</v>
      </c>
      <c r="F324" s="11">
        <f t="shared" si="18"/>
        <v>357</v>
      </c>
      <c r="G324" s="11">
        <f t="shared" si="18"/>
        <v>355</v>
      </c>
      <c r="H324" s="11">
        <f t="shared" si="18"/>
        <v>239</v>
      </c>
      <c r="I324" s="11">
        <f t="shared" si="18"/>
        <v>228</v>
      </c>
      <c r="J324" s="11">
        <f t="shared" si="18"/>
        <v>605</v>
      </c>
      <c r="K324" s="11">
        <f t="shared" si="18"/>
        <v>603</v>
      </c>
      <c r="L324" s="11">
        <f t="shared" si="18"/>
        <v>227</v>
      </c>
      <c r="M324" s="11">
        <f t="shared" si="18"/>
        <v>232</v>
      </c>
      <c r="N324" s="102">
        <f t="shared" ref="N324:N332" si="19">O324-SUM(B324:M324)</f>
        <v>2966</v>
      </c>
      <c r="O324" s="102">
        <f>'County Clerk'!L324*2</f>
        <v>25588</v>
      </c>
    </row>
    <row r="325" spans="1:15" s="4" customFormat="1" x14ac:dyDescent="0.2">
      <c r="A325" s="7" t="s">
        <v>569</v>
      </c>
      <c r="B325" s="11">
        <f>B79</f>
        <v>5632</v>
      </c>
      <c r="C325" s="11">
        <f t="shared" ref="C325:M325" si="20">C79</f>
        <v>5905</v>
      </c>
      <c r="D325" s="11">
        <f t="shared" si="20"/>
        <v>384</v>
      </c>
      <c r="E325" s="11">
        <f t="shared" si="20"/>
        <v>386</v>
      </c>
      <c r="F325" s="11">
        <f t="shared" si="20"/>
        <v>71</v>
      </c>
      <c r="G325" s="11">
        <f t="shared" si="20"/>
        <v>75</v>
      </c>
      <c r="H325" s="11">
        <f t="shared" si="20"/>
        <v>70</v>
      </c>
      <c r="I325" s="11">
        <f t="shared" si="20"/>
        <v>65</v>
      </c>
      <c r="J325" s="11">
        <f t="shared" si="20"/>
        <v>165</v>
      </c>
      <c r="K325" s="11">
        <f t="shared" si="20"/>
        <v>171</v>
      </c>
      <c r="L325" s="11">
        <f t="shared" si="20"/>
        <v>81</v>
      </c>
      <c r="M325" s="11">
        <f t="shared" si="20"/>
        <v>84</v>
      </c>
      <c r="N325" s="102">
        <f t="shared" si="19"/>
        <v>2357</v>
      </c>
      <c r="O325" s="102">
        <f>'County Clerk'!L325*2</f>
        <v>15446</v>
      </c>
    </row>
    <row r="326" spans="1:15" s="4" customFormat="1" x14ac:dyDescent="0.2">
      <c r="A326" s="7" t="s">
        <v>570</v>
      </c>
      <c r="B326" s="11">
        <f>B117</f>
        <v>4526</v>
      </c>
      <c r="C326" s="11">
        <f t="shared" ref="C326:M326" si="21">C117</f>
        <v>4539</v>
      </c>
      <c r="D326" s="11">
        <f t="shared" si="21"/>
        <v>637</v>
      </c>
      <c r="E326" s="11">
        <f t="shared" si="21"/>
        <v>631</v>
      </c>
      <c r="F326" s="11">
        <f t="shared" si="21"/>
        <v>127</v>
      </c>
      <c r="G326" s="11">
        <f t="shared" si="21"/>
        <v>114</v>
      </c>
      <c r="H326" s="11">
        <f t="shared" si="21"/>
        <v>72</v>
      </c>
      <c r="I326" s="11">
        <f t="shared" si="21"/>
        <v>73</v>
      </c>
      <c r="J326" s="11">
        <f t="shared" si="21"/>
        <v>171</v>
      </c>
      <c r="K326" s="11">
        <f t="shared" si="21"/>
        <v>168</v>
      </c>
      <c r="L326" s="11">
        <f t="shared" si="21"/>
        <v>87</v>
      </c>
      <c r="M326" s="11">
        <f t="shared" si="21"/>
        <v>88</v>
      </c>
      <c r="N326" s="102">
        <f t="shared" si="19"/>
        <v>1865</v>
      </c>
      <c r="O326" s="102">
        <f>'County Clerk'!L326*2</f>
        <v>13098</v>
      </c>
    </row>
    <row r="327" spans="1:15" s="4" customFormat="1" x14ac:dyDescent="0.2">
      <c r="A327" s="7" t="s">
        <v>571</v>
      </c>
      <c r="B327" s="11">
        <f>B152</f>
        <v>3637</v>
      </c>
      <c r="C327" s="11">
        <f t="shared" ref="C327:M327" si="22">C152</f>
        <v>3688</v>
      </c>
      <c r="D327" s="11">
        <f t="shared" si="22"/>
        <v>869</v>
      </c>
      <c r="E327" s="11">
        <f t="shared" si="22"/>
        <v>864</v>
      </c>
      <c r="F327" s="11">
        <f t="shared" si="22"/>
        <v>192</v>
      </c>
      <c r="G327" s="11">
        <f t="shared" si="22"/>
        <v>187</v>
      </c>
      <c r="H327" s="11">
        <f t="shared" si="22"/>
        <v>34</v>
      </c>
      <c r="I327" s="11">
        <f t="shared" si="22"/>
        <v>38</v>
      </c>
      <c r="J327" s="11">
        <f t="shared" si="22"/>
        <v>101</v>
      </c>
      <c r="K327" s="11">
        <f t="shared" si="22"/>
        <v>109</v>
      </c>
      <c r="L327" s="11">
        <f t="shared" si="22"/>
        <v>79</v>
      </c>
      <c r="M327" s="11">
        <f t="shared" si="22"/>
        <v>80</v>
      </c>
      <c r="N327" s="102">
        <f t="shared" si="19"/>
        <v>1598</v>
      </c>
      <c r="O327" s="102">
        <f>'County Clerk'!L327*2</f>
        <v>11476</v>
      </c>
    </row>
    <row r="328" spans="1:15" s="4" customFormat="1" x14ac:dyDescent="0.2">
      <c r="A328" s="7" t="s">
        <v>558</v>
      </c>
      <c r="B328" s="11">
        <f>B197</f>
        <v>6172</v>
      </c>
      <c r="C328" s="11">
        <f t="shared" ref="C328:M328" si="23">C197</f>
        <v>6620</v>
      </c>
      <c r="D328" s="11">
        <f t="shared" si="23"/>
        <v>135</v>
      </c>
      <c r="E328" s="11">
        <f t="shared" si="23"/>
        <v>146</v>
      </c>
      <c r="F328" s="11">
        <f t="shared" si="23"/>
        <v>26</v>
      </c>
      <c r="G328" s="11">
        <f t="shared" si="23"/>
        <v>40</v>
      </c>
      <c r="H328" s="11">
        <f t="shared" si="23"/>
        <v>41</v>
      </c>
      <c r="I328" s="11">
        <f t="shared" si="23"/>
        <v>41</v>
      </c>
      <c r="J328" s="11">
        <f t="shared" si="23"/>
        <v>103</v>
      </c>
      <c r="K328" s="11">
        <f t="shared" si="23"/>
        <v>100</v>
      </c>
      <c r="L328" s="11">
        <f t="shared" si="23"/>
        <v>73</v>
      </c>
      <c r="M328" s="11">
        <f t="shared" si="23"/>
        <v>70</v>
      </c>
      <c r="N328" s="102">
        <f t="shared" si="19"/>
        <v>2413</v>
      </c>
      <c r="O328" s="102">
        <f>'County Clerk'!L328*2</f>
        <v>15980</v>
      </c>
    </row>
    <row r="329" spans="1:15" s="4" customFormat="1" x14ac:dyDescent="0.2">
      <c r="A329" s="7" t="s">
        <v>560</v>
      </c>
      <c r="B329" s="11">
        <f>B228</f>
        <v>4807</v>
      </c>
      <c r="C329" s="11">
        <f t="shared" ref="C329:M329" si="24">C228</f>
        <v>4581</v>
      </c>
      <c r="D329" s="11">
        <f t="shared" si="24"/>
        <v>643</v>
      </c>
      <c r="E329" s="11">
        <f t="shared" si="24"/>
        <v>635</v>
      </c>
      <c r="F329" s="11">
        <f t="shared" si="24"/>
        <v>125</v>
      </c>
      <c r="G329" s="11">
        <f t="shared" si="24"/>
        <v>121</v>
      </c>
      <c r="H329" s="11">
        <f t="shared" si="24"/>
        <v>174</v>
      </c>
      <c r="I329" s="11">
        <f t="shared" si="24"/>
        <v>189</v>
      </c>
      <c r="J329" s="11">
        <f t="shared" si="24"/>
        <v>482</v>
      </c>
      <c r="K329" s="11">
        <f t="shared" si="24"/>
        <v>447</v>
      </c>
      <c r="L329" s="11">
        <f t="shared" si="24"/>
        <v>125</v>
      </c>
      <c r="M329" s="11">
        <f t="shared" si="24"/>
        <v>122</v>
      </c>
      <c r="N329" s="102">
        <f t="shared" si="19"/>
        <v>1861</v>
      </c>
      <c r="O329" s="102">
        <f>'County Clerk'!L329*2</f>
        <v>14312</v>
      </c>
    </row>
    <row r="330" spans="1:15" s="4" customFormat="1" x14ac:dyDescent="0.2">
      <c r="A330" s="7" t="s">
        <v>562</v>
      </c>
      <c r="B330" s="11">
        <f>B258</f>
        <v>3736</v>
      </c>
      <c r="C330" s="11">
        <f t="shared" ref="C330:M330" si="25">C258</f>
        <v>3532</v>
      </c>
      <c r="D330" s="11">
        <f t="shared" si="25"/>
        <v>940</v>
      </c>
      <c r="E330" s="11">
        <f t="shared" si="25"/>
        <v>933</v>
      </c>
      <c r="F330" s="11">
        <f t="shared" si="25"/>
        <v>219</v>
      </c>
      <c r="G330" s="11">
        <f t="shared" si="25"/>
        <v>211</v>
      </c>
      <c r="H330" s="11">
        <f t="shared" si="25"/>
        <v>71</v>
      </c>
      <c r="I330" s="11">
        <f t="shared" si="25"/>
        <v>75</v>
      </c>
      <c r="J330" s="11">
        <f t="shared" si="25"/>
        <v>185</v>
      </c>
      <c r="K330" s="11">
        <f t="shared" si="25"/>
        <v>192</v>
      </c>
      <c r="L330" s="11">
        <f t="shared" si="25"/>
        <v>91</v>
      </c>
      <c r="M330" s="11">
        <f t="shared" si="25"/>
        <v>80</v>
      </c>
      <c r="N330" s="102">
        <f t="shared" si="19"/>
        <v>1495</v>
      </c>
      <c r="O330" s="102">
        <f>'County Clerk'!L330*2</f>
        <v>11760</v>
      </c>
    </row>
    <row r="331" spans="1:15" s="4" customFormat="1" x14ac:dyDescent="0.2">
      <c r="A331" s="7" t="s">
        <v>564</v>
      </c>
      <c r="B331" s="11">
        <f>B291</f>
        <v>5424</v>
      </c>
      <c r="C331" s="11">
        <f t="shared" ref="C331:M331" si="26">C291</f>
        <v>5050</v>
      </c>
      <c r="D331" s="11">
        <f t="shared" si="26"/>
        <v>1811</v>
      </c>
      <c r="E331" s="11">
        <f t="shared" si="26"/>
        <v>1777</v>
      </c>
      <c r="F331" s="11">
        <f t="shared" si="26"/>
        <v>502</v>
      </c>
      <c r="G331" s="11">
        <f t="shared" si="26"/>
        <v>479</v>
      </c>
      <c r="H331" s="11">
        <f t="shared" si="26"/>
        <v>70</v>
      </c>
      <c r="I331" s="11">
        <f t="shared" si="26"/>
        <v>76</v>
      </c>
      <c r="J331" s="11">
        <f t="shared" si="26"/>
        <v>243</v>
      </c>
      <c r="K331" s="11">
        <f t="shared" si="26"/>
        <v>236</v>
      </c>
      <c r="L331" s="11">
        <f t="shared" si="26"/>
        <v>183</v>
      </c>
      <c r="M331" s="11">
        <f t="shared" si="26"/>
        <v>176</v>
      </c>
      <c r="N331" s="102">
        <f t="shared" si="19"/>
        <v>2713</v>
      </c>
      <c r="O331" s="102">
        <f>'County Clerk'!L331*2</f>
        <v>18740</v>
      </c>
    </row>
    <row r="332" spans="1:15" s="4" customFormat="1" x14ac:dyDescent="0.2">
      <c r="A332" s="7" t="s">
        <v>566</v>
      </c>
      <c r="B332" s="11">
        <f>B321</f>
        <v>6207</v>
      </c>
      <c r="C332" s="11">
        <f t="shared" ref="C332:M332" si="27">C321</f>
        <v>6426</v>
      </c>
      <c r="D332" s="11">
        <f t="shared" si="27"/>
        <v>426</v>
      </c>
      <c r="E332" s="11">
        <f t="shared" si="27"/>
        <v>424</v>
      </c>
      <c r="F332" s="11">
        <f t="shared" si="27"/>
        <v>126</v>
      </c>
      <c r="G332" s="11">
        <f t="shared" si="27"/>
        <v>134</v>
      </c>
      <c r="H332" s="11">
        <f t="shared" si="27"/>
        <v>65</v>
      </c>
      <c r="I332" s="11">
        <f t="shared" si="27"/>
        <v>69</v>
      </c>
      <c r="J332" s="11">
        <f t="shared" si="27"/>
        <v>199</v>
      </c>
      <c r="K332" s="11">
        <f t="shared" si="27"/>
        <v>207</v>
      </c>
      <c r="L332" s="11">
        <f t="shared" si="27"/>
        <v>87</v>
      </c>
      <c r="M332" s="11">
        <f t="shared" si="27"/>
        <v>81</v>
      </c>
      <c r="N332" s="102">
        <f t="shared" si="19"/>
        <v>2187</v>
      </c>
      <c r="O332" s="102">
        <f>'County Clerk'!L332*2</f>
        <v>16638</v>
      </c>
    </row>
    <row r="333" spans="1:15" s="17" customFormat="1" x14ac:dyDescent="0.2">
      <c r="A333" s="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5"/>
      <c r="O333" s="5"/>
    </row>
    <row r="334" spans="1:15" s="4" customFormat="1" x14ac:dyDescent="0.2">
      <c r="A334" s="7" t="s">
        <v>928</v>
      </c>
      <c r="B334" s="11">
        <f>SUM(B324:B332)</f>
        <v>48586</v>
      </c>
      <c r="C334" s="11">
        <f t="shared" ref="C334:M334" si="28">SUM(C324:C332)</f>
        <v>48391</v>
      </c>
      <c r="D334" s="11">
        <f t="shared" si="28"/>
        <v>7483</v>
      </c>
      <c r="E334" s="11">
        <f t="shared" si="28"/>
        <v>7439</v>
      </c>
      <c r="F334" s="11">
        <f t="shared" si="28"/>
        <v>1745</v>
      </c>
      <c r="G334" s="11">
        <f t="shared" si="28"/>
        <v>1716</v>
      </c>
      <c r="H334" s="11">
        <f t="shared" si="28"/>
        <v>836</v>
      </c>
      <c r="I334" s="11">
        <f t="shared" si="28"/>
        <v>854</v>
      </c>
      <c r="J334" s="11">
        <f t="shared" si="28"/>
        <v>2254</v>
      </c>
      <c r="K334" s="11">
        <f t="shared" si="28"/>
        <v>2233</v>
      </c>
      <c r="L334" s="11">
        <f t="shared" si="28"/>
        <v>1033</v>
      </c>
      <c r="M334" s="11">
        <f t="shared" si="28"/>
        <v>1013</v>
      </c>
      <c r="N334" s="102">
        <f>O334-SUM(B334:M334)</f>
        <v>19455</v>
      </c>
      <c r="O334" s="102">
        <f>'County Clerk'!L334*2</f>
        <v>143038</v>
      </c>
    </row>
    <row r="335" spans="1:15" s="4" customFormat="1" x14ac:dyDescent="0.2">
      <c r="A335" s="6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</row>
    <row r="336" spans="1:15" s="4" customFormat="1" x14ac:dyDescent="0.2">
      <c r="A336" s="6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</row>
  </sheetData>
  <printOptions horizontalCentered="1"/>
  <pageMargins left="0.7" right="0.7" top="0.75" bottom="0.75" header="0.3" footer="0.3"/>
  <pageSetup scale="58" fitToHeight="0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44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6" width="8.7109375" style="3" customWidth="1"/>
    <col min="7" max="14" width="9.140625" style="2"/>
    <col min="15" max="17" width="0" style="2" hidden="1" customWidth="1"/>
    <col min="18" max="16384" width="9.140625" style="2"/>
  </cols>
  <sheetData>
    <row r="1" spans="1:6" s="4" customFormat="1" ht="113.25" thickBot="1" x14ac:dyDescent="0.25">
      <c r="A1" s="19" t="s">
        <v>1353</v>
      </c>
      <c r="B1" s="20" t="s">
        <v>1232</v>
      </c>
      <c r="C1" s="20" t="s">
        <v>1233</v>
      </c>
      <c r="D1" s="20" t="s">
        <v>1234</v>
      </c>
      <c r="E1" s="20" t="s">
        <v>546</v>
      </c>
      <c r="F1" s="32" t="s">
        <v>933</v>
      </c>
    </row>
    <row r="2" spans="1:6" s="4" customFormat="1" ht="12.75" thickBot="1" x14ac:dyDescent="0.25">
      <c r="A2" s="22">
        <v>2018</v>
      </c>
      <c r="B2" s="23" t="s">
        <v>1154</v>
      </c>
      <c r="C2" s="23" t="s">
        <v>1158</v>
      </c>
      <c r="D2" s="23" t="s">
        <v>1166</v>
      </c>
      <c r="E2" s="23"/>
      <c r="F2" s="23"/>
    </row>
    <row r="3" spans="1:6" s="4" customFormat="1" ht="12.95" customHeight="1" x14ac:dyDescent="0.2">
      <c r="A3" s="6"/>
      <c r="B3" s="5"/>
      <c r="C3" s="5"/>
      <c r="D3" s="5"/>
      <c r="E3" s="5"/>
      <c r="F3" s="5"/>
    </row>
    <row r="4" spans="1:6" s="4" customFormat="1" ht="12.95" customHeight="1" x14ac:dyDescent="0.2">
      <c r="A4" s="6" t="s">
        <v>573</v>
      </c>
      <c r="B4" s="5"/>
      <c r="C4" s="5"/>
      <c r="D4" s="5"/>
      <c r="E4" s="5"/>
      <c r="F4" s="16"/>
    </row>
    <row r="5" spans="1:6" s="4" customFormat="1" ht="12.95" customHeight="1" x14ac:dyDescent="0.2">
      <c r="A5" s="6" t="s">
        <v>574</v>
      </c>
      <c r="B5" s="5"/>
      <c r="C5" s="5"/>
      <c r="D5" s="5"/>
      <c r="E5" s="5"/>
      <c r="F5" s="16"/>
    </row>
    <row r="6" spans="1:6" ht="12.95" customHeight="1" x14ac:dyDescent="0.2">
      <c r="A6" s="8" t="s">
        <v>0</v>
      </c>
      <c r="B6" s="9">
        <v>132</v>
      </c>
      <c r="C6" s="9">
        <v>41</v>
      </c>
      <c r="D6" s="9">
        <v>2</v>
      </c>
      <c r="E6" s="9">
        <f>F6-SUM(B6:D6)</f>
        <v>61</v>
      </c>
      <c r="F6" s="9">
        <f>'County Clerk'!L338</f>
        <v>236</v>
      </c>
    </row>
    <row r="7" spans="1:6" ht="12.95" customHeight="1" x14ac:dyDescent="0.2">
      <c r="A7" s="8" t="s">
        <v>1</v>
      </c>
      <c r="B7" s="9">
        <v>320</v>
      </c>
      <c r="C7" s="9">
        <v>6</v>
      </c>
      <c r="D7" s="9">
        <v>2</v>
      </c>
      <c r="E7" s="9">
        <f>F7-SUM(B7:D7)</f>
        <v>154</v>
      </c>
      <c r="F7" s="9">
        <f>'County Clerk'!L339</f>
        <v>482</v>
      </c>
    </row>
    <row r="8" spans="1:6" ht="12.95" customHeight="1" x14ac:dyDescent="0.2">
      <c r="A8" s="8" t="s">
        <v>2</v>
      </c>
      <c r="B8" s="9">
        <v>192</v>
      </c>
      <c r="C8" s="9">
        <v>7</v>
      </c>
      <c r="D8" s="9">
        <v>2</v>
      </c>
      <c r="E8" s="9">
        <f>F8-SUM(B8:D8)</f>
        <v>216</v>
      </c>
      <c r="F8" s="9">
        <f>'County Clerk'!L340</f>
        <v>417</v>
      </c>
    </row>
    <row r="9" spans="1:6" ht="12.95" customHeight="1" x14ac:dyDescent="0.2">
      <c r="A9" s="8" t="s">
        <v>3</v>
      </c>
      <c r="B9" s="9">
        <v>269</v>
      </c>
      <c r="C9" s="9">
        <v>6</v>
      </c>
      <c r="D9" s="9">
        <v>2</v>
      </c>
      <c r="E9" s="9">
        <f>F9-SUM(B9:D9)</f>
        <v>101</v>
      </c>
      <c r="F9" s="9">
        <f>'County Clerk'!L341</f>
        <v>378</v>
      </c>
    </row>
    <row r="10" spans="1:6" ht="12.95" customHeight="1" x14ac:dyDescent="0.2">
      <c r="A10" s="8" t="s">
        <v>4</v>
      </c>
      <c r="B10" s="9">
        <v>77</v>
      </c>
      <c r="C10" s="9">
        <v>24</v>
      </c>
      <c r="D10" s="9">
        <v>3</v>
      </c>
      <c r="E10" s="9">
        <f>F10-SUM(B10:D10)</f>
        <v>42</v>
      </c>
      <c r="F10" s="9">
        <f>'County Clerk'!L342</f>
        <v>146</v>
      </c>
    </row>
    <row r="11" spans="1:6" s="4" customFormat="1" ht="12.95" customHeight="1" x14ac:dyDescent="0.2">
      <c r="A11" s="7" t="s">
        <v>575</v>
      </c>
      <c r="B11" s="11">
        <f>SUM(B6:B10)</f>
        <v>990</v>
      </c>
      <c r="C11" s="11">
        <f t="shared" ref="C11:F11" si="0">SUM(C6:C10)</f>
        <v>84</v>
      </c>
      <c r="D11" s="11">
        <f t="shared" si="0"/>
        <v>11</v>
      </c>
      <c r="E11" s="11">
        <f t="shared" si="0"/>
        <v>574</v>
      </c>
      <c r="F11" s="11">
        <f t="shared" si="0"/>
        <v>1659</v>
      </c>
    </row>
    <row r="12" spans="1:6" s="4" customFormat="1" ht="12.95" customHeight="1" x14ac:dyDescent="0.2">
      <c r="A12" s="6"/>
      <c r="B12" s="5"/>
      <c r="C12" s="5"/>
      <c r="D12" s="5"/>
      <c r="E12" s="5"/>
      <c r="F12" s="16"/>
    </row>
    <row r="13" spans="1:6" s="4" customFormat="1" ht="12.95" customHeight="1" x14ac:dyDescent="0.2">
      <c r="A13" s="6" t="s">
        <v>576</v>
      </c>
      <c r="B13" s="5"/>
      <c r="C13" s="5"/>
      <c r="D13" s="5"/>
      <c r="E13" s="16"/>
      <c r="F13" s="16"/>
    </row>
    <row r="14" spans="1:6" ht="12.95" customHeight="1" x14ac:dyDescent="0.2">
      <c r="A14" s="8" t="s">
        <v>5</v>
      </c>
      <c r="B14" s="9">
        <v>200</v>
      </c>
      <c r="C14" s="9">
        <v>38</v>
      </c>
      <c r="D14" s="9">
        <v>3</v>
      </c>
      <c r="E14" s="9">
        <f>F14-SUM(B14:D14)</f>
        <v>49</v>
      </c>
      <c r="F14" s="9">
        <f>'County Clerk'!L346</f>
        <v>290</v>
      </c>
    </row>
    <row r="15" spans="1:6" ht="12.95" customHeight="1" x14ac:dyDescent="0.2">
      <c r="A15" s="8" t="s">
        <v>6</v>
      </c>
      <c r="B15" s="9">
        <v>96</v>
      </c>
      <c r="C15" s="9">
        <v>27</v>
      </c>
      <c r="D15" s="9">
        <v>6</v>
      </c>
      <c r="E15" s="9">
        <f>F15-SUM(B15:D15)</f>
        <v>35</v>
      </c>
      <c r="F15" s="9">
        <f>'County Clerk'!L347</f>
        <v>164</v>
      </c>
    </row>
    <row r="16" spans="1:6" ht="12.95" customHeight="1" x14ac:dyDescent="0.2">
      <c r="A16" s="8" t="s">
        <v>7</v>
      </c>
      <c r="B16" s="9">
        <v>123</v>
      </c>
      <c r="C16" s="9">
        <v>31</v>
      </c>
      <c r="D16" s="9">
        <v>3</v>
      </c>
      <c r="E16" s="9">
        <f>F16-SUM(B16:D16)</f>
        <v>34</v>
      </c>
      <c r="F16" s="9">
        <f>'County Clerk'!L348</f>
        <v>191</v>
      </c>
    </row>
    <row r="17" spans="1:6" ht="12.95" customHeight="1" x14ac:dyDescent="0.2">
      <c r="A17" s="8" t="s">
        <v>8</v>
      </c>
      <c r="B17" s="9">
        <v>142</v>
      </c>
      <c r="C17" s="9">
        <v>51</v>
      </c>
      <c r="D17" s="9">
        <v>7</v>
      </c>
      <c r="E17" s="9">
        <f>F17-SUM(B17:D17)</f>
        <v>37</v>
      </c>
      <c r="F17" s="9">
        <f>'County Clerk'!L349</f>
        <v>237</v>
      </c>
    </row>
    <row r="18" spans="1:6" ht="12.95" customHeight="1" x14ac:dyDescent="0.2">
      <c r="A18" s="8" t="s">
        <v>9</v>
      </c>
      <c r="B18" s="9">
        <v>179</v>
      </c>
      <c r="C18" s="9">
        <v>54</v>
      </c>
      <c r="D18" s="9">
        <v>7</v>
      </c>
      <c r="E18" s="9">
        <f>F18-SUM(B18:D18)</f>
        <v>51</v>
      </c>
      <c r="F18" s="9">
        <f>'County Clerk'!L350</f>
        <v>291</v>
      </c>
    </row>
    <row r="19" spans="1:6" s="4" customFormat="1" ht="12.95" customHeight="1" x14ac:dyDescent="0.2">
      <c r="A19" s="7" t="s">
        <v>577</v>
      </c>
      <c r="B19" s="11">
        <f>SUM(B14:B18)</f>
        <v>740</v>
      </c>
      <c r="C19" s="11">
        <f t="shared" ref="C19:F19" si="1">SUM(C14:C18)</f>
        <v>201</v>
      </c>
      <c r="D19" s="11">
        <f t="shared" si="1"/>
        <v>26</v>
      </c>
      <c r="E19" s="11">
        <f t="shared" si="1"/>
        <v>206</v>
      </c>
      <c r="F19" s="11">
        <f t="shared" si="1"/>
        <v>1173</v>
      </c>
    </row>
    <row r="20" spans="1:6" s="4" customFormat="1" ht="12.95" customHeight="1" x14ac:dyDescent="0.2">
      <c r="A20" s="6"/>
      <c r="B20" s="5"/>
      <c r="C20" s="5"/>
      <c r="D20" s="5"/>
      <c r="E20" s="5"/>
      <c r="F20" s="16"/>
    </row>
    <row r="21" spans="1:6" s="4" customFormat="1" ht="12.95" customHeight="1" x14ac:dyDescent="0.2">
      <c r="A21" s="6" t="s">
        <v>578</v>
      </c>
      <c r="B21" s="5"/>
      <c r="C21" s="5"/>
      <c r="D21" s="5"/>
      <c r="E21" s="16"/>
      <c r="F21" s="16"/>
    </row>
    <row r="22" spans="1:6" ht="12.95" customHeight="1" x14ac:dyDescent="0.2">
      <c r="A22" s="8" t="s">
        <v>10</v>
      </c>
      <c r="B22" s="9">
        <v>167</v>
      </c>
      <c r="C22" s="9">
        <v>41</v>
      </c>
      <c r="D22" s="9">
        <v>9</v>
      </c>
      <c r="E22" s="9">
        <f>F22-SUM(B22:D22)</f>
        <v>51</v>
      </c>
      <c r="F22" s="9">
        <f>'County Clerk'!L354</f>
        <v>268</v>
      </c>
    </row>
    <row r="23" spans="1:6" ht="12.95" customHeight="1" x14ac:dyDescent="0.2">
      <c r="A23" s="8" t="s">
        <v>11</v>
      </c>
      <c r="B23" s="9">
        <v>270</v>
      </c>
      <c r="C23" s="9">
        <v>63</v>
      </c>
      <c r="D23" s="9">
        <v>10</v>
      </c>
      <c r="E23" s="9">
        <f>F23-SUM(B23:D23)</f>
        <v>78</v>
      </c>
      <c r="F23" s="9">
        <f>'County Clerk'!L355</f>
        <v>421</v>
      </c>
    </row>
    <row r="24" spans="1:6" ht="12.95" customHeight="1" x14ac:dyDescent="0.2">
      <c r="A24" s="8" t="s">
        <v>12</v>
      </c>
      <c r="B24" s="9">
        <v>226</v>
      </c>
      <c r="C24" s="9">
        <v>63</v>
      </c>
      <c r="D24" s="9">
        <v>13</v>
      </c>
      <c r="E24" s="9">
        <f>F24-SUM(B24:D24)</f>
        <v>51</v>
      </c>
      <c r="F24" s="9">
        <f>'County Clerk'!L356</f>
        <v>353</v>
      </c>
    </row>
    <row r="25" spans="1:6" ht="12.95" customHeight="1" x14ac:dyDescent="0.2">
      <c r="A25" s="8" t="s">
        <v>13</v>
      </c>
      <c r="B25" s="9">
        <v>268</v>
      </c>
      <c r="C25" s="9">
        <v>63</v>
      </c>
      <c r="D25" s="9">
        <v>7</v>
      </c>
      <c r="E25" s="9">
        <f>F25-SUM(B25:D25)</f>
        <v>81</v>
      </c>
      <c r="F25" s="9">
        <f>'County Clerk'!L357</f>
        <v>419</v>
      </c>
    </row>
    <row r="26" spans="1:6" ht="12.95" customHeight="1" x14ac:dyDescent="0.2">
      <c r="A26" s="8" t="s">
        <v>14</v>
      </c>
      <c r="B26" s="9">
        <v>120</v>
      </c>
      <c r="C26" s="9">
        <v>24</v>
      </c>
      <c r="D26" s="9">
        <v>3</v>
      </c>
      <c r="E26" s="9">
        <f>F26-SUM(B26:D26)</f>
        <v>40</v>
      </c>
      <c r="F26" s="9">
        <f>'County Clerk'!L358</f>
        <v>187</v>
      </c>
    </row>
    <row r="27" spans="1:6" s="4" customFormat="1" ht="12.95" customHeight="1" x14ac:dyDescent="0.2">
      <c r="A27" s="7" t="s">
        <v>579</v>
      </c>
      <c r="B27" s="11">
        <f>SUM(B22:B26)</f>
        <v>1051</v>
      </c>
      <c r="C27" s="11">
        <f t="shared" ref="C27:F27" si="2">SUM(C22:C26)</f>
        <v>254</v>
      </c>
      <c r="D27" s="11">
        <f t="shared" si="2"/>
        <v>42</v>
      </c>
      <c r="E27" s="11">
        <f t="shared" si="2"/>
        <v>301</v>
      </c>
      <c r="F27" s="11">
        <f t="shared" si="2"/>
        <v>1648</v>
      </c>
    </row>
    <row r="28" spans="1:6" s="4" customFormat="1" ht="12.95" customHeight="1" x14ac:dyDescent="0.2">
      <c r="A28" s="6"/>
      <c r="B28" s="5"/>
      <c r="C28" s="5"/>
      <c r="D28" s="5"/>
      <c r="E28" s="5"/>
      <c r="F28" s="16"/>
    </row>
    <row r="29" spans="1:6" s="4" customFormat="1" ht="12.95" customHeight="1" x14ac:dyDescent="0.2">
      <c r="A29" s="6" t="s">
        <v>580</v>
      </c>
      <c r="B29" s="5"/>
      <c r="C29" s="5"/>
      <c r="D29" s="5"/>
      <c r="E29" s="16"/>
      <c r="F29" s="16"/>
    </row>
    <row r="30" spans="1:6" ht="12.95" customHeight="1" x14ac:dyDescent="0.2">
      <c r="A30" s="8" t="s">
        <v>15</v>
      </c>
      <c r="B30" s="9">
        <v>230</v>
      </c>
      <c r="C30" s="9">
        <v>88</v>
      </c>
      <c r="D30" s="9">
        <v>9</v>
      </c>
      <c r="E30" s="9">
        <f>F30-SUM(B30:D30)</f>
        <v>88</v>
      </c>
      <c r="F30" s="9">
        <f>'County Clerk'!L362</f>
        <v>415</v>
      </c>
    </row>
    <row r="31" spans="1:6" ht="12.95" customHeight="1" x14ac:dyDescent="0.2">
      <c r="A31" s="8" t="s">
        <v>16</v>
      </c>
      <c r="B31" s="9">
        <v>234</v>
      </c>
      <c r="C31" s="9">
        <v>61</v>
      </c>
      <c r="D31" s="9">
        <v>7</v>
      </c>
      <c r="E31" s="9">
        <f>F31-SUM(B31:D31)</f>
        <v>76</v>
      </c>
      <c r="F31" s="9">
        <f>'County Clerk'!L363</f>
        <v>378</v>
      </c>
    </row>
    <row r="32" spans="1:6" ht="12.95" customHeight="1" x14ac:dyDescent="0.2">
      <c r="A32" s="8" t="s">
        <v>17</v>
      </c>
      <c r="B32" s="9">
        <v>179</v>
      </c>
      <c r="C32" s="9">
        <v>50</v>
      </c>
      <c r="D32" s="9">
        <v>6</v>
      </c>
      <c r="E32" s="9">
        <f>F32-SUM(B32:D32)</f>
        <v>59</v>
      </c>
      <c r="F32" s="9">
        <f>'County Clerk'!L364</f>
        <v>294</v>
      </c>
    </row>
    <row r="33" spans="1:8" ht="12.95" customHeight="1" x14ac:dyDescent="0.2">
      <c r="A33" s="8" t="s">
        <v>18</v>
      </c>
      <c r="B33" s="9">
        <v>195</v>
      </c>
      <c r="C33" s="9">
        <v>57</v>
      </c>
      <c r="D33" s="9">
        <v>16</v>
      </c>
      <c r="E33" s="9">
        <f>F33-SUM(B33:D33)</f>
        <v>58</v>
      </c>
      <c r="F33" s="9">
        <f>'County Clerk'!L365</f>
        <v>326</v>
      </c>
    </row>
    <row r="34" spans="1:8" ht="12.95" customHeight="1" x14ac:dyDescent="0.2">
      <c r="A34" s="8" t="s">
        <v>19</v>
      </c>
      <c r="B34" s="9">
        <v>210</v>
      </c>
      <c r="C34" s="9">
        <v>63</v>
      </c>
      <c r="D34" s="9">
        <v>2</v>
      </c>
      <c r="E34" s="9">
        <f>F34-SUM(B34:D34)</f>
        <v>58</v>
      </c>
      <c r="F34" s="9">
        <f>'County Clerk'!L366</f>
        <v>333</v>
      </c>
    </row>
    <row r="35" spans="1:8" s="4" customFormat="1" ht="12.95" customHeight="1" x14ac:dyDescent="0.2">
      <c r="A35" s="7" t="s">
        <v>581</v>
      </c>
      <c r="B35" s="11">
        <f>SUM(B30:B34)</f>
        <v>1048</v>
      </c>
      <c r="C35" s="11">
        <f t="shared" ref="C35:F35" si="3">SUM(C30:C34)</f>
        <v>319</v>
      </c>
      <c r="D35" s="11">
        <f t="shared" si="3"/>
        <v>40</v>
      </c>
      <c r="E35" s="11">
        <f t="shared" si="3"/>
        <v>339</v>
      </c>
      <c r="F35" s="11">
        <f t="shared" si="3"/>
        <v>1746</v>
      </c>
    </row>
    <row r="36" spans="1:8" s="4" customFormat="1" ht="12.95" customHeight="1" x14ac:dyDescent="0.2">
      <c r="A36" s="6"/>
      <c r="B36" s="16"/>
      <c r="C36" s="16"/>
      <c r="D36" s="16"/>
      <c r="E36" s="5"/>
      <c r="F36" s="16"/>
    </row>
    <row r="37" spans="1:8" s="4" customFormat="1" ht="12.95" customHeight="1" x14ac:dyDescent="0.2">
      <c r="A37" s="6" t="s">
        <v>1354</v>
      </c>
      <c r="B37" s="16"/>
      <c r="C37" s="16"/>
      <c r="D37" s="16"/>
      <c r="E37" s="16"/>
      <c r="F37" s="16"/>
    </row>
    <row r="38" spans="1:8" s="4" customFormat="1" ht="12.95" customHeight="1" x14ac:dyDescent="0.2">
      <c r="A38" s="7" t="s">
        <v>574</v>
      </c>
      <c r="B38" s="11">
        <f>B11</f>
        <v>990</v>
      </c>
      <c r="C38" s="11">
        <f t="shared" ref="C38:F38" si="4">C11</f>
        <v>84</v>
      </c>
      <c r="D38" s="11">
        <f t="shared" si="4"/>
        <v>11</v>
      </c>
      <c r="E38" s="11">
        <f t="shared" si="4"/>
        <v>574</v>
      </c>
      <c r="F38" s="11">
        <f t="shared" si="4"/>
        <v>1659</v>
      </c>
    </row>
    <row r="39" spans="1:8" s="4" customFormat="1" ht="12.95" customHeight="1" x14ac:dyDescent="0.2">
      <c r="A39" s="7" t="s">
        <v>576</v>
      </c>
      <c r="B39" s="11">
        <f>B19</f>
        <v>740</v>
      </c>
      <c r="C39" s="11">
        <f t="shared" ref="C39:F39" si="5">C19</f>
        <v>201</v>
      </c>
      <c r="D39" s="11">
        <f t="shared" si="5"/>
        <v>26</v>
      </c>
      <c r="E39" s="11">
        <f t="shared" si="5"/>
        <v>206</v>
      </c>
      <c r="F39" s="11">
        <f t="shared" si="5"/>
        <v>1173</v>
      </c>
    </row>
    <row r="40" spans="1:8" s="4" customFormat="1" ht="12.95" customHeight="1" x14ac:dyDescent="0.2">
      <c r="A40" s="7" t="s">
        <v>578</v>
      </c>
      <c r="B40" s="11">
        <f>B27</f>
        <v>1051</v>
      </c>
      <c r="C40" s="11">
        <f t="shared" ref="C40:F40" si="6">C27</f>
        <v>254</v>
      </c>
      <c r="D40" s="11">
        <f t="shared" si="6"/>
        <v>42</v>
      </c>
      <c r="E40" s="11">
        <f t="shared" si="6"/>
        <v>301</v>
      </c>
      <c r="F40" s="11">
        <f t="shared" si="6"/>
        <v>1648</v>
      </c>
    </row>
    <row r="41" spans="1:8" s="4" customFormat="1" ht="12.95" customHeight="1" x14ac:dyDescent="0.2">
      <c r="A41" s="7" t="s">
        <v>580</v>
      </c>
      <c r="B41" s="11">
        <f>B35</f>
        <v>1048</v>
      </c>
      <c r="C41" s="11">
        <f t="shared" ref="C41:F41" si="7">C35</f>
        <v>319</v>
      </c>
      <c r="D41" s="11">
        <f t="shared" si="7"/>
        <v>40</v>
      </c>
      <c r="E41" s="11">
        <f t="shared" si="7"/>
        <v>339</v>
      </c>
      <c r="F41" s="11">
        <f t="shared" si="7"/>
        <v>1746</v>
      </c>
    </row>
    <row r="42" spans="1:8" s="4" customFormat="1" ht="12.95" customHeight="1" x14ac:dyDescent="0.2">
      <c r="A42" s="6"/>
      <c r="B42" s="16"/>
      <c r="C42" s="16"/>
      <c r="D42" s="16"/>
      <c r="E42" s="5"/>
      <c r="F42" s="16"/>
      <c r="G42" s="16"/>
      <c r="H42" s="16"/>
    </row>
    <row r="43" spans="1:8" s="4" customFormat="1" ht="12.95" customHeight="1" x14ac:dyDescent="0.2">
      <c r="A43" s="7" t="s">
        <v>584</v>
      </c>
      <c r="B43" s="11">
        <f>SUM(B38:B41)</f>
        <v>3829</v>
      </c>
      <c r="C43" s="11">
        <f t="shared" ref="C43:F43" si="8">SUM(C38:C41)</f>
        <v>858</v>
      </c>
      <c r="D43" s="11">
        <f t="shared" si="8"/>
        <v>119</v>
      </c>
      <c r="E43" s="11">
        <f t="shared" si="8"/>
        <v>1420</v>
      </c>
      <c r="F43" s="11">
        <f t="shared" si="8"/>
        <v>6226</v>
      </c>
    </row>
    <row r="44" spans="1:8" s="4" customFormat="1" ht="12.95" customHeight="1" x14ac:dyDescent="0.2">
      <c r="A44" s="6"/>
      <c r="B44" s="5"/>
      <c r="C44" s="5"/>
      <c r="D44" s="5"/>
      <c r="E44" s="5"/>
      <c r="F44" s="5"/>
    </row>
  </sheetData>
  <printOptions horizontalCentered="1"/>
  <pageMargins left="0.7" right="0.7" top="0.75" bottom="0.75" header="0.3" footer="0.3"/>
  <pageSetup fitToHeight="0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1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6" width="8.7109375" style="3" customWidth="1"/>
    <col min="7" max="14" width="9.140625" style="2"/>
    <col min="15" max="17" width="0" style="2" hidden="1" customWidth="1"/>
    <col min="18" max="16384" width="9.140625" style="2"/>
  </cols>
  <sheetData>
    <row r="1" spans="1:6" s="4" customFormat="1" ht="113.25" thickBot="1" x14ac:dyDescent="0.25">
      <c r="A1" s="19" t="s">
        <v>1355</v>
      </c>
      <c r="B1" s="20" t="s">
        <v>1235</v>
      </c>
      <c r="C1" s="20" t="s">
        <v>1236</v>
      </c>
      <c r="D1" s="20" t="s">
        <v>1371</v>
      </c>
      <c r="E1" s="20" t="s">
        <v>546</v>
      </c>
      <c r="F1" s="32" t="s">
        <v>933</v>
      </c>
    </row>
    <row r="2" spans="1:6" s="4" customFormat="1" ht="12.75" thickBot="1" x14ac:dyDescent="0.25">
      <c r="A2" s="22">
        <v>2018</v>
      </c>
      <c r="B2" s="23" t="s">
        <v>1155</v>
      </c>
      <c r="C2" s="23" t="s">
        <v>1159</v>
      </c>
      <c r="D2" s="23"/>
      <c r="E2" s="23"/>
      <c r="F2" s="23"/>
    </row>
    <row r="3" spans="1:6" s="4" customFormat="1" ht="12.95" customHeight="1" x14ac:dyDescent="0.2">
      <c r="A3" s="6"/>
      <c r="B3" s="5"/>
      <c r="C3" s="5"/>
      <c r="D3" s="5"/>
      <c r="E3" s="5"/>
      <c r="F3" s="5"/>
    </row>
    <row r="4" spans="1:6" s="4" customFormat="1" ht="12.95" customHeight="1" x14ac:dyDescent="0.2">
      <c r="A4" s="6" t="s">
        <v>573</v>
      </c>
      <c r="B4" s="5"/>
      <c r="C4" s="5"/>
      <c r="D4" s="5"/>
      <c r="E4" s="5"/>
      <c r="F4" s="16"/>
    </row>
    <row r="5" spans="1:6" s="4" customFormat="1" ht="12.95" customHeight="1" x14ac:dyDescent="0.2">
      <c r="A5" s="6" t="s">
        <v>574</v>
      </c>
      <c r="B5" s="5"/>
      <c r="C5" s="5"/>
      <c r="D5" s="5"/>
      <c r="E5" s="5"/>
      <c r="F5" s="16"/>
    </row>
    <row r="6" spans="1:6" ht="12.95" customHeight="1" x14ac:dyDescent="0.2">
      <c r="A6" s="8" t="s">
        <v>0</v>
      </c>
      <c r="B6" s="9">
        <v>129</v>
      </c>
      <c r="C6" s="9">
        <v>66</v>
      </c>
      <c r="D6" s="9">
        <v>17</v>
      </c>
      <c r="E6" s="9">
        <f>F6-SUM(B6:D6)</f>
        <v>24</v>
      </c>
      <c r="F6" s="9">
        <f>'County Clerk'!L338</f>
        <v>236</v>
      </c>
    </row>
    <row r="7" spans="1:6" ht="12.95" customHeight="1" x14ac:dyDescent="0.2">
      <c r="A7" s="8" t="s">
        <v>1</v>
      </c>
      <c r="B7" s="9">
        <v>258</v>
      </c>
      <c r="C7" s="9">
        <v>4</v>
      </c>
      <c r="D7" s="9">
        <v>209</v>
      </c>
      <c r="E7" s="9">
        <f>F7-SUM(B7:D7)</f>
        <v>11</v>
      </c>
      <c r="F7" s="9">
        <f>'County Clerk'!L339</f>
        <v>482</v>
      </c>
    </row>
    <row r="8" spans="1:6" ht="12.95" customHeight="1" x14ac:dyDescent="0.2">
      <c r="A8" s="8" t="s">
        <v>2</v>
      </c>
      <c r="B8" s="9">
        <v>65</v>
      </c>
      <c r="C8" s="9">
        <v>8</v>
      </c>
      <c r="D8" s="9">
        <v>338</v>
      </c>
      <c r="E8" s="9">
        <f>F8-SUM(B8:D8)</f>
        <v>6</v>
      </c>
      <c r="F8" s="9">
        <f>'County Clerk'!L340</f>
        <v>417</v>
      </c>
    </row>
    <row r="9" spans="1:6" ht="12.95" customHeight="1" x14ac:dyDescent="0.2">
      <c r="A9" s="8" t="s">
        <v>3</v>
      </c>
      <c r="B9" s="9">
        <v>314</v>
      </c>
      <c r="C9" s="9">
        <v>10</v>
      </c>
      <c r="D9" s="9">
        <v>46</v>
      </c>
      <c r="E9" s="9">
        <f>F9-SUM(B9:D9)</f>
        <v>8</v>
      </c>
      <c r="F9" s="9">
        <f>'County Clerk'!L341</f>
        <v>378</v>
      </c>
    </row>
    <row r="10" spans="1:6" ht="12.95" customHeight="1" x14ac:dyDescent="0.2">
      <c r="A10" s="8" t="s">
        <v>4</v>
      </c>
      <c r="B10" s="9">
        <v>55</v>
      </c>
      <c r="C10" s="9">
        <v>52</v>
      </c>
      <c r="D10" s="9">
        <v>28</v>
      </c>
      <c r="E10" s="9">
        <f>F10-SUM(B10:D10)</f>
        <v>11</v>
      </c>
      <c r="F10" s="9">
        <f>'County Clerk'!L342</f>
        <v>146</v>
      </c>
    </row>
    <row r="11" spans="1:6" s="4" customFormat="1" ht="12.95" customHeight="1" x14ac:dyDescent="0.2">
      <c r="A11" s="7" t="s">
        <v>575</v>
      </c>
      <c r="B11" s="11">
        <f>SUM(B6:B10)</f>
        <v>821</v>
      </c>
      <c r="C11" s="11">
        <f t="shared" ref="C11:F11" si="0">SUM(C6:C10)</f>
        <v>140</v>
      </c>
      <c r="D11" s="11">
        <f t="shared" si="0"/>
        <v>638</v>
      </c>
      <c r="E11" s="11">
        <f t="shared" si="0"/>
        <v>60</v>
      </c>
      <c r="F11" s="11">
        <f t="shared" si="0"/>
        <v>1659</v>
      </c>
    </row>
  </sheetData>
  <printOptions horizontalCentered="1"/>
  <pageMargins left="0.7" right="0.7" top="0.75" bottom="0.75" header="0.3" footer="0.3"/>
  <pageSetup fitToHeight="0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2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5" width="8.7109375" style="3" customWidth="1"/>
    <col min="6" max="13" width="9.140625" style="2"/>
    <col min="14" max="16" width="0" style="2" hidden="1" customWidth="1"/>
    <col min="17" max="16384" width="9.140625" style="2"/>
  </cols>
  <sheetData>
    <row r="1" spans="1:5" s="4" customFormat="1" ht="113.25" thickBot="1" x14ac:dyDescent="0.25">
      <c r="A1" s="19" t="s">
        <v>1356</v>
      </c>
      <c r="B1" s="20" t="s">
        <v>1237</v>
      </c>
      <c r="C1" s="20" t="s">
        <v>1238</v>
      </c>
      <c r="D1" s="20" t="s">
        <v>546</v>
      </c>
      <c r="E1" s="32" t="s">
        <v>933</v>
      </c>
    </row>
    <row r="2" spans="1:5" s="4" customFormat="1" ht="12.75" thickBot="1" x14ac:dyDescent="0.25">
      <c r="A2" s="22">
        <v>2018</v>
      </c>
      <c r="B2" s="23" t="s">
        <v>1155</v>
      </c>
      <c r="C2" s="23" t="s">
        <v>1159</v>
      </c>
      <c r="D2" s="23"/>
      <c r="E2" s="23"/>
    </row>
    <row r="3" spans="1:5" s="4" customFormat="1" ht="12.95" customHeight="1" x14ac:dyDescent="0.2">
      <c r="A3" s="6"/>
      <c r="B3" s="5"/>
      <c r="C3" s="5"/>
      <c r="D3" s="5"/>
      <c r="E3" s="5"/>
    </row>
    <row r="4" spans="1:5" s="4" customFormat="1" ht="12.95" customHeight="1" x14ac:dyDescent="0.2">
      <c r="A4" s="6" t="s">
        <v>573</v>
      </c>
      <c r="B4" s="5"/>
      <c r="C4" s="5"/>
      <c r="D4" s="5"/>
      <c r="E4" s="16"/>
    </row>
    <row r="5" spans="1:5" s="4" customFormat="1" ht="12.95" customHeight="1" x14ac:dyDescent="0.2">
      <c r="A5" s="6" t="s">
        <v>576</v>
      </c>
      <c r="B5" s="5"/>
      <c r="C5" s="5"/>
      <c r="D5" s="16"/>
      <c r="E5" s="16"/>
    </row>
    <row r="6" spans="1:5" ht="12.95" customHeight="1" x14ac:dyDescent="0.2">
      <c r="A6" s="8" t="s">
        <v>5</v>
      </c>
      <c r="B6" s="9">
        <v>199</v>
      </c>
      <c r="C6" s="9">
        <v>37</v>
      </c>
      <c r="D6" s="9">
        <f>E6-SUM(B6:C6)</f>
        <v>54</v>
      </c>
      <c r="E6" s="9">
        <f>'County Clerk'!L346</f>
        <v>290</v>
      </c>
    </row>
    <row r="7" spans="1:5" ht="12.95" customHeight="1" x14ac:dyDescent="0.2">
      <c r="A7" s="8" t="s">
        <v>6</v>
      </c>
      <c r="B7" s="9">
        <v>92</v>
      </c>
      <c r="C7" s="9">
        <v>28</v>
      </c>
      <c r="D7" s="9">
        <f>E7-SUM(B7:C7)</f>
        <v>44</v>
      </c>
      <c r="E7" s="9">
        <f>'County Clerk'!L347</f>
        <v>164</v>
      </c>
    </row>
    <row r="8" spans="1:5" ht="12.95" customHeight="1" x14ac:dyDescent="0.2">
      <c r="A8" s="8" t="s">
        <v>7</v>
      </c>
      <c r="B8" s="9">
        <v>125</v>
      </c>
      <c r="C8" s="9">
        <v>34</v>
      </c>
      <c r="D8" s="9">
        <f>E8-SUM(B8:C8)</f>
        <v>32</v>
      </c>
      <c r="E8" s="9">
        <f>'County Clerk'!L348</f>
        <v>191</v>
      </c>
    </row>
    <row r="9" spans="1:5" ht="12.95" customHeight="1" x14ac:dyDescent="0.2">
      <c r="A9" s="8" t="s">
        <v>8</v>
      </c>
      <c r="B9" s="9">
        <v>140</v>
      </c>
      <c r="C9" s="9">
        <v>57</v>
      </c>
      <c r="D9" s="9">
        <f>E9-SUM(B9:C9)</f>
        <v>40</v>
      </c>
      <c r="E9" s="9">
        <f>'County Clerk'!L349</f>
        <v>237</v>
      </c>
    </row>
    <row r="10" spans="1:5" ht="12.95" customHeight="1" x14ac:dyDescent="0.2">
      <c r="A10" s="8" t="s">
        <v>9</v>
      </c>
      <c r="B10" s="9">
        <v>164</v>
      </c>
      <c r="C10" s="9">
        <v>56</v>
      </c>
      <c r="D10" s="9">
        <f>E10-SUM(B10:C10)</f>
        <v>71</v>
      </c>
      <c r="E10" s="9">
        <f>'County Clerk'!L350</f>
        <v>291</v>
      </c>
    </row>
    <row r="11" spans="1:5" s="4" customFormat="1" ht="12.95" customHeight="1" x14ac:dyDescent="0.2">
      <c r="A11" s="7" t="s">
        <v>577</v>
      </c>
      <c r="B11" s="11">
        <f>SUM(B6:B10)</f>
        <v>720</v>
      </c>
      <c r="C11" s="11">
        <f t="shared" ref="C11:E11" si="0">SUM(C6:C10)</f>
        <v>212</v>
      </c>
      <c r="D11" s="11">
        <f t="shared" si="0"/>
        <v>241</v>
      </c>
      <c r="E11" s="11">
        <f t="shared" si="0"/>
        <v>1173</v>
      </c>
    </row>
    <row r="12" spans="1:5" s="4" customFormat="1" ht="12.95" customHeight="1" x14ac:dyDescent="0.2">
      <c r="A12" s="6"/>
      <c r="B12" s="5"/>
      <c r="C12" s="5"/>
      <c r="D12" s="5"/>
      <c r="E12" s="5"/>
    </row>
  </sheetData>
  <printOptions horizontalCentered="1"/>
  <pageMargins left="0.7" right="0.7" top="0.75" bottom="0.75" header="0.3" footer="0.3"/>
  <pageSetup fitToHeight="0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031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8" width="8.7109375" style="3" customWidth="1"/>
    <col min="9" max="16" width="9.140625" style="2"/>
    <col min="17" max="19" width="0" style="2" hidden="1" customWidth="1"/>
    <col min="20" max="16384" width="9.140625" style="2"/>
  </cols>
  <sheetData>
    <row r="1" spans="1:8" s="4" customFormat="1" ht="113.25" thickBot="1" x14ac:dyDescent="0.25">
      <c r="A1" s="19" t="s">
        <v>1357</v>
      </c>
      <c r="B1" s="20" t="s">
        <v>1239</v>
      </c>
      <c r="C1" s="20" t="s">
        <v>1240</v>
      </c>
      <c r="D1" s="20" t="s">
        <v>1241</v>
      </c>
      <c r="E1" s="20" t="s">
        <v>1242</v>
      </c>
      <c r="F1" s="20" t="s">
        <v>1243</v>
      </c>
      <c r="G1" s="20" t="s">
        <v>546</v>
      </c>
      <c r="H1" s="32" t="s">
        <v>933</v>
      </c>
    </row>
    <row r="2" spans="1:8" s="4" customFormat="1" ht="12.75" thickBot="1" x14ac:dyDescent="0.25">
      <c r="A2" s="22">
        <v>2018</v>
      </c>
      <c r="B2" s="23" t="s">
        <v>1154</v>
      </c>
      <c r="C2" s="23" t="s">
        <v>1156</v>
      </c>
      <c r="D2" s="23" t="s">
        <v>1158</v>
      </c>
      <c r="E2" s="23" t="s">
        <v>1160</v>
      </c>
      <c r="F2" s="23" t="s">
        <v>1162</v>
      </c>
      <c r="G2" s="23"/>
      <c r="H2" s="23"/>
    </row>
    <row r="3" spans="1:8" s="4" customFormat="1" ht="12.95" customHeight="1" x14ac:dyDescent="0.2">
      <c r="A3" s="6"/>
      <c r="B3" s="5"/>
      <c r="C3" s="5"/>
      <c r="D3" s="5"/>
      <c r="E3" s="5"/>
      <c r="F3" s="5"/>
      <c r="G3" s="5"/>
      <c r="H3" s="5"/>
    </row>
    <row r="4" spans="1:8" s="4" customFormat="1" ht="12.95" customHeight="1" x14ac:dyDescent="0.2">
      <c r="A4" s="6" t="s">
        <v>582</v>
      </c>
      <c r="B4" s="5"/>
      <c r="C4" s="5"/>
      <c r="D4" s="5"/>
      <c r="E4" s="5"/>
      <c r="F4" s="5"/>
      <c r="G4" s="5"/>
      <c r="H4" s="5"/>
    </row>
    <row r="5" spans="1:8" s="4" customFormat="1" ht="12.95" customHeight="1" x14ac:dyDescent="0.2">
      <c r="A5" s="6" t="s">
        <v>574</v>
      </c>
      <c r="B5" s="16"/>
      <c r="C5" s="16"/>
      <c r="D5" s="16"/>
      <c r="E5" s="16"/>
      <c r="F5" s="16"/>
      <c r="G5" s="16"/>
      <c r="H5" s="16"/>
    </row>
    <row r="6" spans="1:8" ht="12.95" customHeight="1" x14ac:dyDescent="0.2">
      <c r="A6" s="8" t="s">
        <v>20</v>
      </c>
      <c r="B6" s="9">
        <v>119</v>
      </c>
      <c r="C6" s="9">
        <v>121</v>
      </c>
      <c r="D6" s="9">
        <v>21</v>
      </c>
      <c r="E6" s="9">
        <v>2</v>
      </c>
      <c r="F6" s="9">
        <v>11</v>
      </c>
      <c r="G6" s="9">
        <f>H6-SUM(B6:F6)</f>
        <v>21</v>
      </c>
      <c r="H6" s="9">
        <f>'County Clerk'!L379</f>
        <v>295</v>
      </c>
    </row>
    <row r="7" spans="1:8" ht="12.95" customHeight="1" x14ac:dyDescent="0.2">
      <c r="A7" s="8" t="s">
        <v>21</v>
      </c>
      <c r="B7" s="9">
        <v>262</v>
      </c>
      <c r="C7" s="9">
        <v>198</v>
      </c>
      <c r="D7" s="9">
        <v>42</v>
      </c>
      <c r="E7" s="9">
        <v>8</v>
      </c>
      <c r="F7" s="9">
        <v>24</v>
      </c>
      <c r="G7" s="9">
        <f>H7-SUM(B7:F7)</f>
        <v>50</v>
      </c>
      <c r="H7" s="9">
        <f>'County Clerk'!L380</f>
        <v>584</v>
      </c>
    </row>
    <row r="8" spans="1:8" ht="12.95" customHeight="1" x14ac:dyDescent="0.2">
      <c r="A8" s="8" t="s">
        <v>22</v>
      </c>
      <c r="B8" s="9">
        <v>225</v>
      </c>
      <c r="C8" s="9">
        <v>195</v>
      </c>
      <c r="D8" s="9">
        <v>43</v>
      </c>
      <c r="E8" s="9">
        <v>8</v>
      </c>
      <c r="F8" s="9">
        <v>21</v>
      </c>
      <c r="G8" s="9">
        <f>H8-SUM(B8:F8)</f>
        <v>49</v>
      </c>
      <c r="H8" s="9">
        <f>'County Clerk'!L381</f>
        <v>541</v>
      </c>
    </row>
    <row r="9" spans="1:8" s="4" customFormat="1" ht="12.95" customHeight="1" x14ac:dyDescent="0.2">
      <c r="A9" s="7" t="s">
        <v>575</v>
      </c>
      <c r="B9" s="11">
        <f>SUM(B6:B8)</f>
        <v>606</v>
      </c>
      <c r="C9" s="11">
        <f t="shared" ref="C9:H9" si="0">SUM(C6:C8)</f>
        <v>514</v>
      </c>
      <c r="D9" s="11">
        <f t="shared" si="0"/>
        <v>106</v>
      </c>
      <c r="E9" s="11">
        <f t="shared" si="0"/>
        <v>18</v>
      </c>
      <c r="F9" s="11">
        <f t="shared" si="0"/>
        <v>56</v>
      </c>
      <c r="G9" s="11">
        <f t="shared" si="0"/>
        <v>120</v>
      </c>
      <c r="H9" s="11">
        <f t="shared" si="0"/>
        <v>1420</v>
      </c>
    </row>
    <row r="10" spans="1:8" s="4" customFormat="1" ht="12.95" customHeight="1" x14ac:dyDescent="0.2">
      <c r="A10" s="6"/>
      <c r="B10" s="5"/>
      <c r="C10" s="5"/>
      <c r="D10" s="5"/>
      <c r="E10" s="5"/>
      <c r="F10" s="5"/>
      <c r="G10" s="5"/>
      <c r="H10" s="5"/>
    </row>
    <row r="11" spans="1:8" s="4" customFormat="1" ht="12.95" customHeight="1" x14ac:dyDescent="0.2">
      <c r="A11" s="6" t="s">
        <v>576</v>
      </c>
      <c r="B11" s="5"/>
      <c r="C11" s="5"/>
      <c r="D11" s="5"/>
      <c r="E11" s="5"/>
      <c r="F11" s="5"/>
      <c r="G11" s="5"/>
      <c r="H11" s="5"/>
    </row>
    <row r="12" spans="1:8" ht="12.95" customHeight="1" x14ac:dyDescent="0.2">
      <c r="A12" s="8" t="s">
        <v>23</v>
      </c>
      <c r="B12" s="9">
        <v>186</v>
      </c>
      <c r="C12" s="9">
        <v>106</v>
      </c>
      <c r="D12" s="9">
        <v>45</v>
      </c>
      <c r="E12" s="9">
        <v>1</v>
      </c>
      <c r="F12" s="9">
        <v>15</v>
      </c>
      <c r="G12" s="9">
        <f>H12-SUM(B12:F12)</f>
        <v>30</v>
      </c>
      <c r="H12" s="9">
        <f>'County Clerk'!L385</f>
        <v>383</v>
      </c>
    </row>
    <row r="13" spans="1:8" ht="12.95" customHeight="1" x14ac:dyDescent="0.2">
      <c r="A13" s="8" t="s">
        <v>24</v>
      </c>
      <c r="B13" s="9">
        <v>157</v>
      </c>
      <c r="C13" s="9">
        <v>111</v>
      </c>
      <c r="D13" s="9">
        <v>29</v>
      </c>
      <c r="E13" s="9">
        <v>4</v>
      </c>
      <c r="F13" s="9">
        <v>14</v>
      </c>
      <c r="G13" s="9">
        <f>H13-SUM(B13:F13)</f>
        <v>22</v>
      </c>
      <c r="H13" s="9">
        <f>'County Clerk'!L386</f>
        <v>337</v>
      </c>
    </row>
    <row r="14" spans="1:8" ht="12.95" customHeight="1" x14ac:dyDescent="0.2">
      <c r="A14" s="8" t="s">
        <v>25</v>
      </c>
      <c r="B14" s="9">
        <v>230</v>
      </c>
      <c r="C14" s="9">
        <v>191</v>
      </c>
      <c r="D14" s="9">
        <v>32</v>
      </c>
      <c r="E14" s="9">
        <v>4</v>
      </c>
      <c r="F14" s="9">
        <v>20</v>
      </c>
      <c r="G14" s="9">
        <f>H14-SUM(B14:F14)</f>
        <v>35</v>
      </c>
      <c r="H14" s="9">
        <f>'County Clerk'!L387</f>
        <v>512</v>
      </c>
    </row>
    <row r="15" spans="1:8" s="4" customFormat="1" ht="12.95" customHeight="1" x14ac:dyDescent="0.2">
      <c r="A15" s="7" t="s">
        <v>577</v>
      </c>
      <c r="B15" s="11">
        <f>SUM(B12:B14)</f>
        <v>573</v>
      </c>
      <c r="C15" s="11">
        <f t="shared" ref="C15:H15" si="1">SUM(C12:C14)</f>
        <v>408</v>
      </c>
      <c r="D15" s="11">
        <f t="shared" si="1"/>
        <v>106</v>
      </c>
      <c r="E15" s="11">
        <f t="shared" si="1"/>
        <v>9</v>
      </c>
      <c r="F15" s="11">
        <f t="shared" si="1"/>
        <v>49</v>
      </c>
      <c r="G15" s="11">
        <f t="shared" si="1"/>
        <v>87</v>
      </c>
      <c r="H15" s="11">
        <f t="shared" si="1"/>
        <v>1232</v>
      </c>
    </row>
    <row r="16" spans="1:8" s="4" customFormat="1" ht="12.95" customHeight="1" x14ac:dyDescent="0.2">
      <c r="A16" s="6"/>
      <c r="B16" s="5"/>
      <c r="C16" s="5"/>
      <c r="D16" s="5"/>
      <c r="E16" s="5"/>
      <c r="F16" s="5"/>
      <c r="G16" s="5"/>
      <c r="H16" s="5"/>
    </row>
    <row r="17" spans="1:8" s="4" customFormat="1" ht="12.95" customHeight="1" x14ac:dyDescent="0.2">
      <c r="A17" s="6" t="s">
        <v>578</v>
      </c>
      <c r="B17" s="5"/>
      <c r="C17" s="5"/>
      <c r="D17" s="5"/>
      <c r="E17" s="5"/>
      <c r="F17" s="5"/>
      <c r="G17" s="5"/>
      <c r="H17" s="5"/>
    </row>
    <row r="18" spans="1:8" ht="12.95" customHeight="1" x14ac:dyDescent="0.2">
      <c r="A18" s="8" t="s">
        <v>26</v>
      </c>
      <c r="B18" s="9">
        <v>223</v>
      </c>
      <c r="C18" s="9">
        <v>149</v>
      </c>
      <c r="D18" s="9">
        <v>42</v>
      </c>
      <c r="E18" s="9">
        <v>10</v>
      </c>
      <c r="F18" s="9">
        <v>9</v>
      </c>
      <c r="G18" s="9">
        <f>H18-SUM(B18:F18)</f>
        <v>36</v>
      </c>
      <c r="H18" s="9">
        <f>'County Clerk'!L391</f>
        <v>469</v>
      </c>
    </row>
    <row r="19" spans="1:8" ht="12.95" customHeight="1" x14ac:dyDescent="0.2">
      <c r="A19" s="8" t="s">
        <v>27</v>
      </c>
      <c r="B19" s="9">
        <v>183</v>
      </c>
      <c r="C19" s="9">
        <v>149</v>
      </c>
      <c r="D19" s="9">
        <v>31</v>
      </c>
      <c r="E19" s="9">
        <v>8</v>
      </c>
      <c r="F19" s="9">
        <v>12</v>
      </c>
      <c r="G19" s="9">
        <f>H19-SUM(B19:F19)</f>
        <v>36</v>
      </c>
      <c r="H19" s="9">
        <f>'County Clerk'!L392</f>
        <v>419</v>
      </c>
    </row>
    <row r="20" spans="1:8" ht="12.95" customHeight="1" x14ac:dyDescent="0.2">
      <c r="A20" s="8" t="s">
        <v>28</v>
      </c>
      <c r="B20" s="9">
        <v>216</v>
      </c>
      <c r="C20" s="9">
        <v>123</v>
      </c>
      <c r="D20" s="9">
        <v>25</v>
      </c>
      <c r="E20" s="9">
        <v>5</v>
      </c>
      <c r="F20" s="9">
        <v>15</v>
      </c>
      <c r="G20" s="9">
        <f>H20-SUM(B20:F20)</f>
        <v>30</v>
      </c>
      <c r="H20" s="9">
        <f>'County Clerk'!L393</f>
        <v>414</v>
      </c>
    </row>
    <row r="21" spans="1:8" s="4" customFormat="1" ht="12.95" customHeight="1" x14ac:dyDescent="0.2">
      <c r="A21" s="7" t="s">
        <v>579</v>
      </c>
      <c r="B21" s="11">
        <f>SUM(B18:B20)</f>
        <v>622</v>
      </c>
      <c r="C21" s="11">
        <f t="shared" ref="C21:H21" si="2">SUM(C18:C20)</f>
        <v>421</v>
      </c>
      <c r="D21" s="11">
        <f t="shared" si="2"/>
        <v>98</v>
      </c>
      <c r="E21" s="11">
        <f t="shared" si="2"/>
        <v>23</v>
      </c>
      <c r="F21" s="11">
        <f t="shared" si="2"/>
        <v>36</v>
      </c>
      <c r="G21" s="11">
        <f t="shared" si="2"/>
        <v>102</v>
      </c>
      <c r="H21" s="11">
        <f t="shared" si="2"/>
        <v>1302</v>
      </c>
    </row>
    <row r="22" spans="1:8" s="4" customFormat="1" ht="12.95" customHeight="1" x14ac:dyDescent="0.2">
      <c r="A22" s="6"/>
      <c r="B22" s="5"/>
      <c r="C22" s="5"/>
      <c r="D22" s="5"/>
      <c r="E22" s="5"/>
      <c r="F22" s="5"/>
      <c r="G22" s="5"/>
      <c r="H22" s="5"/>
    </row>
    <row r="23" spans="1:8" s="4" customFormat="1" ht="12.95" customHeight="1" x14ac:dyDescent="0.2">
      <c r="A23" s="6" t="s">
        <v>580</v>
      </c>
      <c r="B23" s="5"/>
      <c r="C23" s="5"/>
      <c r="D23" s="5"/>
      <c r="E23" s="5"/>
      <c r="F23" s="5"/>
      <c r="G23" s="5"/>
      <c r="H23" s="5"/>
    </row>
    <row r="24" spans="1:8" ht="12.95" customHeight="1" x14ac:dyDescent="0.2">
      <c r="A24" s="8" t="s">
        <v>29</v>
      </c>
      <c r="B24" s="9">
        <v>212</v>
      </c>
      <c r="C24" s="9">
        <v>194</v>
      </c>
      <c r="D24" s="9">
        <v>48</v>
      </c>
      <c r="E24" s="9">
        <v>7</v>
      </c>
      <c r="F24" s="9">
        <v>19</v>
      </c>
      <c r="G24" s="9">
        <f>H24-SUM(B24:F24)</f>
        <v>25</v>
      </c>
      <c r="H24" s="9">
        <f>'County Clerk'!L397</f>
        <v>505</v>
      </c>
    </row>
    <row r="25" spans="1:8" ht="12.95" customHeight="1" x14ac:dyDescent="0.2">
      <c r="A25" s="8" t="s">
        <v>30</v>
      </c>
      <c r="B25" s="9">
        <v>194</v>
      </c>
      <c r="C25" s="9">
        <v>136</v>
      </c>
      <c r="D25" s="9">
        <v>41</v>
      </c>
      <c r="E25" s="9">
        <v>2</v>
      </c>
      <c r="F25" s="9">
        <v>18</v>
      </c>
      <c r="G25" s="9">
        <f>H25-SUM(B25:F25)</f>
        <v>38</v>
      </c>
      <c r="H25" s="9">
        <f>'County Clerk'!L398</f>
        <v>429</v>
      </c>
    </row>
    <row r="26" spans="1:8" ht="12.95" customHeight="1" x14ac:dyDescent="0.2">
      <c r="A26" s="8" t="s">
        <v>31</v>
      </c>
      <c r="B26" s="9">
        <v>235</v>
      </c>
      <c r="C26" s="9">
        <v>177</v>
      </c>
      <c r="D26" s="9">
        <v>31</v>
      </c>
      <c r="E26" s="9">
        <v>4</v>
      </c>
      <c r="F26" s="9">
        <v>12</v>
      </c>
      <c r="G26" s="9">
        <f>H26-SUM(B26:F26)</f>
        <v>53</v>
      </c>
      <c r="H26" s="9">
        <f>'County Clerk'!L399</f>
        <v>512</v>
      </c>
    </row>
    <row r="27" spans="1:8" s="4" customFormat="1" ht="12.95" customHeight="1" x14ac:dyDescent="0.2">
      <c r="A27" s="7" t="s">
        <v>581</v>
      </c>
      <c r="B27" s="11">
        <f>SUM(B24:B26)</f>
        <v>641</v>
      </c>
      <c r="C27" s="11">
        <f t="shared" ref="C27:H27" si="3">SUM(C24:C26)</f>
        <v>507</v>
      </c>
      <c r="D27" s="11">
        <f t="shared" si="3"/>
        <v>120</v>
      </c>
      <c r="E27" s="11">
        <f t="shared" si="3"/>
        <v>13</v>
      </c>
      <c r="F27" s="11">
        <f t="shared" si="3"/>
        <v>49</v>
      </c>
      <c r="G27" s="11">
        <f t="shared" si="3"/>
        <v>116</v>
      </c>
      <c r="H27" s="11">
        <f t="shared" si="3"/>
        <v>1446</v>
      </c>
    </row>
    <row r="28" spans="1:8" s="4" customFormat="1" ht="12.95" customHeight="1" x14ac:dyDescent="0.2">
      <c r="A28" s="6"/>
      <c r="B28" s="5"/>
      <c r="C28" s="5"/>
      <c r="D28" s="5"/>
      <c r="E28" s="5"/>
      <c r="F28" s="5"/>
      <c r="G28" s="5"/>
      <c r="H28" s="5"/>
    </row>
    <row r="29" spans="1:8" s="4" customFormat="1" ht="12.95" customHeight="1" x14ac:dyDescent="0.2">
      <c r="A29" s="6" t="s">
        <v>1367</v>
      </c>
      <c r="B29" s="5"/>
      <c r="C29" s="5"/>
      <c r="D29" s="5"/>
      <c r="E29" s="5"/>
      <c r="F29" s="5"/>
      <c r="G29" s="5"/>
      <c r="H29" s="5"/>
    </row>
    <row r="30" spans="1:8" s="4" customFormat="1" ht="12.95" customHeight="1" x14ac:dyDescent="0.2">
      <c r="A30" s="7" t="s">
        <v>574</v>
      </c>
      <c r="B30" s="11">
        <f>B9</f>
        <v>606</v>
      </c>
      <c r="C30" s="11">
        <f t="shared" ref="C30:H30" si="4">C9</f>
        <v>514</v>
      </c>
      <c r="D30" s="11">
        <f t="shared" si="4"/>
        <v>106</v>
      </c>
      <c r="E30" s="11">
        <f t="shared" si="4"/>
        <v>18</v>
      </c>
      <c r="F30" s="11">
        <f t="shared" si="4"/>
        <v>56</v>
      </c>
      <c r="G30" s="11">
        <f t="shared" si="4"/>
        <v>120</v>
      </c>
      <c r="H30" s="11">
        <f t="shared" si="4"/>
        <v>1420</v>
      </c>
    </row>
    <row r="31" spans="1:8" s="4" customFormat="1" ht="12.95" customHeight="1" x14ac:dyDescent="0.2">
      <c r="A31" s="7" t="s">
        <v>576</v>
      </c>
      <c r="B31" s="11">
        <f>B15</f>
        <v>573</v>
      </c>
      <c r="C31" s="11">
        <f t="shared" ref="C31:H31" si="5">C15</f>
        <v>408</v>
      </c>
      <c r="D31" s="11">
        <f t="shared" si="5"/>
        <v>106</v>
      </c>
      <c r="E31" s="11">
        <f t="shared" si="5"/>
        <v>9</v>
      </c>
      <c r="F31" s="11">
        <f t="shared" si="5"/>
        <v>49</v>
      </c>
      <c r="G31" s="11">
        <f t="shared" si="5"/>
        <v>87</v>
      </c>
      <c r="H31" s="11">
        <f t="shared" si="5"/>
        <v>1232</v>
      </c>
    </row>
    <row r="32" spans="1:8" s="4" customFormat="1" ht="12.95" customHeight="1" x14ac:dyDescent="0.2">
      <c r="A32" s="7" t="s">
        <v>578</v>
      </c>
      <c r="B32" s="11">
        <f>B21</f>
        <v>622</v>
      </c>
      <c r="C32" s="11">
        <f t="shared" ref="C32:H32" si="6">C21</f>
        <v>421</v>
      </c>
      <c r="D32" s="11">
        <f t="shared" si="6"/>
        <v>98</v>
      </c>
      <c r="E32" s="11">
        <f t="shared" si="6"/>
        <v>23</v>
      </c>
      <c r="F32" s="11">
        <f t="shared" si="6"/>
        <v>36</v>
      </c>
      <c r="G32" s="11">
        <f t="shared" si="6"/>
        <v>102</v>
      </c>
      <c r="H32" s="11">
        <f t="shared" si="6"/>
        <v>1302</v>
      </c>
    </row>
    <row r="33" spans="1:9" s="4" customFormat="1" ht="12.95" customHeight="1" x14ac:dyDescent="0.2">
      <c r="A33" s="7" t="s">
        <v>580</v>
      </c>
      <c r="B33" s="11">
        <f>B27</f>
        <v>641</v>
      </c>
      <c r="C33" s="11">
        <f t="shared" ref="C33:H33" si="7">C27</f>
        <v>507</v>
      </c>
      <c r="D33" s="11">
        <f t="shared" si="7"/>
        <v>120</v>
      </c>
      <c r="E33" s="11">
        <f t="shared" si="7"/>
        <v>13</v>
      </c>
      <c r="F33" s="11">
        <f t="shared" si="7"/>
        <v>49</v>
      </c>
      <c r="G33" s="11">
        <f t="shared" si="7"/>
        <v>116</v>
      </c>
      <c r="H33" s="11">
        <f t="shared" si="7"/>
        <v>1446</v>
      </c>
    </row>
    <row r="34" spans="1:9" s="4" customFormat="1" ht="12.95" customHeight="1" x14ac:dyDescent="0.2">
      <c r="A34" s="6"/>
      <c r="B34" s="5"/>
      <c r="C34" s="5"/>
      <c r="D34" s="5"/>
      <c r="E34" s="5"/>
      <c r="F34" s="5"/>
      <c r="G34" s="5"/>
      <c r="H34" s="5"/>
      <c r="I34" s="5"/>
    </row>
    <row r="35" spans="1:9" s="4" customFormat="1" ht="12.95" customHeight="1" x14ac:dyDescent="0.2">
      <c r="A35" s="7" t="s">
        <v>931</v>
      </c>
      <c r="B35" s="11">
        <f>SUM(B30:B33)</f>
        <v>2442</v>
      </c>
      <c r="C35" s="11">
        <f t="shared" ref="C35:H35" si="8">SUM(C30:C33)</f>
        <v>1850</v>
      </c>
      <c r="D35" s="11">
        <f t="shared" si="8"/>
        <v>430</v>
      </c>
      <c r="E35" s="11">
        <f t="shared" si="8"/>
        <v>63</v>
      </c>
      <c r="F35" s="11">
        <f t="shared" si="8"/>
        <v>190</v>
      </c>
      <c r="G35" s="11">
        <f t="shared" si="8"/>
        <v>425</v>
      </c>
      <c r="H35" s="11">
        <f t="shared" si="8"/>
        <v>5400</v>
      </c>
    </row>
    <row r="36" spans="1:9" s="4" customFormat="1" ht="12.95" customHeight="1" x14ac:dyDescent="0.2">
      <c r="A36" s="6"/>
      <c r="B36" s="5"/>
      <c r="C36" s="5"/>
      <c r="D36" s="5"/>
      <c r="E36" s="5"/>
      <c r="F36" s="5"/>
      <c r="G36" s="5"/>
      <c r="H36" s="5"/>
    </row>
    <row r="49" s="2" customFormat="1" x14ac:dyDescent="0.2"/>
    <row r="50" s="2" customFormat="1" x14ac:dyDescent="0.2"/>
    <row r="51" s="2" customFormat="1" x14ac:dyDescent="0.2"/>
    <row r="52" s="2" customFormat="1" x14ac:dyDescent="0.2"/>
    <row r="53" s="2" customFormat="1" x14ac:dyDescent="0.2"/>
    <row r="54" s="2" customFormat="1" x14ac:dyDescent="0.2"/>
    <row r="55" s="2" customFormat="1" x14ac:dyDescent="0.2"/>
    <row r="56" s="2" customFormat="1" x14ac:dyDescent="0.2"/>
    <row r="57" s="2" customFormat="1" x14ac:dyDescent="0.2"/>
    <row r="58" s="2" customFormat="1" x14ac:dyDescent="0.2"/>
    <row r="59" s="2" customFormat="1" x14ac:dyDescent="0.2"/>
    <row r="60" s="2" customFormat="1" x14ac:dyDescent="0.2"/>
    <row r="61" s="2" customFormat="1" x14ac:dyDescent="0.2"/>
    <row r="62" s="2" customFormat="1" x14ac:dyDescent="0.2"/>
    <row r="63" s="2" customFormat="1" x14ac:dyDescent="0.2"/>
    <row r="64" s="2" customFormat="1" x14ac:dyDescent="0.2"/>
    <row r="65" s="2" customFormat="1" x14ac:dyDescent="0.2"/>
    <row r="66" s="2" customFormat="1" x14ac:dyDescent="0.2"/>
    <row r="67" s="2" customFormat="1" x14ac:dyDescent="0.2"/>
    <row r="68" s="2" customFormat="1" x14ac:dyDescent="0.2"/>
    <row r="69" s="2" customFormat="1" x14ac:dyDescent="0.2"/>
    <row r="70" s="2" customFormat="1" x14ac:dyDescent="0.2"/>
    <row r="71" s="2" customFormat="1" x14ac:dyDescent="0.2"/>
    <row r="72" s="2" customFormat="1" x14ac:dyDescent="0.2"/>
    <row r="73" s="2" customFormat="1" x14ac:dyDescent="0.2"/>
    <row r="74" s="2" customFormat="1" x14ac:dyDescent="0.2"/>
    <row r="75" s="2" customFormat="1" x14ac:dyDescent="0.2"/>
    <row r="76" s="2" customFormat="1" x14ac:dyDescent="0.2"/>
    <row r="77" s="2" customFormat="1" x14ac:dyDescent="0.2"/>
    <row r="78" s="2" customFormat="1" x14ac:dyDescent="0.2"/>
    <row r="79" s="2" customFormat="1" x14ac:dyDescent="0.2"/>
    <row r="80" s="2" customFormat="1" x14ac:dyDescent="0.2"/>
    <row r="81" s="2" customFormat="1" x14ac:dyDescent="0.2"/>
    <row r="82" s="2" customFormat="1" x14ac:dyDescent="0.2"/>
    <row r="83" s="2" customFormat="1" x14ac:dyDescent="0.2"/>
    <row r="84" s="2" customFormat="1" x14ac:dyDescent="0.2"/>
    <row r="85" s="2" customFormat="1" x14ac:dyDescent="0.2"/>
    <row r="86" s="2" customFormat="1" x14ac:dyDescent="0.2"/>
    <row r="87" s="2" customFormat="1" x14ac:dyDescent="0.2"/>
    <row r="88" s="2" customFormat="1" x14ac:dyDescent="0.2"/>
    <row r="89" s="2" customFormat="1" x14ac:dyDescent="0.2"/>
    <row r="90" s="2" customFormat="1" x14ac:dyDescent="0.2"/>
    <row r="91" s="2" customFormat="1" x14ac:dyDescent="0.2"/>
    <row r="92" s="2" customFormat="1" x14ac:dyDescent="0.2"/>
    <row r="93" s="2" customFormat="1" x14ac:dyDescent="0.2"/>
    <row r="94" s="2" customFormat="1" x14ac:dyDescent="0.2"/>
    <row r="95" s="2" customFormat="1" x14ac:dyDescent="0.2"/>
    <row r="96" s="2" customFormat="1" x14ac:dyDescent="0.2"/>
    <row r="97" s="2" customFormat="1" x14ac:dyDescent="0.2"/>
    <row r="98" s="2" customFormat="1" x14ac:dyDescent="0.2"/>
    <row r="99" s="2" customFormat="1" x14ac:dyDescent="0.2"/>
    <row r="100" s="2" customFormat="1" x14ac:dyDescent="0.2"/>
    <row r="101" s="2" customFormat="1" x14ac:dyDescent="0.2"/>
    <row r="102" s="2" customFormat="1" x14ac:dyDescent="0.2"/>
    <row r="103" s="2" customFormat="1" x14ac:dyDescent="0.2"/>
    <row r="104" s="2" customFormat="1" x14ac:dyDescent="0.2"/>
    <row r="105" s="2" customFormat="1" x14ac:dyDescent="0.2"/>
    <row r="106" s="2" customFormat="1" x14ac:dyDescent="0.2"/>
    <row r="107" s="2" customFormat="1" x14ac:dyDescent="0.2"/>
    <row r="108" s="2" customFormat="1" x14ac:dyDescent="0.2"/>
    <row r="109" s="2" customFormat="1" x14ac:dyDescent="0.2"/>
    <row r="110" s="2" customFormat="1" x14ac:dyDescent="0.2"/>
    <row r="111" s="2" customFormat="1" x14ac:dyDescent="0.2"/>
    <row r="112" s="2" customFormat="1" x14ac:dyDescent="0.2"/>
    <row r="113" s="2" customFormat="1" x14ac:dyDescent="0.2"/>
    <row r="114" s="2" customFormat="1" x14ac:dyDescent="0.2"/>
    <row r="115" s="2" customFormat="1" x14ac:dyDescent="0.2"/>
    <row r="116" s="2" customFormat="1" x14ac:dyDescent="0.2"/>
    <row r="117" s="2" customFormat="1" x14ac:dyDescent="0.2"/>
    <row r="118" s="2" customFormat="1" x14ac:dyDescent="0.2"/>
    <row r="119" s="2" customFormat="1" x14ac:dyDescent="0.2"/>
    <row r="120" s="2" customFormat="1" x14ac:dyDescent="0.2"/>
    <row r="121" s="2" customFormat="1" x14ac:dyDescent="0.2"/>
    <row r="122" s="2" customFormat="1" x14ac:dyDescent="0.2"/>
    <row r="123" s="2" customFormat="1" x14ac:dyDescent="0.2"/>
    <row r="124" s="2" customFormat="1" x14ac:dyDescent="0.2"/>
    <row r="125" s="2" customFormat="1" x14ac:dyDescent="0.2"/>
    <row r="126" s="2" customFormat="1" x14ac:dyDescent="0.2"/>
    <row r="127" s="2" customFormat="1" x14ac:dyDescent="0.2"/>
    <row r="128" s="2" customFormat="1" x14ac:dyDescent="0.2"/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  <row r="258" s="2" customFormat="1" x14ac:dyDescent="0.2"/>
    <row r="259" s="2" customFormat="1" x14ac:dyDescent="0.2"/>
    <row r="260" s="2" customFormat="1" x14ac:dyDescent="0.2"/>
    <row r="261" s="2" customFormat="1" x14ac:dyDescent="0.2"/>
    <row r="262" s="2" customFormat="1" x14ac:dyDescent="0.2"/>
    <row r="263" s="2" customFormat="1" x14ac:dyDescent="0.2"/>
    <row r="264" s="2" customFormat="1" x14ac:dyDescent="0.2"/>
    <row r="265" s="2" customFormat="1" x14ac:dyDescent="0.2"/>
    <row r="266" s="2" customFormat="1" x14ac:dyDescent="0.2"/>
    <row r="267" s="2" customFormat="1" x14ac:dyDescent="0.2"/>
    <row r="268" s="2" customFormat="1" x14ac:dyDescent="0.2"/>
    <row r="269" s="2" customFormat="1" x14ac:dyDescent="0.2"/>
    <row r="270" s="2" customFormat="1" x14ac:dyDescent="0.2"/>
    <row r="271" s="2" customFormat="1" x14ac:dyDescent="0.2"/>
    <row r="272" s="2" customFormat="1" x14ac:dyDescent="0.2"/>
    <row r="273" s="2" customFormat="1" x14ac:dyDescent="0.2"/>
    <row r="274" s="2" customFormat="1" x14ac:dyDescent="0.2"/>
    <row r="275" s="2" customFormat="1" x14ac:dyDescent="0.2"/>
    <row r="276" s="2" customFormat="1" x14ac:dyDescent="0.2"/>
    <row r="277" s="2" customFormat="1" x14ac:dyDescent="0.2"/>
    <row r="278" s="2" customFormat="1" x14ac:dyDescent="0.2"/>
    <row r="279" s="2" customFormat="1" x14ac:dyDescent="0.2"/>
    <row r="280" s="2" customFormat="1" x14ac:dyDescent="0.2"/>
    <row r="281" s="2" customFormat="1" x14ac:dyDescent="0.2"/>
    <row r="282" s="2" customFormat="1" x14ac:dyDescent="0.2"/>
    <row r="283" s="2" customFormat="1" x14ac:dyDescent="0.2"/>
    <row r="284" s="2" customFormat="1" x14ac:dyDescent="0.2"/>
    <row r="285" s="2" customFormat="1" x14ac:dyDescent="0.2"/>
    <row r="286" s="2" customFormat="1" x14ac:dyDescent="0.2"/>
    <row r="287" s="2" customFormat="1" x14ac:dyDescent="0.2"/>
    <row r="288" s="2" customFormat="1" x14ac:dyDescent="0.2"/>
    <row r="289" s="2" customFormat="1" x14ac:dyDescent="0.2"/>
    <row r="290" s="2" customFormat="1" x14ac:dyDescent="0.2"/>
    <row r="291" s="2" customFormat="1" x14ac:dyDescent="0.2"/>
    <row r="292" s="2" customFormat="1" x14ac:dyDescent="0.2"/>
    <row r="293" s="2" customFormat="1" x14ac:dyDescent="0.2"/>
    <row r="294" s="2" customFormat="1" x14ac:dyDescent="0.2"/>
    <row r="295" s="2" customFormat="1" x14ac:dyDescent="0.2"/>
    <row r="296" s="2" customFormat="1" x14ac:dyDescent="0.2"/>
    <row r="297" s="2" customFormat="1" x14ac:dyDescent="0.2"/>
    <row r="298" s="2" customFormat="1" x14ac:dyDescent="0.2"/>
    <row r="299" s="2" customFormat="1" x14ac:dyDescent="0.2"/>
    <row r="300" s="2" customFormat="1" x14ac:dyDescent="0.2"/>
    <row r="301" s="2" customFormat="1" x14ac:dyDescent="0.2"/>
    <row r="302" s="2" customFormat="1" x14ac:dyDescent="0.2"/>
    <row r="303" s="2" customFormat="1" x14ac:dyDescent="0.2"/>
    <row r="304" s="2" customFormat="1" x14ac:dyDescent="0.2"/>
    <row r="305" s="2" customFormat="1" x14ac:dyDescent="0.2"/>
    <row r="306" s="2" customFormat="1" x14ac:dyDescent="0.2"/>
    <row r="307" s="2" customFormat="1" x14ac:dyDescent="0.2"/>
    <row r="308" s="2" customFormat="1" x14ac:dyDescent="0.2"/>
    <row r="309" s="2" customFormat="1" x14ac:dyDescent="0.2"/>
    <row r="310" s="2" customFormat="1" x14ac:dyDescent="0.2"/>
    <row r="311" s="2" customFormat="1" x14ac:dyDescent="0.2"/>
    <row r="312" s="2" customFormat="1" x14ac:dyDescent="0.2"/>
    <row r="313" s="2" customFormat="1" x14ac:dyDescent="0.2"/>
    <row r="314" s="2" customFormat="1" x14ac:dyDescent="0.2"/>
    <row r="315" s="2" customFormat="1" x14ac:dyDescent="0.2"/>
    <row r="316" s="2" customFormat="1" x14ac:dyDescent="0.2"/>
    <row r="317" s="2" customFormat="1" x14ac:dyDescent="0.2"/>
    <row r="318" s="2" customFormat="1" x14ac:dyDescent="0.2"/>
    <row r="319" s="2" customFormat="1" x14ac:dyDescent="0.2"/>
    <row r="320" s="2" customFormat="1" x14ac:dyDescent="0.2"/>
    <row r="321" s="2" customFormat="1" x14ac:dyDescent="0.2"/>
    <row r="322" s="2" customFormat="1" x14ac:dyDescent="0.2"/>
    <row r="323" s="2" customFormat="1" x14ac:dyDescent="0.2"/>
    <row r="324" s="2" customFormat="1" x14ac:dyDescent="0.2"/>
    <row r="325" s="2" customFormat="1" x14ac:dyDescent="0.2"/>
    <row r="326" s="2" customFormat="1" x14ac:dyDescent="0.2"/>
    <row r="327" s="2" customFormat="1" x14ac:dyDescent="0.2"/>
    <row r="328" s="2" customFormat="1" x14ac:dyDescent="0.2"/>
    <row r="329" s="2" customFormat="1" x14ac:dyDescent="0.2"/>
    <row r="330" s="2" customFormat="1" x14ac:dyDescent="0.2"/>
    <row r="331" s="2" customFormat="1" x14ac:dyDescent="0.2"/>
    <row r="332" s="2" customFormat="1" x14ac:dyDescent="0.2"/>
    <row r="333" s="2" customFormat="1" x14ac:dyDescent="0.2"/>
    <row r="334" s="2" customFormat="1" x14ac:dyDescent="0.2"/>
    <row r="335" s="2" customFormat="1" x14ac:dyDescent="0.2"/>
    <row r="336" s="2" customFormat="1" x14ac:dyDescent="0.2"/>
    <row r="337" s="2" customFormat="1" x14ac:dyDescent="0.2"/>
    <row r="338" s="2" customFormat="1" x14ac:dyDescent="0.2"/>
    <row r="339" s="2" customFormat="1" x14ac:dyDescent="0.2"/>
    <row r="340" s="2" customFormat="1" x14ac:dyDescent="0.2"/>
    <row r="341" s="2" customFormat="1" x14ac:dyDescent="0.2"/>
    <row r="342" s="2" customFormat="1" x14ac:dyDescent="0.2"/>
    <row r="343" s="2" customFormat="1" x14ac:dyDescent="0.2"/>
    <row r="344" s="2" customFormat="1" x14ac:dyDescent="0.2"/>
    <row r="345" s="2" customFormat="1" x14ac:dyDescent="0.2"/>
    <row r="346" s="2" customFormat="1" x14ac:dyDescent="0.2"/>
    <row r="347" s="2" customFormat="1" x14ac:dyDescent="0.2"/>
    <row r="348" s="2" customFormat="1" x14ac:dyDescent="0.2"/>
    <row r="349" s="2" customFormat="1" x14ac:dyDescent="0.2"/>
    <row r="350" s="2" customFormat="1" x14ac:dyDescent="0.2"/>
    <row r="351" s="2" customFormat="1" x14ac:dyDescent="0.2"/>
    <row r="352" s="2" customFormat="1" x14ac:dyDescent="0.2"/>
    <row r="353" s="2" customFormat="1" x14ac:dyDescent="0.2"/>
    <row r="354" s="2" customFormat="1" x14ac:dyDescent="0.2"/>
    <row r="355" s="2" customFormat="1" x14ac:dyDescent="0.2"/>
    <row r="356" s="2" customFormat="1" x14ac:dyDescent="0.2"/>
    <row r="357" s="2" customFormat="1" x14ac:dyDescent="0.2"/>
    <row r="358" s="2" customFormat="1" x14ac:dyDescent="0.2"/>
    <row r="359" s="2" customFormat="1" x14ac:dyDescent="0.2"/>
    <row r="360" s="2" customFormat="1" x14ac:dyDescent="0.2"/>
    <row r="361" s="2" customFormat="1" x14ac:dyDescent="0.2"/>
    <row r="362" s="2" customFormat="1" x14ac:dyDescent="0.2"/>
    <row r="363" s="2" customFormat="1" x14ac:dyDescent="0.2"/>
    <row r="364" s="2" customFormat="1" x14ac:dyDescent="0.2"/>
    <row r="365" s="2" customFormat="1" x14ac:dyDescent="0.2"/>
    <row r="366" s="2" customFormat="1" x14ac:dyDescent="0.2"/>
    <row r="367" s="2" customFormat="1" x14ac:dyDescent="0.2"/>
    <row r="368" s="2" customFormat="1" x14ac:dyDescent="0.2"/>
    <row r="369" s="2" customFormat="1" x14ac:dyDescent="0.2"/>
    <row r="370" s="2" customFormat="1" x14ac:dyDescent="0.2"/>
    <row r="371" s="2" customFormat="1" x14ac:dyDescent="0.2"/>
    <row r="372" s="2" customFormat="1" x14ac:dyDescent="0.2"/>
    <row r="373" s="2" customFormat="1" x14ac:dyDescent="0.2"/>
    <row r="374" s="2" customFormat="1" x14ac:dyDescent="0.2"/>
    <row r="375" s="2" customFormat="1" x14ac:dyDescent="0.2"/>
    <row r="376" s="2" customFormat="1" x14ac:dyDescent="0.2"/>
    <row r="377" s="2" customFormat="1" x14ac:dyDescent="0.2"/>
    <row r="378" s="2" customFormat="1" x14ac:dyDescent="0.2"/>
    <row r="379" s="2" customFormat="1" x14ac:dyDescent="0.2"/>
    <row r="380" s="2" customFormat="1" x14ac:dyDescent="0.2"/>
    <row r="381" s="2" customFormat="1" x14ac:dyDescent="0.2"/>
    <row r="382" s="2" customFormat="1" x14ac:dyDescent="0.2"/>
    <row r="383" s="2" customFormat="1" x14ac:dyDescent="0.2"/>
    <row r="384" s="2" customFormat="1" x14ac:dyDescent="0.2"/>
    <row r="385" s="2" customFormat="1" x14ac:dyDescent="0.2"/>
    <row r="386" s="2" customFormat="1" x14ac:dyDescent="0.2"/>
    <row r="387" s="2" customFormat="1" x14ac:dyDescent="0.2"/>
    <row r="388" s="2" customFormat="1" x14ac:dyDescent="0.2"/>
    <row r="389" s="2" customFormat="1" x14ac:dyDescent="0.2"/>
    <row r="390" s="2" customFormat="1" x14ac:dyDescent="0.2"/>
    <row r="391" s="2" customFormat="1" x14ac:dyDescent="0.2"/>
    <row r="392" s="2" customFormat="1" x14ac:dyDescent="0.2"/>
    <row r="393" s="2" customFormat="1" x14ac:dyDescent="0.2"/>
    <row r="394" s="2" customFormat="1" x14ac:dyDescent="0.2"/>
    <row r="395" s="2" customFormat="1" x14ac:dyDescent="0.2"/>
    <row r="396" s="2" customFormat="1" x14ac:dyDescent="0.2"/>
    <row r="397" s="2" customFormat="1" x14ac:dyDescent="0.2"/>
    <row r="398" s="2" customFormat="1" x14ac:dyDescent="0.2"/>
    <row r="399" s="2" customFormat="1" x14ac:dyDescent="0.2"/>
    <row r="400" s="2" customFormat="1" x14ac:dyDescent="0.2"/>
    <row r="401" s="2" customFormat="1" x14ac:dyDescent="0.2"/>
    <row r="402" s="2" customFormat="1" x14ac:dyDescent="0.2"/>
    <row r="403" s="2" customFormat="1" x14ac:dyDescent="0.2"/>
    <row r="404" s="2" customFormat="1" x14ac:dyDescent="0.2"/>
    <row r="405" s="2" customFormat="1" x14ac:dyDescent="0.2"/>
    <row r="406" s="2" customFormat="1" x14ac:dyDescent="0.2"/>
    <row r="407" s="2" customFormat="1" x14ac:dyDescent="0.2"/>
    <row r="408" s="2" customFormat="1" x14ac:dyDescent="0.2"/>
    <row r="409" s="2" customFormat="1" x14ac:dyDescent="0.2"/>
    <row r="410" s="2" customFormat="1" x14ac:dyDescent="0.2"/>
    <row r="411" s="2" customFormat="1" x14ac:dyDescent="0.2"/>
    <row r="412" s="2" customFormat="1" x14ac:dyDescent="0.2"/>
    <row r="413" s="2" customFormat="1" x14ac:dyDescent="0.2"/>
    <row r="414" s="2" customFormat="1" x14ac:dyDescent="0.2"/>
    <row r="415" s="2" customFormat="1" x14ac:dyDescent="0.2"/>
    <row r="416" s="2" customFormat="1" x14ac:dyDescent="0.2"/>
    <row r="417" s="2" customFormat="1" x14ac:dyDescent="0.2"/>
    <row r="418" s="2" customFormat="1" x14ac:dyDescent="0.2"/>
    <row r="419" s="2" customFormat="1" x14ac:dyDescent="0.2"/>
    <row r="420" s="2" customFormat="1" x14ac:dyDescent="0.2"/>
    <row r="421" s="2" customFormat="1" x14ac:dyDescent="0.2"/>
    <row r="422" s="2" customFormat="1" x14ac:dyDescent="0.2"/>
    <row r="423" s="2" customFormat="1" x14ac:dyDescent="0.2"/>
    <row r="424" s="2" customFormat="1" x14ac:dyDescent="0.2"/>
    <row r="425" s="2" customFormat="1" x14ac:dyDescent="0.2"/>
    <row r="426" s="2" customFormat="1" x14ac:dyDescent="0.2"/>
    <row r="427" s="2" customFormat="1" x14ac:dyDescent="0.2"/>
    <row r="428" s="2" customFormat="1" x14ac:dyDescent="0.2"/>
    <row r="429" s="2" customFormat="1" x14ac:dyDescent="0.2"/>
    <row r="430" s="2" customFormat="1" x14ac:dyDescent="0.2"/>
    <row r="431" s="2" customFormat="1" x14ac:dyDescent="0.2"/>
    <row r="432" s="2" customFormat="1" x14ac:dyDescent="0.2"/>
    <row r="433" s="2" customFormat="1" x14ac:dyDescent="0.2"/>
    <row r="434" s="2" customFormat="1" x14ac:dyDescent="0.2"/>
    <row r="435" s="2" customFormat="1" x14ac:dyDescent="0.2"/>
    <row r="436" s="2" customFormat="1" x14ac:dyDescent="0.2"/>
    <row r="437" s="2" customFormat="1" x14ac:dyDescent="0.2"/>
    <row r="438" s="2" customFormat="1" x14ac:dyDescent="0.2"/>
    <row r="439" s="2" customFormat="1" x14ac:dyDescent="0.2"/>
    <row r="440" s="2" customFormat="1" x14ac:dyDescent="0.2"/>
    <row r="441" s="2" customFormat="1" x14ac:dyDescent="0.2"/>
    <row r="442" s="2" customFormat="1" x14ac:dyDescent="0.2"/>
    <row r="443" s="2" customFormat="1" x14ac:dyDescent="0.2"/>
    <row r="444" s="2" customFormat="1" x14ac:dyDescent="0.2"/>
    <row r="445" s="2" customFormat="1" x14ac:dyDescent="0.2"/>
    <row r="446" s="2" customFormat="1" x14ac:dyDescent="0.2"/>
    <row r="447" s="2" customFormat="1" x14ac:dyDescent="0.2"/>
    <row r="448" s="2" customFormat="1" x14ac:dyDescent="0.2"/>
    <row r="449" s="2" customFormat="1" x14ac:dyDescent="0.2"/>
    <row r="450" s="2" customFormat="1" x14ac:dyDescent="0.2"/>
    <row r="451" s="2" customFormat="1" x14ac:dyDescent="0.2"/>
    <row r="452" s="2" customFormat="1" x14ac:dyDescent="0.2"/>
    <row r="453" s="2" customFormat="1" x14ac:dyDescent="0.2"/>
    <row r="454" s="2" customFormat="1" x14ac:dyDescent="0.2"/>
    <row r="455" s="2" customFormat="1" x14ac:dyDescent="0.2"/>
    <row r="456" s="2" customFormat="1" x14ac:dyDescent="0.2"/>
    <row r="457" s="2" customFormat="1" x14ac:dyDescent="0.2"/>
    <row r="458" s="2" customFormat="1" x14ac:dyDescent="0.2"/>
    <row r="459" s="2" customFormat="1" x14ac:dyDescent="0.2"/>
    <row r="460" s="2" customFormat="1" x14ac:dyDescent="0.2"/>
    <row r="461" s="2" customFormat="1" x14ac:dyDescent="0.2"/>
    <row r="462" s="2" customFormat="1" x14ac:dyDescent="0.2"/>
    <row r="463" s="2" customFormat="1" x14ac:dyDescent="0.2"/>
    <row r="464" s="2" customFormat="1" x14ac:dyDescent="0.2"/>
    <row r="465" s="2" customFormat="1" x14ac:dyDescent="0.2"/>
    <row r="466" s="2" customFormat="1" x14ac:dyDescent="0.2"/>
    <row r="467" s="2" customFormat="1" x14ac:dyDescent="0.2"/>
    <row r="468" s="2" customFormat="1" x14ac:dyDescent="0.2"/>
    <row r="469" s="2" customFormat="1" x14ac:dyDescent="0.2"/>
    <row r="470" s="2" customFormat="1" x14ac:dyDescent="0.2"/>
    <row r="471" s="2" customFormat="1" x14ac:dyDescent="0.2"/>
    <row r="472" s="2" customFormat="1" x14ac:dyDescent="0.2"/>
    <row r="473" s="2" customFormat="1" x14ac:dyDescent="0.2"/>
    <row r="474" s="2" customFormat="1" x14ac:dyDescent="0.2"/>
    <row r="475" s="2" customFormat="1" x14ac:dyDescent="0.2"/>
    <row r="476" s="2" customFormat="1" x14ac:dyDescent="0.2"/>
    <row r="477" s="2" customFormat="1" x14ac:dyDescent="0.2"/>
    <row r="478" s="2" customFormat="1" x14ac:dyDescent="0.2"/>
    <row r="479" s="2" customFormat="1" x14ac:dyDescent="0.2"/>
    <row r="480" s="2" customFormat="1" x14ac:dyDescent="0.2"/>
    <row r="481" s="2" customFormat="1" x14ac:dyDescent="0.2"/>
    <row r="482" s="2" customFormat="1" x14ac:dyDescent="0.2"/>
    <row r="483" s="2" customFormat="1" x14ac:dyDescent="0.2"/>
    <row r="484" s="2" customFormat="1" x14ac:dyDescent="0.2"/>
    <row r="485" s="2" customFormat="1" x14ac:dyDescent="0.2"/>
    <row r="486" s="2" customFormat="1" x14ac:dyDescent="0.2"/>
    <row r="487" s="2" customFormat="1" x14ac:dyDescent="0.2"/>
    <row r="488" s="2" customFormat="1" x14ac:dyDescent="0.2"/>
    <row r="489" s="2" customFormat="1" x14ac:dyDescent="0.2"/>
    <row r="490" s="2" customFormat="1" x14ac:dyDescent="0.2"/>
    <row r="491" s="2" customFormat="1" x14ac:dyDescent="0.2"/>
    <row r="492" s="2" customFormat="1" x14ac:dyDescent="0.2"/>
    <row r="493" s="2" customFormat="1" x14ac:dyDescent="0.2"/>
    <row r="494" s="2" customFormat="1" x14ac:dyDescent="0.2"/>
    <row r="495" s="2" customFormat="1" x14ac:dyDescent="0.2"/>
    <row r="496" s="2" customFormat="1" x14ac:dyDescent="0.2"/>
    <row r="497" s="2" customFormat="1" x14ac:dyDescent="0.2"/>
    <row r="498" s="2" customFormat="1" x14ac:dyDescent="0.2"/>
    <row r="499" s="2" customFormat="1" x14ac:dyDescent="0.2"/>
    <row r="500" s="2" customFormat="1" x14ac:dyDescent="0.2"/>
    <row r="501" s="2" customFormat="1" x14ac:dyDescent="0.2"/>
    <row r="502" s="2" customFormat="1" x14ac:dyDescent="0.2"/>
    <row r="503" s="2" customFormat="1" x14ac:dyDescent="0.2"/>
    <row r="504" s="2" customFormat="1" x14ac:dyDescent="0.2"/>
    <row r="505" s="2" customFormat="1" x14ac:dyDescent="0.2"/>
    <row r="506" s="2" customFormat="1" x14ac:dyDescent="0.2"/>
    <row r="507" s="2" customFormat="1" x14ac:dyDescent="0.2"/>
    <row r="508" s="2" customFormat="1" x14ac:dyDescent="0.2"/>
    <row r="509" s="2" customFormat="1" x14ac:dyDescent="0.2"/>
    <row r="510" s="2" customFormat="1" x14ac:dyDescent="0.2"/>
    <row r="511" s="2" customFormat="1" x14ac:dyDescent="0.2"/>
    <row r="512" s="2" customFormat="1" x14ac:dyDescent="0.2"/>
    <row r="513" s="2" customFormat="1" x14ac:dyDescent="0.2"/>
    <row r="514" s="2" customFormat="1" x14ac:dyDescent="0.2"/>
    <row r="515" s="2" customFormat="1" x14ac:dyDescent="0.2"/>
    <row r="516" s="2" customFormat="1" x14ac:dyDescent="0.2"/>
    <row r="517" s="2" customFormat="1" x14ac:dyDescent="0.2"/>
    <row r="518" s="2" customFormat="1" x14ac:dyDescent="0.2"/>
    <row r="519" s="2" customFormat="1" x14ac:dyDescent="0.2"/>
    <row r="520" s="2" customFormat="1" x14ac:dyDescent="0.2"/>
    <row r="521" s="2" customFormat="1" x14ac:dyDescent="0.2"/>
    <row r="522" s="2" customFormat="1" x14ac:dyDescent="0.2"/>
    <row r="523" s="2" customFormat="1" x14ac:dyDescent="0.2"/>
    <row r="524" s="2" customFormat="1" x14ac:dyDescent="0.2"/>
    <row r="525" s="2" customFormat="1" x14ac:dyDescent="0.2"/>
    <row r="526" s="2" customFormat="1" x14ac:dyDescent="0.2"/>
    <row r="527" s="2" customFormat="1" x14ac:dyDescent="0.2"/>
    <row r="528" s="2" customFormat="1" x14ac:dyDescent="0.2"/>
    <row r="529" s="2" customFormat="1" x14ac:dyDescent="0.2"/>
    <row r="530" s="2" customFormat="1" x14ac:dyDescent="0.2"/>
    <row r="531" s="2" customFormat="1" x14ac:dyDescent="0.2"/>
    <row r="532" s="2" customFormat="1" x14ac:dyDescent="0.2"/>
    <row r="533" s="2" customFormat="1" x14ac:dyDescent="0.2"/>
    <row r="534" s="2" customFormat="1" x14ac:dyDescent="0.2"/>
    <row r="535" s="2" customFormat="1" x14ac:dyDescent="0.2"/>
    <row r="536" s="2" customFormat="1" x14ac:dyDescent="0.2"/>
    <row r="537" s="2" customFormat="1" x14ac:dyDescent="0.2"/>
    <row r="538" s="2" customFormat="1" x14ac:dyDescent="0.2"/>
    <row r="539" s="2" customFormat="1" x14ac:dyDescent="0.2"/>
    <row r="540" s="2" customFormat="1" x14ac:dyDescent="0.2"/>
    <row r="541" s="2" customFormat="1" x14ac:dyDescent="0.2"/>
    <row r="542" s="2" customFormat="1" x14ac:dyDescent="0.2"/>
    <row r="543" s="2" customFormat="1" x14ac:dyDescent="0.2"/>
    <row r="544" s="2" customFormat="1" x14ac:dyDescent="0.2"/>
    <row r="545" s="2" customFormat="1" x14ac:dyDescent="0.2"/>
    <row r="546" s="2" customFormat="1" x14ac:dyDescent="0.2"/>
    <row r="547" s="2" customFormat="1" x14ac:dyDescent="0.2"/>
    <row r="548" s="2" customFormat="1" x14ac:dyDescent="0.2"/>
    <row r="549" s="2" customFormat="1" x14ac:dyDescent="0.2"/>
    <row r="550" s="2" customFormat="1" x14ac:dyDescent="0.2"/>
    <row r="551" s="2" customFormat="1" x14ac:dyDescent="0.2"/>
    <row r="552" s="2" customFormat="1" x14ac:dyDescent="0.2"/>
    <row r="553" s="2" customFormat="1" x14ac:dyDescent="0.2"/>
    <row r="554" s="2" customFormat="1" x14ac:dyDescent="0.2"/>
    <row r="555" s="2" customFormat="1" x14ac:dyDescent="0.2"/>
    <row r="556" s="2" customFormat="1" x14ac:dyDescent="0.2"/>
    <row r="557" s="2" customFormat="1" x14ac:dyDescent="0.2"/>
    <row r="558" s="2" customFormat="1" x14ac:dyDescent="0.2"/>
    <row r="559" s="2" customFormat="1" x14ac:dyDescent="0.2"/>
    <row r="560" s="2" customFormat="1" x14ac:dyDescent="0.2"/>
    <row r="561" s="2" customFormat="1" x14ac:dyDescent="0.2"/>
    <row r="562" s="2" customFormat="1" x14ac:dyDescent="0.2"/>
    <row r="563" s="2" customFormat="1" x14ac:dyDescent="0.2"/>
    <row r="564" s="2" customFormat="1" x14ac:dyDescent="0.2"/>
    <row r="565" s="2" customFormat="1" x14ac:dyDescent="0.2"/>
    <row r="566" s="2" customFormat="1" x14ac:dyDescent="0.2"/>
    <row r="567" s="2" customFormat="1" x14ac:dyDescent="0.2"/>
    <row r="568" s="2" customFormat="1" x14ac:dyDescent="0.2"/>
    <row r="569" s="2" customFormat="1" x14ac:dyDescent="0.2"/>
    <row r="570" s="2" customFormat="1" x14ac:dyDescent="0.2"/>
    <row r="571" s="2" customFormat="1" x14ac:dyDescent="0.2"/>
    <row r="572" s="2" customFormat="1" x14ac:dyDescent="0.2"/>
    <row r="573" s="2" customFormat="1" x14ac:dyDescent="0.2"/>
    <row r="574" s="2" customFormat="1" x14ac:dyDescent="0.2"/>
    <row r="575" s="2" customFormat="1" x14ac:dyDescent="0.2"/>
    <row r="576" s="2" customFormat="1" x14ac:dyDescent="0.2"/>
    <row r="577" s="2" customFormat="1" x14ac:dyDescent="0.2"/>
    <row r="578" s="2" customFormat="1" x14ac:dyDescent="0.2"/>
    <row r="579" s="2" customFormat="1" x14ac:dyDescent="0.2"/>
    <row r="580" s="2" customFormat="1" x14ac:dyDescent="0.2"/>
    <row r="581" s="2" customFormat="1" x14ac:dyDescent="0.2"/>
    <row r="582" s="2" customFormat="1" x14ac:dyDescent="0.2"/>
    <row r="583" s="2" customFormat="1" x14ac:dyDescent="0.2"/>
    <row r="584" s="2" customFormat="1" x14ac:dyDescent="0.2"/>
    <row r="585" s="2" customFormat="1" x14ac:dyDescent="0.2"/>
    <row r="586" s="2" customFormat="1" x14ac:dyDescent="0.2"/>
    <row r="587" s="2" customFormat="1" x14ac:dyDescent="0.2"/>
    <row r="588" s="2" customFormat="1" x14ac:dyDescent="0.2"/>
    <row r="589" s="2" customFormat="1" x14ac:dyDescent="0.2"/>
    <row r="590" s="2" customFormat="1" x14ac:dyDescent="0.2"/>
    <row r="591" s="2" customFormat="1" x14ac:dyDescent="0.2"/>
    <row r="592" s="2" customFormat="1" x14ac:dyDescent="0.2"/>
    <row r="593" s="2" customFormat="1" x14ac:dyDescent="0.2"/>
    <row r="594" s="2" customFormat="1" x14ac:dyDescent="0.2"/>
    <row r="595" s="2" customFormat="1" x14ac:dyDescent="0.2"/>
    <row r="596" s="2" customFormat="1" x14ac:dyDescent="0.2"/>
    <row r="597" s="2" customFormat="1" x14ac:dyDescent="0.2"/>
    <row r="598" s="2" customFormat="1" x14ac:dyDescent="0.2"/>
    <row r="599" s="2" customFormat="1" x14ac:dyDescent="0.2"/>
    <row r="600" s="2" customFormat="1" x14ac:dyDescent="0.2"/>
    <row r="601" s="2" customFormat="1" x14ac:dyDescent="0.2"/>
    <row r="602" s="2" customFormat="1" x14ac:dyDescent="0.2"/>
    <row r="603" s="2" customFormat="1" x14ac:dyDescent="0.2"/>
    <row r="604" s="2" customFormat="1" x14ac:dyDescent="0.2"/>
    <row r="605" s="2" customFormat="1" x14ac:dyDescent="0.2"/>
    <row r="606" s="2" customFormat="1" x14ac:dyDescent="0.2"/>
    <row r="607" s="2" customFormat="1" x14ac:dyDescent="0.2"/>
    <row r="608" s="2" customFormat="1" x14ac:dyDescent="0.2"/>
    <row r="609" s="2" customFormat="1" x14ac:dyDescent="0.2"/>
    <row r="610" s="2" customFormat="1" x14ac:dyDescent="0.2"/>
    <row r="611" s="2" customFormat="1" x14ac:dyDescent="0.2"/>
    <row r="612" s="2" customFormat="1" x14ac:dyDescent="0.2"/>
    <row r="613" s="2" customFormat="1" x14ac:dyDescent="0.2"/>
    <row r="614" s="2" customFormat="1" x14ac:dyDescent="0.2"/>
    <row r="615" s="2" customFormat="1" x14ac:dyDescent="0.2"/>
    <row r="616" s="2" customFormat="1" x14ac:dyDescent="0.2"/>
    <row r="617" s="2" customFormat="1" x14ac:dyDescent="0.2"/>
    <row r="618" s="2" customFormat="1" x14ac:dyDescent="0.2"/>
    <row r="619" s="2" customFormat="1" x14ac:dyDescent="0.2"/>
    <row r="620" s="2" customFormat="1" x14ac:dyDescent="0.2"/>
    <row r="621" s="2" customFormat="1" x14ac:dyDescent="0.2"/>
    <row r="622" s="2" customFormat="1" x14ac:dyDescent="0.2"/>
    <row r="623" s="2" customFormat="1" x14ac:dyDescent="0.2"/>
    <row r="624" s="2" customFormat="1" x14ac:dyDescent="0.2"/>
    <row r="625" s="2" customFormat="1" x14ac:dyDescent="0.2"/>
    <row r="626" s="2" customFormat="1" x14ac:dyDescent="0.2"/>
    <row r="627" s="2" customFormat="1" x14ac:dyDescent="0.2"/>
    <row r="628" s="2" customFormat="1" x14ac:dyDescent="0.2"/>
    <row r="629" s="2" customFormat="1" x14ac:dyDescent="0.2"/>
    <row r="630" s="2" customFormat="1" x14ac:dyDescent="0.2"/>
    <row r="631" s="2" customFormat="1" x14ac:dyDescent="0.2"/>
    <row r="632" s="2" customFormat="1" x14ac:dyDescent="0.2"/>
    <row r="633" s="2" customFormat="1" x14ac:dyDescent="0.2"/>
    <row r="634" s="2" customFormat="1" x14ac:dyDescent="0.2"/>
    <row r="635" s="2" customFormat="1" x14ac:dyDescent="0.2"/>
    <row r="636" s="2" customFormat="1" x14ac:dyDescent="0.2"/>
    <row r="637" s="2" customFormat="1" x14ac:dyDescent="0.2"/>
    <row r="638" s="2" customFormat="1" x14ac:dyDescent="0.2"/>
    <row r="639" s="2" customFormat="1" x14ac:dyDescent="0.2"/>
    <row r="640" s="2" customFormat="1" x14ac:dyDescent="0.2"/>
    <row r="641" s="2" customFormat="1" x14ac:dyDescent="0.2"/>
    <row r="642" s="2" customFormat="1" x14ac:dyDescent="0.2"/>
    <row r="643" s="2" customFormat="1" x14ac:dyDescent="0.2"/>
    <row r="644" s="2" customFormat="1" x14ac:dyDescent="0.2"/>
    <row r="645" s="2" customFormat="1" x14ac:dyDescent="0.2"/>
    <row r="646" s="2" customFormat="1" x14ac:dyDescent="0.2"/>
    <row r="647" s="2" customFormat="1" x14ac:dyDescent="0.2"/>
    <row r="648" s="2" customFormat="1" x14ac:dyDescent="0.2"/>
    <row r="649" s="2" customFormat="1" x14ac:dyDescent="0.2"/>
    <row r="650" s="2" customFormat="1" x14ac:dyDescent="0.2"/>
    <row r="651" s="2" customFormat="1" x14ac:dyDescent="0.2"/>
    <row r="652" s="2" customFormat="1" x14ac:dyDescent="0.2"/>
    <row r="653" s="2" customFormat="1" x14ac:dyDescent="0.2"/>
    <row r="654" s="2" customFormat="1" x14ac:dyDescent="0.2"/>
    <row r="655" s="2" customFormat="1" x14ac:dyDescent="0.2"/>
    <row r="656" s="2" customFormat="1" x14ac:dyDescent="0.2"/>
    <row r="657" s="2" customFormat="1" x14ac:dyDescent="0.2"/>
    <row r="658" s="2" customFormat="1" x14ac:dyDescent="0.2"/>
    <row r="659" s="2" customFormat="1" x14ac:dyDescent="0.2"/>
    <row r="660" s="2" customFormat="1" x14ac:dyDescent="0.2"/>
    <row r="661" s="2" customFormat="1" x14ac:dyDescent="0.2"/>
    <row r="662" s="2" customFormat="1" x14ac:dyDescent="0.2"/>
    <row r="663" s="2" customFormat="1" x14ac:dyDescent="0.2"/>
    <row r="664" s="2" customFormat="1" x14ac:dyDescent="0.2"/>
    <row r="665" s="2" customFormat="1" x14ac:dyDescent="0.2"/>
    <row r="666" s="2" customFormat="1" x14ac:dyDescent="0.2"/>
    <row r="667" s="2" customFormat="1" x14ac:dyDescent="0.2"/>
    <row r="668" s="2" customFormat="1" x14ac:dyDescent="0.2"/>
    <row r="669" s="2" customFormat="1" x14ac:dyDescent="0.2"/>
    <row r="670" s="2" customFormat="1" x14ac:dyDescent="0.2"/>
    <row r="671" s="2" customFormat="1" x14ac:dyDescent="0.2"/>
    <row r="672" s="2" customFormat="1" x14ac:dyDescent="0.2"/>
    <row r="673" s="2" customFormat="1" x14ac:dyDescent="0.2"/>
    <row r="674" s="2" customFormat="1" x14ac:dyDescent="0.2"/>
    <row r="675" s="2" customFormat="1" x14ac:dyDescent="0.2"/>
    <row r="676" s="2" customFormat="1" x14ac:dyDescent="0.2"/>
    <row r="677" s="2" customFormat="1" x14ac:dyDescent="0.2"/>
    <row r="678" s="2" customFormat="1" x14ac:dyDescent="0.2"/>
    <row r="679" s="2" customFormat="1" x14ac:dyDescent="0.2"/>
    <row r="680" s="2" customFormat="1" x14ac:dyDescent="0.2"/>
    <row r="681" s="2" customFormat="1" x14ac:dyDescent="0.2"/>
    <row r="682" s="2" customFormat="1" x14ac:dyDescent="0.2"/>
    <row r="683" s="2" customFormat="1" x14ac:dyDescent="0.2"/>
    <row r="684" s="2" customFormat="1" x14ac:dyDescent="0.2"/>
    <row r="685" s="2" customFormat="1" x14ac:dyDescent="0.2"/>
    <row r="686" s="2" customFormat="1" x14ac:dyDescent="0.2"/>
    <row r="687" s="2" customFormat="1" x14ac:dyDescent="0.2"/>
    <row r="688" s="2" customFormat="1" x14ac:dyDescent="0.2"/>
    <row r="689" s="2" customFormat="1" x14ac:dyDescent="0.2"/>
    <row r="690" s="2" customFormat="1" x14ac:dyDescent="0.2"/>
    <row r="691" s="2" customFormat="1" x14ac:dyDescent="0.2"/>
    <row r="692" s="2" customFormat="1" x14ac:dyDescent="0.2"/>
    <row r="693" s="2" customFormat="1" x14ac:dyDescent="0.2"/>
    <row r="694" s="2" customFormat="1" x14ac:dyDescent="0.2"/>
    <row r="695" s="2" customFormat="1" x14ac:dyDescent="0.2"/>
    <row r="696" s="2" customFormat="1" x14ac:dyDescent="0.2"/>
    <row r="697" s="2" customFormat="1" x14ac:dyDescent="0.2"/>
    <row r="698" s="2" customFormat="1" x14ac:dyDescent="0.2"/>
    <row r="699" s="2" customFormat="1" x14ac:dyDescent="0.2"/>
    <row r="700" s="2" customFormat="1" x14ac:dyDescent="0.2"/>
    <row r="701" s="2" customFormat="1" x14ac:dyDescent="0.2"/>
    <row r="702" s="2" customFormat="1" x14ac:dyDescent="0.2"/>
    <row r="703" s="2" customFormat="1" x14ac:dyDescent="0.2"/>
    <row r="704" s="2" customFormat="1" x14ac:dyDescent="0.2"/>
    <row r="705" s="2" customFormat="1" x14ac:dyDescent="0.2"/>
    <row r="706" s="2" customFormat="1" x14ac:dyDescent="0.2"/>
    <row r="707" s="2" customFormat="1" x14ac:dyDescent="0.2"/>
    <row r="708" s="2" customFormat="1" x14ac:dyDescent="0.2"/>
    <row r="709" s="2" customFormat="1" x14ac:dyDescent="0.2"/>
    <row r="710" s="2" customFormat="1" x14ac:dyDescent="0.2"/>
    <row r="711" s="2" customFormat="1" x14ac:dyDescent="0.2"/>
    <row r="712" s="2" customFormat="1" x14ac:dyDescent="0.2"/>
    <row r="713" s="2" customFormat="1" x14ac:dyDescent="0.2"/>
    <row r="714" s="2" customFormat="1" x14ac:dyDescent="0.2"/>
    <row r="715" s="2" customFormat="1" x14ac:dyDescent="0.2"/>
    <row r="716" s="2" customFormat="1" x14ac:dyDescent="0.2"/>
    <row r="717" s="2" customFormat="1" x14ac:dyDescent="0.2"/>
    <row r="718" s="2" customFormat="1" x14ac:dyDescent="0.2"/>
    <row r="719" s="2" customFormat="1" x14ac:dyDescent="0.2"/>
    <row r="720" s="2" customFormat="1" x14ac:dyDescent="0.2"/>
    <row r="721" s="2" customFormat="1" x14ac:dyDescent="0.2"/>
    <row r="722" s="2" customFormat="1" x14ac:dyDescent="0.2"/>
    <row r="723" s="2" customFormat="1" x14ac:dyDescent="0.2"/>
    <row r="724" s="2" customFormat="1" x14ac:dyDescent="0.2"/>
    <row r="725" s="2" customFormat="1" x14ac:dyDescent="0.2"/>
    <row r="726" s="2" customFormat="1" x14ac:dyDescent="0.2"/>
    <row r="727" s="2" customFormat="1" x14ac:dyDescent="0.2"/>
    <row r="728" s="2" customFormat="1" x14ac:dyDescent="0.2"/>
    <row r="729" s="2" customFormat="1" x14ac:dyDescent="0.2"/>
    <row r="730" s="2" customFormat="1" x14ac:dyDescent="0.2"/>
    <row r="731" s="2" customFormat="1" x14ac:dyDescent="0.2"/>
    <row r="732" s="2" customFormat="1" x14ac:dyDescent="0.2"/>
    <row r="733" s="2" customFormat="1" x14ac:dyDescent="0.2"/>
    <row r="734" s="2" customFormat="1" x14ac:dyDescent="0.2"/>
    <row r="735" s="2" customFormat="1" x14ac:dyDescent="0.2"/>
    <row r="736" s="2" customFormat="1" x14ac:dyDescent="0.2"/>
    <row r="737" s="2" customFormat="1" x14ac:dyDescent="0.2"/>
    <row r="738" s="2" customFormat="1" x14ac:dyDescent="0.2"/>
    <row r="739" s="2" customFormat="1" x14ac:dyDescent="0.2"/>
    <row r="740" s="2" customFormat="1" x14ac:dyDescent="0.2"/>
    <row r="741" s="2" customFormat="1" x14ac:dyDescent="0.2"/>
    <row r="742" s="2" customFormat="1" x14ac:dyDescent="0.2"/>
    <row r="743" s="2" customFormat="1" x14ac:dyDescent="0.2"/>
    <row r="744" s="2" customFormat="1" x14ac:dyDescent="0.2"/>
    <row r="745" s="2" customFormat="1" x14ac:dyDescent="0.2"/>
    <row r="746" s="2" customFormat="1" x14ac:dyDescent="0.2"/>
    <row r="747" s="2" customFormat="1" x14ac:dyDescent="0.2"/>
    <row r="748" s="2" customFormat="1" x14ac:dyDescent="0.2"/>
    <row r="749" s="2" customFormat="1" x14ac:dyDescent="0.2"/>
    <row r="750" s="2" customFormat="1" x14ac:dyDescent="0.2"/>
    <row r="751" s="2" customFormat="1" x14ac:dyDescent="0.2"/>
    <row r="752" s="2" customFormat="1" x14ac:dyDescent="0.2"/>
    <row r="753" s="2" customFormat="1" x14ac:dyDescent="0.2"/>
    <row r="754" s="2" customFormat="1" x14ac:dyDescent="0.2"/>
    <row r="755" s="2" customFormat="1" x14ac:dyDescent="0.2"/>
    <row r="756" s="2" customFormat="1" x14ac:dyDescent="0.2"/>
    <row r="757" s="2" customFormat="1" x14ac:dyDescent="0.2"/>
    <row r="758" s="2" customFormat="1" x14ac:dyDescent="0.2"/>
    <row r="759" s="2" customFormat="1" x14ac:dyDescent="0.2"/>
    <row r="760" s="2" customFormat="1" x14ac:dyDescent="0.2"/>
    <row r="761" s="2" customFormat="1" x14ac:dyDescent="0.2"/>
    <row r="762" s="2" customFormat="1" x14ac:dyDescent="0.2"/>
    <row r="763" s="2" customFormat="1" x14ac:dyDescent="0.2"/>
    <row r="764" s="2" customFormat="1" x14ac:dyDescent="0.2"/>
    <row r="765" s="2" customFormat="1" x14ac:dyDescent="0.2"/>
    <row r="766" s="2" customFormat="1" x14ac:dyDescent="0.2"/>
    <row r="767" s="2" customFormat="1" x14ac:dyDescent="0.2"/>
    <row r="768" s="2" customFormat="1" x14ac:dyDescent="0.2"/>
    <row r="769" s="2" customFormat="1" x14ac:dyDescent="0.2"/>
    <row r="770" s="2" customFormat="1" x14ac:dyDescent="0.2"/>
    <row r="771" s="2" customFormat="1" x14ac:dyDescent="0.2"/>
    <row r="772" s="2" customFormat="1" x14ac:dyDescent="0.2"/>
    <row r="773" s="2" customFormat="1" x14ac:dyDescent="0.2"/>
    <row r="774" s="2" customFormat="1" x14ac:dyDescent="0.2"/>
    <row r="775" s="2" customFormat="1" x14ac:dyDescent="0.2"/>
    <row r="776" s="2" customFormat="1" x14ac:dyDescent="0.2"/>
    <row r="777" s="2" customFormat="1" x14ac:dyDescent="0.2"/>
    <row r="778" s="2" customFormat="1" x14ac:dyDescent="0.2"/>
    <row r="779" s="2" customFormat="1" x14ac:dyDescent="0.2"/>
    <row r="780" s="2" customFormat="1" x14ac:dyDescent="0.2"/>
    <row r="781" s="2" customFormat="1" x14ac:dyDescent="0.2"/>
    <row r="782" s="2" customFormat="1" x14ac:dyDescent="0.2"/>
    <row r="783" s="2" customFormat="1" x14ac:dyDescent="0.2"/>
    <row r="784" s="2" customFormat="1" x14ac:dyDescent="0.2"/>
    <row r="785" s="2" customFormat="1" x14ac:dyDescent="0.2"/>
    <row r="786" s="2" customFormat="1" x14ac:dyDescent="0.2"/>
    <row r="787" s="2" customFormat="1" x14ac:dyDescent="0.2"/>
    <row r="788" s="2" customFormat="1" x14ac:dyDescent="0.2"/>
    <row r="789" s="2" customFormat="1" x14ac:dyDescent="0.2"/>
    <row r="790" s="2" customFormat="1" x14ac:dyDescent="0.2"/>
    <row r="791" s="2" customFormat="1" x14ac:dyDescent="0.2"/>
    <row r="792" s="2" customFormat="1" x14ac:dyDescent="0.2"/>
    <row r="793" s="2" customFormat="1" x14ac:dyDescent="0.2"/>
    <row r="794" s="2" customFormat="1" x14ac:dyDescent="0.2"/>
    <row r="795" s="2" customFormat="1" x14ac:dyDescent="0.2"/>
    <row r="796" s="2" customFormat="1" x14ac:dyDescent="0.2"/>
    <row r="797" s="2" customFormat="1" x14ac:dyDescent="0.2"/>
    <row r="798" s="2" customFormat="1" x14ac:dyDescent="0.2"/>
    <row r="799" s="2" customFormat="1" x14ac:dyDescent="0.2"/>
    <row r="800" s="2" customFormat="1" x14ac:dyDescent="0.2"/>
    <row r="801" s="2" customFormat="1" x14ac:dyDescent="0.2"/>
    <row r="802" s="2" customFormat="1" x14ac:dyDescent="0.2"/>
    <row r="803" s="2" customFormat="1" x14ac:dyDescent="0.2"/>
    <row r="804" s="2" customFormat="1" x14ac:dyDescent="0.2"/>
    <row r="805" s="2" customFormat="1" x14ac:dyDescent="0.2"/>
    <row r="806" s="2" customFormat="1" x14ac:dyDescent="0.2"/>
    <row r="807" s="2" customFormat="1" x14ac:dyDescent="0.2"/>
    <row r="808" s="2" customFormat="1" x14ac:dyDescent="0.2"/>
    <row r="809" s="2" customFormat="1" x14ac:dyDescent="0.2"/>
    <row r="810" s="2" customFormat="1" x14ac:dyDescent="0.2"/>
    <row r="811" s="2" customFormat="1" x14ac:dyDescent="0.2"/>
    <row r="812" s="2" customFormat="1" x14ac:dyDescent="0.2"/>
    <row r="813" s="2" customFormat="1" x14ac:dyDescent="0.2"/>
    <row r="814" s="2" customFormat="1" x14ac:dyDescent="0.2"/>
    <row r="815" s="2" customFormat="1" x14ac:dyDescent="0.2"/>
    <row r="816" s="2" customFormat="1" x14ac:dyDescent="0.2"/>
    <row r="817" s="2" customFormat="1" x14ac:dyDescent="0.2"/>
    <row r="818" s="2" customFormat="1" x14ac:dyDescent="0.2"/>
    <row r="819" s="2" customFormat="1" x14ac:dyDescent="0.2"/>
    <row r="820" s="2" customFormat="1" x14ac:dyDescent="0.2"/>
    <row r="821" s="2" customFormat="1" x14ac:dyDescent="0.2"/>
    <row r="822" s="2" customFormat="1" x14ac:dyDescent="0.2"/>
    <row r="823" s="2" customFormat="1" x14ac:dyDescent="0.2"/>
    <row r="824" s="2" customFormat="1" x14ac:dyDescent="0.2"/>
    <row r="825" s="2" customFormat="1" x14ac:dyDescent="0.2"/>
    <row r="826" s="2" customFormat="1" x14ac:dyDescent="0.2"/>
    <row r="827" s="2" customFormat="1" x14ac:dyDescent="0.2"/>
    <row r="828" s="2" customFormat="1" x14ac:dyDescent="0.2"/>
    <row r="829" s="2" customFormat="1" x14ac:dyDescent="0.2"/>
    <row r="830" s="2" customFormat="1" x14ac:dyDescent="0.2"/>
    <row r="831" s="2" customFormat="1" x14ac:dyDescent="0.2"/>
    <row r="832" s="2" customFormat="1" x14ac:dyDescent="0.2"/>
    <row r="833" s="2" customFormat="1" x14ac:dyDescent="0.2"/>
    <row r="834" s="2" customFormat="1" x14ac:dyDescent="0.2"/>
    <row r="835" s="2" customFormat="1" x14ac:dyDescent="0.2"/>
    <row r="836" s="2" customFormat="1" x14ac:dyDescent="0.2"/>
    <row r="837" s="2" customFormat="1" x14ac:dyDescent="0.2"/>
    <row r="838" s="2" customFormat="1" x14ac:dyDescent="0.2"/>
    <row r="839" s="2" customFormat="1" x14ac:dyDescent="0.2"/>
    <row r="840" s="2" customFormat="1" x14ac:dyDescent="0.2"/>
    <row r="841" s="2" customFormat="1" x14ac:dyDescent="0.2"/>
    <row r="842" s="2" customFormat="1" x14ac:dyDescent="0.2"/>
    <row r="843" s="2" customFormat="1" x14ac:dyDescent="0.2"/>
    <row r="844" s="2" customFormat="1" x14ac:dyDescent="0.2"/>
    <row r="845" s="2" customFormat="1" x14ac:dyDescent="0.2"/>
    <row r="846" s="2" customFormat="1" x14ac:dyDescent="0.2"/>
    <row r="847" s="2" customFormat="1" x14ac:dyDescent="0.2"/>
    <row r="848" s="2" customFormat="1" x14ac:dyDescent="0.2"/>
    <row r="849" s="2" customFormat="1" x14ac:dyDescent="0.2"/>
    <row r="850" s="2" customFormat="1" x14ac:dyDescent="0.2"/>
    <row r="851" s="2" customFormat="1" x14ac:dyDescent="0.2"/>
    <row r="852" s="2" customFormat="1" x14ac:dyDescent="0.2"/>
    <row r="853" s="2" customFormat="1" x14ac:dyDescent="0.2"/>
    <row r="854" s="2" customFormat="1" x14ac:dyDescent="0.2"/>
    <row r="855" s="2" customFormat="1" x14ac:dyDescent="0.2"/>
    <row r="856" s="2" customFormat="1" x14ac:dyDescent="0.2"/>
    <row r="857" s="2" customFormat="1" x14ac:dyDescent="0.2"/>
    <row r="858" s="2" customFormat="1" x14ac:dyDescent="0.2"/>
    <row r="859" s="2" customFormat="1" x14ac:dyDescent="0.2"/>
    <row r="860" s="2" customFormat="1" x14ac:dyDescent="0.2"/>
    <row r="861" s="2" customFormat="1" x14ac:dyDescent="0.2"/>
    <row r="862" s="2" customFormat="1" x14ac:dyDescent="0.2"/>
    <row r="863" s="2" customFormat="1" x14ac:dyDescent="0.2"/>
    <row r="864" s="2" customFormat="1" x14ac:dyDescent="0.2"/>
    <row r="865" s="2" customFormat="1" x14ac:dyDescent="0.2"/>
    <row r="866" s="2" customFormat="1" x14ac:dyDescent="0.2"/>
    <row r="867" s="2" customFormat="1" x14ac:dyDescent="0.2"/>
    <row r="868" s="2" customFormat="1" x14ac:dyDescent="0.2"/>
    <row r="869" s="2" customFormat="1" x14ac:dyDescent="0.2"/>
    <row r="870" s="2" customFormat="1" x14ac:dyDescent="0.2"/>
    <row r="871" s="2" customFormat="1" x14ac:dyDescent="0.2"/>
    <row r="872" s="2" customFormat="1" x14ac:dyDescent="0.2"/>
    <row r="873" s="2" customFormat="1" x14ac:dyDescent="0.2"/>
    <row r="874" s="2" customFormat="1" x14ac:dyDescent="0.2"/>
    <row r="875" s="2" customFormat="1" x14ac:dyDescent="0.2"/>
    <row r="876" s="2" customFormat="1" x14ac:dyDescent="0.2"/>
    <row r="877" s="2" customFormat="1" x14ac:dyDescent="0.2"/>
    <row r="878" s="2" customFormat="1" x14ac:dyDescent="0.2"/>
    <row r="879" s="2" customFormat="1" x14ac:dyDescent="0.2"/>
    <row r="880" s="2" customFormat="1" x14ac:dyDescent="0.2"/>
    <row r="881" s="2" customFormat="1" x14ac:dyDescent="0.2"/>
    <row r="882" s="2" customFormat="1" x14ac:dyDescent="0.2"/>
    <row r="883" s="2" customFormat="1" x14ac:dyDescent="0.2"/>
    <row r="884" s="2" customFormat="1" x14ac:dyDescent="0.2"/>
    <row r="885" s="2" customFormat="1" x14ac:dyDescent="0.2"/>
    <row r="886" s="2" customFormat="1" x14ac:dyDescent="0.2"/>
    <row r="887" s="2" customFormat="1" x14ac:dyDescent="0.2"/>
    <row r="888" s="2" customFormat="1" x14ac:dyDescent="0.2"/>
    <row r="889" s="2" customFormat="1" x14ac:dyDescent="0.2"/>
    <row r="890" s="2" customFormat="1" x14ac:dyDescent="0.2"/>
    <row r="891" s="2" customFormat="1" x14ac:dyDescent="0.2"/>
    <row r="892" s="2" customFormat="1" x14ac:dyDescent="0.2"/>
    <row r="893" s="2" customFormat="1" x14ac:dyDescent="0.2"/>
    <row r="894" s="2" customFormat="1" x14ac:dyDescent="0.2"/>
    <row r="895" s="2" customFormat="1" x14ac:dyDescent="0.2"/>
    <row r="896" s="2" customFormat="1" x14ac:dyDescent="0.2"/>
    <row r="897" s="2" customFormat="1" x14ac:dyDescent="0.2"/>
    <row r="898" s="2" customFormat="1" x14ac:dyDescent="0.2"/>
    <row r="899" s="2" customFormat="1" x14ac:dyDescent="0.2"/>
    <row r="900" s="2" customFormat="1" x14ac:dyDescent="0.2"/>
    <row r="901" s="2" customFormat="1" x14ac:dyDescent="0.2"/>
    <row r="902" s="2" customFormat="1" x14ac:dyDescent="0.2"/>
    <row r="903" s="2" customFormat="1" x14ac:dyDescent="0.2"/>
    <row r="904" s="2" customFormat="1" x14ac:dyDescent="0.2"/>
    <row r="905" s="2" customFormat="1" x14ac:dyDescent="0.2"/>
    <row r="906" s="2" customFormat="1" x14ac:dyDescent="0.2"/>
    <row r="907" s="2" customFormat="1" x14ac:dyDescent="0.2"/>
    <row r="908" s="2" customFormat="1" x14ac:dyDescent="0.2"/>
    <row r="909" s="2" customFormat="1" x14ac:dyDescent="0.2"/>
    <row r="910" s="2" customFormat="1" x14ac:dyDescent="0.2"/>
    <row r="911" s="2" customFormat="1" x14ac:dyDescent="0.2"/>
    <row r="912" s="2" customFormat="1" x14ac:dyDescent="0.2"/>
    <row r="913" s="2" customFormat="1" x14ac:dyDescent="0.2"/>
    <row r="914" s="2" customFormat="1" x14ac:dyDescent="0.2"/>
    <row r="915" s="2" customFormat="1" x14ac:dyDescent="0.2"/>
    <row r="916" s="2" customFormat="1" x14ac:dyDescent="0.2"/>
    <row r="917" s="2" customFormat="1" x14ac:dyDescent="0.2"/>
    <row r="918" s="2" customFormat="1" x14ac:dyDescent="0.2"/>
    <row r="919" s="2" customFormat="1" x14ac:dyDescent="0.2"/>
    <row r="920" s="2" customFormat="1" x14ac:dyDescent="0.2"/>
    <row r="921" s="2" customFormat="1" x14ac:dyDescent="0.2"/>
    <row r="922" s="2" customFormat="1" x14ac:dyDescent="0.2"/>
    <row r="923" s="2" customFormat="1" x14ac:dyDescent="0.2"/>
    <row r="924" s="2" customFormat="1" x14ac:dyDescent="0.2"/>
    <row r="925" s="2" customFormat="1" x14ac:dyDescent="0.2"/>
    <row r="926" s="2" customFormat="1" x14ac:dyDescent="0.2"/>
    <row r="927" s="2" customFormat="1" x14ac:dyDescent="0.2"/>
    <row r="928" s="2" customFormat="1" x14ac:dyDescent="0.2"/>
    <row r="929" s="2" customFormat="1" x14ac:dyDescent="0.2"/>
    <row r="930" s="2" customFormat="1" x14ac:dyDescent="0.2"/>
    <row r="931" s="2" customFormat="1" x14ac:dyDescent="0.2"/>
    <row r="932" s="2" customFormat="1" x14ac:dyDescent="0.2"/>
    <row r="933" s="2" customFormat="1" x14ac:dyDescent="0.2"/>
    <row r="934" s="2" customFormat="1" x14ac:dyDescent="0.2"/>
    <row r="935" s="2" customFormat="1" x14ac:dyDescent="0.2"/>
    <row r="936" s="2" customFormat="1" x14ac:dyDescent="0.2"/>
    <row r="937" s="2" customFormat="1" x14ac:dyDescent="0.2"/>
    <row r="938" s="2" customFormat="1" x14ac:dyDescent="0.2"/>
    <row r="939" s="2" customFormat="1" x14ac:dyDescent="0.2"/>
    <row r="940" s="2" customFormat="1" x14ac:dyDescent="0.2"/>
    <row r="941" s="2" customFormat="1" x14ac:dyDescent="0.2"/>
    <row r="942" s="2" customFormat="1" x14ac:dyDescent="0.2"/>
    <row r="943" s="2" customFormat="1" x14ac:dyDescent="0.2"/>
    <row r="944" s="2" customFormat="1" x14ac:dyDescent="0.2"/>
    <row r="945" s="2" customFormat="1" x14ac:dyDescent="0.2"/>
    <row r="946" s="2" customFormat="1" x14ac:dyDescent="0.2"/>
    <row r="947" s="2" customFormat="1" x14ac:dyDescent="0.2"/>
    <row r="948" s="2" customFormat="1" x14ac:dyDescent="0.2"/>
    <row r="949" s="2" customFormat="1" x14ac:dyDescent="0.2"/>
    <row r="950" s="2" customFormat="1" x14ac:dyDescent="0.2"/>
    <row r="951" s="2" customFormat="1" x14ac:dyDescent="0.2"/>
    <row r="952" s="2" customFormat="1" x14ac:dyDescent="0.2"/>
    <row r="953" s="2" customFormat="1" x14ac:dyDescent="0.2"/>
    <row r="954" s="2" customFormat="1" x14ac:dyDescent="0.2"/>
    <row r="955" s="2" customFormat="1" x14ac:dyDescent="0.2"/>
    <row r="956" s="2" customFormat="1" x14ac:dyDescent="0.2"/>
    <row r="957" s="2" customFormat="1" x14ac:dyDescent="0.2"/>
    <row r="958" s="2" customFormat="1" x14ac:dyDescent="0.2"/>
    <row r="959" s="2" customFormat="1" x14ac:dyDescent="0.2"/>
    <row r="960" s="2" customFormat="1" x14ac:dyDescent="0.2"/>
    <row r="961" s="2" customFormat="1" x14ac:dyDescent="0.2"/>
    <row r="962" s="2" customFormat="1" x14ac:dyDescent="0.2"/>
    <row r="963" s="2" customFormat="1" x14ac:dyDescent="0.2"/>
    <row r="964" s="2" customFormat="1" x14ac:dyDescent="0.2"/>
    <row r="965" s="2" customFormat="1" x14ac:dyDescent="0.2"/>
    <row r="966" s="2" customFormat="1" x14ac:dyDescent="0.2"/>
    <row r="967" s="2" customFormat="1" x14ac:dyDescent="0.2"/>
    <row r="968" s="2" customFormat="1" x14ac:dyDescent="0.2"/>
    <row r="969" s="2" customFormat="1" x14ac:dyDescent="0.2"/>
    <row r="970" s="2" customFormat="1" x14ac:dyDescent="0.2"/>
    <row r="971" s="2" customFormat="1" x14ac:dyDescent="0.2"/>
    <row r="972" s="2" customFormat="1" x14ac:dyDescent="0.2"/>
    <row r="973" s="2" customFormat="1" x14ac:dyDescent="0.2"/>
    <row r="974" s="2" customFormat="1" x14ac:dyDescent="0.2"/>
    <row r="975" s="2" customFormat="1" x14ac:dyDescent="0.2"/>
    <row r="976" s="2" customFormat="1" x14ac:dyDescent="0.2"/>
    <row r="977" s="2" customFormat="1" x14ac:dyDescent="0.2"/>
    <row r="978" s="2" customFormat="1" x14ac:dyDescent="0.2"/>
    <row r="979" s="2" customFormat="1" x14ac:dyDescent="0.2"/>
    <row r="980" s="2" customFormat="1" x14ac:dyDescent="0.2"/>
    <row r="981" s="2" customFormat="1" x14ac:dyDescent="0.2"/>
    <row r="982" s="2" customFormat="1" x14ac:dyDescent="0.2"/>
    <row r="983" s="2" customFormat="1" x14ac:dyDescent="0.2"/>
    <row r="984" s="2" customFormat="1" x14ac:dyDescent="0.2"/>
    <row r="985" s="2" customFormat="1" x14ac:dyDescent="0.2"/>
    <row r="986" s="2" customFormat="1" x14ac:dyDescent="0.2"/>
    <row r="987" s="2" customFormat="1" x14ac:dyDescent="0.2"/>
    <row r="988" s="2" customFormat="1" x14ac:dyDescent="0.2"/>
    <row r="989" s="2" customFormat="1" x14ac:dyDescent="0.2"/>
    <row r="990" s="2" customFormat="1" x14ac:dyDescent="0.2"/>
    <row r="991" s="2" customFormat="1" x14ac:dyDescent="0.2"/>
    <row r="992" s="2" customFormat="1" x14ac:dyDescent="0.2"/>
    <row r="993" s="2" customFormat="1" x14ac:dyDescent="0.2"/>
    <row r="994" s="2" customFormat="1" x14ac:dyDescent="0.2"/>
    <row r="995" s="2" customFormat="1" x14ac:dyDescent="0.2"/>
    <row r="996" s="2" customFormat="1" x14ac:dyDescent="0.2"/>
    <row r="997" s="2" customFormat="1" x14ac:dyDescent="0.2"/>
    <row r="998" s="2" customFormat="1" x14ac:dyDescent="0.2"/>
    <row r="999" s="2" customFormat="1" x14ac:dyDescent="0.2"/>
    <row r="1000" s="2" customFormat="1" x14ac:dyDescent="0.2"/>
    <row r="1001" s="2" customFormat="1" x14ac:dyDescent="0.2"/>
    <row r="1002" s="2" customFormat="1" x14ac:dyDescent="0.2"/>
    <row r="1003" s="2" customFormat="1" x14ac:dyDescent="0.2"/>
    <row r="1004" s="2" customFormat="1" x14ac:dyDescent="0.2"/>
    <row r="1005" s="2" customFormat="1" x14ac:dyDescent="0.2"/>
    <row r="1006" s="2" customFormat="1" x14ac:dyDescent="0.2"/>
    <row r="1007" s="2" customFormat="1" x14ac:dyDescent="0.2"/>
    <row r="1008" s="2" customFormat="1" x14ac:dyDescent="0.2"/>
    <row r="1009" s="2" customFormat="1" x14ac:dyDescent="0.2"/>
    <row r="1010" s="2" customFormat="1" x14ac:dyDescent="0.2"/>
    <row r="1011" s="2" customFormat="1" x14ac:dyDescent="0.2"/>
    <row r="1012" s="2" customFormat="1" x14ac:dyDescent="0.2"/>
    <row r="1013" s="2" customFormat="1" x14ac:dyDescent="0.2"/>
    <row r="1014" s="2" customFormat="1" x14ac:dyDescent="0.2"/>
    <row r="1015" s="2" customFormat="1" x14ac:dyDescent="0.2"/>
    <row r="1016" s="2" customFormat="1" x14ac:dyDescent="0.2"/>
    <row r="1017" s="2" customFormat="1" x14ac:dyDescent="0.2"/>
    <row r="1018" s="2" customFormat="1" x14ac:dyDescent="0.2"/>
    <row r="1019" s="2" customFormat="1" x14ac:dyDescent="0.2"/>
    <row r="1020" s="2" customFormat="1" x14ac:dyDescent="0.2"/>
    <row r="1021" s="2" customFormat="1" x14ac:dyDescent="0.2"/>
    <row r="1022" s="2" customFormat="1" x14ac:dyDescent="0.2"/>
    <row r="1023" s="2" customFormat="1" x14ac:dyDescent="0.2"/>
    <row r="1024" s="2" customFormat="1" x14ac:dyDescent="0.2"/>
    <row r="1025" s="2" customFormat="1" x14ac:dyDescent="0.2"/>
    <row r="1026" s="2" customFormat="1" x14ac:dyDescent="0.2"/>
    <row r="1027" s="2" customFormat="1" x14ac:dyDescent="0.2"/>
    <row r="1028" s="2" customFormat="1" x14ac:dyDescent="0.2"/>
    <row r="1029" s="2" customFormat="1" x14ac:dyDescent="0.2"/>
    <row r="1030" s="2" customFormat="1" x14ac:dyDescent="0.2"/>
    <row r="1031" s="2" customFormat="1" x14ac:dyDescent="0.2"/>
  </sheetData>
  <printOptions horizontalCentered="1"/>
  <pageMargins left="0.7" right="0.7" top="0.75" bottom="0.75" header="0.3" footer="0.3"/>
  <pageSetup fitToHeight="0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004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8" width="8.7109375" style="3" customWidth="1"/>
    <col min="9" max="16" width="9.140625" style="2"/>
    <col min="17" max="19" width="0" style="2" hidden="1" customWidth="1"/>
    <col min="20" max="16384" width="9.140625" style="2"/>
  </cols>
  <sheetData>
    <row r="1" spans="1:8" s="4" customFormat="1" ht="130.5" customHeight="1" thickBot="1" x14ac:dyDescent="0.25">
      <c r="A1" s="19" t="s">
        <v>1358</v>
      </c>
      <c r="B1" s="20" t="s">
        <v>1244</v>
      </c>
      <c r="C1" s="20" t="s">
        <v>1245</v>
      </c>
      <c r="D1" s="20" t="s">
        <v>1246</v>
      </c>
      <c r="E1" s="20" t="s">
        <v>1247</v>
      </c>
      <c r="F1" s="20" t="s">
        <v>1248</v>
      </c>
      <c r="G1" s="20" t="s">
        <v>546</v>
      </c>
      <c r="H1" s="32" t="s">
        <v>933</v>
      </c>
    </row>
    <row r="2" spans="1:8" s="4" customFormat="1" ht="12.75" thickBot="1" x14ac:dyDescent="0.25">
      <c r="A2" s="22">
        <v>2018</v>
      </c>
      <c r="B2" s="23" t="s">
        <v>1155</v>
      </c>
      <c r="C2" s="23" t="s">
        <v>1157</v>
      </c>
      <c r="D2" s="23" t="s">
        <v>1159</v>
      </c>
      <c r="E2" s="23" t="s">
        <v>1161</v>
      </c>
      <c r="F2" s="23" t="s">
        <v>1163</v>
      </c>
      <c r="G2" s="23"/>
      <c r="H2" s="23"/>
    </row>
    <row r="3" spans="1:8" s="4" customFormat="1" ht="12.95" customHeight="1" x14ac:dyDescent="0.2">
      <c r="A3" s="6"/>
      <c r="B3" s="5"/>
      <c r="C3" s="5"/>
      <c r="D3" s="5"/>
      <c r="E3" s="5"/>
      <c r="F3" s="5"/>
      <c r="G3" s="5"/>
      <c r="H3" s="5"/>
    </row>
    <row r="4" spans="1:8" s="4" customFormat="1" ht="12.95" customHeight="1" x14ac:dyDescent="0.2">
      <c r="A4" s="6" t="s">
        <v>582</v>
      </c>
      <c r="B4" s="5"/>
      <c r="C4" s="5"/>
      <c r="D4" s="5"/>
      <c r="E4" s="5"/>
      <c r="F4" s="5"/>
      <c r="G4" s="5"/>
      <c r="H4" s="5"/>
    </row>
    <row r="5" spans="1:8" s="4" customFormat="1" ht="12.95" customHeight="1" x14ac:dyDescent="0.2">
      <c r="A5" s="6" t="s">
        <v>574</v>
      </c>
      <c r="B5" s="16"/>
      <c r="C5" s="16"/>
      <c r="D5" s="16"/>
      <c r="E5" s="16"/>
      <c r="F5" s="16"/>
      <c r="G5" s="16"/>
      <c r="H5" s="16"/>
    </row>
    <row r="6" spans="1:8" ht="12.95" customHeight="1" x14ac:dyDescent="0.2">
      <c r="A6" s="8" t="s">
        <v>20</v>
      </c>
      <c r="B6" s="9">
        <v>109</v>
      </c>
      <c r="C6" s="9">
        <v>145</v>
      </c>
      <c r="D6" s="9">
        <v>23</v>
      </c>
      <c r="E6" s="9">
        <v>3</v>
      </c>
      <c r="F6" s="9">
        <v>6</v>
      </c>
      <c r="G6" s="9">
        <f>H6-SUM(B6:F6)</f>
        <v>9</v>
      </c>
      <c r="H6" s="9">
        <f>'County Clerk'!L379</f>
        <v>295</v>
      </c>
    </row>
    <row r="7" spans="1:8" ht="12.95" customHeight="1" x14ac:dyDescent="0.2">
      <c r="A7" s="8" t="s">
        <v>21</v>
      </c>
      <c r="B7" s="9">
        <v>242</v>
      </c>
      <c r="C7" s="9">
        <v>234</v>
      </c>
      <c r="D7" s="9">
        <v>50</v>
      </c>
      <c r="E7" s="9">
        <v>13</v>
      </c>
      <c r="F7" s="9">
        <v>26</v>
      </c>
      <c r="G7" s="9">
        <f>H7-SUM(B7:F7)</f>
        <v>19</v>
      </c>
      <c r="H7" s="9">
        <f>'County Clerk'!L380</f>
        <v>584</v>
      </c>
    </row>
    <row r="8" spans="1:8" ht="12.95" customHeight="1" x14ac:dyDescent="0.2">
      <c r="A8" s="8" t="s">
        <v>22</v>
      </c>
      <c r="B8" s="9">
        <v>233</v>
      </c>
      <c r="C8" s="9">
        <v>208</v>
      </c>
      <c r="D8" s="9">
        <v>54</v>
      </c>
      <c r="E8" s="9">
        <v>7</v>
      </c>
      <c r="F8" s="9">
        <v>23</v>
      </c>
      <c r="G8" s="9">
        <f>H8-SUM(B8:F8)</f>
        <v>16</v>
      </c>
      <c r="H8" s="9">
        <f>'County Clerk'!L381</f>
        <v>541</v>
      </c>
    </row>
    <row r="9" spans="1:8" s="4" customFormat="1" ht="12.95" customHeight="1" x14ac:dyDescent="0.2">
      <c r="A9" s="7" t="s">
        <v>575</v>
      </c>
      <c r="B9" s="11">
        <f>SUM(B6:B8)</f>
        <v>584</v>
      </c>
      <c r="C9" s="11">
        <f t="shared" ref="C9:H9" si="0">SUM(C6:C8)</f>
        <v>587</v>
      </c>
      <c r="D9" s="11">
        <f t="shared" si="0"/>
        <v>127</v>
      </c>
      <c r="E9" s="11">
        <f t="shared" si="0"/>
        <v>23</v>
      </c>
      <c r="F9" s="11">
        <f t="shared" si="0"/>
        <v>55</v>
      </c>
      <c r="G9" s="11">
        <f t="shared" si="0"/>
        <v>44</v>
      </c>
      <c r="H9" s="11">
        <f t="shared" si="0"/>
        <v>1420</v>
      </c>
    </row>
    <row r="10" spans="1:8" ht="12.95" customHeight="1" x14ac:dyDescent="0.2"/>
    <row r="11" spans="1:8" ht="12.95" customHeight="1" x14ac:dyDescent="0.2"/>
    <row r="12" spans="1:8" ht="12.95" customHeight="1" x14ac:dyDescent="0.2"/>
    <row r="14" spans="1:8" ht="12.95" customHeight="1" x14ac:dyDescent="0.2"/>
    <row r="15" spans="1:8" ht="12.95" customHeight="1" x14ac:dyDescent="0.2"/>
    <row r="16" spans="1:8" ht="12.95" customHeight="1" x14ac:dyDescent="0.2"/>
    <row r="17" spans="1:8" ht="12.95" customHeight="1" x14ac:dyDescent="0.2"/>
    <row r="18" spans="1:8" ht="12.95" customHeight="1" x14ac:dyDescent="0.2"/>
    <row r="19" spans="1:8" ht="12.95" customHeight="1" x14ac:dyDescent="0.2"/>
    <row r="20" spans="1:8" ht="12.95" customHeight="1" x14ac:dyDescent="0.2"/>
    <row r="21" spans="1:8" ht="12.95" customHeight="1" x14ac:dyDescent="0.2"/>
    <row r="22" spans="1:8" ht="12.95" customHeight="1" x14ac:dyDescent="0.2">
      <c r="A22" s="2"/>
      <c r="B22" s="2"/>
      <c r="C22" s="2"/>
      <c r="D22" s="2"/>
      <c r="E22" s="2"/>
      <c r="F22" s="2"/>
      <c r="G22" s="2"/>
      <c r="H22" s="2"/>
    </row>
    <row r="23" spans="1:8" ht="12.95" customHeight="1" x14ac:dyDescent="0.2">
      <c r="A23" s="2"/>
      <c r="B23" s="2"/>
      <c r="C23" s="2"/>
      <c r="D23" s="2"/>
      <c r="E23" s="2"/>
      <c r="F23" s="2"/>
      <c r="G23" s="2"/>
      <c r="H23" s="2"/>
    </row>
    <row r="24" spans="1:8" ht="12.95" customHeight="1" x14ac:dyDescent="0.2">
      <c r="A24" s="2"/>
      <c r="B24" s="2"/>
      <c r="C24" s="2"/>
      <c r="D24" s="2"/>
      <c r="E24" s="2"/>
      <c r="F24" s="2"/>
      <c r="G24" s="2"/>
      <c r="H24" s="2"/>
    </row>
    <row r="25" spans="1:8" ht="12.95" customHeight="1" x14ac:dyDescent="0.2">
      <c r="A25" s="2"/>
      <c r="B25" s="2"/>
      <c r="C25" s="2"/>
      <c r="D25" s="2"/>
      <c r="E25" s="2"/>
      <c r="F25" s="2"/>
      <c r="G25" s="2"/>
      <c r="H25" s="2"/>
    </row>
    <row r="26" spans="1:8" ht="12.95" customHeight="1" x14ac:dyDescent="0.2">
      <c r="A26" s="2"/>
      <c r="B26" s="2"/>
      <c r="C26" s="2"/>
      <c r="D26" s="2"/>
      <c r="E26" s="2"/>
      <c r="F26" s="2"/>
      <c r="G26" s="2"/>
      <c r="H26" s="2"/>
    </row>
    <row r="27" spans="1:8" ht="12.95" customHeight="1" x14ac:dyDescent="0.2">
      <c r="A27" s="2"/>
      <c r="B27" s="2"/>
      <c r="C27" s="2"/>
      <c r="D27" s="2"/>
      <c r="E27" s="2"/>
      <c r="F27" s="2"/>
      <c r="G27" s="2"/>
      <c r="H27" s="2"/>
    </row>
    <row r="28" spans="1:8" ht="12.95" customHeight="1" x14ac:dyDescent="0.2">
      <c r="A28" s="2"/>
      <c r="B28" s="2"/>
      <c r="C28" s="2"/>
      <c r="D28" s="2"/>
      <c r="E28" s="2"/>
      <c r="F28" s="2"/>
      <c r="G28" s="2"/>
      <c r="H28" s="2"/>
    </row>
    <row r="29" spans="1:8" ht="12.95" customHeight="1" x14ac:dyDescent="0.2">
      <c r="A29" s="2"/>
      <c r="B29" s="2"/>
      <c r="C29" s="2"/>
      <c r="D29" s="2"/>
      <c r="E29" s="2"/>
      <c r="F29" s="2"/>
      <c r="G29" s="2"/>
      <c r="H29" s="2"/>
    </row>
    <row r="30" spans="1:8" ht="12.95" customHeight="1" x14ac:dyDescent="0.2">
      <c r="A30" s="2"/>
      <c r="B30" s="2"/>
      <c r="C30" s="2"/>
      <c r="D30" s="2"/>
      <c r="E30" s="2"/>
      <c r="F30" s="2"/>
      <c r="G30" s="2"/>
      <c r="H30" s="2"/>
    </row>
    <row r="31" spans="1:8" ht="12.95" customHeight="1" x14ac:dyDescent="0.2">
      <c r="A31" s="2"/>
      <c r="B31" s="2"/>
      <c r="C31" s="2"/>
      <c r="D31" s="2"/>
      <c r="E31" s="2"/>
      <c r="F31" s="2"/>
      <c r="G31" s="2"/>
      <c r="H31" s="2"/>
    </row>
    <row r="32" spans="1:8" ht="12.95" customHeight="1" x14ac:dyDescent="0.2">
      <c r="A32" s="2"/>
      <c r="B32" s="2"/>
      <c r="C32" s="2"/>
      <c r="D32" s="2"/>
      <c r="E32" s="2"/>
      <c r="F32" s="2"/>
      <c r="G32" s="2"/>
      <c r="H32" s="2"/>
    </row>
    <row r="33" spans="1:8" ht="12.95" customHeight="1" x14ac:dyDescent="0.2">
      <c r="A33" s="2"/>
      <c r="B33" s="2"/>
      <c r="C33" s="2"/>
      <c r="D33" s="2"/>
      <c r="E33" s="2"/>
      <c r="F33" s="2"/>
      <c r="G33" s="2"/>
      <c r="H33" s="2"/>
    </row>
    <row r="34" spans="1:8" ht="12.95" customHeight="1" x14ac:dyDescent="0.2">
      <c r="A34" s="2"/>
      <c r="B34" s="2"/>
      <c r="C34" s="2"/>
      <c r="D34" s="2"/>
      <c r="E34" s="2"/>
      <c r="F34" s="2"/>
      <c r="G34" s="2"/>
      <c r="H34" s="2"/>
    </row>
    <row r="35" spans="1:8" ht="12.95" customHeight="1" x14ac:dyDescent="0.2">
      <c r="A35" s="2"/>
      <c r="B35" s="2"/>
      <c r="C35" s="2"/>
      <c r="D35" s="2"/>
      <c r="E35" s="2"/>
      <c r="F35" s="2"/>
      <c r="G35" s="2"/>
      <c r="H35" s="2"/>
    </row>
    <row r="36" spans="1:8" ht="12.95" customHeight="1" x14ac:dyDescent="0.2">
      <c r="A36" s="2"/>
      <c r="B36" s="2"/>
      <c r="C36" s="2"/>
      <c r="D36" s="2"/>
      <c r="E36" s="2"/>
      <c r="F36" s="2"/>
      <c r="G36" s="2"/>
      <c r="H36" s="2"/>
    </row>
    <row r="37" spans="1:8" ht="12.95" customHeight="1" x14ac:dyDescent="0.2">
      <c r="A37" s="2"/>
      <c r="B37" s="2"/>
      <c r="C37" s="2"/>
      <c r="D37" s="2"/>
      <c r="E37" s="2"/>
      <c r="F37" s="2"/>
      <c r="G37" s="2"/>
      <c r="H37" s="2"/>
    </row>
    <row r="38" spans="1:8" ht="12.95" customHeight="1" x14ac:dyDescent="0.2">
      <c r="A38" s="2"/>
      <c r="B38" s="2"/>
      <c r="C38" s="2"/>
      <c r="D38" s="2"/>
      <c r="E38" s="2"/>
      <c r="F38" s="2"/>
      <c r="G38" s="2"/>
      <c r="H38" s="2"/>
    </row>
    <row r="39" spans="1:8" ht="12.95" customHeight="1" x14ac:dyDescent="0.2">
      <c r="A39" s="2"/>
      <c r="B39" s="2"/>
      <c r="C39" s="2"/>
      <c r="D39" s="2"/>
      <c r="E39" s="2"/>
      <c r="F39" s="2"/>
      <c r="G39" s="2"/>
      <c r="H39" s="2"/>
    </row>
    <row r="40" spans="1:8" ht="12.95" customHeight="1" x14ac:dyDescent="0.2">
      <c r="A40" s="2"/>
      <c r="B40" s="2"/>
      <c r="C40" s="2"/>
      <c r="D40" s="2"/>
      <c r="E40" s="2"/>
      <c r="F40" s="2"/>
      <c r="G40" s="2"/>
      <c r="H40" s="2"/>
    </row>
    <row r="41" spans="1:8" ht="12.95" customHeight="1" x14ac:dyDescent="0.2">
      <c r="A41" s="2"/>
      <c r="B41" s="2"/>
      <c r="C41" s="2"/>
      <c r="D41" s="2"/>
      <c r="E41" s="2"/>
      <c r="F41" s="2"/>
      <c r="G41" s="2"/>
      <c r="H41" s="2"/>
    </row>
    <row r="42" spans="1:8" ht="12.95" customHeight="1" x14ac:dyDescent="0.2">
      <c r="A42" s="2"/>
      <c r="B42" s="2"/>
      <c r="C42" s="2"/>
      <c r="D42" s="2"/>
      <c r="E42" s="2"/>
      <c r="F42" s="2"/>
      <c r="G42" s="2"/>
      <c r="H42" s="2"/>
    </row>
    <row r="43" spans="1:8" ht="12.95" customHeight="1" x14ac:dyDescent="0.2">
      <c r="A43" s="2"/>
      <c r="B43" s="2"/>
      <c r="C43" s="2"/>
      <c r="D43" s="2"/>
      <c r="E43" s="2"/>
      <c r="F43" s="2"/>
      <c r="G43" s="2"/>
      <c r="H43" s="2"/>
    </row>
    <row r="44" spans="1:8" ht="12.95" customHeight="1" x14ac:dyDescent="0.2">
      <c r="A44" s="2"/>
      <c r="B44" s="2"/>
      <c r="C44" s="2"/>
      <c r="D44" s="2"/>
      <c r="E44" s="2"/>
      <c r="F44" s="2"/>
      <c r="G44" s="2"/>
      <c r="H44" s="2"/>
    </row>
    <row r="45" spans="1:8" ht="12.95" customHeight="1" x14ac:dyDescent="0.2">
      <c r="A45" s="2"/>
      <c r="B45" s="2"/>
      <c r="C45" s="2"/>
      <c r="D45" s="2"/>
      <c r="E45" s="2"/>
      <c r="F45" s="2"/>
      <c r="G45" s="2"/>
      <c r="H45" s="2"/>
    </row>
    <row r="46" spans="1:8" ht="12.95" customHeight="1" x14ac:dyDescent="0.2">
      <c r="A46" s="2"/>
      <c r="B46" s="2"/>
      <c r="C46" s="2"/>
      <c r="D46" s="2"/>
      <c r="E46" s="2"/>
      <c r="F46" s="2"/>
      <c r="G46" s="2"/>
      <c r="H46" s="2"/>
    </row>
    <row r="47" spans="1:8" ht="12.95" customHeight="1" x14ac:dyDescent="0.2">
      <c r="A47" s="2"/>
      <c r="B47" s="2"/>
      <c r="C47" s="2"/>
      <c r="D47" s="2"/>
      <c r="E47" s="2"/>
      <c r="F47" s="2"/>
      <c r="G47" s="2"/>
      <c r="H47" s="2"/>
    </row>
    <row r="48" spans="1:8" ht="12.95" customHeight="1" x14ac:dyDescent="0.2">
      <c r="A48" s="2"/>
      <c r="B48" s="2"/>
      <c r="C48" s="2"/>
      <c r="D48" s="2"/>
      <c r="E48" s="2"/>
      <c r="F48" s="2"/>
      <c r="G48" s="2"/>
      <c r="H48" s="2"/>
    </row>
    <row r="49" spans="1:8" ht="12.95" customHeight="1" x14ac:dyDescent="0.2">
      <c r="A49" s="2"/>
      <c r="B49" s="2"/>
      <c r="C49" s="2"/>
      <c r="D49" s="2"/>
      <c r="E49" s="2"/>
      <c r="F49" s="2"/>
      <c r="G49" s="2"/>
      <c r="H49" s="2"/>
    </row>
    <row r="50" spans="1:8" ht="12.95" customHeight="1" x14ac:dyDescent="0.2">
      <c r="A50" s="2"/>
      <c r="B50" s="2"/>
      <c r="C50" s="2"/>
      <c r="D50" s="2"/>
      <c r="E50" s="2"/>
      <c r="F50" s="2"/>
      <c r="G50" s="2"/>
      <c r="H50" s="2"/>
    </row>
    <row r="51" spans="1:8" ht="12.95" customHeight="1" x14ac:dyDescent="0.2">
      <c r="A51" s="2"/>
      <c r="B51" s="2"/>
      <c r="C51" s="2"/>
      <c r="D51" s="2"/>
      <c r="E51" s="2"/>
      <c r="F51" s="2"/>
      <c r="G51" s="2"/>
      <c r="H51" s="2"/>
    </row>
    <row r="52" spans="1:8" x14ac:dyDescent="0.2">
      <c r="A52" s="2"/>
      <c r="B52" s="2"/>
      <c r="C52" s="2"/>
      <c r="D52" s="2"/>
      <c r="E52" s="2"/>
      <c r="F52" s="2"/>
      <c r="G52" s="2"/>
      <c r="H52" s="2"/>
    </row>
    <row r="53" spans="1:8" x14ac:dyDescent="0.2">
      <c r="A53" s="2"/>
      <c r="B53" s="2"/>
      <c r="C53" s="2"/>
      <c r="D53" s="2"/>
      <c r="E53" s="2"/>
      <c r="F53" s="2"/>
      <c r="G53" s="2"/>
      <c r="H53" s="2"/>
    </row>
    <row r="54" spans="1:8" x14ac:dyDescent="0.2">
      <c r="A54" s="2"/>
      <c r="B54" s="2"/>
      <c r="C54" s="2"/>
      <c r="D54" s="2"/>
      <c r="E54" s="2"/>
      <c r="F54" s="2"/>
      <c r="G54" s="2"/>
      <c r="H54" s="2"/>
    </row>
    <row r="55" spans="1:8" ht="12.95" customHeight="1" x14ac:dyDescent="0.2">
      <c r="A55" s="2"/>
      <c r="B55" s="2"/>
      <c r="C55" s="2"/>
      <c r="D55" s="2"/>
      <c r="E55" s="2"/>
      <c r="F55" s="2"/>
      <c r="G55" s="2"/>
      <c r="H55" s="2"/>
    </row>
    <row r="56" spans="1:8" ht="12.95" customHeight="1" x14ac:dyDescent="0.2">
      <c r="A56" s="2"/>
      <c r="B56" s="2"/>
      <c r="C56" s="2"/>
      <c r="D56" s="2"/>
      <c r="E56" s="2"/>
      <c r="F56" s="2"/>
      <c r="G56" s="2"/>
      <c r="H56" s="2"/>
    </row>
    <row r="57" spans="1:8" ht="12.95" customHeight="1" x14ac:dyDescent="0.2">
      <c r="A57" s="2"/>
      <c r="B57" s="2"/>
      <c r="C57" s="2"/>
      <c r="D57" s="2"/>
      <c r="E57" s="2"/>
      <c r="F57" s="2"/>
      <c r="G57" s="2"/>
      <c r="H57" s="2"/>
    </row>
    <row r="58" spans="1:8" ht="12.95" customHeight="1" x14ac:dyDescent="0.2">
      <c r="A58" s="2"/>
      <c r="B58" s="2"/>
      <c r="C58" s="2"/>
      <c r="D58" s="2"/>
      <c r="E58" s="2"/>
      <c r="F58" s="2"/>
      <c r="G58" s="2"/>
      <c r="H58" s="2"/>
    </row>
    <row r="59" spans="1:8" ht="12.95" customHeight="1" x14ac:dyDescent="0.2">
      <c r="A59" s="2"/>
      <c r="B59" s="2"/>
      <c r="C59" s="2"/>
      <c r="D59" s="2"/>
      <c r="E59" s="2"/>
      <c r="F59" s="2"/>
      <c r="G59" s="2"/>
      <c r="H59" s="2"/>
    </row>
    <row r="60" spans="1:8" ht="12.95" customHeight="1" x14ac:dyDescent="0.2">
      <c r="A60" s="2"/>
      <c r="B60" s="2"/>
      <c r="C60" s="2"/>
      <c r="D60" s="2"/>
      <c r="E60" s="2"/>
      <c r="F60" s="2"/>
      <c r="G60" s="2"/>
      <c r="H60" s="2"/>
    </row>
    <row r="61" spans="1:8" ht="12.95" customHeight="1" x14ac:dyDescent="0.2">
      <c r="A61" s="2"/>
      <c r="B61" s="2"/>
      <c r="C61" s="2"/>
      <c r="D61" s="2"/>
      <c r="E61" s="2"/>
      <c r="F61" s="2"/>
      <c r="G61" s="2"/>
      <c r="H61" s="2"/>
    </row>
    <row r="62" spans="1:8" ht="12.95" customHeight="1" x14ac:dyDescent="0.2">
      <c r="A62" s="2"/>
      <c r="B62" s="2"/>
      <c r="C62" s="2"/>
      <c r="D62" s="2"/>
      <c r="E62" s="2"/>
      <c r="F62" s="2"/>
      <c r="G62" s="2"/>
      <c r="H62" s="2"/>
    </row>
    <row r="63" spans="1:8" ht="12.95" customHeight="1" x14ac:dyDescent="0.2">
      <c r="A63" s="2"/>
      <c r="B63" s="2"/>
      <c r="C63" s="2"/>
      <c r="D63" s="2"/>
      <c r="E63" s="2"/>
      <c r="F63" s="2"/>
      <c r="G63" s="2"/>
      <c r="H63" s="2"/>
    </row>
    <row r="64" spans="1:8" ht="12.95" customHeight="1" x14ac:dyDescent="0.2">
      <c r="A64" s="2"/>
      <c r="B64" s="2"/>
      <c r="C64" s="2"/>
      <c r="D64" s="2"/>
      <c r="E64" s="2"/>
      <c r="F64" s="2"/>
      <c r="G64" s="2"/>
      <c r="H64" s="2"/>
    </row>
    <row r="65" spans="1:8" ht="12.95" customHeight="1" x14ac:dyDescent="0.2">
      <c r="A65" s="2"/>
      <c r="B65" s="2"/>
      <c r="C65" s="2"/>
      <c r="D65" s="2"/>
      <c r="E65" s="2"/>
      <c r="F65" s="2"/>
      <c r="G65" s="2"/>
      <c r="H65" s="2"/>
    </row>
    <row r="66" spans="1:8" ht="12.95" customHeight="1" x14ac:dyDescent="0.2">
      <c r="A66" s="2"/>
      <c r="B66" s="2"/>
      <c r="C66" s="2"/>
      <c r="D66" s="2"/>
      <c r="E66" s="2"/>
      <c r="F66" s="2"/>
      <c r="G66" s="2"/>
      <c r="H66" s="2"/>
    </row>
    <row r="67" spans="1:8" ht="12.95" customHeight="1" x14ac:dyDescent="0.2">
      <c r="A67" s="2"/>
      <c r="B67" s="2"/>
      <c r="C67" s="2"/>
      <c r="D67" s="2"/>
      <c r="E67" s="2"/>
      <c r="F67" s="2"/>
      <c r="G67" s="2"/>
      <c r="H67" s="2"/>
    </row>
    <row r="68" spans="1:8" ht="12.95" customHeight="1" x14ac:dyDescent="0.2">
      <c r="A68" s="2"/>
      <c r="B68" s="2"/>
      <c r="C68" s="2"/>
      <c r="D68" s="2"/>
      <c r="E68" s="2"/>
      <c r="F68" s="2"/>
      <c r="G68" s="2"/>
      <c r="H68" s="2"/>
    </row>
    <row r="69" spans="1:8" ht="12.95" customHeight="1" x14ac:dyDescent="0.2">
      <c r="A69" s="2"/>
      <c r="B69" s="2"/>
      <c r="C69" s="2"/>
      <c r="D69" s="2"/>
      <c r="E69" s="2"/>
      <c r="F69" s="2"/>
      <c r="G69" s="2"/>
      <c r="H69" s="2"/>
    </row>
    <row r="70" spans="1:8" ht="12.95" customHeight="1" x14ac:dyDescent="0.2">
      <c r="A70" s="2"/>
      <c r="B70" s="2"/>
      <c r="C70" s="2"/>
      <c r="D70" s="2"/>
      <c r="E70" s="2"/>
      <c r="F70" s="2"/>
      <c r="G70" s="2"/>
      <c r="H70" s="2"/>
    </row>
    <row r="71" spans="1:8" ht="12.95" customHeight="1" x14ac:dyDescent="0.2">
      <c r="A71" s="2"/>
      <c r="B71" s="2"/>
      <c r="C71" s="2"/>
      <c r="D71" s="2"/>
      <c r="E71" s="2"/>
      <c r="F71" s="2"/>
      <c r="G71" s="2"/>
      <c r="H71" s="2"/>
    </row>
    <row r="72" spans="1:8" ht="12.95" customHeight="1" x14ac:dyDescent="0.2">
      <c r="A72" s="2"/>
      <c r="B72" s="2"/>
      <c r="C72" s="2"/>
      <c r="D72" s="2"/>
      <c r="E72" s="2"/>
      <c r="F72" s="2"/>
      <c r="G72" s="2"/>
      <c r="H72" s="2"/>
    </row>
    <row r="73" spans="1:8" ht="12.95" customHeight="1" x14ac:dyDescent="0.2">
      <c r="A73" s="2"/>
      <c r="B73" s="2"/>
      <c r="C73" s="2"/>
      <c r="D73" s="2"/>
      <c r="E73" s="2"/>
      <c r="F73" s="2"/>
      <c r="G73" s="2"/>
      <c r="H73" s="2"/>
    </row>
    <row r="74" spans="1:8" ht="12.95" customHeight="1" x14ac:dyDescent="0.2">
      <c r="A74" s="2"/>
      <c r="B74" s="2"/>
      <c r="C74" s="2"/>
      <c r="D74" s="2"/>
      <c r="E74" s="2"/>
      <c r="F74" s="2"/>
      <c r="G74" s="2"/>
      <c r="H74" s="2"/>
    </row>
    <row r="75" spans="1:8" ht="12.95" customHeight="1" x14ac:dyDescent="0.2">
      <c r="A75" s="2"/>
      <c r="B75" s="2"/>
      <c r="C75" s="2"/>
      <c r="D75" s="2"/>
      <c r="E75" s="2"/>
      <c r="F75" s="2"/>
      <c r="G75" s="2"/>
      <c r="H75" s="2"/>
    </row>
    <row r="76" spans="1:8" ht="12.95" customHeight="1" x14ac:dyDescent="0.2">
      <c r="A76" s="2"/>
      <c r="B76" s="2"/>
      <c r="C76" s="2"/>
      <c r="D76" s="2"/>
      <c r="E76" s="2"/>
      <c r="F76" s="2"/>
      <c r="G76" s="2"/>
      <c r="H76" s="2"/>
    </row>
    <row r="77" spans="1:8" ht="12.95" customHeight="1" x14ac:dyDescent="0.2">
      <c r="A77" s="2"/>
      <c r="B77" s="2"/>
      <c r="C77" s="2"/>
      <c r="D77" s="2"/>
      <c r="E77" s="2"/>
      <c r="F77" s="2"/>
      <c r="G77" s="2"/>
      <c r="H77" s="2"/>
    </row>
    <row r="78" spans="1:8" ht="12.95" customHeight="1" x14ac:dyDescent="0.2">
      <c r="A78" s="2"/>
      <c r="B78" s="2"/>
      <c r="C78" s="2"/>
      <c r="D78" s="2"/>
      <c r="E78" s="2"/>
      <c r="F78" s="2"/>
      <c r="G78" s="2"/>
      <c r="H78" s="2"/>
    </row>
    <row r="79" spans="1:8" ht="12.95" customHeight="1" x14ac:dyDescent="0.2">
      <c r="A79" s="2"/>
      <c r="B79" s="2"/>
      <c r="C79" s="2"/>
      <c r="D79" s="2"/>
      <c r="E79" s="2"/>
      <c r="F79" s="2"/>
      <c r="G79" s="2"/>
      <c r="H79" s="2"/>
    </row>
    <row r="80" spans="1:8" ht="12.95" customHeight="1" x14ac:dyDescent="0.2">
      <c r="A80" s="2"/>
      <c r="B80" s="2"/>
      <c r="C80" s="2"/>
      <c r="D80" s="2"/>
      <c r="E80" s="2"/>
      <c r="F80" s="2"/>
      <c r="G80" s="2"/>
      <c r="H80" s="2"/>
    </row>
    <row r="81" spans="1:8" ht="12.95" customHeight="1" x14ac:dyDescent="0.2">
      <c r="A81" s="2"/>
      <c r="B81" s="2"/>
      <c r="C81" s="2"/>
      <c r="D81" s="2"/>
      <c r="E81" s="2"/>
      <c r="F81" s="2"/>
      <c r="G81" s="2"/>
      <c r="H81" s="2"/>
    </row>
    <row r="82" spans="1:8" ht="12.95" customHeight="1" x14ac:dyDescent="0.2">
      <c r="A82" s="2"/>
      <c r="B82" s="2"/>
      <c r="C82" s="2"/>
      <c r="D82" s="2"/>
      <c r="E82" s="2"/>
      <c r="F82" s="2"/>
      <c r="G82" s="2"/>
      <c r="H82" s="2"/>
    </row>
    <row r="83" spans="1:8" ht="12.95" customHeight="1" x14ac:dyDescent="0.2">
      <c r="A83" s="2"/>
      <c r="B83" s="2"/>
      <c r="C83" s="2"/>
      <c r="D83" s="2"/>
      <c r="E83" s="2"/>
      <c r="F83" s="2"/>
      <c r="G83" s="2"/>
      <c r="H83" s="2"/>
    </row>
    <row r="84" spans="1:8" ht="12.95" customHeight="1" x14ac:dyDescent="0.2">
      <c r="A84" s="2"/>
      <c r="B84" s="2"/>
      <c r="C84" s="2"/>
      <c r="D84" s="2"/>
      <c r="E84" s="2"/>
      <c r="F84" s="2"/>
      <c r="G84" s="2"/>
      <c r="H84" s="2"/>
    </row>
    <row r="85" spans="1:8" ht="12.95" customHeight="1" x14ac:dyDescent="0.2">
      <c r="A85" s="2"/>
      <c r="B85" s="2"/>
      <c r="C85" s="2"/>
      <c r="D85" s="2"/>
      <c r="E85" s="2"/>
      <c r="F85" s="2"/>
      <c r="G85" s="2"/>
      <c r="H85" s="2"/>
    </row>
    <row r="86" spans="1:8" ht="12.95" customHeight="1" x14ac:dyDescent="0.2">
      <c r="A86" s="2"/>
      <c r="B86" s="2"/>
      <c r="C86" s="2"/>
      <c r="D86" s="2"/>
      <c r="E86" s="2"/>
      <c r="F86" s="2"/>
      <c r="G86" s="2"/>
      <c r="H86" s="2"/>
    </row>
    <row r="87" spans="1:8" ht="12.95" customHeight="1" x14ac:dyDescent="0.2">
      <c r="A87" s="2"/>
      <c r="B87" s="2"/>
      <c r="C87" s="2"/>
      <c r="D87" s="2"/>
      <c r="E87" s="2"/>
      <c r="F87" s="2"/>
      <c r="G87" s="2"/>
      <c r="H87" s="2"/>
    </row>
    <row r="88" spans="1:8" ht="12.95" customHeight="1" x14ac:dyDescent="0.2">
      <c r="A88" s="2"/>
      <c r="B88" s="2"/>
      <c r="C88" s="2"/>
      <c r="D88" s="2"/>
      <c r="E88" s="2"/>
      <c r="F88" s="2"/>
      <c r="G88" s="2"/>
      <c r="H88" s="2"/>
    </row>
    <row r="89" spans="1:8" ht="12.95" customHeight="1" x14ac:dyDescent="0.2">
      <c r="A89" s="2"/>
      <c r="B89" s="2"/>
      <c r="C89" s="2"/>
      <c r="D89" s="2"/>
      <c r="E89" s="2"/>
      <c r="F89" s="2"/>
      <c r="G89" s="2"/>
      <c r="H89" s="2"/>
    </row>
    <row r="90" spans="1:8" x14ac:dyDescent="0.2">
      <c r="A90" s="2"/>
      <c r="B90" s="2"/>
      <c r="C90" s="2"/>
      <c r="D90" s="2"/>
      <c r="E90" s="2"/>
      <c r="F90" s="2"/>
      <c r="G90" s="2"/>
      <c r="H90" s="2"/>
    </row>
    <row r="91" spans="1:8" x14ac:dyDescent="0.2">
      <c r="A91" s="2"/>
      <c r="B91" s="2"/>
      <c r="C91" s="2"/>
      <c r="D91" s="2"/>
      <c r="E91" s="2"/>
      <c r="F91" s="2"/>
      <c r="G91" s="2"/>
      <c r="H91" s="2"/>
    </row>
    <row r="92" spans="1:8" x14ac:dyDescent="0.2">
      <c r="A92" s="2"/>
      <c r="B92" s="2"/>
      <c r="C92" s="2"/>
      <c r="D92" s="2"/>
      <c r="E92" s="2"/>
      <c r="F92" s="2"/>
      <c r="G92" s="2"/>
      <c r="H92" s="2"/>
    </row>
    <row r="93" spans="1:8" ht="12.95" customHeight="1" x14ac:dyDescent="0.2">
      <c r="A93" s="2"/>
      <c r="B93" s="2"/>
      <c r="C93" s="2"/>
      <c r="D93" s="2"/>
      <c r="E93" s="2"/>
      <c r="F93" s="2"/>
      <c r="G93" s="2"/>
      <c r="H93" s="2"/>
    </row>
    <row r="94" spans="1:8" ht="12.95" customHeight="1" x14ac:dyDescent="0.2">
      <c r="A94" s="2"/>
      <c r="B94" s="2"/>
      <c r="C94" s="2"/>
      <c r="D94" s="2"/>
      <c r="E94" s="2"/>
      <c r="F94" s="2"/>
      <c r="G94" s="2"/>
      <c r="H94" s="2"/>
    </row>
    <row r="95" spans="1:8" ht="12.95" customHeight="1" x14ac:dyDescent="0.2">
      <c r="A95" s="2"/>
      <c r="B95" s="2"/>
      <c r="C95" s="2"/>
      <c r="D95" s="2"/>
      <c r="E95" s="2"/>
      <c r="F95" s="2"/>
      <c r="G95" s="2"/>
      <c r="H95" s="2"/>
    </row>
    <row r="96" spans="1:8" ht="12.95" customHeight="1" x14ac:dyDescent="0.2">
      <c r="A96" s="2"/>
      <c r="B96" s="2"/>
      <c r="C96" s="2"/>
      <c r="D96" s="2"/>
      <c r="E96" s="2"/>
      <c r="F96" s="2"/>
      <c r="G96" s="2"/>
      <c r="H96" s="2"/>
    </row>
    <row r="97" spans="1:8" ht="12.95" customHeight="1" x14ac:dyDescent="0.2">
      <c r="A97" s="2"/>
      <c r="B97" s="2"/>
      <c r="C97" s="2"/>
      <c r="D97" s="2"/>
      <c r="E97" s="2"/>
      <c r="F97" s="2"/>
      <c r="G97" s="2"/>
      <c r="H97" s="2"/>
    </row>
    <row r="98" spans="1:8" ht="12.95" customHeight="1" x14ac:dyDescent="0.2">
      <c r="A98" s="2"/>
      <c r="B98" s="2"/>
      <c r="C98" s="2"/>
      <c r="D98" s="2"/>
      <c r="E98" s="2"/>
      <c r="F98" s="2"/>
      <c r="G98" s="2"/>
      <c r="H98" s="2"/>
    </row>
    <row r="99" spans="1:8" ht="12.95" customHeight="1" x14ac:dyDescent="0.2">
      <c r="A99" s="2"/>
      <c r="B99" s="2"/>
      <c r="C99" s="2"/>
      <c r="D99" s="2"/>
      <c r="E99" s="2"/>
      <c r="F99" s="2"/>
      <c r="G99" s="2"/>
      <c r="H99" s="2"/>
    </row>
    <row r="100" spans="1:8" ht="12.95" customHeight="1" x14ac:dyDescent="0.2">
      <c r="A100" s="2"/>
      <c r="B100" s="2"/>
      <c r="C100" s="2"/>
      <c r="D100" s="2"/>
      <c r="E100" s="2"/>
      <c r="F100" s="2"/>
      <c r="G100" s="2"/>
      <c r="H100" s="2"/>
    </row>
    <row r="101" spans="1:8" ht="12.95" customHeight="1" x14ac:dyDescent="0.2">
      <c r="A101" s="2"/>
      <c r="B101" s="2"/>
      <c r="C101" s="2"/>
      <c r="D101" s="2"/>
      <c r="E101" s="2"/>
      <c r="F101" s="2"/>
      <c r="G101" s="2"/>
      <c r="H101" s="2"/>
    </row>
    <row r="102" spans="1:8" ht="12.95" customHeight="1" x14ac:dyDescent="0.2">
      <c r="A102" s="2"/>
      <c r="B102" s="2"/>
      <c r="C102" s="2"/>
      <c r="D102" s="2"/>
      <c r="E102" s="2"/>
      <c r="F102" s="2"/>
      <c r="G102" s="2"/>
      <c r="H102" s="2"/>
    </row>
    <row r="103" spans="1:8" ht="12.95" customHeight="1" x14ac:dyDescent="0.2">
      <c r="A103" s="2"/>
      <c r="B103" s="2"/>
      <c r="C103" s="2"/>
      <c r="D103" s="2"/>
      <c r="E103" s="2"/>
      <c r="F103" s="2"/>
      <c r="G103" s="2"/>
      <c r="H103" s="2"/>
    </row>
    <row r="104" spans="1:8" ht="12.95" customHeight="1" x14ac:dyDescent="0.2">
      <c r="A104" s="2"/>
      <c r="B104" s="2"/>
      <c r="C104" s="2"/>
      <c r="D104" s="2"/>
      <c r="E104" s="2"/>
      <c r="F104" s="2"/>
      <c r="G104" s="2"/>
      <c r="H104" s="2"/>
    </row>
    <row r="105" spans="1:8" ht="12.95" customHeight="1" x14ac:dyDescent="0.2">
      <c r="A105" s="2"/>
      <c r="B105" s="2"/>
      <c r="C105" s="2"/>
      <c r="D105" s="2"/>
      <c r="E105" s="2"/>
      <c r="F105" s="2"/>
      <c r="G105" s="2"/>
      <c r="H105" s="2"/>
    </row>
    <row r="106" spans="1:8" ht="12.95" customHeight="1" x14ac:dyDescent="0.2">
      <c r="A106" s="2"/>
      <c r="B106" s="2"/>
      <c r="C106" s="2"/>
      <c r="D106" s="2"/>
      <c r="E106" s="2"/>
      <c r="F106" s="2"/>
      <c r="G106" s="2"/>
      <c r="H106" s="2"/>
    </row>
    <row r="107" spans="1:8" ht="12.95" customHeight="1" x14ac:dyDescent="0.2">
      <c r="A107" s="2"/>
      <c r="B107" s="2"/>
      <c r="C107" s="2"/>
      <c r="D107" s="2"/>
      <c r="E107" s="2"/>
      <c r="F107" s="2"/>
      <c r="G107" s="2"/>
      <c r="H107" s="2"/>
    </row>
    <row r="108" spans="1:8" ht="12.95" customHeight="1" x14ac:dyDescent="0.2">
      <c r="A108" s="2"/>
      <c r="B108" s="2"/>
      <c r="C108" s="2"/>
      <c r="D108" s="2"/>
      <c r="E108" s="2"/>
      <c r="F108" s="2"/>
      <c r="G108" s="2"/>
      <c r="H108" s="2"/>
    </row>
    <row r="109" spans="1:8" ht="12.95" customHeight="1" x14ac:dyDescent="0.2">
      <c r="A109" s="2"/>
      <c r="B109" s="2"/>
      <c r="C109" s="2"/>
      <c r="D109" s="2"/>
      <c r="E109" s="2"/>
      <c r="F109" s="2"/>
      <c r="G109" s="2"/>
      <c r="H109" s="2"/>
    </row>
    <row r="110" spans="1:8" ht="12.95" customHeight="1" x14ac:dyDescent="0.2">
      <c r="A110" s="2"/>
      <c r="B110" s="2"/>
      <c r="C110" s="2"/>
      <c r="D110" s="2"/>
      <c r="E110" s="2"/>
      <c r="F110" s="2"/>
      <c r="G110" s="2"/>
      <c r="H110" s="2"/>
    </row>
    <row r="111" spans="1:8" ht="12.95" customHeight="1" x14ac:dyDescent="0.2">
      <c r="A111" s="2"/>
      <c r="B111" s="2"/>
      <c r="C111" s="2"/>
      <c r="D111" s="2"/>
      <c r="E111" s="2"/>
      <c r="F111" s="2"/>
      <c r="G111" s="2"/>
      <c r="H111" s="2"/>
    </row>
    <row r="112" spans="1:8" ht="12.95" customHeight="1" x14ac:dyDescent="0.2">
      <c r="A112" s="2"/>
      <c r="B112" s="2"/>
      <c r="C112" s="2"/>
      <c r="D112" s="2"/>
      <c r="E112" s="2"/>
      <c r="F112" s="2"/>
      <c r="G112" s="2"/>
      <c r="H112" s="2"/>
    </row>
    <row r="113" spans="1:8" ht="12.95" customHeight="1" x14ac:dyDescent="0.2">
      <c r="A113" s="2"/>
      <c r="B113" s="2"/>
      <c r="C113" s="2"/>
      <c r="D113" s="2"/>
      <c r="E113" s="2"/>
      <c r="F113" s="2"/>
      <c r="G113" s="2"/>
      <c r="H113" s="2"/>
    </row>
    <row r="114" spans="1:8" ht="12.95" customHeight="1" x14ac:dyDescent="0.2">
      <c r="A114" s="2"/>
      <c r="B114" s="2"/>
      <c r="C114" s="2"/>
      <c r="D114" s="2"/>
      <c r="E114" s="2"/>
      <c r="F114" s="2"/>
      <c r="G114" s="2"/>
      <c r="H114" s="2"/>
    </row>
    <row r="115" spans="1:8" ht="12.95" customHeight="1" x14ac:dyDescent="0.2">
      <c r="A115" s="2"/>
      <c r="B115" s="2"/>
      <c r="C115" s="2"/>
      <c r="D115" s="2"/>
      <c r="E115" s="2"/>
      <c r="F115" s="2"/>
      <c r="G115" s="2"/>
      <c r="H115" s="2"/>
    </row>
    <row r="116" spans="1:8" ht="12.95" customHeight="1" x14ac:dyDescent="0.2">
      <c r="A116" s="2"/>
      <c r="B116" s="2"/>
      <c r="C116" s="2"/>
      <c r="D116" s="2"/>
      <c r="E116" s="2"/>
      <c r="F116" s="2"/>
      <c r="G116" s="2"/>
      <c r="H116" s="2"/>
    </row>
    <row r="117" spans="1:8" ht="12.95" customHeight="1" x14ac:dyDescent="0.2">
      <c r="A117" s="2"/>
      <c r="B117" s="2"/>
      <c r="C117" s="2"/>
      <c r="D117" s="2"/>
      <c r="E117" s="2"/>
      <c r="F117" s="2"/>
      <c r="G117" s="2"/>
      <c r="H117" s="2"/>
    </row>
    <row r="118" spans="1:8" ht="12.95" customHeight="1" x14ac:dyDescent="0.2">
      <c r="A118" s="2"/>
      <c r="B118" s="2"/>
      <c r="C118" s="2"/>
      <c r="D118" s="2"/>
      <c r="E118" s="2"/>
      <c r="F118" s="2"/>
      <c r="G118" s="2"/>
      <c r="H118" s="2"/>
    </row>
    <row r="119" spans="1:8" ht="12.95" customHeight="1" x14ac:dyDescent="0.2">
      <c r="A119" s="2"/>
      <c r="B119" s="2"/>
      <c r="C119" s="2"/>
      <c r="D119" s="2"/>
      <c r="E119" s="2"/>
      <c r="F119" s="2"/>
      <c r="G119" s="2"/>
      <c r="H119" s="2"/>
    </row>
    <row r="120" spans="1:8" ht="12.95" customHeight="1" x14ac:dyDescent="0.2">
      <c r="A120" s="2"/>
      <c r="B120" s="2"/>
      <c r="C120" s="2"/>
      <c r="D120" s="2"/>
      <c r="E120" s="2"/>
      <c r="F120" s="2"/>
      <c r="G120" s="2"/>
      <c r="H120" s="2"/>
    </row>
    <row r="121" spans="1:8" ht="12.95" customHeight="1" x14ac:dyDescent="0.2">
      <c r="A121" s="2"/>
      <c r="B121" s="2"/>
      <c r="C121" s="2"/>
      <c r="D121" s="2"/>
      <c r="E121" s="2"/>
      <c r="F121" s="2"/>
      <c r="G121" s="2"/>
      <c r="H121" s="2"/>
    </row>
    <row r="122" spans="1:8" ht="12.95" customHeight="1" x14ac:dyDescent="0.2">
      <c r="A122" s="2"/>
      <c r="B122" s="2"/>
      <c r="C122" s="2"/>
      <c r="D122" s="2"/>
      <c r="E122" s="2"/>
      <c r="F122" s="2"/>
      <c r="G122" s="2"/>
      <c r="H122" s="2"/>
    </row>
    <row r="123" spans="1:8" ht="12.95" customHeight="1" x14ac:dyDescent="0.2">
      <c r="A123" s="2"/>
      <c r="B123" s="2"/>
      <c r="C123" s="2"/>
      <c r="D123" s="2"/>
      <c r="E123" s="2"/>
      <c r="F123" s="2"/>
      <c r="G123" s="2"/>
      <c r="H123" s="2"/>
    </row>
    <row r="124" spans="1:8" ht="12.95" customHeight="1" x14ac:dyDescent="0.2">
      <c r="A124" s="2"/>
      <c r="B124" s="2"/>
      <c r="C124" s="2"/>
      <c r="D124" s="2"/>
      <c r="E124" s="2"/>
      <c r="F124" s="2"/>
      <c r="G124" s="2"/>
      <c r="H124" s="2"/>
    </row>
    <row r="125" spans="1:8" x14ac:dyDescent="0.2">
      <c r="A125" s="2"/>
      <c r="B125" s="2"/>
      <c r="C125" s="2"/>
      <c r="D125" s="2"/>
      <c r="E125" s="2"/>
      <c r="F125" s="2"/>
      <c r="G125" s="2"/>
      <c r="H125" s="2"/>
    </row>
    <row r="126" spans="1:8" x14ac:dyDescent="0.2">
      <c r="A126" s="2"/>
      <c r="B126" s="2"/>
      <c r="C126" s="2"/>
      <c r="D126" s="2"/>
      <c r="E126" s="2"/>
      <c r="F126" s="2"/>
      <c r="G126" s="2"/>
      <c r="H126" s="2"/>
    </row>
    <row r="127" spans="1:8" x14ac:dyDescent="0.2">
      <c r="A127" s="2"/>
      <c r="B127" s="2"/>
      <c r="C127" s="2"/>
      <c r="D127" s="2"/>
      <c r="E127" s="2"/>
      <c r="F127" s="2"/>
      <c r="G127" s="2"/>
      <c r="H127" s="2"/>
    </row>
    <row r="128" spans="1:8" ht="12.95" customHeight="1" x14ac:dyDescent="0.2">
      <c r="A128" s="2"/>
      <c r="B128" s="2"/>
      <c r="C128" s="2"/>
      <c r="D128" s="2"/>
      <c r="E128" s="2"/>
      <c r="F128" s="2"/>
      <c r="G128" s="2"/>
      <c r="H128" s="2"/>
    </row>
    <row r="129" spans="1:8" ht="12.95" customHeight="1" x14ac:dyDescent="0.2">
      <c r="A129" s="2"/>
      <c r="B129" s="2"/>
      <c r="C129" s="2"/>
      <c r="D129" s="2"/>
      <c r="E129" s="2"/>
      <c r="F129" s="2"/>
      <c r="G129" s="2"/>
      <c r="H129" s="2"/>
    </row>
    <row r="130" spans="1:8" ht="12.95" customHeight="1" x14ac:dyDescent="0.2">
      <c r="A130" s="2"/>
      <c r="B130" s="2"/>
      <c r="C130" s="2"/>
      <c r="D130" s="2"/>
      <c r="E130" s="2"/>
      <c r="F130" s="2"/>
      <c r="G130" s="2"/>
      <c r="H130" s="2"/>
    </row>
    <row r="131" spans="1:8" ht="12.95" customHeight="1" x14ac:dyDescent="0.2">
      <c r="A131" s="2"/>
      <c r="B131" s="2"/>
      <c r="C131" s="2"/>
      <c r="D131" s="2"/>
      <c r="E131" s="2"/>
      <c r="F131" s="2"/>
      <c r="G131" s="2"/>
      <c r="H131" s="2"/>
    </row>
    <row r="132" spans="1:8" ht="12.95" customHeight="1" x14ac:dyDescent="0.2">
      <c r="A132" s="2"/>
      <c r="B132" s="2"/>
      <c r="C132" s="2"/>
      <c r="D132" s="2"/>
      <c r="E132" s="2"/>
      <c r="F132" s="2"/>
      <c r="G132" s="2"/>
      <c r="H132" s="2"/>
    </row>
    <row r="133" spans="1:8" ht="12.95" customHeight="1" x14ac:dyDescent="0.2">
      <c r="A133" s="2"/>
      <c r="B133" s="2"/>
      <c r="C133" s="2"/>
      <c r="D133" s="2"/>
      <c r="E133" s="2"/>
      <c r="F133" s="2"/>
      <c r="G133" s="2"/>
      <c r="H133" s="2"/>
    </row>
    <row r="134" spans="1:8" ht="12.95" customHeight="1" x14ac:dyDescent="0.2">
      <c r="A134" s="2"/>
      <c r="B134" s="2"/>
      <c r="C134" s="2"/>
      <c r="D134" s="2"/>
      <c r="E134" s="2"/>
      <c r="F134" s="2"/>
      <c r="G134" s="2"/>
      <c r="H134" s="2"/>
    </row>
    <row r="135" spans="1:8" ht="12.95" customHeight="1" x14ac:dyDescent="0.2">
      <c r="A135" s="2"/>
      <c r="B135" s="2"/>
      <c r="C135" s="2"/>
      <c r="D135" s="2"/>
      <c r="E135" s="2"/>
      <c r="F135" s="2"/>
      <c r="G135" s="2"/>
      <c r="H135" s="2"/>
    </row>
    <row r="136" spans="1:8" ht="12.95" customHeight="1" x14ac:dyDescent="0.2">
      <c r="A136" s="2"/>
      <c r="B136" s="2"/>
      <c r="C136" s="2"/>
      <c r="D136" s="2"/>
      <c r="E136" s="2"/>
      <c r="F136" s="2"/>
      <c r="G136" s="2"/>
      <c r="H136" s="2"/>
    </row>
    <row r="137" spans="1:8" ht="12.95" customHeight="1" x14ac:dyDescent="0.2">
      <c r="A137" s="2"/>
      <c r="B137" s="2"/>
      <c r="C137" s="2"/>
      <c r="D137" s="2"/>
      <c r="E137" s="2"/>
      <c r="F137" s="2"/>
      <c r="G137" s="2"/>
      <c r="H137" s="2"/>
    </row>
    <row r="138" spans="1:8" ht="12.95" customHeight="1" x14ac:dyDescent="0.2">
      <c r="A138" s="2"/>
      <c r="B138" s="2"/>
      <c r="C138" s="2"/>
      <c r="D138" s="2"/>
      <c r="E138" s="2"/>
      <c r="F138" s="2"/>
      <c r="G138" s="2"/>
      <c r="H138" s="2"/>
    </row>
    <row r="139" spans="1:8" ht="12.95" customHeight="1" x14ac:dyDescent="0.2">
      <c r="A139" s="2"/>
      <c r="B139" s="2"/>
      <c r="C139" s="2"/>
      <c r="D139" s="2"/>
      <c r="E139" s="2"/>
      <c r="F139" s="2"/>
      <c r="G139" s="2"/>
      <c r="H139" s="2"/>
    </row>
    <row r="140" spans="1:8" ht="12.95" customHeight="1" x14ac:dyDescent="0.2">
      <c r="A140" s="2"/>
      <c r="B140" s="2"/>
      <c r="C140" s="2"/>
      <c r="D140" s="2"/>
      <c r="E140" s="2"/>
      <c r="F140" s="2"/>
      <c r="G140" s="2"/>
      <c r="H140" s="2"/>
    </row>
    <row r="141" spans="1:8" ht="12.95" customHeight="1" x14ac:dyDescent="0.2">
      <c r="A141" s="2"/>
      <c r="B141" s="2"/>
      <c r="C141" s="2"/>
      <c r="D141" s="2"/>
      <c r="E141" s="2"/>
      <c r="F141" s="2"/>
      <c r="G141" s="2"/>
      <c r="H141" s="2"/>
    </row>
    <row r="142" spans="1:8" ht="12.95" customHeight="1" x14ac:dyDescent="0.2">
      <c r="A142" s="2"/>
      <c r="B142" s="2"/>
      <c r="C142" s="2"/>
      <c r="D142" s="2"/>
      <c r="E142" s="2"/>
      <c r="F142" s="2"/>
      <c r="G142" s="2"/>
      <c r="H142" s="2"/>
    </row>
    <row r="143" spans="1:8" ht="12.95" customHeight="1" x14ac:dyDescent="0.2">
      <c r="A143" s="2"/>
      <c r="B143" s="2"/>
      <c r="C143" s="2"/>
      <c r="D143" s="2"/>
      <c r="E143" s="2"/>
      <c r="F143" s="2"/>
      <c r="G143" s="2"/>
      <c r="H143" s="2"/>
    </row>
    <row r="144" spans="1:8" ht="12.95" customHeight="1" x14ac:dyDescent="0.2">
      <c r="A144" s="2"/>
      <c r="B144" s="2"/>
      <c r="C144" s="2"/>
      <c r="D144" s="2"/>
      <c r="E144" s="2"/>
      <c r="F144" s="2"/>
      <c r="G144" s="2"/>
      <c r="H144" s="2"/>
    </row>
    <row r="145" spans="1:8" ht="12.95" customHeight="1" x14ac:dyDescent="0.2">
      <c r="A145" s="2"/>
      <c r="B145" s="2"/>
      <c r="C145" s="2"/>
      <c r="D145" s="2"/>
      <c r="E145" s="2"/>
      <c r="F145" s="2"/>
      <c r="G145" s="2"/>
      <c r="H145" s="2"/>
    </row>
    <row r="146" spans="1:8" ht="12.95" customHeight="1" x14ac:dyDescent="0.2">
      <c r="A146" s="2"/>
      <c r="B146" s="2"/>
      <c r="C146" s="2"/>
      <c r="D146" s="2"/>
      <c r="E146" s="2"/>
      <c r="F146" s="2"/>
      <c r="G146" s="2"/>
      <c r="H146" s="2"/>
    </row>
    <row r="147" spans="1:8" ht="12.95" customHeight="1" x14ac:dyDescent="0.2">
      <c r="A147" s="2"/>
      <c r="B147" s="2"/>
      <c r="C147" s="2"/>
      <c r="D147" s="2"/>
      <c r="E147" s="2"/>
      <c r="F147" s="2"/>
      <c r="G147" s="2"/>
      <c r="H147" s="2"/>
    </row>
    <row r="148" spans="1:8" ht="12.95" customHeight="1" x14ac:dyDescent="0.2">
      <c r="A148" s="2"/>
      <c r="B148" s="2"/>
      <c r="C148" s="2"/>
      <c r="D148" s="2"/>
      <c r="E148" s="2"/>
      <c r="F148" s="2"/>
      <c r="G148" s="2"/>
      <c r="H148" s="2"/>
    </row>
    <row r="149" spans="1:8" ht="12.95" customHeight="1" x14ac:dyDescent="0.2">
      <c r="A149" s="2"/>
      <c r="B149" s="2"/>
      <c r="C149" s="2"/>
      <c r="D149" s="2"/>
      <c r="E149" s="2"/>
      <c r="F149" s="2"/>
      <c r="G149" s="2"/>
      <c r="H149" s="2"/>
    </row>
    <row r="150" spans="1:8" ht="12.95" customHeight="1" x14ac:dyDescent="0.2">
      <c r="A150" s="2"/>
      <c r="B150" s="2"/>
      <c r="C150" s="2"/>
      <c r="D150" s="2"/>
      <c r="E150" s="2"/>
      <c r="F150" s="2"/>
      <c r="G150" s="2"/>
      <c r="H150" s="2"/>
    </row>
    <row r="151" spans="1:8" ht="12.95" customHeight="1" x14ac:dyDescent="0.2">
      <c r="A151" s="2"/>
      <c r="B151" s="2"/>
      <c r="C151" s="2"/>
      <c r="D151" s="2"/>
      <c r="E151" s="2"/>
      <c r="F151" s="2"/>
      <c r="G151" s="2"/>
      <c r="H151" s="2"/>
    </row>
    <row r="152" spans="1:8" ht="12.95" customHeight="1" x14ac:dyDescent="0.2">
      <c r="A152" s="2"/>
      <c r="B152" s="2"/>
      <c r="C152" s="2"/>
      <c r="D152" s="2"/>
      <c r="E152" s="2"/>
      <c r="F152" s="2"/>
      <c r="G152" s="2"/>
      <c r="H152" s="2"/>
    </row>
    <row r="153" spans="1:8" ht="12.95" customHeight="1" x14ac:dyDescent="0.2">
      <c r="A153" s="2"/>
      <c r="B153" s="2"/>
      <c r="C153" s="2"/>
      <c r="D153" s="2"/>
      <c r="E153" s="2"/>
      <c r="F153" s="2"/>
      <c r="G153" s="2"/>
      <c r="H153" s="2"/>
    </row>
    <row r="154" spans="1:8" ht="12.95" customHeight="1" x14ac:dyDescent="0.2">
      <c r="A154" s="2"/>
      <c r="B154" s="2"/>
      <c r="C154" s="2"/>
      <c r="D154" s="2"/>
      <c r="E154" s="2"/>
      <c r="F154" s="2"/>
      <c r="G154" s="2"/>
      <c r="H154" s="2"/>
    </row>
    <row r="155" spans="1:8" ht="12.95" customHeight="1" x14ac:dyDescent="0.2">
      <c r="A155" s="2"/>
      <c r="B155" s="2"/>
      <c r="C155" s="2"/>
      <c r="D155" s="2"/>
      <c r="E155" s="2"/>
      <c r="F155" s="2"/>
      <c r="G155" s="2"/>
      <c r="H155" s="2"/>
    </row>
    <row r="156" spans="1:8" ht="12.95" customHeight="1" x14ac:dyDescent="0.2">
      <c r="A156" s="2"/>
      <c r="B156" s="2"/>
      <c r="C156" s="2"/>
      <c r="D156" s="2"/>
      <c r="E156" s="2"/>
      <c r="F156" s="2"/>
      <c r="G156" s="2"/>
      <c r="H156" s="2"/>
    </row>
    <row r="157" spans="1:8" ht="12.95" customHeight="1" x14ac:dyDescent="0.2">
      <c r="A157" s="2"/>
      <c r="B157" s="2"/>
      <c r="C157" s="2"/>
      <c r="D157" s="2"/>
      <c r="E157" s="2"/>
      <c r="F157" s="2"/>
      <c r="G157" s="2"/>
      <c r="H157" s="2"/>
    </row>
    <row r="158" spans="1:8" ht="12.95" customHeight="1" x14ac:dyDescent="0.2">
      <c r="A158" s="2"/>
      <c r="B158" s="2"/>
      <c r="C158" s="2"/>
      <c r="D158" s="2"/>
      <c r="E158" s="2"/>
      <c r="F158" s="2"/>
      <c r="G158" s="2"/>
      <c r="H158" s="2"/>
    </row>
    <row r="159" spans="1:8" ht="12.95" customHeight="1" x14ac:dyDescent="0.2">
      <c r="A159" s="2"/>
      <c r="B159" s="2"/>
      <c r="C159" s="2"/>
      <c r="D159" s="2"/>
      <c r="E159" s="2"/>
      <c r="F159" s="2"/>
      <c r="G159" s="2"/>
      <c r="H159" s="2"/>
    </row>
    <row r="160" spans="1:8" ht="12.95" customHeight="1" x14ac:dyDescent="0.2">
      <c r="A160" s="2"/>
      <c r="B160" s="2"/>
      <c r="C160" s="2"/>
      <c r="D160" s="2"/>
      <c r="E160" s="2"/>
      <c r="F160" s="2"/>
      <c r="G160" s="2"/>
      <c r="H160" s="2"/>
    </row>
    <row r="161" spans="1:8" ht="12.95" customHeight="1" x14ac:dyDescent="0.2">
      <c r="A161" s="2"/>
      <c r="B161" s="2"/>
      <c r="C161" s="2"/>
      <c r="D161" s="2"/>
      <c r="E161" s="2"/>
      <c r="F161" s="2"/>
      <c r="G161" s="2"/>
      <c r="H161" s="2"/>
    </row>
    <row r="162" spans="1:8" ht="12.95" customHeight="1" x14ac:dyDescent="0.2">
      <c r="A162" s="2"/>
      <c r="B162" s="2"/>
      <c r="C162" s="2"/>
      <c r="D162" s="2"/>
      <c r="E162" s="2"/>
      <c r="F162" s="2"/>
      <c r="G162" s="2"/>
      <c r="H162" s="2"/>
    </row>
    <row r="163" spans="1:8" ht="12.95" customHeight="1" x14ac:dyDescent="0.2">
      <c r="A163" s="2"/>
      <c r="B163" s="2"/>
      <c r="C163" s="2"/>
      <c r="D163" s="2"/>
      <c r="E163" s="2"/>
      <c r="F163" s="2"/>
      <c r="G163" s="2"/>
      <c r="H163" s="2"/>
    </row>
    <row r="164" spans="1:8" ht="12.95" customHeight="1" x14ac:dyDescent="0.2">
      <c r="A164" s="2"/>
      <c r="B164" s="2"/>
      <c r="C164" s="2"/>
      <c r="D164" s="2"/>
      <c r="E164" s="2"/>
      <c r="F164" s="2"/>
      <c r="G164" s="2"/>
      <c r="H164" s="2"/>
    </row>
    <row r="165" spans="1:8" ht="12.95" customHeight="1" x14ac:dyDescent="0.2">
      <c r="A165" s="2"/>
      <c r="B165" s="2"/>
      <c r="C165" s="2"/>
      <c r="D165" s="2"/>
      <c r="E165" s="2"/>
      <c r="F165" s="2"/>
      <c r="G165" s="2"/>
      <c r="H165" s="2"/>
    </row>
    <row r="166" spans="1:8" ht="12.95" customHeight="1" x14ac:dyDescent="0.2">
      <c r="A166" s="2"/>
      <c r="B166" s="2"/>
      <c r="C166" s="2"/>
      <c r="D166" s="2"/>
      <c r="E166" s="2"/>
      <c r="F166" s="2"/>
      <c r="G166" s="2"/>
      <c r="H166" s="2"/>
    </row>
    <row r="167" spans="1:8" ht="12.95" customHeight="1" x14ac:dyDescent="0.2">
      <c r="A167" s="2"/>
      <c r="B167" s="2"/>
      <c r="C167" s="2"/>
      <c r="D167" s="2"/>
      <c r="E167" s="2"/>
      <c r="F167" s="2"/>
      <c r="G167" s="2"/>
      <c r="H167" s="2"/>
    </row>
    <row r="168" spans="1:8" ht="12.95" customHeight="1" x14ac:dyDescent="0.2">
      <c r="A168" s="2"/>
      <c r="B168" s="2"/>
      <c r="C168" s="2"/>
      <c r="D168" s="2"/>
      <c r="E168" s="2"/>
      <c r="F168" s="2"/>
      <c r="G168" s="2"/>
      <c r="H168" s="2"/>
    </row>
    <row r="169" spans="1:8" ht="12.95" customHeight="1" x14ac:dyDescent="0.2">
      <c r="A169" s="2"/>
      <c r="B169" s="2"/>
      <c r="C169" s="2"/>
      <c r="D169" s="2"/>
      <c r="E169" s="2"/>
      <c r="F169" s="2"/>
      <c r="G169" s="2"/>
      <c r="H169" s="2"/>
    </row>
    <row r="170" spans="1:8" x14ac:dyDescent="0.2">
      <c r="A170" s="2"/>
      <c r="B170" s="2"/>
      <c r="C170" s="2"/>
      <c r="D170" s="2"/>
      <c r="E170" s="2"/>
      <c r="F170" s="2"/>
      <c r="G170" s="2"/>
      <c r="H170" s="2"/>
    </row>
    <row r="171" spans="1:8" x14ac:dyDescent="0.2">
      <c r="A171" s="2"/>
      <c r="B171" s="2"/>
      <c r="C171" s="2"/>
      <c r="D171" s="2"/>
      <c r="E171" s="2"/>
      <c r="F171" s="2"/>
      <c r="G171" s="2"/>
      <c r="H171" s="2"/>
    </row>
    <row r="172" spans="1:8" x14ac:dyDescent="0.2">
      <c r="A172" s="2"/>
      <c r="B172" s="2"/>
      <c r="C172" s="2"/>
      <c r="D172" s="2"/>
      <c r="E172" s="2"/>
      <c r="F172" s="2"/>
      <c r="G172" s="2"/>
      <c r="H172" s="2"/>
    </row>
    <row r="173" spans="1:8" ht="12.95" customHeight="1" x14ac:dyDescent="0.2">
      <c r="A173" s="2"/>
      <c r="B173" s="2"/>
      <c r="C173" s="2"/>
      <c r="D173" s="2"/>
      <c r="E173" s="2"/>
      <c r="F173" s="2"/>
      <c r="G173" s="2"/>
      <c r="H173" s="2"/>
    </row>
    <row r="174" spans="1:8" ht="12.95" customHeight="1" x14ac:dyDescent="0.2">
      <c r="A174" s="2"/>
      <c r="B174" s="2"/>
      <c r="C174" s="2"/>
      <c r="D174" s="2"/>
      <c r="E174" s="2"/>
      <c r="F174" s="2"/>
      <c r="G174" s="2"/>
      <c r="H174" s="2"/>
    </row>
    <row r="175" spans="1:8" ht="12.95" customHeight="1" x14ac:dyDescent="0.2">
      <c r="A175" s="2"/>
      <c r="B175" s="2"/>
      <c r="C175" s="2"/>
      <c r="D175" s="2"/>
      <c r="E175" s="2"/>
      <c r="F175" s="2"/>
      <c r="G175" s="2"/>
      <c r="H175" s="2"/>
    </row>
    <row r="176" spans="1:8" ht="12.95" customHeight="1" x14ac:dyDescent="0.2">
      <c r="A176" s="2"/>
      <c r="B176" s="2"/>
      <c r="C176" s="2"/>
      <c r="D176" s="2"/>
      <c r="E176" s="2"/>
      <c r="F176" s="2"/>
      <c r="G176" s="2"/>
      <c r="H176" s="2"/>
    </row>
    <row r="177" spans="1:8" ht="12.95" customHeight="1" x14ac:dyDescent="0.2">
      <c r="A177" s="2"/>
      <c r="B177" s="2"/>
      <c r="C177" s="2"/>
      <c r="D177" s="2"/>
      <c r="E177" s="2"/>
      <c r="F177" s="2"/>
      <c r="G177" s="2"/>
      <c r="H177" s="2"/>
    </row>
    <row r="178" spans="1:8" ht="12.95" customHeight="1" x14ac:dyDescent="0.2">
      <c r="A178" s="2"/>
      <c r="B178" s="2"/>
      <c r="C178" s="2"/>
      <c r="D178" s="2"/>
      <c r="E178" s="2"/>
      <c r="F178" s="2"/>
      <c r="G178" s="2"/>
      <c r="H178" s="2"/>
    </row>
    <row r="179" spans="1:8" ht="12.95" customHeight="1" x14ac:dyDescent="0.2">
      <c r="A179" s="2"/>
      <c r="B179" s="2"/>
      <c r="C179" s="2"/>
      <c r="D179" s="2"/>
      <c r="E179" s="2"/>
      <c r="F179" s="2"/>
      <c r="G179" s="2"/>
      <c r="H179" s="2"/>
    </row>
    <row r="180" spans="1:8" ht="12.95" customHeight="1" x14ac:dyDescent="0.2">
      <c r="A180" s="2"/>
      <c r="B180" s="2"/>
      <c r="C180" s="2"/>
      <c r="D180" s="2"/>
      <c r="E180" s="2"/>
      <c r="F180" s="2"/>
      <c r="G180" s="2"/>
      <c r="H180" s="2"/>
    </row>
    <row r="181" spans="1:8" ht="12.95" customHeight="1" x14ac:dyDescent="0.2">
      <c r="A181" s="2"/>
      <c r="B181" s="2"/>
      <c r="C181" s="2"/>
      <c r="D181" s="2"/>
      <c r="E181" s="2"/>
      <c r="F181" s="2"/>
      <c r="G181" s="2"/>
      <c r="H181" s="2"/>
    </row>
    <row r="182" spans="1:8" ht="12.95" customHeight="1" x14ac:dyDescent="0.2">
      <c r="A182" s="2"/>
      <c r="B182" s="2"/>
      <c r="C182" s="2"/>
      <c r="D182" s="2"/>
      <c r="E182" s="2"/>
      <c r="F182" s="2"/>
      <c r="G182" s="2"/>
      <c r="H182" s="2"/>
    </row>
    <row r="183" spans="1:8" ht="12.95" customHeight="1" x14ac:dyDescent="0.2">
      <c r="A183" s="2"/>
      <c r="B183" s="2"/>
      <c r="C183" s="2"/>
      <c r="D183" s="2"/>
      <c r="E183" s="2"/>
      <c r="F183" s="2"/>
      <c r="G183" s="2"/>
      <c r="H183" s="2"/>
    </row>
    <row r="184" spans="1:8" ht="12.95" customHeight="1" x14ac:dyDescent="0.2">
      <c r="A184" s="2"/>
      <c r="B184" s="2"/>
      <c r="C184" s="2"/>
      <c r="D184" s="2"/>
      <c r="E184" s="2"/>
      <c r="F184" s="2"/>
      <c r="G184" s="2"/>
      <c r="H184" s="2"/>
    </row>
    <row r="185" spans="1:8" ht="12.95" customHeight="1" x14ac:dyDescent="0.2">
      <c r="A185" s="2"/>
      <c r="B185" s="2"/>
      <c r="C185" s="2"/>
      <c r="D185" s="2"/>
      <c r="E185" s="2"/>
      <c r="F185" s="2"/>
      <c r="G185" s="2"/>
      <c r="H185" s="2"/>
    </row>
    <row r="186" spans="1:8" ht="12.95" customHeight="1" x14ac:dyDescent="0.2">
      <c r="A186" s="2"/>
      <c r="B186" s="2"/>
      <c r="C186" s="2"/>
      <c r="D186" s="2"/>
      <c r="E186" s="2"/>
      <c r="F186" s="2"/>
      <c r="G186" s="2"/>
      <c r="H186" s="2"/>
    </row>
    <row r="187" spans="1:8" ht="12.95" customHeight="1" x14ac:dyDescent="0.2">
      <c r="A187" s="2"/>
      <c r="B187" s="2"/>
      <c r="C187" s="2"/>
      <c r="D187" s="2"/>
      <c r="E187" s="2"/>
      <c r="F187" s="2"/>
      <c r="G187" s="2"/>
      <c r="H187" s="2"/>
    </row>
    <row r="188" spans="1:8" ht="12.95" customHeight="1" x14ac:dyDescent="0.2">
      <c r="A188" s="2"/>
      <c r="B188" s="2"/>
      <c r="C188" s="2"/>
      <c r="D188" s="2"/>
      <c r="E188" s="2"/>
      <c r="F188" s="2"/>
      <c r="G188" s="2"/>
      <c r="H188" s="2"/>
    </row>
    <row r="189" spans="1:8" ht="12.95" customHeight="1" x14ac:dyDescent="0.2">
      <c r="A189" s="2"/>
      <c r="B189" s="2"/>
      <c r="C189" s="2"/>
      <c r="D189" s="2"/>
      <c r="E189" s="2"/>
      <c r="F189" s="2"/>
      <c r="G189" s="2"/>
      <c r="H189" s="2"/>
    </row>
    <row r="190" spans="1:8" ht="12.95" customHeight="1" x14ac:dyDescent="0.2">
      <c r="A190" s="2"/>
      <c r="B190" s="2"/>
      <c r="C190" s="2"/>
      <c r="D190" s="2"/>
      <c r="E190" s="2"/>
      <c r="F190" s="2"/>
      <c r="G190" s="2"/>
      <c r="H190" s="2"/>
    </row>
    <row r="191" spans="1:8" ht="12.95" customHeight="1" x14ac:dyDescent="0.2">
      <c r="A191" s="2"/>
      <c r="B191" s="2"/>
      <c r="C191" s="2"/>
      <c r="D191" s="2"/>
      <c r="E191" s="2"/>
      <c r="F191" s="2"/>
      <c r="G191" s="2"/>
      <c r="H191" s="2"/>
    </row>
    <row r="192" spans="1:8" ht="12.95" customHeight="1" x14ac:dyDescent="0.2">
      <c r="A192" s="2"/>
      <c r="B192" s="2"/>
      <c r="C192" s="2"/>
      <c r="D192" s="2"/>
      <c r="E192" s="2"/>
      <c r="F192" s="2"/>
      <c r="G192" s="2"/>
      <c r="H192" s="2"/>
    </row>
    <row r="193" spans="1:8" ht="12.95" customHeight="1" x14ac:dyDescent="0.2">
      <c r="A193" s="2"/>
      <c r="B193" s="2"/>
      <c r="C193" s="2"/>
      <c r="D193" s="2"/>
      <c r="E193" s="2"/>
      <c r="F193" s="2"/>
      <c r="G193" s="2"/>
      <c r="H193" s="2"/>
    </row>
    <row r="194" spans="1:8" ht="12.95" customHeight="1" x14ac:dyDescent="0.2">
      <c r="A194" s="2"/>
      <c r="B194" s="2"/>
      <c r="C194" s="2"/>
      <c r="D194" s="2"/>
      <c r="E194" s="2"/>
      <c r="F194" s="2"/>
      <c r="G194" s="2"/>
      <c r="H194" s="2"/>
    </row>
    <row r="195" spans="1:8" ht="12.95" customHeight="1" x14ac:dyDescent="0.2">
      <c r="A195" s="2"/>
      <c r="B195" s="2"/>
      <c r="C195" s="2"/>
      <c r="D195" s="2"/>
      <c r="E195" s="2"/>
      <c r="F195" s="2"/>
      <c r="G195" s="2"/>
      <c r="H195" s="2"/>
    </row>
    <row r="196" spans="1:8" ht="12.95" customHeight="1" x14ac:dyDescent="0.2">
      <c r="A196" s="2"/>
      <c r="B196" s="2"/>
      <c r="C196" s="2"/>
      <c r="D196" s="2"/>
      <c r="E196" s="2"/>
      <c r="F196" s="2"/>
      <c r="G196" s="2"/>
      <c r="H196" s="2"/>
    </row>
    <row r="197" spans="1:8" ht="12.95" customHeight="1" x14ac:dyDescent="0.2">
      <c r="A197" s="2"/>
      <c r="B197" s="2"/>
      <c r="C197" s="2"/>
      <c r="D197" s="2"/>
      <c r="E197" s="2"/>
      <c r="F197" s="2"/>
      <c r="G197" s="2"/>
      <c r="H197" s="2"/>
    </row>
    <row r="198" spans="1:8" ht="12.95" customHeight="1" x14ac:dyDescent="0.2">
      <c r="A198" s="2"/>
      <c r="B198" s="2"/>
      <c r="C198" s="2"/>
      <c r="D198" s="2"/>
      <c r="E198" s="2"/>
      <c r="F198" s="2"/>
      <c r="G198" s="2"/>
      <c r="H198" s="2"/>
    </row>
    <row r="199" spans="1:8" ht="12.95" customHeight="1" x14ac:dyDescent="0.2">
      <c r="A199" s="2"/>
      <c r="B199" s="2"/>
      <c r="C199" s="2"/>
      <c r="D199" s="2"/>
      <c r="E199" s="2"/>
      <c r="F199" s="2"/>
      <c r="G199" s="2"/>
      <c r="H199" s="2"/>
    </row>
    <row r="200" spans="1:8" ht="12.95" customHeight="1" x14ac:dyDescent="0.2">
      <c r="A200" s="2"/>
      <c r="B200" s="2"/>
      <c r="C200" s="2"/>
      <c r="D200" s="2"/>
      <c r="E200" s="2"/>
      <c r="F200" s="2"/>
      <c r="G200" s="2"/>
      <c r="H200" s="2"/>
    </row>
    <row r="201" spans="1:8" x14ac:dyDescent="0.2">
      <c r="A201" s="2"/>
      <c r="B201" s="2"/>
      <c r="C201" s="2"/>
      <c r="D201" s="2"/>
      <c r="E201" s="2"/>
      <c r="F201" s="2"/>
      <c r="G201" s="2"/>
      <c r="H201" s="2"/>
    </row>
    <row r="202" spans="1:8" x14ac:dyDescent="0.2">
      <c r="A202" s="2"/>
      <c r="B202" s="2"/>
      <c r="C202" s="2"/>
      <c r="D202" s="2"/>
      <c r="E202" s="2"/>
      <c r="F202" s="2"/>
      <c r="G202" s="2"/>
      <c r="H202" s="2"/>
    </row>
    <row r="203" spans="1:8" x14ac:dyDescent="0.2">
      <c r="A203" s="2"/>
      <c r="B203" s="2"/>
      <c r="C203" s="2"/>
      <c r="D203" s="2"/>
      <c r="E203" s="2"/>
      <c r="F203" s="2"/>
      <c r="G203" s="2"/>
      <c r="H203" s="2"/>
    </row>
    <row r="204" spans="1:8" ht="12.95" customHeight="1" x14ac:dyDescent="0.2">
      <c r="A204" s="2"/>
      <c r="B204" s="2"/>
      <c r="C204" s="2"/>
      <c r="D204" s="2"/>
      <c r="E204" s="2"/>
      <c r="F204" s="2"/>
      <c r="G204" s="2"/>
      <c r="H204" s="2"/>
    </row>
    <row r="205" spans="1:8" ht="12.95" customHeight="1" x14ac:dyDescent="0.2">
      <c r="A205" s="2"/>
      <c r="B205" s="2"/>
      <c r="C205" s="2"/>
      <c r="D205" s="2"/>
      <c r="E205" s="2"/>
      <c r="F205" s="2"/>
      <c r="G205" s="2"/>
      <c r="H205" s="2"/>
    </row>
    <row r="206" spans="1:8" ht="12.95" customHeight="1" x14ac:dyDescent="0.2">
      <c r="A206" s="2"/>
      <c r="B206" s="2"/>
      <c r="C206" s="2"/>
      <c r="D206" s="2"/>
      <c r="E206" s="2"/>
      <c r="F206" s="2"/>
      <c r="G206" s="2"/>
      <c r="H206" s="2"/>
    </row>
    <row r="207" spans="1:8" ht="12.95" customHeight="1" x14ac:dyDescent="0.2">
      <c r="A207" s="2"/>
      <c r="B207" s="2"/>
      <c r="C207" s="2"/>
      <c r="D207" s="2"/>
      <c r="E207" s="2"/>
      <c r="F207" s="2"/>
      <c r="G207" s="2"/>
      <c r="H207" s="2"/>
    </row>
    <row r="208" spans="1:8" ht="12.95" customHeight="1" x14ac:dyDescent="0.2">
      <c r="A208" s="2"/>
      <c r="B208" s="2"/>
      <c r="C208" s="2"/>
      <c r="D208" s="2"/>
      <c r="E208" s="2"/>
      <c r="F208" s="2"/>
      <c r="G208" s="2"/>
      <c r="H208" s="2"/>
    </row>
    <row r="209" spans="1:8" ht="12.95" customHeight="1" x14ac:dyDescent="0.2">
      <c r="A209" s="2"/>
      <c r="B209" s="2"/>
      <c r="C209" s="2"/>
      <c r="D209" s="2"/>
      <c r="E209" s="2"/>
      <c r="F209" s="2"/>
      <c r="G209" s="2"/>
      <c r="H209" s="2"/>
    </row>
    <row r="210" spans="1:8" ht="12.95" customHeight="1" x14ac:dyDescent="0.2">
      <c r="A210" s="2"/>
      <c r="B210" s="2"/>
      <c r="C210" s="2"/>
      <c r="D210" s="2"/>
      <c r="E210" s="2"/>
      <c r="F210" s="2"/>
      <c r="G210" s="2"/>
      <c r="H210" s="2"/>
    </row>
    <row r="211" spans="1:8" ht="12.95" customHeight="1" x14ac:dyDescent="0.2">
      <c r="A211" s="2"/>
      <c r="B211" s="2"/>
      <c r="C211" s="2"/>
      <c r="D211" s="2"/>
      <c r="E211" s="2"/>
      <c r="F211" s="2"/>
      <c r="G211" s="2"/>
      <c r="H211" s="2"/>
    </row>
    <row r="212" spans="1:8" ht="12.95" customHeight="1" x14ac:dyDescent="0.2">
      <c r="A212" s="2"/>
      <c r="B212" s="2"/>
      <c r="C212" s="2"/>
      <c r="D212" s="2"/>
      <c r="E212" s="2"/>
      <c r="F212" s="2"/>
      <c r="G212" s="2"/>
      <c r="H212" s="2"/>
    </row>
    <row r="213" spans="1:8" ht="12.95" customHeight="1" x14ac:dyDescent="0.2">
      <c r="A213" s="2"/>
      <c r="B213" s="2"/>
      <c r="C213" s="2"/>
      <c r="D213" s="2"/>
      <c r="E213" s="2"/>
      <c r="F213" s="2"/>
      <c r="G213" s="2"/>
      <c r="H213" s="2"/>
    </row>
    <row r="214" spans="1:8" ht="12.95" customHeight="1" x14ac:dyDescent="0.2">
      <c r="A214" s="2"/>
      <c r="B214" s="2"/>
      <c r="C214" s="2"/>
      <c r="D214" s="2"/>
      <c r="E214" s="2"/>
      <c r="F214" s="2"/>
      <c r="G214" s="2"/>
      <c r="H214" s="2"/>
    </row>
    <row r="215" spans="1:8" ht="12.95" customHeight="1" x14ac:dyDescent="0.2">
      <c r="A215" s="2"/>
      <c r="B215" s="2"/>
      <c r="C215" s="2"/>
      <c r="D215" s="2"/>
      <c r="E215" s="2"/>
      <c r="F215" s="2"/>
      <c r="G215" s="2"/>
      <c r="H215" s="2"/>
    </row>
    <row r="216" spans="1:8" ht="12.95" customHeight="1" x14ac:dyDescent="0.2">
      <c r="A216" s="2"/>
      <c r="B216" s="2"/>
      <c r="C216" s="2"/>
      <c r="D216" s="2"/>
      <c r="E216" s="2"/>
      <c r="F216" s="2"/>
      <c r="G216" s="2"/>
      <c r="H216" s="2"/>
    </row>
    <row r="217" spans="1:8" ht="12.95" customHeight="1" x14ac:dyDescent="0.2">
      <c r="A217" s="2"/>
      <c r="B217" s="2"/>
      <c r="C217" s="2"/>
      <c r="D217" s="2"/>
      <c r="E217" s="2"/>
      <c r="F217" s="2"/>
      <c r="G217" s="2"/>
      <c r="H217" s="2"/>
    </row>
    <row r="218" spans="1:8" ht="12.95" customHeight="1" x14ac:dyDescent="0.2">
      <c r="A218" s="2"/>
      <c r="B218" s="2"/>
      <c r="C218" s="2"/>
      <c r="D218" s="2"/>
      <c r="E218" s="2"/>
      <c r="F218" s="2"/>
      <c r="G218" s="2"/>
      <c r="H218" s="2"/>
    </row>
    <row r="219" spans="1:8" ht="12.95" customHeight="1" x14ac:dyDescent="0.2">
      <c r="A219" s="2"/>
      <c r="B219" s="2"/>
      <c r="C219" s="2"/>
      <c r="D219" s="2"/>
      <c r="E219" s="2"/>
      <c r="F219" s="2"/>
      <c r="G219" s="2"/>
      <c r="H219" s="2"/>
    </row>
    <row r="220" spans="1:8" ht="12.95" customHeight="1" x14ac:dyDescent="0.2">
      <c r="A220" s="2"/>
      <c r="B220" s="2"/>
      <c r="C220" s="2"/>
      <c r="D220" s="2"/>
      <c r="E220" s="2"/>
      <c r="F220" s="2"/>
      <c r="G220" s="2"/>
      <c r="H220" s="2"/>
    </row>
    <row r="221" spans="1:8" ht="12.95" customHeight="1" x14ac:dyDescent="0.2">
      <c r="A221" s="2"/>
      <c r="B221" s="2"/>
      <c r="C221" s="2"/>
      <c r="D221" s="2"/>
      <c r="E221" s="2"/>
      <c r="F221" s="2"/>
      <c r="G221" s="2"/>
      <c r="H221" s="2"/>
    </row>
    <row r="222" spans="1:8" ht="12.95" customHeight="1" x14ac:dyDescent="0.2">
      <c r="A222" s="2"/>
      <c r="B222" s="2"/>
      <c r="C222" s="2"/>
      <c r="D222" s="2"/>
      <c r="E222" s="2"/>
      <c r="F222" s="2"/>
      <c r="G222" s="2"/>
      <c r="H222" s="2"/>
    </row>
    <row r="223" spans="1:8" ht="12.95" customHeight="1" x14ac:dyDescent="0.2">
      <c r="A223" s="2"/>
      <c r="B223" s="2"/>
      <c r="C223" s="2"/>
      <c r="D223" s="2"/>
      <c r="E223" s="2"/>
      <c r="F223" s="2"/>
      <c r="G223" s="2"/>
      <c r="H223" s="2"/>
    </row>
    <row r="224" spans="1:8" ht="12.95" customHeight="1" x14ac:dyDescent="0.2">
      <c r="A224" s="2"/>
      <c r="B224" s="2"/>
      <c r="C224" s="2"/>
      <c r="D224" s="2"/>
      <c r="E224" s="2"/>
      <c r="F224" s="2"/>
      <c r="G224" s="2"/>
      <c r="H224" s="2"/>
    </row>
    <row r="225" spans="1:8" ht="12.95" customHeight="1" x14ac:dyDescent="0.2">
      <c r="A225" s="2"/>
      <c r="B225" s="2"/>
      <c r="C225" s="2"/>
      <c r="D225" s="2"/>
      <c r="E225" s="2"/>
      <c r="F225" s="2"/>
      <c r="G225" s="2"/>
      <c r="H225" s="2"/>
    </row>
    <row r="226" spans="1:8" ht="12.95" customHeight="1" x14ac:dyDescent="0.2">
      <c r="A226" s="2"/>
      <c r="B226" s="2"/>
      <c r="C226" s="2"/>
      <c r="D226" s="2"/>
      <c r="E226" s="2"/>
      <c r="F226" s="2"/>
      <c r="G226" s="2"/>
      <c r="H226" s="2"/>
    </row>
    <row r="227" spans="1:8" ht="12.95" customHeight="1" x14ac:dyDescent="0.2">
      <c r="A227" s="2"/>
      <c r="B227" s="2"/>
      <c r="C227" s="2"/>
      <c r="D227" s="2"/>
      <c r="E227" s="2"/>
      <c r="F227" s="2"/>
      <c r="G227" s="2"/>
      <c r="H227" s="2"/>
    </row>
    <row r="228" spans="1:8" ht="12.95" customHeight="1" x14ac:dyDescent="0.2">
      <c r="A228" s="2"/>
      <c r="B228" s="2"/>
      <c r="C228" s="2"/>
      <c r="D228" s="2"/>
      <c r="E228" s="2"/>
      <c r="F228" s="2"/>
      <c r="G228" s="2"/>
      <c r="H228" s="2"/>
    </row>
    <row r="229" spans="1:8" ht="12.95" customHeight="1" x14ac:dyDescent="0.2">
      <c r="A229" s="2"/>
      <c r="B229" s="2"/>
      <c r="C229" s="2"/>
      <c r="D229" s="2"/>
      <c r="E229" s="2"/>
      <c r="F229" s="2"/>
      <c r="G229" s="2"/>
      <c r="H229" s="2"/>
    </row>
    <row r="230" spans="1:8" ht="12.95" customHeight="1" x14ac:dyDescent="0.2">
      <c r="A230" s="2"/>
      <c r="B230" s="2"/>
      <c r="C230" s="2"/>
      <c r="D230" s="2"/>
      <c r="E230" s="2"/>
      <c r="F230" s="2"/>
      <c r="G230" s="2"/>
      <c r="H230" s="2"/>
    </row>
    <row r="231" spans="1:8" x14ac:dyDescent="0.2">
      <c r="A231" s="2"/>
      <c r="B231" s="2"/>
      <c r="C231" s="2"/>
      <c r="D231" s="2"/>
      <c r="E231" s="2"/>
      <c r="F231" s="2"/>
      <c r="G231" s="2"/>
      <c r="H231" s="2"/>
    </row>
    <row r="232" spans="1:8" x14ac:dyDescent="0.2">
      <c r="A232" s="2"/>
      <c r="B232" s="2"/>
      <c r="C232" s="2"/>
      <c r="D232" s="2"/>
      <c r="E232" s="2"/>
      <c r="F232" s="2"/>
      <c r="G232" s="2"/>
      <c r="H232" s="2"/>
    </row>
    <row r="233" spans="1:8" x14ac:dyDescent="0.2">
      <c r="A233" s="2"/>
      <c r="B233" s="2"/>
      <c r="C233" s="2"/>
      <c r="D233" s="2"/>
      <c r="E233" s="2"/>
      <c r="F233" s="2"/>
      <c r="G233" s="2"/>
      <c r="H233" s="2"/>
    </row>
    <row r="234" spans="1:8" ht="12.95" customHeight="1" x14ac:dyDescent="0.2">
      <c r="A234" s="2"/>
      <c r="B234" s="2"/>
      <c r="C234" s="2"/>
      <c r="D234" s="2"/>
      <c r="E234" s="2"/>
      <c r="F234" s="2"/>
      <c r="G234" s="2"/>
      <c r="H234" s="2"/>
    </row>
    <row r="235" spans="1:8" ht="12.95" customHeight="1" x14ac:dyDescent="0.2">
      <c r="A235" s="2"/>
      <c r="B235" s="2"/>
      <c r="C235" s="2"/>
      <c r="D235" s="2"/>
      <c r="E235" s="2"/>
      <c r="F235" s="2"/>
      <c r="G235" s="2"/>
      <c r="H235" s="2"/>
    </row>
    <row r="236" spans="1:8" ht="12.95" customHeight="1" x14ac:dyDescent="0.2">
      <c r="A236" s="2"/>
      <c r="B236" s="2"/>
      <c r="C236" s="2"/>
      <c r="D236" s="2"/>
      <c r="E236" s="2"/>
      <c r="F236" s="2"/>
      <c r="G236" s="2"/>
      <c r="H236" s="2"/>
    </row>
    <row r="237" spans="1:8" ht="12.95" customHeight="1" x14ac:dyDescent="0.2">
      <c r="A237" s="2"/>
      <c r="B237" s="2"/>
      <c r="C237" s="2"/>
      <c r="D237" s="2"/>
      <c r="E237" s="2"/>
      <c r="F237" s="2"/>
      <c r="G237" s="2"/>
      <c r="H237" s="2"/>
    </row>
    <row r="238" spans="1:8" ht="12.95" customHeight="1" x14ac:dyDescent="0.2">
      <c r="A238" s="2"/>
      <c r="B238" s="2"/>
      <c r="C238" s="2"/>
      <c r="D238" s="2"/>
      <c r="E238" s="2"/>
      <c r="F238" s="2"/>
      <c r="G238" s="2"/>
      <c r="H238" s="2"/>
    </row>
    <row r="239" spans="1:8" ht="12.95" customHeight="1" x14ac:dyDescent="0.2">
      <c r="A239" s="2"/>
      <c r="B239" s="2"/>
      <c r="C239" s="2"/>
      <c r="D239" s="2"/>
      <c r="E239" s="2"/>
      <c r="F239" s="2"/>
      <c r="G239" s="2"/>
      <c r="H239" s="2"/>
    </row>
    <row r="240" spans="1:8" ht="12.95" customHeight="1" x14ac:dyDescent="0.2">
      <c r="A240" s="2"/>
      <c r="B240" s="2"/>
      <c r="C240" s="2"/>
      <c r="D240" s="2"/>
      <c r="E240" s="2"/>
      <c r="F240" s="2"/>
      <c r="G240" s="2"/>
      <c r="H240" s="2"/>
    </row>
    <row r="241" spans="1:8" ht="12.95" customHeight="1" x14ac:dyDescent="0.2">
      <c r="A241" s="2"/>
      <c r="B241" s="2"/>
      <c r="C241" s="2"/>
      <c r="D241" s="2"/>
      <c r="E241" s="2"/>
      <c r="F241" s="2"/>
      <c r="G241" s="2"/>
      <c r="H241" s="2"/>
    </row>
    <row r="242" spans="1:8" ht="12.95" customHeight="1" x14ac:dyDescent="0.2">
      <c r="A242" s="2"/>
      <c r="B242" s="2"/>
      <c r="C242" s="2"/>
      <c r="D242" s="2"/>
      <c r="E242" s="2"/>
      <c r="F242" s="2"/>
      <c r="G242" s="2"/>
      <c r="H242" s="2"/>
    </row>
    <row r="243" spans="1:8" ht="12.95" customHeight="1" x14ac:dyDescent="0.2">
      <c r="A243" s="2"/>
      <c r="B243" s="2"/>
      <c r="C243" s="2"/>
      <c r="D243" s="2"/>
      <c r="E243" s="2"/>
      <c r="F243" s="2"/>
      <c r="G243" s="2"/>
      <c r="H243" s="2"/>
    </row>
    <row r="244" spans="1:8" ht="12.95" customHeight="1" x14ac:dyDescent="0.2">
      <c r="A244" s="2"/>
      <c r="B244" s="2"/>
      <c r="C244" s="2"/>
      <c r="D244" s="2"/>
      <c r="E244" s="2"/>
      <c r="F244" s="2"/>
      <c r="G244" s="2"/>
      <c r="H244" s="2"/>
    </row>
    <row r="245" spans="1:8" ht="12.95" customHeight="1" x14ac:dyDescent="0.2">
      <c r="A245" s="2"/>
      <c r="B245" s="2"/>
      <c r="C245" s="2"/>
      <c r="D245" s="2"/>
      <c r="E245" s="2"/>
      <c r="F245" s="2"/>
      <c r="G245" s="2"/>
      <c r="H245" s="2"/>
    </row>
    <row r="246" spans="1:8" ht="12.95" customHeight="1" x14ac:dyDescent="0.2">
      <c r="A246" s="2"/>
      <c r="B246" s="2"/>
      <c r="C246" s="2"/>
      <c r="D246" s="2"/>
      <c r="E246" s="2"/>
      <c r="F246" s="2"/>
      <c r="G246" s="2"/>
      <c r="H246" s="2"/>
    </row>
    <row r="247" spans="1:8" ht="12.95" customHeight="1" x14ac:dyDescent="0.2">
      <c r="A247" s="2"/>
      <c r="B247" s="2"/>
      <c r="C247" s="2"/>
      <c r="D247" s="2"/>
      <c r="E247" s="2"/>
      <c r="F247" s="2"/>
      <c r="G247" s="2"/>
      <c r="H247" s="2"/>
    </row>
    <row r="248" spans="1:8" ht="12.95" customHeight="1" x14ac:dyDescent="0.2">
      <c r="A248" s="2"/>
      <c r="B248" s="2"/>
      <c r="C248" s="2"/>
      <c r="D248" s="2"/>
      <c r="E248" s="2"/>
      <c r="F248" s="2"/>
      <c r="G248" s="2"/>
      <c r="H248" s="2"/>
    </row>
    <row r="249" spans="1:8" ht="12.95" customHeight="1" x14ac:dyDescent="0.2">
      <c r="A249" s="2"/>
      <c r="B249" s="2"/>
      <c r="C249" s="2"/>
      <c r="D249" s="2"/>
      <c r="E249" s="2"/>
      <c r="F249" s="2"/>
      <c r="G249" s="2"/>
      <c r="H249" s="2"/>
    </row>
    <row r="250" spans="1:8" ht="12.95" customHeight="1" x14ac:dyDescent="0.2">
      <c r="A250" s="2"/>
      <c r="B250" s="2"/>
      <c r="C250" s="2"/>
      <c r="D250" s="2"/>
      <c r="E250" s="2"/>
      <c r="F250" s="2"/>
      <c r="G250" s="2"/>
      <c r="H250" s="2"/>
    </row>
    <row r="251" spans="1:8" ht="12.95" customHeight="1" x14ac:dyDescent="0.2">
      <c r="A251" s="2"/>
      <c r="B251" s="2"/>
      <c r="C251" s="2"/>
      <c r="D251" s="2"/>
      <c r="E251" s="2"/>
      <c r="F251" s="2"/>
      <c r="G251" s="2"/>
      <c r="H251" s="2"/>
    </row>
    <row r="252" spans="1:8" ht="12.95" customHeight="1" x14ac:dyDescent="0.2">
      <c r="A252" s="2"/>
      <c r="B252" s="2"/>
      <c r="C252" s="2"/>
      <c r="D252" s="2"/>
      <c r="E252" s="2"/>
      <c r="F252" s="2"/>
      <c r="G252" s="2"/>
      <c r="H252" s="2"/>
    </row>
    <row r="253" spans="1:8" ht="12.95" customHeight="1" x14ac:dyDescent="0.2">
      <c r="A253" s="2"/>
      <c r="B253" s="2"/>
      <c r="C253" s="2"/>
      <c r="D253" s="2"/>
      <c r="E253" s="2"/>
      <c r="F253" s="2"/>
      <c r="G253" s="2"/>
      <c r="H253" s="2"/>
    </row>
    <row r="254" spans="1:8" ht="12.95" customHeight="1" x14ac:dyDescent="0.2">
      <c r="A254" s="2"/>
      <c r="B254" s="2"/>
      <c r="C254" s="2"/>
      <c r="D254" s="2"/>
      <c r="E254" s="2"/>
      <c r="F254" s="2"/>
      <c r="G254" s="2"/>
      <c r="H254" s="2"/>
    </row>
    <row r="255" spans="1:8" ht="12.95" customHeight="1" x14ac:dyDescent="0.2">
      <c r="A255" s="2"/>
      <c r="B255" s="2"/>
      <c r="C255" s="2"/>
      <c r="D255" s="2"/>
      <c r="E255" s="2"/>
      <c r="F255" s="2"/>
      <c r="G255" s="2"/>
      <c r="H255" s="2"/>
    </row>
    <row r="256" spans="1:8" ht="12.95" customHeight="1" x14ac:dyDescent="0.2">
      <c r="A256" s="2"/>
      <c r="B256" s="2"/>
      <c r="C256" s="2"/>
      <c r="D256" s="2"/>
      <c r="E256" s="2"/>
      <c r="F256" s="2"/>
      <c r="G256" s="2"/>
      <c r="H256" s="2"/>
    </row>
    <row r="257" spans="1:8" ht="12.95" customHeight="1" x14ac:dyDescent="0.2">
      <c r="A257" s="2"/>
      <c r="B257" s="2"/>
      <c r="C257" s="2"/>
      <c r="D257" s="2"/>
      <c r="E257" s="2"/>
      <c r="F257" s="2"/>
      <c r="G257" s="2"/>
      <c r="H257" s="2"/>
    </row>
    <row r="258" spans="1:8" ht="12.95" customHeight="1" x14ac:dyDescent="0.2">
      <c r="A258" s="2"/>
      <c r="B258" s="2"/>
      <c r="C258" s="2"/>
      <c r="D258" s="2"/>
      <c r="E258" s="2"/>
      <c r="F258" s="2"/>
      <c r="G258" s="2"/>
      <c r="H258" s="2"/>
    </row>
    <row r="259" spans="1:8" ht="12.95" customHeight="1" x14ac:dyDescent="0.2">
      <c r="A259" s="2"/>
      <c r="B259" s="2"/>
      <c r="C259" s="2"/>
      <c r="D259" s="2"/>
      <c r="E259" s="2"/>
      <c r="F259" s="2"/>
      <c r="G259" s="2"/>
      <c r="H259" s="2"/>
    </row>
    <row r="260" spans="1:8" ht="12.95" customHeight="1" x14ac:dyDescent="0.2">
      <c r="A260" s="2"/>
      <c r="B260" s="2"/>
      <c r="C260" s="2"/>
      <c r="D260" s="2"/>
      <c r="E260" s="2"/>
      <c r="F260" s="2"/>
      <c r="G260" s="2"/>
      <c r="H260" s="2"/>
    </row>
    <row r="261" spans="1:8" ht="12.95" customHeight="1" x14ac:dyDescent="0.2">
      <c r="A261" s="2"/>
      <c r="B261" s="2"/>
      <c r="C261" s="2"/>
      <c r="D261" s="2"/>
      <c r="E261" s="2"/>
      <c r="F261" s="2"/>
      <c r="G261" s="2"/>
      <c r="H261" s="2"/>
    </row>
    <row r="262" spans="1:8" ht="12.95" customHeight="1" x14ac:dyDescent="0.2">
      <c r="A262" s="2"/>
      <c r="B262" s="2"/>
      <c r="C262" s="2"/>
      <c r="D262" s="2"/>
      <c r="E262" s="2"/>
      <c r="F262" s="2"/>
      <c r="G262" s="2"/>
      <c r="H262" s="2"/>
    </row>
    <row r="263" spans="1:8" ht="12.95" customHeight="1" x14ac:dyDescent="0.2">
      <c r="A263" s="2"/>
      <c r="B263" s="2"/>
      <c r="C263" s="2"/>
      <c r="D263" s="2"/>
      <c r="E263" s="2"/>
      <c r="F263" s="2"/>
      <c r="G263" s="2"/>
      <c r="H263" s="2"/>
    </row>
    <row r="264" spans="1:8" x14ac:dyDescent="0.2">
      <c r="A264" s="2"/>
      <c r="B264" s="2"/>
      <c r="C264" s="2"/>
      <c r="D264" s="2"/>
      <c r="E264" s="2"/>
      <c r="F264" s="2"/>
      <c r="G264" s="2"/>
      <c r="H264" s="2"/>
    </row>
    <row r="265" spans="1:8" x14ac:dyDescent="0.2">
      <c r="A265" s="2"/>
      <c r="B265" s="2"/>
      <c r="C265" s="2"/>
      <c r="D265" s="2"/>
      <c r="E265" s="2"/>
      <c r="F265" s="2"/>
      <c r="G265" s="2"/>
      <c r="H265" s="2"/>
    </row>
    <row r="266" spans="1:8" x14ac:dyDescent="0.2">
      <c r="A266" s="2"/>
      <c r="B266" s="2"/>
      <c r="C266" s="2"/>
      <c r="D266" s="2"/>
      <c r="E266" s="2"/>
      <c r="F266" s="2"/>
      <c r="G266" s="2"/>
      <c r="H266" s="2"/>
    </row>
    <row r="267" spans="1:8" ht="12.95" customHeight="1" x14ac:dyDescent="0.2">
      <c r="A267" s="2"/>
      <c r="B267" s="2"/>
      <c r="C267" s="2"/>
      <c r="D267" s="2"/>
      <c r="E267" s="2"/>
      <c r="F267" s="2"/>
      <c r="G267" s="2"/>
      <c r="H267" s="2"/>
    </row>
    <row r="268" spans="1:8" ht="12.95" customHeight="1" x14ac:dyDescent="0.2">
      <c r="A268" s="2"/>
      <c r="B268" s="2"/>
      <c r="C268" s="2"/>
      <c r="D268" s="2"/>
      <c r="E268" s="2"/>
      <c r="F268" s="2"/>
      <c r="G268" s="2"/>
      <c r="H268" s="2"/>
    </row>
    <row r="269" spans="1:8" ht="12.95" customHeight="1" x14ac:dyDescent="0.2">
      <c r="A269" s="2"/>
      <c r="B269" s="2"/>
      <c r="C269" s="2"/>
      <c r="D269" s="2"/>
      <c r="E269" s="2"/>
      <c r="F269" s="2"/>
      <c r="G269" s="2"/>
      <c r="H269" s="2"/>
    </row>
    <row r="270" spans="1:8" ht="12.95" customHeight="1" x14ac:dyDescent="0.2">
      <c r="A270" s="2"/>
      <c r="B270" s="2"/>
      <c r="C270" s="2"/>
      <c r="D270" s="2"/>
      <c r="E270" s="2"/>
      <c r="F270" s="2"/>
      <c r="G270" s="2"/>
      <c r="H270" s="2"/>
    </row>
    <row r="271" spans="1:8" ht="12.95" customHeight="1" x14ac:dyDescent="0.2">
      <c r="A271" s="2"/>
      <c r="B271" s="2"/>
      <c r="C271" s="2"/>
      <c r="D271" s="2"/>
      <c r="E271" s="2"/>
      <c r="F271" s="2"/>
      <c r="G271" s="2"/>
      <c r="H271" s="2"/>
    </row>
    <row r="272" spans="1:8" ht="12.95" customHeight="1" x14ac:dyDescent="0.2">
      <c r="A272" s="2"/>
      <c r="B272" s="2"/>
      <c r="C272" s="2"/>
      <c r="D272" s="2"/>
      <c r="E272" s="2"/>
      <c r="F272" s="2"/>
      <c r="G272" s="2"/>
      <c r="H272" s="2"/>
    </row>
    <row r="273" spans="1:8" ht="12.95" customHeight="1" x14ac:dyDescent="0.2">
      <c r="A273" s="2"/>
      <c r="B273" s="2"/>
      <c r="C273" s="2"/>
      <c r="D273" s="2"/>
      <c r="E273" s="2"/>
      <c r="F273" s="2"/>
      <c r="G273" s="2"/>
      <c r="H273" s="2"/>
    </row>
    <row r="274" spans="1:8" ht="12.95" customHeight="1" x14ac:dyDescent="0.2">
      <c r="A274" s="2"/>
      <c r="B274" s="2"/>
      <c r="C274" s="2"/>
      <c r="D274" s="2"/>
      <c r="E274" s="2"/>
      <c r="F274" s="2"/>
      <c r="G274" s="2"/>
      <c r="H274" s="2"/>
    </row>
    <row r="275" spans="1:8" ht="12.95" customHeight="1" x14ac:dyDescent="0.2">
      <c r="A275" s="2"/>
      <c r="B275" s="2"/>
      <c r="C275" s="2"/>
      <c r="D275" s="2"/>
      <c r="E275" s="2"/>
      <c r="F275" s="2"/>
      <c r="G275" s="2"/>
      <c r="H275" s="2"/>
    </row>
    <row r="276" spans="1:8" ht="12.95" customHeight="1" x14ac:dyDescent="0.2">
      <c r="A276" s="2"/>
      <c r="B276" s="2"/>
      <c r="C276" s="2"/>
      <c r="D276" s="2"/>
      <c r="E276" s="2"/>
      <c r="F276" s="2"/>
      <c r="G276" s="2"/>
      <c r="H276" s="2"/>
    </row>
    <row r="277" spans="1:8" ht="12.95" customHeight="1" x14ac:dyDescent="0.2">
      <c r="A277" s="2"/>
      <c r="B277" s="2"/>
      <c r="C277" s="2"/>
      <c r="D277" s="2"/>
      <c r="E277" s="2"/>
      <c r="F277" s="2"/>
      <c r="G277" s="2"/>
      <c r="H277" s="2"/>
    </row>
    <row r="278" spans="1:8" ht="12.95" customHeight="1" x14ac:dyDescent="0.2">
      <c r="A278" s="2"/>
      <c r="B278" s="2"/>
      <c r="C278" s="2"/>
      <c r="D278" s="2"/>
      <c r="E278" s="2"/>
      <c r="F278" s="2"/>
      <c r="G278" s="2"/>
      <c r="H278" s="2"/>
    </row>
    <row r="279" spans="1:8" ht="12.95" customHeight="1" x14ac:dyDescent="0.2">
      <c r="A279" s="2"/>
      <c r="B279" s="2"/>
      <c r="C279" s="2"/>
      <c r="D279" s="2"/>
      <c r="E279" s="2"/>
      <c r="F279" s="2"/>
      <c r="G279" s="2"/>
      <c r="H279" s="2"/>
    </row>
    <row r="280" spans="1:8" ht="12.95" customHeight="1" x14ac:dyDescent="0.2">
      <c r="A280" s="2"/>
      <c r="B280" s="2"/>
      <c r="C280" s="2"/>
      <c r="D280" s="2"/>
      <c r="E280" s="2"/>
      <c r="F280" s="2"/>
      <c r="G280" s="2"/>
      <c r="H280" s="2"/>
    </row>
    <row r="281" spans="1:8" ht="12.95" customHeight="1" x14ac:dyDescent="0.2">
      <c r="A281" s="2"/>
      <c r="B281" s="2"/>
      <c r="C281" s="2"/>
      <c r="D281" s="2"/>
      <c r="E281" s="2"/>
      <c r="F281" s="2"/>
      <c r="G281" s="2"/>
      <c r="H281" s="2"/>
    </row>
    <row r="282" spans="1:8" ht="12.95" customHeight="1" x14ac:dyDescent="0.2">
      <c r="A282" s="2"/>
      <c r="B282" s="2"/>
      <c r="C282" s="2"/>
      <c r="D282" s="2"/>
      <c r="E282" s="2"/>
      <c r="F282" s="2"/>
      <c r="G282" s="2"/>
      <c r="H282" s="2"/>
    </row>
    <row r="283" spans="1:8" ht="12.95" customHeight="1" x14ac:dyDescent="0.2">
      <c r="A283" s="2"/>
      <c r="B283" s="2"/>
      <c r="C283" s="2"/>
      <c r="D283" s="2"/>
      <c r="E283" s="2"/>
      <c r="F283" s="2"/>
      <c r="G283" s="2"/>
      <c r="H283" s="2"/>
    </row>
    <row r="284" spans="1:8" ht="12.95" customHeight="1" x14ac:dyDescent="0.2">
      <c r="A284" s="2"/>
      <c r="B284" s="2"/>
      <c r="C284" s="2"/>
      <c r="D284" s="2"/>
      <c r="E284" s="2"/>
      <c r="F284" s="2"/>
      <c r="G284" s="2"/>
      <c r="H284" s="2"/>
    </row>
    <row r="285" spans="1:8" ht="12.95" customHeight="1" x14ac:dyDescent="0.2">
      <c r="A285" s="2"/>
      <c r="B285" s="2"/>
      <c r="C285" s="2"/>
      <c r="D285" s="2"/>
      <c r="E285" s="2"/>
      <c r="F285" s="2"/>
      <c r="G285" s="2"/>
      <c r="H285" s="2"/>
    </row>
    <row r="286" spans="1:8" ht="12.95" customHeight="1" x14ac:dyDescent="0.2">
      <c r="A286" s="2"/>
      <c r="B286" s="2"/>
      <c r="C286" s="2"/>
      <c r="D286" s="2"/>
      <c r="E286" s="2"/>
      <c r="F286" s="2"/>
      <c r="G286" s="2"/>
      <c r="H286" s="2"/>
    </row>
    <row r="287" spans="1:8" ht="12.95" customHeight="1" x14ac:dyDescent="0.2">
      <c r="A287" s="2"/>
      <c r="B287" s="2"/>
      <c r="C287" s="2"/>
      <c r="D287" s="2"/>
      <c r="E287" s="2"/>
      <c r="F287" s="2"/>
      <c r="G287" s="2"/>
      <c r="H287" s="2"/>
    </row>
    <row r="288" spans="1:8" ht="12.95" customHeight="1" x14ac:dyDescent="0.2">
      <c r="A288" s="2"/>
      <c r="B288" s="2"/>
      <c r="C288" s="2"/>
      <c r="D288" s="2"/>
      <c r="E288" s="2"/>
      <c r="F288" s="2"/>
      <c r="G288" s="2"/>
      <c r="H288" s="2"/>
    </row>
    <row r="289" spans="1:8" ht="12.95" customHeight="1" x14ac:dyDescent="0.2">
      <c r="A289" s="2"/>
      <c r="B289" s="2"/>
      <c r="C289" s="2"/>
      <c r="D289" s="2"/>
      <c r="E289" s="2"/>
      <c r="F289" s="2"/>
      <c r="G289" s="2"/>
      <c r="H289" s="2"/>
    </row>
    <row r="290" spans="1:8" ht="12.95" customHeight="1" x14ac:dyDescent="0.2">
      <c r="A290" s="2"/>
      <c r="B290" s="2"/>
      <c r="C290" s="2"/>
      <c r="D290" s="2"/>
      <c r="E290" s="2"/>
      <c r="F290" s="2"/>
      <c r="G290" s="2"/>
      <c r="H290" s="2"/>
    </row>
    <row r="291" spans="1:8" ht="12.95" customHeight="1" x14ac:dyDescent="0.2">
      <c r="A291" s="2"/>
      <c r="B291" s="2"/>
      <c r="C291" s="2"/>
      <c r="D291" s="2"/>
      <c r="E291" s="2"/>
      <c r="F291" s="2"/>
      <c r="G291" s="2"/>
      <c r="H291" s="2"/>
    </row>
    <row r="292" spans="1:8" ht="12.95" customHeight="1" x14ac:dyDescent="0.2">
      <c r="A292" s="2"/>
      <c r="B292" s="2"/>
      <c r="C292" s="2"/>
      <c r="D292" s="2"/>
      <c r="E292" s="2"/>
      <c r="F292" s="2"/>
      <c r="G292" s="2"/>
      <c r="H292" s="2"/>
    </row>
    <row r="293" spans="1:8" ht="12.95" customHeight="1" x14ac:dyDescent="0.2">
      <c r="A293" s="2"/>
      <c r="B293" s="2"/>
      <c r="C293" s="2"/>
      <c r="D293" s="2"/>
      <c r="E293" s="2"/>
      <c r="F293" s="2"/>
      <c r="G293" s="2"/>
      <c r="H293" s="2"/>
    </row>
    <row r="294" spans="1:8" x14ac:dyDescent="0.2">
      <c r="A294" s="2"/>
      <c r="B294" s="2"/>
      <c r="C294" s="2"/>
      <c r="D294" s="2"/>
      <c r="E294" s="2"/>
      <c r="F294" s="2"/>
      <c r="G294" s="2"/>
      <c r="H294" s="2"/>
    </row>
    <row r="295" spans="1:8" x14ac:dyDescent="0.2">
      <c r="A295" s="2"/>
      <c r="B295" s="2"/>
      <c r="C295" s="2"/>
      <c r="D295" s="2"/>
      <c r="E295" s="2"/>
      <c r="F295" s="2"/>
      <c r="G295" s="2"/>
      <c r="H295" s="2"/>
    </row>
    <row r="296" spans="1:8" x14ac:dyDescent="0.2">
      <c r="A296" s="2"/>
      <c r="B296" s="2"/>
      <c r="C296" s="2"/>
      <c r="D296" s="2"/>
      <c r="E296" s="2"/>
      <c r="F296" s="2"/>
      <c r="G296" s="2"/>
      <c r="H296" s="2"/>
    </row>
    <row r="297" spans="1:8" x14ac:dyDescent="0.2">
      <c r="A297" s="2"/>
      <c r="B297" s="2"/>
      <c r="C297" s="2"/>
      <c r="D297" s="2"/>
      <c r="E297" s="2"/>
      <c r="F297" s="2"/>
      <c r="G297" s="2"/>
      <c r="H297" s="2"/>
    </row>
    <row r="298" spans="1:8" x14ac:dyDescent="0.2">
      <c r="A298" s="2"/>
      <c r="B298" s="2"/>
      <c r="C298" s="2"/>
      <c r="D298" s="2"/>
      <c r="E298" s="2"/>
      <c r="F298" s="2"/>
      <c r="G298" s="2"/>
      <c r="H298" s="2"/>
    </row>
    <row r="299" spans="1:8" x14ac:dyDescent="0.2">
      <c r="A299" s="2"/>
      <c r="B299" s="2"/>
      <c r="C299" s="2"/>
      <c r="D299" s="2"/>
      <c r="E299" s="2"/>
      <c r="F299" s="2"/>
      <c r="G299" s="2"/>
      <c r="H299" s="2"/>
    </row>
    <row r="300" spans="1:8" x14ac:dyDescent="0.2">
      <c r="A300" s="2"/>
      <c r="B300" s="2"/>
      <c r="C300" s="2"/>
      <c r="D300" s="2"/>
      <c r="E300" s="2"/>
      <c r="F300" s="2"/>
      <c r="G300" s="2"/>
      <c r="H300" s="2"/>
    </row>
    <row r="301" spans="1:8" x14ac:dyDescent="0.2">
      <c r="A301" s="2"/>
      <c r="B301" s="2"/>
      <c r="C301" s="2"/>
      <c r="D301" s="2"/>
      <c r="E301" s="2"/>
      <c r="F301" s="2"/>
      <c r="G301" s="2"/>
      <c r="H301" s="2"/>
    </row>
    <row r="302" spans="1:8" x14ac:dyDescent="0.2">
      <c r="A302" s="2"/>
      <c r="B302" s="2"/>
      <c r="C302" s="2"/>
      <c r="D302" s="2"/>
      <c r="E302" s="2"/>
      <c r="F302" s="2"/>
      <c r="G302" s="2"/>
      <c r="H302" s="2"/>
    </row>
    <row r="303" spans="1:8" x14ac:dyDescent="0.2">
      <c r="A303" s="2"/>
      <c r="B303" s="2"/>
      <c r="C303" s="2"/>
      <c r="D303" s="2"/>
      <c r="E303" s="2"/>
      <c r="F303" s="2"/>
      <c r="G303" s="2"/>
      <c r="H303" s="2"/>
    </row>
    <row r="304" spans="1:8" x14ac:dyDescent="0.2">
      <c r="A304" s="2"/>
      <c r="B304" s="2"/>
      <c r="C304" s="2"/>
      <c r="D304" s="2"/>
      <c r="E304" s="2"/>
      <c r="F304" s="2"/>
      <c r="G304" s="2"/>
      <c r="H304" s="2"/>
    </row>
    <row r="305" spans="1:8" x14ac:dyDescent="0.2">
      <c r="A305" s="2"/>
      <c r="B305" s="2"/>
      <c r="C305" s="2"/>
      <c r="D305" s="2"/>
      <c r="E305" s="2"/>
      <c r="F305" s="2"/>
      <c r="G305" s="2"/>
      <c r="H305" s="2"/>
    </row>
    <row r="306" spans="1:8" x14ac:dyDescent="0.2">
      <c r="A306" s="2"/>
      <c r="B306" s="2"/>
      <c r="C306" s="2"/>
      <c r="D306" s="2"/>
      <c r="E306" s="2"/>
      <c r="F306" s="2"/>
      <c r="G306" s="2"/>
      <c r="H306" s="2"/>
    </row>
    <row r="307" spans="1:8" x14ac:dyDescent="0.2">
      <c r="A307" s="2"/>
      <c r="B307" s="2"/>
      <c r="C307" s="2"/>
      <c r="D307" s="2"/>
      <c r="E307" s="2"/>
      <c r="F307" s="2"/>
      <c r="G307" s="2"/>
      <c r="H307" s="2"/>
    </row>
    <row r="308" spans="1:8" x14ac:dyDescent="0.2">
      <c r="A308" s="2"/>
      <c r="B308" s="2"/>
      <c r="C308" s="2"/>
      <c r="D308" s="2"/>
      <c r="E308" s="2"/>
      <c r="F308" s="2"/>
      <c r="G308" s="2"/>
      <c r="H308" s="2"/>
    </row>
    <row r="309" spans="1:8" x14ac:dyDescent="0.2">
      <c r="A309" s="2"/>
      <c r="B309" s="2"/>
      <c r="C309" s="2"/>
      <c r="D309" s="2"/>
      <c r="E309" s="2"/>
      <c r="F309" s="2"/>
      <c r="G309" s="2"/>
      <c r="H309" s="2"/>
    </row>
    <row r="310" spans="1:8" x14ac:dyDescent="0.2">
      <c r="A310" s="2"/>
      <c r="B310" s="2"/>
      <c r="C310" s="2"/>
      <c r="D310" s="2"/>
      <c r="E310" s="2"/>
      <c r="F310" s="2"/>
      <c r="G310" s="2"/>
      <c r="H310" s="2"/>
    </row>
    <row r="311" spans="1:8" ht="12.95" customHeight="1" x14ac:dyDescent="0.2">
      <c r="A311" s="2"/>
      <c r="B311" s="2"/>
      <c r="C311" s="2"/>
      <c r="D311" s="2"/>
      <c r="E311" s="2"/>
      <c r="F311" s="2"/>
      <c r="G311" s="2"/>
      <c r="H311" s="2"/>
    </row>
    <row r="312" spans="1:8" ht="12.95" customHeight="1" x14ac:dyDescent="0.2">
      <c r="A312" s="2"/>
      <c r="B312" s="2"/>
      <c r="C312" s="2"/>
      <c r="D312" s="2"/>
      <c r="E312" s="2"/>
      <c r="F312" s="2"/>
      <c r="G312" s="2"/>
      <c r="H312" s="2"/>
    </row>
    <row r="313" spans="1:8" ht="12.95" customHeight="1" x14ac:dyDescent="0.2">
      <c r="A313" s="2"/>
      <c r="B313" s="2"/>
      <c r="C313" s="2"/>
      <c r="D313" s="2"/>
      <c r="E313" s="2"/>
      <c r="F313" s="2"/>
      <c r="G313" s="2"/>
      <c r="H313" s="2"/>
    </row>
    <row r="314" spans="1:8" ht="12.95" customHeight="1" x14ac:dyDescent="0.2">
      <c r="A314" s="2"/>
      <c r="B314" s="2"/>
      <c r="C314" s="2"/>
      <c r="D314" s="2"/>
      <c r="E314" s="2"/>
      <c r="F314" s="2"/>
      <c r="G314" s="2"/>
      <c r="H314" s="2"/>
    </row>
    <row r="315" spans="1:8" ht="12.95" customHeight="1" x14ac:dyDescent="0.2">
      <c r="A315" s="2"/>
      <c r="B315" s="2"/>
      <c r="C315" s="2"/>
      <c r="D315" s="2"/>
      <c r="E315" s="2"/>
      <c r="F315" s="2"/>
      <c r="G315" s="2"/>
      <c r="H315" s="2"/>
    </row>
    <row r="316" spans="1:8" x14ac:dyDescent="0.2">
      <c r="A316" s="2"/>
      <c r="B316" s="2"/>
      <c r="C316" s="2"/>
      <c r="D316" s="2"/>
      <c r="E316" s="2"/>
      <c r="F316" s="2"/>
      <c r="G316" s="2"/>
      <c r="H316" s="2"/>
    </row>
    <row r="317" spans="1:8" x14ac:dyDescent="0.2">
      <c r="A317" s="2"/>
      <c r="B317" s="2"/>
      <c r="C317" s="2"/>
      <c r="D317" s="2"/>
      <c r="E317" s="2"/>
      <c r="F317" s="2"/>
      <c r="G317" s="2"/>
      <c r="H317" s="2"/>
    </row>
    <row r="318" spans="1:8" x14ac:dyDescent="0.2">
      <c r="A318" s="2"/>
      <c r="B318" s="2"/>
      <c r="C318" s="2"/>
      <c r="D318" s="2"/>
      <c r="E318" s="2"/>
      <c r="F318" s="2"/>
      <c r="G318" s="2"/>
      <c r="H318" s="2"/>
    </row>
    <row r="319" spans="1:8" ht="12.95" customHeight="1" x14ac:dyDescent="0.2">
      <c r="A319" s="2"/>
      <c r="B319" s="2"/>
      <c r="C319" s="2"/>
      <c r="D319" s="2"/>
      <c r="E319" s="2"/>
      <c r="F319" s="2"/>
      <c r="G319" s="2"/>
      <c r="H319" s="2"/>
    </row>
    <row r="320" spans="1:8" ht="12.95" customHeight="1" x14ac:dyDescent="0.2">
      <c r="A320" s="2"/>
      <c r="B320" s="2"/>
      <c r="C320" s="2"/>
      <c r="D320" s="2"/>
      <c r="E320" s="2"/>
      <c r="F320" s="2"/>
      <c r="G320" s="2"/>
      <c r="H320" s="2"/>
    </row>
    <row r="321" spans="1:8" ht="12.95" customHeight="1" x14ac:dyDescent="0.2">
      <c r="A321" s="2"/>
      <c r="B321" s="2"/>
      <c r="C321" s="2"/>
      <c r="D321" s="2"/>
      <c r="E321" s="2"/>
      <c r="F321" s="2"/>
      <c r="G321" s="2"/>
      <c r="H321" s="2"/>
    </row>
    <row r="322" spans="1:8" ht="12.95" customHeight="1" x14ac:dyDescent="0.2">
      <c r="A322" s="2"/>
      <c r="B322" s="2"/>
      <c r="C322" s="2"/>
      <c r="D322" s="2"/>
      <c r="E322" s="2"/>
      <c r="F322" s="2"/>
      <c r="G322" s="2"/>
      <c r="H322" s="2"/>
    </row>
    <row r="323" spans="1:8" ht="12.95" customHeight="1" x14ac:dyDescent="0.2">
      <c r="A323" s="2"/>
      <c r="B323" s="2"/>
      <c r="C323" s="2"/>
      <c r="D323" s="2"/>
      <c r="E323" s="2"/>
      <c r="F323" s="2"/>
      <c r="G323" s="2"/>
      <c r="H323" s="2"/>
    </row>
    <row r="324" spans="1:8" x14ac:dyDescent="0.2">
      <c r="A324" s="2"/>
      <c r="B324" s="2"/>
      <c r="C324" s="2"/>
      <c r="D324" s="2"/>
      <c r="E324" s="2"/>
      <c r="F324" s="2"/>
      <c r="G324" s="2"/>
      <c r="H324" s="2"/>
    </row>
    <row r="325" spans="1:8" x14ac:dyDescent="0.2">
      <c r="A325" s="2"/>
      <c r="B325" s="2"/>
      <c r="C325" s="2"/>
      <c r="D325" s="2"/>
      <c r="E325" s="2"/>
      <c r="F325" s="2"/>
      <c r="G325" s="2"/>
      <c r="H325" s="2"/>
    </row>
    <row r="326" spans="1:8" x14ac:dyDescent="0.2">
      <c r="A326" s="2"/>
      <c r="B326" s="2"/>
      <c r="C326" s="2"/>
      <c r="D326" s="2"/>
      <c r="E326" s="2"/>
      <c r="F326" s="2"/>
      <c r="G326" s="2"/>
      <c r="H326" s="2"/>
    </row>
    <row r="327" spans="1:8" ht="12.95" customHeight="1" x14ac:dyDescent="0.2">
      <c r="A327" s="2"/>
      <c r="B327" s="2"/>
      <c r="C327" s="2"/>
      <c r="D327" s="2"/>
      <c r="E327" s="2"/>
      <c r="F327" s="2"/>
      <c r="G327" s="2"/>
      <c r="H327" s="2"/>
    </row>
    <row r="328" spans="1:8" ht="12.95" customHeight="1" x14ac:dyDescent="0.2">
      <c r="A328" s="2"/>
      <c r="B328" s="2"/>
      <c r="C328" s="2"/>
      <c r="D328" s="2"/>
      <c r="E328" s="2"/>
      <c r="F328" s="2"/>
      <c r="G328" s="2"/>
      <c r="H328" s="2"/>
    </row>
    <row r="329" spans="1:8" ht="12.95" customHeight="1" x14ac:dyDescent="0.2">
      <c r="A329" s="2"/>
      <c r="B329" s="2"/>
      <c r="C329" s="2"/>
      <c r="D329" s="2"/>
      <c r="E329" s="2"/>
      <c r="F329" s="2"/>
      <c r="G329" s="2"/>
      <c r="H329" s="2"/>
    </row>
    <row r="330" spans="1:8" ht="12.95" customHeight="1" x14ac:dyDescent="0.2">
      <c r="A330" s="2"/>
      <c r="B330" s="2"/>
      <c r="C330" s="2"/>
      <c r="D330" s="2"/>
      <c r="E330" s="2"/>
      <c r="F330" s="2"/>
      <c r="G330" s="2"/>
      <c r="H330" s="2"/>
    </row>
    <row r="331" spans="1:8" ht="12.95" customHeight="1" x14ac:dyDescent="0.2">
      <c r="A331" s="2"/>
      <c r="B331" s="2"/>
      <c r="C331" s="2"/>
      <c r="D331" s="2"/>
      <c r="E331" s="2"/>
      <c r="F331" s="2"/>
      <c r="G331" s="2"/>
      <c r="H331" s="2"/>
    </row>
    <row r="332" spans="1:8" x14ac:dyDescent="0.2">
      <c r="A332" s="2"/>
      <c r="B332" s="2"/>
      <c r="C332" s="2"/>
      <c r="D332" s="2"/>
      <c r="E332" s="2"/>
      <c r="F332" s="2"/>
      <c r="G332" s="2"/>
      <c r="H332" s="2"/>
    </row>
    <row r="333" spans="1:8" x14ac:dyDescent="0.2">
      <c r="A333" s="2"/>
      <c r="B333" s="2"/>
      <c r="C333" s="2"/>
      <c r="D333" s="2"/>
      <c r="E333" s="2"/>
      <c r="F333" s="2"/>
      <c r="G333" s="2"/>
      <c r="H333" s="2"/>
    </row>
    <row r="334" spans="1:8" x14ac:dyDescent="0.2">
      <c r="A334" s="2"/>
      <c r="B334" s="2"/>
      <c r="C334" s="2"/>
      <c r="D334" s="2"/>
      <c r="E334" s="2"/>
      <c r="F334" s="2"/>
      <c r="G334" s="2"/>
      <c r="H334" s="2"/>
    </row>
    <row r="335" spans="1:8" ht="12.95" customHeight="1" x14ac:dyDescent="0.2">
      <c r="A335" s="2"/>
      <c r="B335" s="2"/>
      <c r="C335" s="2"/>
      <c r="D335" s="2"/>
      <c r="E335" s="2"/>
      <c r="F335" s="2"/>
      <c r="G335" s="2"/>
      <c r="H335" s="2"/>
    </row>
    <row r="336" spans="1:8" ht="12.95" customHeight="1" x14ac:dyDescent="0.2">
      <c r="A336" s="2"/>
      <c r="B336" s="2"/>
      <c r="C336" s="2"/>
      <c r="D336" s="2"/>
      <c r="E336" s="2"/>
      <c r="F336" s="2"/>
      <c r="G336" s="2"/>
      <c r="H336" s="2"/>
    </row>
    <row r="337" spans="1:8" ht="12.95" customHeight="1" x14ac:dyDescent="0.2">
      <c r="A337" s="2"/>
      <c r="B337" s="2"/>
      <c r="C337" s="2"/>
      <c r="D337" s="2"/>
      <c r="E337" s="2"/>
      <c r="F337" s="2"/>
      <c r="G337" s="2"/>
      <c r="H337" s="2"/>
    </row>
    <row r="338" spans="1:8" ht="12.95" customHeight="1" x14ac:dyDescent="0.2">
      <c r="A338" s="2"/>
      <c r="B338" s="2"/>
      <c r="C338" s="2"/>
      <c r="D338" s="2"/>
      <c r="E338" s="2"/>
      <c r="F338" s="2"/>
      <c r="G338" s="2"/>
      <c r="H338" s="2"/>
    </row>
    <row r="339" spans="1:8" ht="12.95" customHeight="1" x14ac:dyDescent="0.2">
      <c r="A339" s="2"/>
      <c r="B339" s="2"/>
      <c r="C339" s="2"/>
      <c r="D339" s="2"/>
      <c r="E339" s="2"/>
      <c r="F339" s="2"/>
      <c r="G339" s="2"/>
      <c r="H339" s="2"/>
    </row>
    <row r="340" spans="1:8" x14ac:dyDescent="0.2">
      <c r="A340" s="2"/>
      <c r="B340" s="2"/>
      <c r="C340" s="2"/>
      <c r="D340" s="2"/>
      <c r="E340" s="2"/>
      <c r="F340" s="2"/>
      <c r="G340" s="2"/>
      <c r="H340" s="2"/>
    </row>
    <row r="341" spans="1:8" x14ac:dyDescent="0.2">
      <c r="A341" s="2"/>
      <c r="B341" s="2"/>
      <c r="C341" s="2"/>
      <c r="D341" s="2"/>
      <c r="E341" s="2"/>
      <c r="F341" s="2"/>
      <c r="G341" s="2"/>
      <c r="H341" s="2"/>
    </row>
    <row r="342" spans="1:8" x14ac:dyDescent="0.2">
      <c r="A342" s="2"/>
      <c r="B342" s="2"/>
      <c r="C342" s="2"/>
      <c r="D342" s="2"/>
      <c r="E342" s="2"/>
      <c r="F342" s="2"/>
      <c r="G342" s="2"/>
      <c r="H342" s="2"/>
    </row>
    <row r="343" spans="1:8" x14ac:dyDescent="0.2">
      <c r="A343" s="2"/>
      <c r="B343" s="2"/>
      <c r="C343" s="2"/>
      <c r="D343" s="2"/>
      <c r="E343" s="2"/>
      <c r="F343" s="2"/>
      <c r="G343" s="2"/>
      <c r="H343" s="2"/>
    </row>
    <row r="344" spans="1:8" x14ac:dyDescent="0.2">
      <c r="A344" s="2"/>
      <c r="B344" s="2"/>
      <c r="C344" s="2"/>
      <c r="D344" s="2"/>
      <c r="E344" s="2"/>
      <c r="F344" s="2"/>
      <c r="G344" s="2"/>
      <c r="H344" s="2"/>
    </row>
    <row r="345" spans="1:8" x14ac:dyDescent="0.2">
      <c r="A345" s="2"/>
      <c r="B345" s="2"/>
      <c r="C345" s="2"/>
      <c r="D345" s="2"/>
      <c r="E345" s="2"/>
      <c r="F345" s="2"/>
      <c r="G345" s="2"/>
      <c r="H345" s="2"/>
    </row>
    <row r="346" spans="1:8" x14ac:dyDescent="0.2">
      <c r="A346" s="2"/>
      <c r="B346" s="2"/>
      <c r="C346" s="2"/>
      <c r="D346" s="2"/>
      <c r="E346" s="2"/>
      <c r="F346" s="2"/>
      <c r="G346" s="2"/>
      <c r="H346" s="2"/>
    </row>
    <row r="347" spans="1:8" x14ac:dyDescent="0.2">
      <c r="A347" s="2"/>
      <c r="B347" s="2"/>
      <c r="C347" s="2"/>
      <c r="D347" s="2"/>
      <c r="E347" s="2"/>
      <c r="F347" s="2"/>
      <c r="G347" s="2"/>
      <c r="H347" s="2"/>
    </row>
    <row r="348" spans="1:8" x14ac:dyDescent="0.2">
      <c r="A348" s="2"/>
      <c r="B348" s="2"/>
      <c r="C348" s="2"/>
      <c r="D348" s="2"/>
      <c r="E348" s="2"/>
      <c r="F348" s="2"/>
      <c r="G348" s="2"/>
      <c r="H348" s="2"/>
    </row>
    <row r="349" spans="1:8" x14ac:dyDescent="0.2">
      <c r="A349" s="2"/>
      <c r="B349" s="2"/>
      <c r="C349" s="2"/>
      <c r="D349" s="2"/>
      <c r="E349" s="2"/>
      <c r="F349" s="2"/>
      <c r="G349" s="2"/>
      <c r="H349" s="2"/>
    </row>
    <row r="350" spans="1:8" x14ac:dyDescent="0.2">
      <c r="A350" s="2"/>
      <c r="B350" s="2"/>
      <c r="C350" s="2"/>
      <c r="D350" s="2"/>
      <c r="E350" s="2"/>
      <c r="F350" s="2"/>
      <c r="G350" s="2"/>
      <c r="H350" s="2"/>
    </row>
    <row r="351" spans="1:8" x14ac:dyDescent="0.2">
      <c r="A351" s="2"/>
      <c r="B351" s="2"/>
      <c r="C351" s="2"/>
      <c r="D351" s="2"/>
      <c r="E351" s="2"/>
      <c r="F351" s="2"/>
      <c r="G351" s="2"/>
      <c r="H351" s="2"/>
    </row>
    <row r="352" spans="1:8" ht="12.95" customHeight="1" x14ac:dyDescent="0.2">
      <c r="A352" s="2"/>
      <c r="B352" s="2"/>
      <c r="C352" s="2"/>
      <c r="D352" s="2"/>
      <c r="E352" s="2"/>
      <c r="F352" s="2"/>
      <c r="G352" s="2"/>
      <c r="H352" s="2"/>
    </row>
    <row r="353" spans="1:8" ht="12.95" customHeight="1" x14ac:dyDescent="0.2">
      <c r="A353" s="2"/>
      <c r="B353" s="2"/>
      <c r="C353" s="2"/>
      <c r="D353" s="2"/>
      <c r="E353" s="2"/>
      <c r="F353" s="2"/>
      <c r="G353" s="2"/>
      <c r="H353" s="2"/>
    </row>
    <row r="354" spans="1:8" ht="12.95" customHeight="1" x14ac:dyDescent="0.2">
      <c r="A354" s="2"/>
      <c r="B354" s="2"/>
      <c r="C354" s="2"/>
      <c r="D354" s="2"/>
      <c r="E354" s="2"/>
      <c r="F354" s="2"/>
      <c r="G354" s="2"/>
      <c r="H354" s="2"/>
    </row>
    <row r="355" spans="1:8" x14ac:dyDescent="0.2">
      <c r="A355" s="2"/>
      <c r="B355" s="2"/>
      <c r="C355" s="2"/>
      <c r="D355" s="2"/>
      <c r="E355" s="2"/>
      <c r="F355" s="2"/>
      <c r="G355" s="2"/>
      <c r="H355" s="2"/>
    </row>
    <row r="356" spans="1:8" x14ac:dyDescent="0.2">
      <c r="A356" s="2"/>
      <c r="B356" s="2"/>
      <c r="C356" s="2"/>
      <c r="D356" s="2"/>
      <c r="E356" s="2"/>
      <c r="F356" s="2"/>
      <c r="G356" s="2"/>
      <c r="H356" s="2"/>
    </row>
    <row r="357" spans="1:8" x14ac:dyDescent="0.2">
      <c r="A357" s="2"/>
      <c r="B357" s="2"/>
      <c r="C357" s="2"/>
      <c r="D357" s="2"/>
      <c r="E357" s="2"/>
      <c r="F357" s="2"/>
      <c r="G357" s="2"/>
      <c r="H357" s="2"/>
    </row>
    <row r="358" spans="1:8" ht="12.95" customHeight="1" x14ac:dyDescent="0.2">
      <c r="A358" s="2"/>
      <c r="B358" s="2"/>
      <c r="C358" s="2"/>
      <c r="D358" s="2"/>
      <c r="E358" s="2"/>
      <c r="F358" s="2"/>
      <c r="G358" s="2"/>
      <c r="H358" s="2"/>
    </row>
    <row r="359" spans="1:8" ht="12.95" customHeight="1" x14ac:dyDescent="0.2">
      <c r="A359" s="2"/>
      <c r="B359" s="2"/>
      <c r="C359" s="2"/>
      <c r="D359" s="2"/>
      <c r="E359" s="2"/>
      <c r="F359" s="2"/>
      <c r="G359" s="2"/>
      <c r="H359" s="2"/>
    </row>
    <row r="360" spans="1:8" ht="12.95" customHeight="1" x14ac:dyDescent="0.2">
      <c r="A360" s="2"/>
      <c r="B360" s="2"/>
      <c r="C360" s="2"/>
      <c r="D360" s="2"/>
      <c r="E360" s="2"/>
      <c r="F360" s="2"/>
      <c r="G360" s="2"/>
      <c r="H360" s="2"/>
    </row>
    <row r="361" spans="1:8" x14ac:dyDescent="0.2">
      <c r="A361" s="2"/>
      <c r="B361" s="2"/>
      <c r="C361" s="2"/>
      <c r="D361" s="2"/>
      <c r="E361" s="2"/>
      <c r="F361" s="2"/>
      <c r="G361" s="2"/>
      <c r="H361" s="2"/>
    </row>
    <row r="362" spans="1:8" x14ac:dyDescent="0.2">
      <c r="A362" s="2"/>
      <c r="B362" s="2"/>
      <c r="C362" s="2"/>
      <c r="D362" s="2"/>
      <c r="E362" s="2"/>
      <c r="F362" s="2"/>
      <c r="G362" s="2"/>
      <c r="H362" s="2"/>
    </row>
    <row r="363" spans="1:8" x14ac:dyDescent="0.2">
      <c r="A363" s="2"/>
      <c r="B363" s="2"/>
      <c r="C363" s="2"/>
      <c r="D363" s="2"/>
      <c r="E363" s="2"/>
      <c r="F363" s="2"/>
      <c r="G363" s="2"/>
      <c r="H363" s="2"/>
    </row>
    <row r="364" spans="1:8" ht="12.95" customHeight="1" x14ac:dyDescent="0.2">
      <c r="A364" s="2"/>
      <c r="B364" s="2"/>
      <c r="C364" s="2"/>
      <c r="D364" s="2"/>
      <c r="E364" s="2"/>
      <c r="F364" s="2"/>
      <c r="G364" s="2"/>
      <c r="H364" s="2"/>
    </row>
    <row r="365" spans="1:8" ht="12.95" customHeight="1" x14ac:dyDescent="0.2">
      <c r="A365" s="2"/>
      <c r="B365" s="2"/>
      <c r="C365" s="2"/>
      <c r="D365" s="2"/>
      <c r="E365" s="2"/>
      <c r="F365" s="2"/>
      <c r="G365" s="2"/>
      <c r="H365" s="2"/>
    </row>
    <row r="366" spans="1:8" ht="12.95" customHeight="1" x14ac:dyDescent="0.2">
      <c r="A366" s="2"/>
      <c r="B366" s="2"/>
      <c r="C366" s="2"/>
      <c r="D366" s="2"/>
      <c r="E366" s="2"/>
      <c r="F366" s="2"/>
      <c r="G366" s="2"/>
      <c r="H366" s="2"/>
    </row>
    <row r="367" spans="1:8" x14ac:dyDescent="0.2">
      <c r="A367" s="2"/>
      <c r="B367" s="2"/>
      <c r="C367" s="2"/>
      <c r="D367" s="2"/>
      <c r="E367" s="2"/>
      <c r="F367" s="2"/>
      <c r="G367" s="2"/>
      <c r="H367" s="2"/>
    </row>
    <row r="368" spans="1:8" x14ac:dyDescent="0.2">
      <c r="A368" s="2"/>
      <c r="B368" s="2"/>
      <c r="C368" s="2"/>
      <c r="D368" s="2"/>
      <c r="E368" s="2"/>
      <c r="F368" s="2"/>
      <c r="G368" s="2"/>
      <c r="H368" s="2"/>
    </row>
    <row r="369" spans="1:8" x14ac:dyDescent="0.2">
      <c r="A369" s="2"/>
      <c r="B369" s="2"/>
      <c r="C369" s="2"/>
      <c r="D369" s="2"/>
      <c r="E369" s="2"/>
      <c r="F369" s="2"/>
      <c r="G369" s="2"/>
      <c r="H369" s="2"/>
    </row>
    <row r="370" spans="1:8" ht="12.95" customHeight="1" x14ac:dyDescent="0.2">
      <c r="A370" s="2"/>
      <c r="B370" s="2"/>
      <c r="C370" s="2"/>
      <c r="D370" s="2"/>
      <c r="E370" s="2"/>
      <c r="F370" s="2"/>
      <c r="G370" s="2"/>
      <c r="H370" s="2"/>
    </row>
    <row r="371" spans="1:8" ht="12.95" customHeight="1" x14ac:dyDescent="0.2">
      <c r="A371" s="2"/>
      <c r="B371" s="2"/>
      <c r="C371" s="2"/>
      <c r="D371" s="2"/>
      <c r="E371" s="2"/>
      <c r="F371" s="2"/>
      <c r="G371" s="2"/>
      <c r="H371" s="2"/>
    </row>
    <row r="372" spans="1:8" ht="12.95" customHeight="1" x14ac:dyDescent="0.2">
      <c r="A372" s="2"/>
      <c r="B372" s="2"/>
      <c r="C372" s="2"/>
      <c r="D372" s="2"/>
      <c r="E372" s="2"/>
      <c r="F372" s="2"/>
      <c r="G372" s="2"/>
      <c r="H372" s="2"/>
    </row>
    <row r="373" spans="1:8" x14ac:dyDescent="0.2">
      <c r="A373" s="2"/>
      <c r="B373" s="2"/>
      <c r="C373" s="2"/>
      <c r="D373" s="2"/>
      <c r="E373" s="2"/>
      <c r="F373" s="2"/>
      <c r="G373" s="2"/>
      <c r="H373" s="2"/>
    </row>
    <row r="374" spans="1:8" x14ac:dyDescent="0.2">
      <c r="A374" s="2"/>
      <c r="B374" s="2"/>
      <c r="C374" s="2"/>
      <c r="D374" s="2"/>
      <c r="E374" s="2"/>
      <c r="F374" s="2"/>
      <c r="G374" s="2"/>
      <c r="H374" s="2"/>
    </row>
    <row r="375" spans="1:8" x14ac:dyDescent="0.2">
      <c r="A375" s="2"/>
      <c r="B375" s="2"/>
      <c r="C375" s="2"/>
      <c r="D375" s="2"/>
      <c r="E375" s="2"/>
      <c r="F375" s="2"/>
      <c r="G375" s="2"/>
      <c r="H375" s="2"/>
    </row>
    <row r="376" spans="1:8" x14ac:dyDescent="0.2">
      <c r="A376" s="2"/>
      <c r="B376" s="2"/>
      <c r="C376" s="2"/>
      <c r="D376" s="2"/>
      <c r="E376" s="2"/>
      <c r="F376" s="2"/>
      <c r="G376" s="2"/>
      <c r="H376" s="2"/>
    </row>
    <row r="377" spans="1:8" x14ac:dyDescent="0.2">
      <c r="A377" s="2"/>
      <c r="B377" s="2"/>
      <c r="C377" s="2"/>
      <c r="D377" s="2"/>
      <c r="E377" s="2"/>
      <c r="F377" s="2"/>
      <c r="G377" s="2"/>
      <c r="H377" s="2"/>
    </row>
    <row r="378" spans="1:8" x14ac:dyDescent="0.2">
      <c r="A378" s="2"/>
      <c r="B378" s="2"/>
      <c r="C378" s="2"/>
      <c r="D378" s="2"/>
      <c r="E378" s="2"/>
      <c r="F378" s="2"/>
      <c r="G378" s="2"/>
      <c r="H378" s="2"/>
    </row>
    <row r="379" spans="1:8" x14ac:dyDescent="0.2">
      <c r="A379" s="2"/>
      <c r="B379" s="2"/>
      <c r="C379" s="2"/>
      <c r="D379" s="2"/>
      <c r="E379" s="2"/>
      <c r="F379" s="2"/>
      <c r="G379" s="2"/>
      <c r="H379" s="2"/>
    </row>
    <row r="380" spans="1:8" x14ac:dyDescent="0.2">
      <c r="A380" s="2"/>
      <c r="B380" s="2"/>
      <c r="C380" s="2"/>
      <c r="D380" s="2"/>
      <c r="E380" s="2"/>
      <c r="F380" s="2"/>
      <c r="G380" s="2"/>
      <c r="H380" s="2"/>
    </row>
    <row r="381" spans="1:8" x14ac:dyDescent="0.2">
      <c r="A381" s="2"/>
      <c r="B381" s="2"/>
      <c r="C381" s="2"/>
      <c r="D381" s="2"/>
      <c r="E381" s="2"/>
      <c r="F381" s="2"/>
      <c r="G381" s="2"/>
      <c r="H381" s="2"/>
    </row>
    <row r="382" spans="1:8" x14ac:dyDescent="0.2">
      <c r="A382" s="2"/>
      <c r="B382" s="2"/>
      <c r="C382" s="2"/>
      <c r="D382" s="2"/>
      <c r="E382" s="2"/>
      <c r="F382" s="2"/>
      <c r="G382" s="2"/>
      <c r="H382" s="2"/>
    </row>
    <row r="383" spans="1:8" x14ac:dyDescent="0.2">
      <c r="A383" s="2"/>
      <c r="B383" s="2"/>
      <c r="C383" s="2"/>
      <c r="D383" s="2"/>
      <c r="E383" s="2"/>
      <c r="F383" s="2"/>
      <c r="G383" s="2"/>
      <c r="H383" s="2"/>
    </row>
    <row r="384" spans="1:8" ht="12.95" customHeight="1" x14ac:dyDescent="0.2">
      <c r="A384" s="2"/>
      <c r="B384" s="2"/>
      <c r="C384" s="2"/>
      <c r="D384" s="2"/>
      <c r="E384" s="2"/>
      <c r="F384" s="2"/>
      <c r="G384" s="2"/>
      <c r="H384" s="2"/>
    </row>
    <row r="385" spans="1:8" ht="12.95" customHeight="1" x14ac:dyDescent="0.2">
      <c r="A385" s="2"/>
      <c r="B385" s="2"/>
      <c r="C385" s="2"/>
      <c r="D385" s="2"/>
      <c r="E385" s="2"/>
      <c r="F385" s="2"/>
      <c r="G385" s="2"/>
      <c r="H385" s="2"/>
    </row>
    <row r="386" spans="1:8" ht="12.95" customHeight="1" x14ac:dyDescent="0.2">
      <c r="A386" s="2"/>
      <c r="B386" s="2"/>
      <c r="C386" s="2"/>
      <c r="D386" s="2"/>
      <c r="E386" s="2"/>
      <c r="F386" s="2"/>
      <c r="G386" s="2"/>
      <c r="H386" s="2"/>
    </row>
    <row r="387" spans="1:8" ht="12.95" customHeight="1" x14ac:dyDescent="0.2">
      <c r="A387" s="2"/>
      <c r="B387" s="2"/>
      <c r="C387" s="2"/>
      <c r="D387" s="2"/>
      <c r="E387" s="2"/>
      <c r="F387" s="2"/>
      <c r="G387" s="2"/>
      <c r="H387" s="2"/>
    </row>
    <row r="388" spans="1:8" ht="12.95" customHeight="1" x14ac:dyDescent="0.2">
      <c r="A388" s="2"/>
      <c r="B388" s="2"/>
      <c r="C388" s="2"/>
      <c r="D388" s="2"/>
      <c r="E388" s="2"/>
      <c r="F388" s="2"/>
      <c r="G388" s="2"/>
      <c r="H388" s="2"/>
    </row>
    <row r="389" spans="1:8" ht="12.95" customHeight="1" x14ac:dyDescent="0.2">
      <c r="A389" s="2"/>
      <c r="B389" s="2"/>
      <c r="C389" s="2"/>
      <c r="D389" s="2"/>
      <c r="E389" s="2"/>
      <c r="F389" s="2"/>
      <c r="G389" s="2"/>
      <c r="H389" s="2"/>
    </row>
    <row r="390" spans="1:8" ht="12.95" customHeight="1" x14ac:dyDescent="0.2">
      <c r="A390" s="2"/>
      <c r="B390" s="2"/>
      <c r="C390" s="2"/>
      <c r="D390" s="2"/>
      <c r="E390" s="2"/>
      <c r="F390" s="2"/>
      <c r="G390" s="2"/>
      <c r="H390" s="2"/>
    </row>
    <row r="391" spans="1:8" x14ac:dyDescent="0.2">
      <c r="A391" s="2"/>
      <c r="B391" s="2"/>
      <c r="C391" s="2"/>
      <c r="D391" s="2"/>
      <c r="E391" s="2"/>
      <c r="F391" s="2"/>
      <c r="G391" s="2"/>
      <c r="H391" s="2"/>
    </row>
    <row r="392" spans="1:8" x14ac:dyDescent="0.2">
      <c r="A392" s="2"/>
      <c r="B392" s="2"/>
      <c r="C392" s="2"/>
      <c r="D392" s="2"/>
      <c r="E392" s="2"/>
      <c r="F392" s="2"/>
      <c r="G392" s="2"/>
      <c r="H392" s="2"/>
    </row>
    <row r="393" spans="1:8" x14ac:dyDescent="0.2">
      <c r="A393" s="2"/>
      <c r="B393" s="2"/>
      <c r="C393" s="2"/>
      <c r="D393" s="2"/>
      <c r="E393" s="2"/>
      <c r="F393" s="2"/>
      <c r="G393" s="2"/>
      <c r="H393" s="2"/>
    </row>
    <row r="394" spans="1:8" ht="12.95" customHeight="1" x14ac:dyDescent="0.2">
      <c r="A394" s="2"/>
      <c r="B394" s="2"/>
      <c r="C394" s="2"/>
      <c r="D394" s="2"/>
      <c r="E394" s="2"/>
      <c r="F394" s="2"/>
      <c r="G394" s="2"/>
      <c r="H394" s="2"/>
    </row>
    <row r="395" spans="1:8" ht="12.95" customHeight="1" x14ac:dyDescent="0.2">
      <c r="A395" s="2"/>
      <c r="B395" s="2"/>
      <c r="C395" s="2"/>
      <c r="D395" s="2"/>
      <c r="E395" s="2"/>
      <c r="F395" s="2"/>
      <c r="G395" s="2"/>
      <c r="H395" s="2"/>
    </row>
    <row r="396" spans="1:8" ht="12.95" customHeight="1" x14ac:dyDescent="0.2">
      <c r="A396" s="2"/>
      <c r="B396" s="2"/>
      <c r="C396" s="2"/>
      <c r="D396" s="2"/>
      <c r="E396" s="2"/>
      <c r="F396" s="2"/>
      <c r="G396" s="2"/>
      <c r="H396" s="2"/>
    </row>
    <row r="397" spans="1:8" ht="12.95" customHeight="1" x14ac:dyDescent="0.2">
      <c r="A397" s="2"/>
      <c r="B397" s="2"/>
      <c r="C397" s="2"/>
      <c r="D397" s="2"/>
      <c r="E397" s="2"/>
      <c r="F397" s="2"/>
      <c r="G397" s="2"/>
      <c r="H397" s="2"/>
    </row>
    <row r="398" spans="1:8" ht="12.95" customHeight="1" x14ac:dyDescent="0.2">
      <c r="A398" s="2"/>
      <c r="B398" s="2"/>
      <c r="C398" s="2"/>
      <c r="D398" s="2"/>
      <c r="E398" s="2"/>
      <c r="F398" s="2"/>
      <c r="G398" s="2"/>
      <c r="H398" s="2"/>
    </row>
    <row r="399" spans="1:8" ht="12.95" customHeight="1" x14ac:dyDescent="0.2">
      <c r="A399" s="2"/>
      <c r="B399" s="2"/>
      <c r="C399" s="2"/>
      <c r="D399" s="2"/>
      <c r="E399" s="2"/>
      <c r="F399" s="2"/>
      <c r="G399" s="2"/>
      <c r="H399" s="2"/>
    </row>
    <row r="400" spans="1:8" ht="12.95" customHeight="1" x14ac:dyDescent="0.2">
      <c r="A400" s="2"/>
      <c r="B400" s="2"/>
      <c r="C400" s="2"/>
      <c r="D400" s="2"/>
      <c r="E400" s="2"/>
      <c r="F400" s="2"/>
      <c r="G400" s="2"/>
      <c r="H400" s="2"/>
    </row>
    <row r="401" spans="1:8" ht="12.95" customHeight="1" x14ac:dyDescent="0.2">
      <c r="A401" s="2"/>
      <c r="B401" s="2"/>
      <c r="C401" s="2"/>
      <c r="D401" s="2"/>
      <c r="E401" s="2"/>
      <c r="F401" s="2"/>
      <c r="G401" s="2"/>
      <c r="H401" s="2"/>
    </row>
    <row r="402" spans="1:8" ht="12.95" customHeight="1" x14ac:dyDescent="0.2">
      <c r="A402" s="2"/>
      <c r="B402" s="2"/>
      <c r="C402" s="2"/>
      <c r="D402" s="2"/>
      <c r="E402" s="2"/>
      <c r="F402" s="2"/>
      <c r="G402" s="2"/>
      <c r="H402" s="2"/>
    </row>
    <row r="403" spans="1:8" ht="12.95" customHeight="1" x14ac:dyDescent="0.2">
      <c r="A403" s="2"/>
      <c r="B403" s="2"/>
      <c r="C403" s="2"/>
      <c r="D403" s="2"/>
      <c r="E403" s="2"/>
      <c r="F403" s="2"/>
      <c r="G403" s="2"/>
      <c r="H403" s="2"/>
    </row>
    <row r="404" spans="1:8" ht="12.95" customHeight="1" x14ac:dyDescent="0.2">
      <c r="A404" s="2"/>
      <c r="B404" s="2"/>
      <c r="C404" s="2"/>
      <c r="D404" s="2"/>
      <c r="E404" s="2"/>
      <c r="F404" s="2"/>
      <c r="G404" s="2"/>
      <c r="H404" s="2"/>
    </row>
    <row r="405" spans="1:8" ht="12.95" customHeight="1" x14ac:dyDescent="0.2">
      <c r="A405" s="2"/>
      <c r="B405" s="2"/>
      <c r="C405" s="2"/>
      <c r="D405" s="2"/>
      <c r="E405" s="2"/>
      <c r="F405" s="2"/>
      <c r="G405" s="2"/>
      <c r="H405" s="2"/>
    </row>
    <row r="406" spans="1:8" ht="12.95" customHeight="1" x14ac:dyDescent="0.2">
      <c r="A406" s="2"/>
      <c r="B406" s="2"/>
      <c r="C406" s="2"/>
      <c r="D406" s="2"/>
      <c r="E406" s="2"/>
      <c r="F406" s="2"/>
      <c r="G406" s="2"/>
      <c r="H406" s="2"/>
    </row>
    <row r="407" spans="1:8" ht="12.95" customHeight="1" x14ac:dyDescent="0.2">
      <c r="A407" s="2"/>
      <c r="B407" s="2"/>
      <c r="C407" s="2"/>
      <c r="D407" s="2"/>
      <c r="E407" s="2"/>
      <c r="F407" s="2"/>
      <c r="G407" s="2"/>
      <c r="H407" s="2"/>
    </row>
    <row r="408" spans="1:8" ht="12.95" customHeight="1" x14ac:dyDescent="0.2">
      <c r="A408" s="2"/>
      <c r="B408" s="2"/>
      <c r="C408" s="2"/>
      <c r="D408" s="2"/>
      <c r="E408" s="2"/>
      <c r="F408" s="2"/>
      <c r="G408" s="2"/>
      <c r="H408" s="2"/>
    </row>
    <row r="409" spans="1:8" ht="12.95" customHeight="1" x14ac:dyDescent="0.2">
      <c r="A409" s="2"/>
      <c r="B409" s="2"/>
      <c r="C409" s="2"/>
      <c r="D409" s="2"/>
      <c r="E409" s="2"/>
      <c r="F409" s="2"/>
      <c r="G409" s="2"/>
      <c r="H409" s="2"/>
    </row>
    <row r="410" spans="1:8" ht="12.95" customHeight="1" x14ac:dyDescent="0.2">
      <c r="A410" s="2"/>
      <c r="B410" s="2"/>
      <c r="C410" s="2"/>
      <c r="D410" s="2"/>
      <c r="E410" s="2"/>
      <c r="F410" s="2"/>
      <c r="G410" s="2"/>
      <c r="H410" s="2"/>
    </row>
    <row r="411" spans="1:8" ht="12.95" customHeight="1" x14ac:dyDescent="0.2">
      <c r="A411" s="2"/>
      <c r="B411" s="2"/>
      <c r="C411" s="2"/>
      <c r="D411" s="2"/>
      <c r="E411" s="2"/>
      <c r="F411" s="2"/>
      <c r="G411" s="2"/>
      <c r="H411" s="2"/>
    </row>
    <row r="412" spans="1:8" ht="12.95" customHeight="1" x14ac:dyDescent="0.2">
      <c r="A412" s="2"/>
      <c r="B412" s="2"/>
      <c r="C412" s="2"/>
      <c r="D412" s="2"/>
      <c r="E412" s="2"/>
      <c r="F412" s="2"/>
      <c r="G412" s="2"/>
      <c r="H412" s="2"/>
    </row>
    <row r="413" spans="1:8" ht="12.95" customHeight="1" x14ac:dyDescent="0.2">
      <c r="A413" s="2"/>
      <c r="B413" s="2"/>
      <c r="C413" s="2"/>
      <c r="D413" s="2"/>
      <c r="E413" s="2"/>
      <c r="F413" s="2"/>
      <c r="G413" s="2"/>
      <c r="H413" s="2"/>
    </row>
    <row r="414" spans="1:8" ht="12.95" customHeight="1" x14ac:dyDescent="0.2">
      <c r="A414" s="2"/>
      <c r="B414" s="2"/>
      <c r="C414" s="2"/>
      <c r="D414" s="2"/>
      <c r="E414" s="2"/>
      <c r="F414" s="2"/>
      <c r="G414" s="2"/>
      <c r="H414" s="2"/>
    </row>
    <row r="415" spans="1:8" ht="12.95" customHeight="1" x14ac:dyDescent="0.2">
      <c r="A415" s="2"/>
      <c r="B415" s="2"/>
      <c r="C415" s="2"/>
      <c r="D415" s="2"/>
      <c r="E415" s="2"/>
      <c r="F415" s="2"/>
      <c r="G415" s="2"/>
      <c r="H415" s="2"/>
    </row>
    <row r="416" spans="1:8" ht="12.95" customHeight="1" x14ac:dyDescent="0.2">
      <c r="A416" s="2"/>
      <c r="B416" s="2"/>
      <c r="C416" s="2"/>
      <c r="D416" s="2"/>
      <c r="E416" s="2"/>
      <c r="F416" s="2"/>
      <c r="G416" s="2"/>
      <c r="H416" s="2"/>
    </row>
    <row r="417" spans="1:8" ht="12.95" customHeight="1" x14ac:dyDescent="0.2">
      <c r="A417" s="2"/>
      <c r="B417" s="2"/>
      <c r="C417" s="2"/>
      <c r="D417" s="2"/>
      <c r="E417" s="2"/>
      <c r="F417" s="2"/>
      <c r="G417" s="2"/>
      <c r="H417" s="2"/>
    </row>
    <row r="418" spans="1:8" ht="12.95" customHeight="1" x14ac:dyDescent="0.2">
      <c r="A418" s="2"/>
      <c r="B418" s="2"/>
      <c r="C418" s="2"/>
      <c r="D418" s="2"/>
      <c r="E418" s="2"/>
      <c r="F418" s="2"/>
      <c r="G418" s="2"/>
      <c r="H418" s="2"/>
    </row>
    <row r="419" spans="1:8" ht="12.95" customHeight="1" x14ac:dyDescent="0.2">
      <c r="A419" s="2"/>
      <c r="B419" s="2"/>
      <c r="C419" s="2"/>
      <c r="D419" s="2"/>
      <c r="E419" s="2"/>
      <c r="F419" s="2"/>
      <c r="G419" s="2"/>
      <c r="H419" s="2"/>
    </row>
    <row r="420" spans="1:8" ht="12.95" customHeight="1" x14ac:dyDescent="0.2">
      <c r="A420" s="2"/>
      <c r="B420" s="2"/>
      <c r="C420" s="2"/>
      <c r="D420" s="2"/>
      <c r="E420" s="2"/>
      <c r="F420" s="2"/>
      <c r="G420" s="2"/>
      <c r="H420" s="2"/>
    </row>
    <row r="421" spans="1:8" ht="12.95" customHeight="1" x14ac:dyDescent="0.2">
      <c r="A421" s="2"/>
      <c r="B421" s="2"/>
      <c r="C421" s="2"/>
      <c r="D421" s="2"/>
      <c r="E421" s="2"/>
      <c r="F421" s="2"/>
      <c r="G421" s="2"/>
      <c r="H421" s="2"/>
    </row>
    <row r="422" spans="1:8" ht="12.95" customHeight="1" x14ac:dyDescent="0.2">
      <c r="A422" s="2"/>
      <c r="B422" s="2"/>
      <c r="C422" s="2"/>
      <c r="D422" s="2"/>
      <c r="E422" s="2"/>
      <c r="F422" s="2"/>
      <c r="G422" s="2"/>
      <c r="H422" s="2"/>
    </row>
    <row r="423" spans="1:8" ht="12.95" customHeight="1" x14ac:dyDescent="0.2">
      <c r="A423" s="2"/>
      <c r="B423" s="2"/>
      <c r="C423" s="2"/>
      <c r="D423" s="2"/>
      <c r="E423" s="2"/>
      <c r="F423" s="2"/>
      <c r="G423" s="2"/>
      <c r="H423" s="2"/>
    </row>
    <row r="424" spans="1:8" ht="12.95" customHeight="1" x14ac:dyDescent="0.2">
      <c r="A424" s="2"/>
      <c r="B424" s="2"/>
      <c r="C424" s="2"/>
      <c r="D424" s="2"/>
      <c r="E424" s="2"/>
      <c r="F424" s="2"/>
      <c r="G424" s="2"/>
      <c r="H424" s="2"/>
    </row>
    <row r="425" spans="1:8" ht="12.95" customHeight="1" x14ac:dyDescent="0.2">
      <c r="A425" s="2"/>
      <c r="B425" s="2"/>
      <c r="C425" s="2"/>
      <c r="D425" s="2"/>
      <c r="E425" s="2"/>
      <c r="F425" s="2"/>
      <c r="G425" s="2"/>
      <c r="H425" s="2"/>
    </row>
    <row r="426" spans="1:8" ht="12.95" customHeight="1" x14ac:dyDescent="0.2">
      <c r="A426" s="2"/>
      <c r="B426" s="2"/>
      <c r="C426" s="2"/>
      <c r="D426" s="2"/>
      <c r="E426" s="2"/>
      <c r="F426" s="2"/>
      <c r="G426" s="2"/>
      <c r="H426" s="2"/>
    </row>
    <row r="427" spans="1:8" ht="12.95" customHeight="1" x14ac:dyDescent="0.2">
      <c r="A427" s="2"/>
      <c r="B427" s="2"/>
      <c r="C427" s="2"/>
      <c r="D427" s="2"/>
      <c r="E427" s="2"/>
      <c r="F427" s="2"/>
      <c r="G427" s="2"/>
      <c r="H427" s="2"/>
    </row>
    <row r="428" spans="1:8" ht="12.95" customHeight="1" x14ac:dyDescent="0.2">
      <c r="A428" s="2"/>
      <c r="B428" s="2"/>
      <c r="C428" s="2"/>
      <c r="D428" s="2"/>
      <c r="E428" s="2"/>
      <c r="F428" s="2"/>
      <c r="G428" s="2"/>
      <c r="H428" s="2"/>
    </row>
    <row r="429" spans="1:8" ht="12.95" customHeight="1" x14ac:dyDescent="0.2">
      <c r="A429" s="2"/>
      <c r="B429" s="2"/>
      <c r="C429" s="2"/>
      <c r="D429" s="2"/>
      <c r="E429" s="2"/>
      <c r="F429" s="2"/>
      <c r="G429" s="2"/>
      <c r="H429" s="2"/>
    </row>
    <row r="430" spans="1:8" ht="12.95" customHeight="1" x14ac:dyDescent="0.2">
      <c r="A430" s="2"/>
      <c r="B430" s="2"/>
      <c r="C430" s="2"/>
      <c r="D430" s="2"/>
      <c r="E430" s="2"/>
      <c r="F430" s="2"/>
      <c r="G430" s="2"/>
      <c r="H430" s="2"/>
    </row>
    <row r="431" spans="1:8" ht="12.95" customHeight="1" x14ac:dyDescent="0.2">
      <c r="A431" s="2"/>
      <c r="B431" s="2"/>
      <c r="C431" s="2"/>
      <c r="D431" s="2"/>
      <c r="E431" s="2"/>
      <c r="F431" s="2"/>
      <c r="G431" s="2"/>
      <c r="H431" s="2"/>
    </row>
    <row r="432" spans="1:8" ht="12.95" customHeight="1" x14ac:dyDescent="0.2">
      <c r="A432" s="2"/>
      <c r="B432" s="2"/>
      <c r="C432" s="2"/>
      <c r="D432" s="2"/>
      <c r="E432" s="2"/>
      <c r="F432" s="2"/>
      <c r="G432" s="2"/>
      <c r="H432" s="2"/>
    </row>
    <row r="433" spans="1:8" ht="12.95" customHeight="1" x14ac:dyDescent="0.2">
      <c r="A433" s="2"/>
      <c r="B433" s="2"/>
      <c r="C433" s="2"/>
      <c r="D433" s="2"/>
      <c r="E433" s="2"/>
      <c r="F433" s="2"/>
      <c r="G433" s="2"/>
      <c r="H433" s="2"/>
    </row>
    <row r="434" spans="1:8" ht="12.95" customHeight="1" x14ac:dyDescent="0.2">
      <c r="A434" s="2"/>
      <c r="B434" s="2"/>
      <c r="C434" s="2"/>
      <c r="D434" s="2"/>
      <c r="E434" s="2"/>
      <c r="F434" s="2"/>
      <c r="G434" s="2"/>
      <c r="H434" s="2"/>
    </row>
    <row r="435" spans="1:8" ht="12.95" customHeight="1" x14ac:dyDescent="0.2">
      <c r="A435" s="2"/>
      <c r="B435" s="2"/>
      <c r="C435" s="2"/>
      <c r="D435" s="2"/>
      <c r="E435" s="2"/>
      <c r="F435" s="2"/>
      <c r="G435" s="2"/>
      <c r="H435" s="2"/>
    </row>
    <row r="436" spans="1:8" ht="12.95" customHeight="1" x14ac:dyDescent="0.2">
      <c r="A436" s="2"/>
      <c r="B436" s="2"/>
      <c r="C436" s="2"/>
      <c r="D436" s="2"/>
      <c r="E436" s="2"/>
      <c r="F436" s="2"/>
      <c r="G436" s="2"/>
      <c r="H436" s="2"/>
    </row>
    <row r="437" spans="1:8" ht="12.95" customHeight="1" x14ac:dyDescent="0.2">
      <c r="A437" s="2"/>
      <c r="B437" s="2"/>
      <c r="C437" s="2"/>
      <c r="D437" s="2"/>
      <c r="E437" s="2"/>
      <c r="F437" s="2"/>
      <c r="G437" s="2"/>
      <c r="H437" s="2"/>
    </row>
    <row r="438" spans="1:8" ht="12.95" customHeight="1" x14ac:dyDescent="0.2">
      <c r="A438" s="2"/>
      <c r="B438" s="2"/>
      <c r="C438" s="2"/>
      <c r="D438" s="2"/>
      <c r="E438" s="2"/>
      <c r="F438" s="2"/>
      <c r="G438" s="2"/>
      <c r="H438" s="2"/>
    </row>
    <row r="439" spans="1:8" ht="12.95" customHeight="1" x14ac:dyDescent="0.2">
      <c r="A439" s="2"/>
      <c r="B439" s="2"/>
      <c r="C439" s="2"/>
      <c r="D439" s="2"/>
      <c r="E439" s="2"/>
      <c r="F439" s="2"/>
      <c r="G439" s="2"/>
      <c r="H439" s="2"/>
    </row>
    <row r="440" spans="1:8" ht="12.95" customHeight="1" x14ac:dyDescent="0.2">
      <c r="A440" s="2"/>
      <c r="B440" s="2"/>
      <c r="C440" s="2"/>
      <c r="D440" s="2"/>
      <c r="E440" s="2"/>
      <c r="F440" s="2"/>
      <c r="G440" s="2"/>
      <c r="H440" s="2"/>
    </row>
    <row r="441" spans="1:8" ht="12.95" customHeight="1" x14ac:dyDescent="0.2">
      <c r="A441" s="2"/>
      <c r="B441" s="2"/>
      <c r="C441" s="2"/>
      <c r="D441" s="2"/>
      <c r="E441" s="2"/>
      <c r="F441" s="2"/>
      <c r="G441" s="2"/>
      <c r="H441" s="2"/>
    </row>
    <row r="442" spans="1:8" ht="12.95" customHeight="1" x14ac:dyDescent="0.2">
      <c r="A442" s="2"/>
      <c r="B442" s="2"/>
      <c r="C442" s="2"/>
      <c r="D442" s="2"/>
      <c r="E442" s="2"/>
      <c r="F442" s="2"/>
      <c r="G442" s="2"/>
      <c r="H442" s="2"/>
    </row>
    <row r="443" spans="1:8" ht="12.95" customHeight="1" x14ac:dyDescent="0.2">
      <c r="A443" s="2"/>
      <c r="B443" s="2"/>
      <c r="C443" s="2"/>
      <c r="D443" s="2"/>
      <c r="E443" s="2"/>
      <c r="F443" s="2"/>
      <c r="G443" s="2"/>
      <c r="H443" s="2"/>
    </row>
    <row r="444" spans="1:8" ht="12.95" customHeight="1" x14ac:dyDescent="0.2">
      <c r="A444" s="2"/>
      <c r="B444" s="2"/>
      <c r="C444" s="2"/>
      <c r="D444" s="2"/>
      <c r="E444" s="2"/>
      <c r="F444" s="2"/>
      <c r="G444" s="2"/>
      <c r="H444" s="2"/>
    </row>
    <row r="445" spans="1:8" ht="12.95" customHeight="1" x14ac:dyDescent="0.2">
      <c r="A445" s="2"/>
      <c r="B445" s="2"/>
      <c r="C445" s="2"/>
      <c r="D445" s="2"/>
      <c r="E445" s="2"/>
      <c r="F445" s="2"/>
      <c r="G445" s="2"/>
      <c r="H445" s="2"/>
    </row>
    <row r="446" spans="1:8" ht="12.95" customHeight="1" x14ac:dyDescent="0.2">
      <c r="A446" s="2"/>
      <c r="B446" s="2"/>
      <c r="C446" s="2"/>
      <c r="D446" s="2"/>
      <c r="E446" s="2"/>
      <c r="F446" s="2"/>
      <c r="G446" s="2"/>
      <c r="H446" s="2"/>
    </row>
    <row r="447" spans="1:8" ht="12.95" customHeight="1" x14ac:dyDescent="0.2">
      <c r="A447" s="2"/>
      <c r="B447" s="2"/>
      <c r="C447" s="2"/>
      <c r="D447" s="2"/>
      <c r="E447" s="2"/>
      <c r="F447" s="2"/>
      <c r="G447" s="2"/>
      <c r="H447" s="2"/>
    </row>
    <row r="448" spans="1:8" ht="12.95" customHeight="1" x14ac:dyDescent="0.2">
      <c r="A448" s="2"/>
      <c r="B448" s="2"/>
      <c r="C448" s="2"/>
      <c r="D448" s="2"/>
      <c r="E448" s="2"/>
      <c r="F448" s="2"/>
      <c r="G448" s="2"/>
      <c r="H448" s="2"/>
    </row>
    <row r="449" spans="1:8" ht="12.95" customHeight="1" x14ac:dyDescent="0.2">
      <c r="A449" s="2"/>
      <c r="B449" s="2"/>
      <c r="C449" s="2"/>
      <c r="D449" s="2"/>
      <c r="E449" s="2"/>
      <c r="F449" s="2"/>
      <c r="G449" s="2"/>
      <c r="H449" s="2"/>
    </row>
    <row r="450" spans="1:8" ht="12.95" customHeight="1" x14ac:dyDescent="0.2">
      <c r="A450" s="2"/>
      <c r="B450" s="2"/>
      <c r="C450" s="2"/>
      <c r="D450" s="2"/>
      <c r="E450" s="2"/>
      <c r="F450" s="2"/>
      <c r="G450" s="2"/>
      <c r="H450" s="2"/>
    </row>
    <row r="451" spans="1:8" ht="12.95" customHeight="1" x14ac:dyDescent="0.2">
      <c r="A451" s="2"/>
      <c r="B451" s="2"/>
      <c r="C451" s="2"/>
      <c r="D451" s="2"/>
      <c r="E451" s="2"/>
      <c r="F451" s="2"/>
      <c r="G451" s="2"/>
      <c r="H451" s="2"/>
    </row>
    <row r="452" spans="1:8" ht="12.95" customHeight="1" x14ac:dyDescent="0.2">
      <c r="A452" s="2"/>
      <c r="B452" s="2"/>
      <c r="C452" s="2"/>
      <c r="D452" s="2"/>
      <c r="E452" s="2"/>
      <c r="F452" s="2"/>
      <c r="G452" s="2"/>
      <c r="H452" s="2"/>
    </row>
    <row r="453" spans="1:8" ht="12.95" customHeight="1" x14ac:dyDescent="0.2">
      <c r="A453" s="2"/>
      <c r="B453" s="2"/>
      <c r="C453" s="2"/>
      <c r="D453" s="2"/>
      <c r="E453" s="2"/>
      <c r="F453" s="2"/>
      <c r="G453" s="2"/>
      <c r="H453" s="2"/>
    </row>
    <row r="454" spans="1:8" ht="12.95" customHeight="1" x14ac:dyDescent="0.2">
      <c r="A454" s="2"/>
      <c r="B454" s="2"/>
      <c r="C454" s="2"/>
      <c r="D454" s="2"/>
      <c r="E454" s="2"/>
      <c r="F454" s="2"/>
      <c r="G454" s="2"/>
      <c r="H454" s="2"/>
    </row>
    <row r="455" spans="1:8" ht="12.95" customHeight="1" x14ac:dyDescent="0.2">
      <c r="A455" s="2"/>
      <c r="B455" s="2"/>
      <c r="C455" s="2"/>
      <c r="D455" s="2"/>
      <c r="E455" s="2"/>
      <c r="F455" s="2"/>
      <c r="G455" s="2"/>
      <c r="H455" s="2"/>
    </row>
    <row r="456" spans="1:8" ht="12.95" customHeight="1" x14ac:dyDescent="0.2">
      <c r="A456" s="2"/>
      <c r="B456" s="2"/>
      <c r="C456" s="2"/>
      <c r="D456" s="2"/>
      <c r="E456" s="2"/>
      <c r="F456" s="2"/>
      <c r="G456" s="2"/>
      <c r="H456" s="2"/>
    </row>
    <row r="457" spans="1:8" ht="12.95" customHeight="1" x14ac:dyDescent="0.2">
      <c r="A457" s="2"/>
      <c r="B457" s="2"/>
      <c r="C457" s="2"/>
      <c r="D457" s="2"/>
      <c r="E457" s="2"/>
      <c r="F457" s="2"/>
      <c r="G457" s="2"/>
      <c r="H457" s="2"/>
    </row>
    <row r="458" spans="1:8" ht="12.95" customHeight="1" x14ac:dyDescent="0.2">
      <c r="A458" s="2"/>
      <c r="B458" s="2"/>
      <c r="C458" s="2"/>
      <c r="D458" s="2"/>
      <c r="E458" s="2"/>
      <c r="F458" s="2"/>
      <c r="G458" s="2"/>
      <c r="H458" s="2"/>
    </row>
    <row r="459" spans="1:8" ht="12.95" customHeight="1" x14ac:dyDescent="0.2">
      <c r="A459" s="2"/>
      <c r="B459" s="2"/>
      <c r="C459" s="2"/>
      <c r="D459" s="2"/>
      <c r="E459" s="2"/>
      <c r="F459" s="2"/>
      <c r="G459" s="2"/>
      <c r="H459" s="2"/>
    </row>
    <row r="460" spans="1:8" ht="12.95" customHeight="1" x14ac:dyDescent="0.2">
      <c r="A460" s="2"/>
      <c r="B460" s="2"/>
      <c r="C460" s="2"/>
      <c r="D460" s="2"/>
      <c r="E460" s="2"/>
      <c r="F460" s="2"/>
      <c r="G460" s="2"/>
      <c r="H460" s="2"/>
    </row>
    <row r="461" spans="1:8" ht="12.95" customHeight="1" x14ac:dyDescent="0.2">
      <c r="A461" s="2"/>
      <c r="B461" s="2"/>
      <c r="C461" s="2"/>
      <c r="D461" s="2"/>
      <c r="E461" s="2"/>
      <c r="F461" s="2"/>
      <c r="G461" s="2"/>
      <c r="H461" s="2"/>
    </row>
    <row r="462" spans="1:8" ht="12.95" customHeight="1" x14ac:dyDescent="0.2">
      <c r="A462" s="2"/>
      <c r="B462" s="2"/>
      <c r="C462" s="2"/>
      <c r="D462" s="2"/>
      <c r="E462" s="2"/>
      <c r="F462" s="2"/>
      <c r="G462" s="2"/>
      <c r="H462" s="2"/>
    </row>
    <row r="463" spans="1:8" ht="12.95" customHeight="1" x14ac:dyDescent="0.2">
      <c r="A463" s="2"/>
      <c r="B463" s="2"/>
      <c r="C463" s="2"/>
      <c r="D463" s="2"/>
      <c r="E463" s="2"/>
      <c r="F463" s="2"/>
      <c r="G463" s="2"/>
      <c r="H463" s="2"/>
    </row>
    <row r="464" spans="1:8" ht="12.95" customHeight="1" x14ac:dyDescent="0.2">
      <c r="A464" s="2"/>
      <c r="B464" s="2"/>
      <c r="C464" s="2"/>
      <c r="D464" s="2"/>
      <c r="E464" s="2"/>
      <c r="F464" s="2"/>
      <c r="G464" s="2"/>
      <c r="H464" s="2"/>
    </row>
    <row r="465" spans="1:8" ht="12.95" customHeight="1" x14ac:dyDescent="0.2">
      <c r="A465" s="2"/>
      <c r="B465" s="2"/>
      <c r="C465" s="2"/>
      <c r="D465" s="2"/>
      <c r="E465" s="2"/>
      <c r="F465" s="2"/>
      <c r="G465" s="2"/>
      <c r="H465" s="2"/>
    </row>
    <row r="466" spans="1:8" ht="12.95" customHeight="1" x14ac:dyDescent="0.2">
      <c r="A466" s="2"/>
      <c r="B466" s="2"/>
      <c r="C466" s="2"/>
      <c r="D466" s="2"/>
      <c r="E466" s="2"/>
      <c r="F466" s="2"/>
      <c r="G466" s="2"/>
      <c r="H466" s="2"/>
    </row>
    <row r="467" spans="1:8" ht="12.95" customHeight="1" x14ac:dyDescent="0.2">
      <c r="A467" s="2"/>
      <c r="B467" s="2"/>
      <c r="C467" s="2"/>
      <c r="D467" s="2"/>
      <c r="E467" s="2"/>
      <c r="F467" s="2"/>
      <c r="G467" s="2"/>
      <c r="H467" s="2"/>
    </row>
    <row r="468" spans="1:8" ht="12.95" customHeight="1" x14ac:dyDescent="0.2">
      <c r="A468" s="2"/>
      <c r="B468" s="2"/>
      <c r="C468" s="2"/>
      <c r="D468" s="2"/>
      <c r="E468" s="2"/>
      <c r="F468" s="2"/>
      <c r="G468" s="2"/>
      <c r="H468" s="2"/>
    </row>
    <row r="469" spans="1:8" ht="12.95" customHeight="1" x14ac:dyDescent="0.2">
      <c r="A469" s="2"/>
      <c r="B469" s="2"/>
      <c r="C469" s="2"/>
      <c r="D469" s="2"/>
      <c r="E469" s="2"/>
      <c r="F469" s="2"/>
      <c r="G469" s="2"/>
      <c r="H469" s="2"/>
    </row>
    <row r="470" spans="1:8" ht="12.95" customHeight="1" x14ac:dyDescent="0.2">
      <c r="A470" s="2"/>
      <c r="B470" s="2"/>
      <c r="C470" s="2"/>
      <c r="D470" s="2"/>
      <c r="E470" s="2"/>
      <c r="F470" s="2"/>
      <c r="G470" s="2"/>
      <c r="H470" s="2"/>
    </row>
    <row r="471" spans="1:8" ht="12.95" customHeight="1" x14ac:dyDescent="0.2">
      <c r="A471" s="2"/>
      <c r="B471" s="2"/>
      <c r="C471" s="2"/>
      <c r="D471" s="2"/>
      <c r="E471" s="2"/>
      <c r="F471" s="2"/>
      <c r="G471" s="2"/>
      <c r="H471" s="2"/>
    </row>
    <row r="472" spans="1:8" ht="12.95" customHeight="1" x14ac:dyDescent="0.2">
      <c r="A472" s="2"/>
      <c r="B472" s="2"/>
      <c r="C472" s="2"/>
      <c r="D472" s="2"/>
      <c r="E472" s="2"/>
      <c r="F472" s="2"/>
      <c r="G472" s="2"/>
      <c r="H472" s="2"/>
    </row>
    <row r="473" spans="1:8" x14ac:dyDescent="0.2">
      <c r="A473" s="2"/>
      <c r="B473" s="2"/>
      <c r="C473" s="2"/>
      <c r="D473" s="2"/>
      <c r="E473" s="2"/>
      <c r="F473" s="2"/>
      <c r="G473" s="2"/>
      <c r="H473" s="2"/>
    </row>
    <row r="474" spans="1:8" x14ac:dyDescent="0.2">
      <c r="A474" s="2"/>
      <c r="B474" s="2"/>
      <c r="C474" s="2"/>
      <c r="D474" s="2"/>
      <c r="E474" s="2"/>
      <c r="F474" s="2"/>
      <c r="G474" s="2"/>
      <c r="H474" s="2"/>
    </row>
    <row r="475" spans="1:8" x14ac:dyDescent="0.2">
      <c r="A475" s="2"/>
      <c r="B475" s="2"/>
      <c r="C475" s="2"/>
      <c r="D475" s="2"/>
      <c r="E475" s="2"/>
      <c r="F475" s="2"/>
      <c r="G475" s="2"/>
      <c r="H475" s="2"/>
    </row>
    <row r="476" spans="1:8" ht="12.95" customHeight="1" x14ac:dyDescent="0.2">
      <c r="A476" s="2"/>
      <c r="B476" s="2"/>
      <c r="C476" s="2"/>
      <c r="D476" s="2"/>
      <c r="E476" s="2"/>
      <c r="F476" s="2"/>
      <c r="G476" s="2"/>
      <c r="H476" s="2"/>
    </row>
    <row r="477" spans="1:8" ht="12.95" customHeight="1" x14ac:dyDescent="0.2">
      <c r="A477" s="2"/>
      <c r="B477" s="2"/>
      <c r="C477" s="2"/>
      <c r="D477" s="2"/>
      <c r="E477" s="2"/>
      <c r="F477" s="2"/>
      <c r="G477" s="2"/>
      <c r="H477" s="2"/>
    </row>
    <row r="478" spans="1:8" ht="12.95" customHeight="1" x14ac:dyDescent="0.2">
      <c r="A478" s="2"/>
      <c r="B478" s="2"/>
      <c r="C478" s="2"/>
      <c r="D478" s="2"/>
      <c r="E478" s="2"/>
      <c r="F478" s="2"/>
      <c r="G478" s="2"/>
      <c r="H478" s="2"/>
    </row>
    <row r="479" spans="1:8" ht="12.95" customHeight="1" x14ac:dyDescent="0.2">
      <c r="A479" s="2"/>
      <c r="B479" s="2"/>
      <c r="C479" s="2"/>
      <c r="D479" s="2"/>
      <c r="E479" s="2"/>
      <c r="F479" s="2"/>
      <c r="G479" s="2"/>
      <c r="H479" s="2"/>
    </row>
    <row r="480" spans="1:8" ht="12.95" customHeight="1" x14ac:dyDescent="0.2">
      <c r="A480" s="2"/>
      <c r="B480" s="2"/>
      <c r="C480" s="2"/>
      <c r="D480" s="2"/>
      <c r="E480" s="2"/>
      <c r="F480" s="2"/>
      <c r="G480" s="2"/>
      <c r="H480" s="2"/>
    </row>
    <row r="481" spans="1:8" ht="12.95" customHeight="1" x14ac:dyDescent="0.2">
      <c r="A481" s="2"/>
      <c r="B481" s="2"/>
      <c r="C481" s="2"/>
      <c r="D481" s="2"/>
      <c r="E481" s="2"/>
      <c r="F481" s="2"/>
      <c r="G481" s="2"/>
      <c r="H481" s="2"/>
    </row>
    <row r="482" spans="1:8" ht="12.95" customHeight="1" x14ac:dyDescent="0.2">
      <c r="A482" s="2"/>
      <c r="B482" s="2"/>
      <c r="C482" s="2"/>
      <c r="D482" s="2"/>
      <c r="E482" s="2"/>
      <c r="F482" s="2"/>
      <c r="G482" s="2"/>
      <c r="H482" s="2"/>
    </row>
    <row r="483" spans="1:8" ht="12.95" customHeight="1" x14ac:dyDescent="0.2">
      <c r="A483" s="2"/>
      <c r="B483" s="2"/>
      <c r="C483" s="2"/>
      <c r="D483" s="2"/>
      <c r="E483" s="2"/>
      <c r="F483" s="2"/>
      <c r="G483" s="2"/>
      <c r="H483" s="2"/>
    </row>
    <row r="484" spans="1:8" ht="12.95" customHeight="1" x14ac:dyDescent="0.2">
      <c r="A484" s="2"/>
      <c r="B484" s="2"/>
      <c r="C484" s="2"/>
      <c r="D484" s="2"/>
      <c r="E484" s="2"/>
      <c r="F484" s="2"/>
      <c r="G484" s="2"/>
      <c r="H484" s="2"/>
    </row>
    <row r="485" spans="1:8" ht="12.95" customHeight="1" x14ac:dyDescent="0.2">
      <c r="A485" s="2"/>
      <c r="B485" s="2"/>
      <c r="C485" s="2"/>
      <c r="D485" s="2"/>
      <c r="E485" s="2"/>
      <c r="F485" s="2"/>
      <c r="G485" s="2"/>
      <c r="H485" s="2"/>
    </row>
    <row r="486" spans="1:8" x14ac:dyDescent="0.2">
      <c r="A486" s="2"/>
      <c r="B486" s="2"/>
      <c r="C486" s="2"/>
      <c r="D486" s="2"/>
      <c r="E486" s="2"/>
      <c r="F486" s="2"/>
      <c r="G486" s="2"/>
      <c r="H486" s="2"/>
    </row>
    <row r="487" spans="1:8" x14ac:dyDescent="0.2">
      <c r="A487" s="2"/>
      <c r="B487" s="2"/>
      <c r="C487" s="2"/>
      <c r="D487" s="2"/>
      <c r="E487" s="2"/>
      <c r="F487" s="2"/>
      <c r="G487" s="2"/>
      <c r="H487" s="2"/>
    </row>
    <row r="488" spans="1:8" x14ac:dyDescent="0.2">
      <c r="A488" s="2"/>
      <c r="B488" s="2"/>
      <c r="C488" s="2"/>
      <c r="D488" s="2"/>
      <c r="E488" s="2"/>
      <c r="F488" s="2"/>
      <c r="G488" s="2"/>
      <c r="H488" s="2"/>
    </row>
    <row r="489" spans="1:8" ht="12.95" customHeight="1" x14ac:dyDescent="0.2">
      <c r="A489" s="2"/>
      <c r="B489" s="2"/>
      <c r="C489" s="2"/>
      <c r="D489" s="2"/>
      <c r="E489" s="2"/>
      <c r="F489" s="2"/>
      <c r="G489" s="2"/>
      <c r="H489" s="2"/>
    </row>
    <row r="490" spans="1:8" ht="12.95" customHeight="1" x14ac:dyDescent="0.2">
      <c r="A490" s="2"/>
      <c r="B490" s="2"/>
      <c r="C490" s="2"/>
      <c r="D490" s="2"/>
      <c r="E490" s="2"/>
      <c r="F490" s="2"/>
      <c r="G490" s="2"/>
      <c r="H490" s="2"/>
    </row>
    <row r="491" spans="1:8" ht="12.95" customHeight="1" x14ac:dyDescent="0.2">
      <c r="A491" s="2"/>
      <c r="B491" s="2"/>
      <c r="C491" s="2"/>
      <c r="D491" s="2"/>
      <c r="E491" s="2"/>
      <c r="F491" s="2"/>
      <c r="G491" s="2"/>
      <c r="H491" s="2"/>
    </row>
    <row r="492" spans="1:8" ht="12.95" customHeight="1" x14ac:dyDescent="0.2">
      <c r="A492" s="2"/>
      <c r="B492" s="2"/>
      <c r="C492" s="2"/>
      <c r="D492" s="2"/>
      <c r="E492" s="2"/>
      <c r="F492" s="2"/>
      <c r="G492" s="2"/>
      <c r="H492" s="2"/>
    </row>
    <row r="493" spans="1:8" ht="12.95" customHeight="1" x14ac:dyDescent="0.2">
      <c r="A493" s="2"/>
      <c r="B493" s="2"/>
      <c r="C493" s="2"/>
      <c r="D493" s="2"/>
      <c r="E493" s="2"/>
      <c r="F493" s="2"/>
      <c r="G493" s="2"/>
      <c r="H493" s="2"/>
    </row>
    <row r="494" spans="1:8" ht="12.95" customHeight="1" x14ac:dyDescent="0.2">
      <c r="A494" s="2"/>
      <c r="B494" s="2"/>
      <c r="C494" s="2"/>
      <c r="D494" s="2"/>
      <c r="E494" s="2"/>
      <c r="F494" s="2"/>
      <c r="G494" s="2"/>
      <c r="H494" s="2"/>
    </row>
    <row r="495" spans="1:8" x14ac:dyDescent="0.2">
      <c r="A495" s="2"/>
      <c r="B495" s="2"/>
      <c r="C495" s="2"/>
      <c r="D495" s="2"/>
      <c r="E495" s="2"/>
      <c r="F495" s="2"/>
      <c r="G495" s="2"/>
      <c r="H495" s="2"/>
    </row>
    <row r="496" spans="1:8" x14ac:dyDescent="0.2">
      <c r="A496" s="2"/>
      <c r="B496" s="2"/>
      <c r="C496" s="2"/>
      <c r="D496" s="2"/>
      <c r="E496" s="2"/>
      <c r="F496" s="2"/>
      <c r="G496" s="2"/>
      <c r="H496" s="2"/>
    </row>
    <row r="497" spans="1:8" x14ac:dyDescent="0.2">
      <c r="A497" s="2"/>
      <c r="B497" s="2"/>
      <c r="C497" s="2"/>
      <c r="D497" s="2"/>
      <c r="E497" s="2"/>
      <c r="F497" s="2"/>
      <c r="G497" s="2"/>
      <c r="H497" s="2"/>
    </row>
    <row r="498" spans="1:8" ht="12.95" customHeight="1" x14ac:dyDescent="0.2">
      <c r="A498" s="2"/>
      <c r="B498" s="2"/>
      <c r="C498" s="2"/>
      <c r="D498" s="2"/>
      <c r="E498" s="2"/>
      <c r="F498" s="2"/>
      <c r="G498" s="2"/>
      <c r="H498" s="2"/>
    </row>
    <row r="499" spans="1:8" ht="12.95" customHeight="1" x14ac:dyDescent="0.2">
      <c r="A499" s="2"/>
      <c r="B499" s="2"/>
      <c r="C499" s="2"/>
      <c r="D499" s="2"/>
      <c r="E499" s="2"/>
      <c r="F499" s="2"/>
      <c r="G499" s="2"/>
      <c r="H499" s="2"/>
    </row>
    <row r="500" spans="1:8" ht="12.95" customHeight="1" x14ac:dyDescent="0.2">
      <c r="A500" s="2"/>
      <c r="B500" s="2"/>
      <c r="C500" s="2"/>
      <c r="D500" s="2"/>
      <c r="E500" s="2"/>
      <c r="F500" s="2"/>
      <c r="G500" s="2"/>
      <c r="H500" s="2"/>
    </row>
    <row r="501" spans="1:8" ht="12.95" customHeight="1" x14ac:dyDescent="0.2">
      <c r="A501" s="2"/>
      <c r="B501" s="2"/>
      <c r="C501" s="2"/>
      <c r="D501" s="2"/>
      <c r="E501" s="2"/>
      <c r="F501" s="2"/>
      <c r="G501" s="2"/>
      <c r="H501" s="2"/>
    </row>
    <row r="502" spans="1:8" x14ac:dyDescent="0.2">
      <c r="A502" s="2"/>
      <c r="B502" s="2"/>
      <c r="C502" s="2"/>
      <c r="D502" s="2"/>
      <c r="E502" s="2"/>
      <c r="F502" s="2"/>
      <c r="G502" s="2"/>
      <c r="H502" s="2"/>
    </row>
    <row r="503" spans="1:8" x14ac:dyDescent="0.2">
      <c r="A503" s="2"/>
      <c r="B503" s="2"/>
      <c r="C503" s="2"/>
      <c r="D503" s="2"/>
      <c r="E503" s="2"/>
      <c r="F503" s="2"/>
      <c r="G503" s="2"/>
      <c r="H503" s="2"/>
    </row>
    <row r="504" spans="1:8" x14ac:dyDescent="0.2">
      <c r="A504" s="2"/>
      <c r="B504" s="2"/>
      <c r="C504" s="2"/>
      <c r="D504" s="2"/>
      <c r="E504" s="2"/>
      <c r="F504" s="2"/>
      <c r="G504" s="2"/>
      <c r="H504" s="2"/>
    </row>
    <row r="505" spans="1:8" ht="12.95" customHeight="1" x14ac:dyDescent="0.2">
      <c r="A505" s="2"/>
      <c r="B505" s="2"/>
      <c r="C505" s="2"/>
      <c r="D505" s="2"/>
      <c r="E505" s="2"/>
      <c r="F505" s="2"/>
      <c r="G505" s="2"/>
      <c r="H505" s="2"/>
    </row>
    <row r="506" spans="1:8" ht="12.95" customHeight="1" x14ac:dyDescent="0.2">
      <c r="A506" s="2"/>
      <c r="B506" s="2"/>
      <c r="C506" s="2"/>
      <c r="D506" s="2"/>
      <c r="E506" s="2"/>
      <c r="F506" s="2"/>
      <c r="G506" s="2"/>
      <c r="H506" s="2"/>
    </row>
    <row r="507" spans="1:8" ht="12.95" customHeight="1" x14ac:dyDescent="0.2">
      <c r="A507" s="2"/>
      <c r="B507" s="2"/>
      <c r="C507" s="2"/>
      <c r="D507" s="2"/>
      <c r="E507" s="2"/>
      <c r="F507" s="2"/>
      <c r="G507" s="2"/>
      <c r="H507" s="2"/>
    </row>
    <row r="508" spans="1:8" ht="12.95" customHeight="1" x14ac:dyDescent="0.2">
      <c r="A508" s="2"/>
      <c r="B508" s="2"/>
      <c r="C508" s="2"/>
      <c r="D508" s="2"/>
      <c r="E508" s="2"/>
      <c r="F508" s="2"/>
      <c r="G508" s="2"/>
      <c r="H508" s="2"/>
    </row>
    <row r="509" spans="1:8" ht="12.95" customHeight="1" x14ac:dyDescent="0.2">
      <c r="A509" s="2"/>
      <c r="B509" s="2"/>
      <c r="C509" s="2"/>
      <c r="D509" s="2"/>
      <c r="E509" s="2"/>
      <c r="F509" s="2"/>
      <c r="G509" s="2"/>
      <c r="H509" s="2"/>
    </row>
    <row r="510" spans="1:8" ht="12.95" customHeight="1" x14ac:dyDescent="0.2">
      <c r="A510" s="2"/>
      <c r="B510" s="2"/>
      <c r="C510" s="2"/>
      <c r="D510" s="2"/>
      <c r="E510" s="2"/>
      <c r="F510" s="2"/>
      <c r="G510" s="2"/>
      <c r="H510" s="2"/>
    </row>
    <row r="511" spans="1:8" ht="12.95" customHeight="1" x14ac:dyDescent="0.2">
      <c r="A511" s="2"/>
      <c r="B511" s="2"/>
      <c r="C511" s="2"/>
      <c r="D511" s="2"/>
      <c r="E511" s="2"/>
      <c r="F511" s="2"/>
      <c r="G511" s="2"/>
      <c r="H511" s="2"/>
    </row>
    <row r="512" spans="1:8" ht="12.95" customHeight="1" x14ac:dyDescent="0.2">
      <c r="A512" s="2"/>
      <c r="B512" s="2"/>
      <c r="C512" s="2"/>
      <c r="D512" s="2"/>
      <c r="E512" s="2"/>
      <c r="F512" s="2"/>
      <c r="G512" s="2"/>
      <c r="H512" s="2"/>
    </row>
    <row r="513" spans="1:8" ht="12.95" customHeight="1" x14ac:dyDescent="0.2">
      <c r="A513" s="2"/>
      <c r="B513" s="2"/>
      <c r="C513" s="2"/>
      <c r="D513" s="2"/>
      <c r="E513" s="2"/>
      <c r="F513" s="2"/>
      <c r="G513" s="2"/>
      <c r="H513" s="2"/>
    </row>
    <row r="514" spans="1:8" ht="12.95" customHeight="1" x14ac:dyDescent="0.2">
      <c r="A514" s="2"/>
      <c r="B514" s="2"/>
      <c r="C514" s="2"/>
      <c r="D514" s="2"/>
      <c r="E514" s="2"/>
      <c r="F514" s="2"/>
      <c r="G514" s="2"/>
      <c r="H514" s="2"/>
    </row>
    <row r="515" spans="1:8" ht="12.95" customHeight="1" x14ac:dyDescent="0.2">
      <c r="A515" s="2"/>
      <c r="B515" s="2"/>
      <c r="C515" s="2"/>
      <c r="D515" s="2"/>
      <c r="E515" s="2"/>
      <c r="F515" s="2"/>
      <c r="G515" s="2"/>
      <c r="H515" s="2"/>
    </row>
    <row r="516" spans="1:8" ht="12.95" customHeight="1" x14ac:dyDescent="0.2">
      <c r="A516" s="2"/>
      <c r="B516" s="2"/>
      <c r="C516" s="2"/>
      <c r="D516" s="2"/>
      <c r="E516" s="2"/>
      <c r="F516" s="2"/>
      <c r="G516" s="2"/>
      <c r="H516" s="2"/>
    </row>
    <row r="517" spans="1:8" ht="12.95" customHeight="1" x14ac:dyDescent="0.2">
      <c r="A517" s="2"/>
      <c r="B517" s="2"/>
      <c r="C517" s="2"/>
      <c r="D517" s="2"/>
      <c r="E517" s="2"/>
      <c r="F517" s="2"/>
      <c r="G517" s="2"/>
      <c r="H517" s="2"/>
    </row>
    <row r="518" spans="1:8" ht="12.95" customHeight="1" x14ac:dyDescent="0.2">
      <c r="A518" s="2"/>
      <c r="B518" s="2"/>
      <c r="C518" s="2"/>
      <c r="D518" s="2"/>
      <c r="E518" s="2"/>
      <c r="F518" s="2"/>
      <c r="G518" s="2"/>
      <c r="H518" s="2"/>
    </row>
    <row r="519" spans="1:8" ht="12.95" customHeight="1" x14ac:dyDescent="0.2">
      <c r="A519" s="2"/>
      <c r="B519" s="2"/>
      <c r="C519" s="2"/>
      <c r="D519" s="2"/>
      <c r="E519" s="2"/>
      <c r="F519" s="2"/>
      <c r="G519" s="2"/>
      <c r="H519" s="2"/>
    </row>
    <row r="520" spans="1:8" ht="12.95" customHeight="1" x14ac:dyDescent="0.2">
      <c r="A520" s="2"/>
      <c r="B520" s="2"/>
      <c r="C520" s="2"/>
      <c r="D520" s="2"/>
      <c r="E520" s="2"/>
      <c r="F520" s="2"/>
      <c r="G520" s="2"/>
      <c r="H520" s="2"/>
    </row>
    <row r="521" spans="1:8" ht="12.95" customHeight="1" x14ac:dyDescent="0.2">
      <c r="A521" s="2"/>
      <c r="B521" s="2"/>
      <c r="C521" s="2"/>
      <c r="D521" s="2"/>
      <c r="E521" s="2"/>
      <c r="F521" s="2"/>
      <c r="G521" s="2"/>
      <c r="H521" s="2"/>
    </row>
    <row r="522" spans="1:8" ht="12.95" customHeight="1" x14ac:dyDescent="0.2">
      <c r="A522" s="2"/>
      <c r="B522" s="2"/>
      <c r="C522" s="2"/>
      <c r="D522" s="2"/>
      <c r="E522" s="2"/>
      <c r="F522" s="2"/>
      <c r="G522" s="2"/>
      <c r="H522" s="2"/>
    </row>
    <row r="523" spans="1:8" ht="12.95" customHeight="1" x14ac:dyDescent="0.2">
      <c r="A523" s="2"/>
      <c r="B523" s="2"/>
      <c r="C523" s="2"/>
      <c r="D523" s="2"/>
      <c r="E523" s="2"/>
      <c r="F523" s="2"/>
      <c r="G523" s="2"/>
      <c r="H523" s="2"/>
    </row>
    <row r="524" spans="1:8" ht="12.95" customHeight="1" x14ac:dyDescent="0.2">
      <c r="A524" s="2"/>
      <c r="B524" s="2"/>
      <c r="C524" s="2"/>
      <c r="D524" s="2"/>
      <c r="E524" s="2"/>
      <c r="F524" s="2"/>
      <c r="G524" s="2"/>
      <c r="H524" s="2"/>
    </row>
    <row r="525" spans="1:8" ht="12.95" customHeight="1" x14ac:dyDescent="0.2">
      <c r="A525" s="2"/>
      <c r="B525" s="2"/>
      <c r="C525" s="2"/>
      <c r="D525" s="2"/>
      <c r="E525" s="2"/>
      <c r="F525" s="2"/>
      <c r="G525" s="2"/>
      <c r="H525" s="2"/>
    </row>
    <row r="526" spans="1:8" ht="12.95" customHeight="1" x14ac:dyDescent="0.2">
      <c r="A526" s="2"/>
      <c r="B526" s="2"/>
      <c r="C526" s="2"/>
      <c r="D526" s="2"/>
      <c r="E526" s="2"/>
      <c r="F526" s="2"/>
      <c r="G526" s="2"/>
      <c r="H526" s="2"/>
    </row>
    <row r="527" spans="1:8" ht="12.95" customHeight="1" x14ac:dyDescent="0.2">
      <c r="A527" s="2"/>
      <c r="B527" s="2"/>
      <c r="C527" s="2"/>
      <c r="D527" s="2"/>
      <c r="E527" s="2"/>
      <c r="F527" s="2"/>
      <c r="G527" s="2"/>
      <c r="H527" s="2"/>
    </row>
    <row r="528" spans="1:8" ht="12.95" customHeight="1" x14ac:dyDescent="0.2">
      <c r="A528" s="2"/>
      <c r="B528" s="2"/>
      <c r="C528" s="2"/>
      <c r="D528" s="2"/>
      <c r="E528" s="2"/>
      <c r="F528" s="2"/>
      <c r="G528" s="2"/>
      <c r="H528" s="2"/>
    </row>
    <row r="529" spans="1:8" ht="12.95" customHeight="1" x14ac:dyDescent="0.2">
      <c r="A529" s="2"/>
      <c r="B529" s="2"/>
      <c r="C529" s="2"/>
      <c r="D529" s="2"/>
      <c r="E529" s="2"/>
      <c r="F529" s="2"/>
      <c r="G529" s="2"/>
      <c r="H529" s="2"/>
    </row>
    <row r="530" spans="1:8" ht="12.95" customHeight="1" x14ac:dyDescent="0.2">
      <c r="A530" s="2"/>
      <c r="B530" s="2"/>
      <c r="C530" s="2"/>
      <c r="D530" s="2"/>
      <c r="E530" s="2"/>
      <c r="F530" s="2"/>
      <c r="G530" s="2"/>
      <c r="H530" s="2"/>
    </row>
    <row r="531" spans="1:8" ht="12.95" customHeight="1" x14ac:dyDescent="0.2">
      <c r="A531" s="2"/>
      <c r="B531" s="2"/>
      <c r="C531" s="2"/>
      <c r="D531" s="2"/>
      <c r="E531" s="2"/>
      <c r="F531" s="2"/>
      <c r="G531" s="2"/>
      <c r="H531" s="2"/>
    </row>
    <row r="532" spans="1:8" ht="12.95" customHeight="1" x14ac:dyDescent="0.2">
      <c r="A532" s="2"/>
      <c r="B532" s="2"/>
      <c r="C532" s="2"/>
      <c r="D532" s="2"/>
      <c r="E532" s="2"/>
      <c r="F532" s="2"/>
      <c r="G532" s="2"/>
      <c r="H532" s="2"/>
    </row>
    <row r="533" spans="1:8" ht="12.95" customHeight="1" x14ac:dyDescent="0.2">
      <c r="A533" s="2"/>
      <c r="B533" s="2"/>
      <c r="C533" s="2"/>
      <c r="D533" s="2"/>
      <c r="E533" s="2"/>
      <c r="F533" s="2"/>
      <c r="G533" s="2"/>
      <c r="H533" s="2"/>
    </row>
    <row r="534" spans="1:8" ht="12.95" customHeight="1" x14ac:dyDescent="0.2">
      <c r="A534" s="2"/>
      <c r="B534" s="2"/>
      <c r="C534" s="2"/>
      <c r="D534" s="2"/>
      <c r="E534" s="2"/>
      <c r="F534" s="2"/>
      <c r="G534" s="2"/>
      <c r="H534" s="2"/>
    </row>
    <row r="535" spans="1:8" ht="12.95" customHeight="1" x14ac:dyDescent="0.2">
      <c r="A535" s="2"/>
      <c r="B535" s="2"/>
      <c r="C535" s="2"/>
      <c r="D535" s="2"/>
      <c r="E535" s="2"/>
      <c r="F535" s="2"/>
      <c r="G535" s="2"/>
      <c r="H535" s="2"/>
    </row>
    <row r="536" spans="1:8" ht="12.95" customHeight="1" x14ac:dyDescent="0.2">
      <c r="A536" s="2"/>
      <c r="B536" s="2"/>
      <c r="C536" s="2"/>
      <c r="D536" s="2"/>
      <c r="E536" s="2"/>
      <c r="F536" s="2"/>
      <c r="G536" s="2"/>
      <c r="H536" s="2"/>
    </row>
    <row r="537" spans="1:8" ht="12.95" customHeight="1" x14ac:dyDescent="0.2">
      <c r="A537" s="2"/>
      <c r="B537" s="2"/>
      <c r="C537" s="2"/>
      <c r="D537" s="2"/>
      <c r="E537" s="2"/>
      <c r="F537" s="2"/>
      <c r="G537" s="2"/>
      <c r="H537" s="2"/>
    </row>
    <row r="538" spans="1:8" ht="12.95" customHeight="1" x14ac:dyDescent="0.2">
      <c r="A538" s="2"/>
      <c r="B538" s="2"/>
      <c r="C538" s="2"/>
      <c r="D538" s="2"/>
      <c r="E538" s="2"/>
      <c r="F538" s="2"/>
      <c r="G538" s="2"/>
      <c r="H538" s="2"/>
    </row>
    <row r="539" spans="1:8" ht="12.95" customHeight="1" x14ac:dyDescent="0.2">
      <c r="A539" s="2"/>
      <c r="B539" s="2"/>
      <c r="C539" s="2"/>
      <c r="D539" s="2"/>
      <c r="E539" s="2"/>
      <c r="F539" s="2"/>
      <c r="G539" s="2"/>
      <c r="H539" s="2"/>
    </row>
    <row r="540" spans="1:8" ht="12.95" customHeight="1" x14ac:dyDescent="0.2">
      <c r="A540" s="2"/>
      <c r="B540" s="2"/>
      <c r="C540" s="2"/>
      <c r="D540" s="2"/>
      <c r="E540" s="2"/>
      <c r="F540" s="2"/>
      <c r="G540" s="2"/>
      <c r="H540" s="2"/>
    </row>
    <row r="541" spans="1:8" ht="12.95" customHeight="1" x14ac:dyDescent="0.2">
      <c r="A541" s="2"/>
      <c r="B541" s="2"/>
      <c r="C541" s="2"/>
      <c r="D541" s="2"/>
      <c r="E541" s="2"/>
      <c r="F541" s="2"/>
      <c r="G541" s="2"/>
      <c r="H541" s="2"/>
    </row>
    <row r="542" spans="1:8" ht="12.95" customHeight="1" x14ac:dyDescent="0.2">
      <c r="A542" s="2"/>
      <c r="B542" s="2"/>
      <c r="C542" s="2"/>
      <c r="D542" s="2"/>
      <c r="E542" s="2"/>
      <c r="F542" s="2"/>
      <c r="G542" s="2"/>
      <c r="H542" s="2"/>
    </row>
    <row r="543" spans="1:8" ht="12.95" customHeight="1" x14ac:dyDescent="0.2">
      <c r="A543" s="2"/>
      <c r="B543" s="2"/>
      <c r="C543" s="2"/>
      <c r="D543" s="2"/>
      <c r="E543" s="2"/>
      <c r="F543" s="2"/>
      <c r="G543" s="2"/>
      <c r="H543" s="2"/>
    </row>
    <row r="544" spans="1:8" ht="12.95" customHeight="1" x14ac:dyDescent="0.2">
      <c r="A544" s="2"/>
      <c r="B544" s="2"/>
      <c r="C544" s="2"/>
      <c r="D544" s="2"/>
      <c r="E544" s="2"/>
      <c r="F544" s="2"/>
      <c r="G544" s="2"/>
      <c r="H544" s="2"/>
    </row>
    <row r="545" spans="1:8" ht="12.95" customHeight="1" x14ac:dyDescent="0.2">
      <c r="A545" s="2"/>
      <c r="B545" s="2"/>
      <c r="C545" s="2"/>
      <c r="D545" s="2"/>
      <c r="E545" s="2"/>
      <c r="F545" s="2"/>
      <c r="G545" s="2"/>
      <c r="H545" s="2"/>
    </row>
    <row r="546" spans="1:8" ht="12.95" customHeight="1" x14ac:dyDescent="0.2">
      <c r="A546" s="2"/>
      <c r="B546" s="2"/>
      <c r="C546" s="2"/>
      <c r="D546" s="2"/>
      <c r="E546" s="2"/>
      <c r="F546" s="2"/>
      <c r="G546" s="2"/>
      <c r="H546" s="2"/>
    </row>
    <row r="547" spans="1:8" ht="12.95" customHeight="1" x14ac:dyDescent="0.2">
      <c r="A547" s="2"/>
      <c r="B547" s="2"/>
      <c r="C547" s="2"/>
      <c r="D547" s="2"/>
      <c r="E547" s="2"/>
      <c r="F547" s="2"/>
      <c r="G547" s="2"/>
      <c r="H547" s="2"/>
    </row>
    <row r="548" spans="1:8" ht="12.95" customHeight="1" x14ac:dyDescent="0.2">
      <c r="A548" s="2"/>
      <c r="B548" s="2"/>
      <c r="C548" s="2"/>
      <c r="D548" s="2"/>
      <c r="E548" s="2"/>
      <c r="F548" s="2"/>
      <c r="G548" s="2"/>
      <c r="H548" s="2"/>
    </row>
    <row r="549" spans="1:8" ht="12.95" customHeight="1" x14ac:dyDescent="0.2">
      <c r="A549" s="2"/>
      <c r="B549" s="2"/>
      <c r="C549" s="2"/>
      <c r="D549" s="2"/>
      <c r="E549" s="2"/>
      <c r="F549" s="2"/>
      <c r="G549" s="2"/>
      <c r="H549" s="2"/>
    </row>
    <row r="550" spans="1:8" ht="12.95" customHeight="1" x14ac:dyDescent="0.2">
      <c r="A550" s="2"/>
      <c r="B550" s="2"/>
      <c r="C550" s="2"/>
      <c r="D550" s="2"/>
      <c r="E550" s="2"/>
      <c r="F550" s="2"/>
      <c r="G550" s="2"/>
      <c r="H550" s="2"/>
    </row>
    <row r="551" spans="1:8" ht="12.95" customHeight="1" x14ac:dyDescent="0.2">
      <c r="A551" s="2"/>
      <c r="B551" s="2"/>
      <c r="C551" s="2"/>
      <c r="D551" s="2"/>
      <c r="E551" s="2"/>
      <c r="F551" s="2"/>
      <c r="G551" s="2"/>
      <c r="H551" s="2"/>
    </row>
    <row r="552" spans="1:8" ht="12.95" customHeight="1" x14ac:dyDescent="0.2">
      <c r="A552" s="2"/>
      <c r="B552" s="2"/>
      <c r="C552" s="2"/>
      <c r="D552" s="2"/>
      <c r="E552" s="2"/>
      <c r="F552" s="2"/>
      <c r="G552" s="2"/>
      <c r="H552" s="2"/>
    </row>
    <row r="553" spans="1:8" ht="12.95" customHeight="1" x14ac:dyDescent="0.2">
      <c r="A553" s="2"/>
      <c r="B553" s="2"/>
      <c r="C553" s="2"/>
      <c r="D553" s="2"/>
      <c r="E553" s="2"/>
      <c r="F553" s="2"/>
      <c r="G553" s="2"/>
      <c r="H553" s="2"/>
    </row>
    <row r="554" spans="1:8" ht="12.95" customHeight="1" x14ac:dyDescent="0.2">
      <c r="A554" s="2"/>
      <c r="B554" s="2"/>
      <c r="C554" s="2"/>
      <c r="D554" s="2"/>
      <c r="E554" s="2"/>
      <c r="F554" s="2"/>
      <c r="G554" s="2"/>
      <c r="H554" s="2"/>
    </row>
    <row r="555" spans="1:8" ht="12.95" customHeight="1" x14ac:dyDescent="0.2">
      <c r="A555" s="2"/>
      <c r="B555" s="2"/>
      <c r="C555" s="2"/>
      <c r="D555" s="2"/>
      <c r="E555" s="2"/>
      <c r="F555" s="2"/>
      <c r="G555" s="2"/>
      <c r="H555" s="2"/>
    </row>
    <row r="556" spans="1:8" ht="12.95" customHeight="1" x14ac:dyDescent="0.2">
      <c r="A556" s="2"/>
      <c r="B556" s="2"/>
      <c r="C556" s="2"/>
      <c r="D556" s="2"/>
      <c r="E556" s="2"/>
      <c r="F556" s="2"/>
      <c r="G556" s="2"/>
      <c r="H556" s="2"/>
    </row>
    <row r="557" spans="1:8" ht="12.95" customHeight="1" x14ac:dyDescent="0.2">
      <c r="A557" s="2"/>
      <c r="B557" s="2"/>
      <c r="C557" s="2"/>
      <c r="D557" s="2"/>
      <c r="E557" s="2"/>
      <c r="F557" s="2"/>
      <c r="G557" s="2"/>
      <c r="H557" s="2"/>
    </row>
    <row r="558" spans="1:8" ht="12.95" customHeight="1" x14ac:dyDescent="0.2">
      <c r="A558" s="2"/>
      <c r="B558" s="2"/>
      <c r="C558" s="2"/>
      <c r="D558" s="2"/>
      <c r="E558" s="2"/>
      <c r="F558" s="2"/>
      <c r="G558" s="2"/>
      <c r="H558" s="2"/>
    </row>
    <row r="559" spans="1:8" ht="12.95" customHeight="1" x14ac:dyDescent="0.2">
      <c r="A559" s="2"/>
      <c r="B559" s="2"/>
      <c r="C559" s="2"/>
      <c r="D559" s="2"/>
      <c r="E559" s="2"/>
      <c r="F559" s="2"/>
      <c r="G559" s="2"/>
      <c r="H559" s="2"/>
    </row>
    <row r="560" spans="1:8" ht="12.95" customHeight="1" x14ac:dyDescent="0.2">
      <c r="A560" s="2"/>
      <c r="B560" s="2"/>
      <c r="C560" s="2"/>
      <c r="D560" s="2"/>
      <c r="E560" s="2"/>
      <c r="F560" s="2"/>
      <c r="G560" s="2"/>
      <c r="H560" s="2"/>
    </row>
    <row r="561" spans="1:8" ht="12.95" customHeight="1" x14ac:dyDescent="0.2">
      <c r="A561" s="2"/>
      <c r="B561" s="2"/>
      <c r="C561" s="2"/>
      <c r="D561" s="2"/>
      <c r="E561" s="2"/>
      <c r="F561" s="2"/>
      <c r="G561" s="2"/>
      <c r="H561" s="2"/>
    </row>
    <row r="562" spans="1:8" ht="12.95" customHeight="1" x14ac:dyDescent="0.2">
      <c r="A562" s="2"/>
      <c r="B562" s="2"/>
      <c r="C562" s="2"/>
      <c r="D562" s="2"/>
      <c r="E562" s="2"/>
      <c r="F562" s="2"/>
      <c r="G562" s="2"/>
      <c r="H562" s="2"/>
    </row>
    <row r="563" spans="1:8" ht="12.95" customHeight="1" x14ac:dyDescent="0.2">
      <c r="A563" s="2"/>
      <c r="B563" s="2"/>
      <c r="C563" s="2"/>
      <c r="D563" s="2"/>
      <c r="E563" s="2"/>
      <c r="F563" s="2"/>
      <c r="G563" s="2"/>
      <c r="H563" s="2"/>
    </row>
    <row r="564" spans="1:8" ht="12.95" customHeight="1" x14ac:dyDescent="0.2">
      <c r="A564" s="2"/>
      <c r="B564" s="2"/>
      <c r="C564" s="2"/>
      <c r="D564" s="2"/>
      <c r="E564" s="2"/>
      <c r="F564" s="2"/>
      <c r="G564" s="2"/>
      <c r="H564" s="2"/>
    </row>
    <row r="565" spans="1:8" ht="12.95" customHeight="1" x14ac:dyDescent="0.2">
      <c r="A565" s="2"/>
      <c r="B565" s="2"/>
      <c r="C565" s="2"/>
      <c r="D565" s="2"/>
      <c r="E565" s="2"/>
      <c r="F565" s="2"/>
      <c r="G565" s="2"/>
      <c r="H565" s="2"/>
    </row>
    <row r="566" spans="1:8" ht="12.95" customHeight="1" x14ac:dyDescent="0.2">
      <c r="A566" s="2"/>
      <c r="B566" s="2"/>
      <c r="C566" s="2"/>
      <c r="D566" s="2"/>
      <c r="E566" s="2"/>
      <c r="F566" s="2"/>
      <c r="G566" s="2"/>
      <c r="H566" s="2"/>
    </row>
    <row r="567" spans="1:8" ht="12.95" customHeight="1" x14ac:dyDescent="0.2">
      <c r="A567" s="2"/>
      <c r="B567" s="2"/>
      <c r="C567" s="2"/>
      <c r="D567" s="2"/>
      <c r="E567" s="2"/>
      <c r="F567" s="2"/>
      <c r="G567" s="2"/>
      <c r="H567" s="2"/>
    </row>
    <row r="568" spans="1:8" ht="12.95" customHeight="1" x14ac:dyDescent="0.2">
      <c r="A568" s="2"/>
      <c r="B568" s="2"/>
      <c r="C568" s="2"/>
      <c r="D568" s="2"/>
      <c r="E568" s="2"/>
      <c r="F568" s="2"/>
      <c r="G568" s="2"/>
      <c r="H568" s="2"/>
    </row>
    <row r="569" spans="1:8" ht="12.95" customHeight="1" x14ac:dyDescent="0.2">
      <c r="A569" s="2"/>
      <c r="B569" s="2"/>
      <c r="C569" s="2"/>
      <c r="D569" s="2"/>
      <c r="E569" s="2"/>
      <c r="F569" s="2"/>
      <c r="G569" s="2"/>
      <c r="H569" s="2"/>
    </row>
    <row r="570" spans="1:8" ht="12.95" customHeight="1" x14ac:dyDescent="0.2">
      <c r="A570" s="2"/>
      <c r="B570" s="2"/>
      <c r="C570" s="2"/>
      <c r="D570" s="2"/>
      <c r="E570" s="2"/>
      <c r="F570" s="2"/>
      <c r="G570" s="2"/>
      <c r="H570" s="2"/>
    </row>
    <row r="571" spans="1:8" ht="12.95" customHeight="1" x14ac:dyDescent="0.2">
      <c r="A571" s="2"/>
      <c r="B571" s="2"/>
      <c r="C571" s="2"/>
      <c r="D571" s="2"/>
      <c r="E571" s="2"/>
      <c r="F571" s="2"/>
      <c r="G571" s="2"/>
      <c r="H571" s="2"/>
    </row>
    <row r="572" spans="1:8" ht="12.95" customHeight="1" x14ac:dyDescent="0.2">
      <c r="A572" s="2"/>
      <c r="B572" s="2"/>
      <c r="C572" s="2"/>
      <c r="D572" s="2"/>
      <c r="E572" s="2"/>
      <c r="F572" s="2"/>
      <c r="G572" s="2"/>
      <c r="H572" s="2"/>
    </row>
    <row r="573" spans="1:8" ht="12.95" customHeight="1" x14ac:dyDescent="0.2">
      <c r="A573" s="2"/>
      <c r="B573" s="2"/>
      <c r="C573" s="2"/>
      <c r="D573" s="2"/>
      <c r="E573" s="2"/>
      <c r="F573" s="2"/>
      <c r="G573" s="2"/>
      <c r="H573" s="2"/>
    </row>
    <row r="574" spans="1:8" ht="12.95" customHeight="1" x14ac:dyDescent="0.2">
      <c r="A574" s="2"/>
      <c r="B574" s="2"/>
      <c r="C574" s="2"/>
      <c r="D574" s="2"/>
      <c r="E574" s="2"/>
      <c r="F574" s="2"/>
      <c r="G574" s="2"/>
      <c r="H574" s="2"/>
    </row>
    <row r="575" spans="1:8" ht="12.95" customHeight="1" x14ac:dyDescent="0.2">
      <c r="A575" s="2"/>
      <c r="B575" s="2"/>
      <c r="C575" s="2"/>
      <c r="D575" s="2"/>
      <c r="E575" s="2"/>
      <c r="F575" s="2"/>
      <c r="G575" s="2"/>
      <c r="H575" s="2"/>
    </row>
    <row r="576" spans="1:8" ht="12.95" customHeight="1" x14ac:dyDescent="0.2">
      <c r="A576" s="2"/>
      <c r="B576" s="2"/>
      <c r="C576" s="2"/>
      <c r="D576" s="2"/>
      <c r="E576" s="2"/>
      <c r="F576" s="2"/>
      <c r="G576" s="2"/>
      <c r="H576" s="2"/>
    </row>
    <row r="577" spans="1:8" ht="12.95" customHeight="1" x14ac:dyDescent="0.2">
      <c r="A577" s="2"/>
      <c r="B577" s="2"/>
      <c r="C577" s="2"/>
      <c r="D577" s="2"/>
      <c r="E577" s="2"/>
      <c r="F577" s="2"/>
      <c r="G577" s="2"/>
      <c r="H577" s="2"/>
    </row>
    <row r="578" spans="1:8" ht="12.95" customHeight="1" x14ac:dyDescent="0.2">
      <c r="A578" s="2"/>
      <c r="B578" s="2"/>
      <c r="C578" s="2"/>
      <c r="D578" s="2"/>
      <c r="E578" s="2"/>
      <c r="F578" s="2"/>
      <c r="G578" s="2"/>
      <c r="H578" s="2"/>
    </row>
    <row r="579" spans="1:8" ht="12.95" customHeight="1" x14ac:dyDescent="0.2">
      <c r="A579" s="2"/>
      <c r="B579" s="2"/>
      <c r="C579" s="2"/>
      <c r="D579" s="2"/>
      <c r="E579" s="2"/>
      <c r="F579" s="2"/>
      <c r="G579" s="2"/>
      <c r="H579" s="2"/>
    </row>
    <row r="580" spans="1:8" ht="12.95" customHeight="1" x14ac:dyDescent="0.2">
      <c r="A580" s="2"/>
      <c r="B580" s="2"/>
      <c r="C580" s="2"/>
      <c r="D580" s="2"/>
      <c r="E580" s="2"/>
      <c r="F580" s="2"/>
      <c r="G580" s="2"/>
      <c r="H580" s="2"/>
    </row>
    <row r="581" spans="1:8" ht="12.95" customHeight="1" x14ac:dyDescent="0.2">
      <c r="A581" s="2"/>
      <c r="B581" s="2"/>
      <c r="C581" s="2"/>
      <c r="D581" s="2"/>
      <c r="E581" s="2"/>
      <c r="F581" s="2"/>
      <c r="G581" s="2"/>
      <c r="H581" s="2"/>
    </row>
    <row r="582" spans="1:8" ht="12.95" customHeight="1" x14ac:dyDescent="0.2">
      <c r="A582" s="2"/>
      <c r="B582" s="2"/>
      <c r="C582" s="2"/>
      <c r="D582" s="2"/>
      <c r="E582" s="2"/>
      <c r="F582" s="2"/>
      <c r="G582" s="2"/>
      <c r="H582" s="2"/>
    </row>
    <row r="583" spans="1:8" ht="12.95" customHeight="1" x14ac:dyDescent="0.2">
      <c r="A583" s="2"/>
      <c r="B583" s="2"/>
      <c r="C583" s="2"/>
      <c r="D583" s="2"/>
      <c r="E583" s="2"/>
      <c r="F583" s="2"/>
      <c r="G583" s="2"/>
      <c r="H583" s="2"/>
    </row>
    <row r="584" spans="1:8" ht="12.95" customHeight="1" x14ac:dyDescent="0.2">
      <c r="A584" s="2"/>
      <c r="B584" s="2"/>
      <c r="C584" s="2"/>
      <c r="D584" s="2"/>
      <c r="E584" s="2"/>
      <c r="F584" s="2"/>
      <c r="G584" s="2"/>
      <c r="H584" s="2"/>
    </row>
    <row r="585" spans="1:8" ht="12.95" customHeight="1" x14ac:dyDescent="0.2">
      <c r="A585" s="2"/>
      <c r="B585" s="2"/>
      <c r="C585" s="2"/>
      <c r="D585" s="2"/>
      <c r="E585" s="2"/>
      <c r="F585" s="2"/>
      <c r="G585" s="2"/>
      <c r="H585" s="2"/>
    </row>
    <row r="586" spans="1:8" ht="12.95" customHeight="1" x14ac:dyDescent="0.2">
      <c r="A586" s="2"/>
      <c r="B586" s="2"/>
      <c r="C586" s="2"/>
      <c r="D586" s="2"/>
      <c r="E586" s="2"/>
      <c r="F586" s="2"/>
      <c r="G586" s="2"/>
      <c r="H586" s="2"/>
    </row>
    <row r="587" spans="1:8" ht="12.95" customHeight="1" x14ac:dyDescent="0.2">
      <c r="A587" s="2"/>
      <c r="B587" s="2"/>
      <c r="C587" s="2"/>
      <c r="D587" s="2"/>
      <c r="E587" s="2"/>
      <c r="F587" s="2"/>
      <c r="G587" s="2"/>
      <c r="H587" s="2"/>
    </row>
    <row r="588" spans="1:8" ht="12.95" customHeight="1" x14ac:dyDescent="0.2">
      <c r="A588" s="2"/>
      <c r="B588" s="2"/>
      <c r="C588" s="2"/>
      <c r="D588" s="2"/>
      <c r="E588" s="2"/>
      <c r="F588" s="2"/>
      <c r="G588" s="2"/>
      <c r="H588" s="2"/>
    </row>
    <row r="589" spans="1:8" ht="12.95" customHeight="1" x14ac:dyDescent="0.2">
      <c r="A589" s="2"/>
      <c r="B589" s="2"/>
      <c r="C589" s="2"/>
      <c r="D589" s="2"/>
      <c r="E589" s="2"/>
      <c r="F589" s="2"/>
      <c r="G589" s="2"/>
      <c r="H589" s="2"/>
    </row>
    <row r="590" spans="1:8" ht="12.95" customHeight="1" x14ac:dyDescent="0.2">
      <c r="A590" s="2"/>
      <c r="B590" s="2"/>
      <c r="C590" s="2"/>
      <c r="D590" s="2"/>
      <c r="E590" s="2"/>
      <c r="F590" s="2"/>
      <c r="G590" s="2"/>
      <c r="H590" s="2"/>
    </row>
    <row r="591" spans="1:8" ht="12.95" customHeight="1" x14ac:dyDescent="0.2">
      <c r="A591" s="2"/>
      <c r="B591" s="2"/>
      <c r="C591" s="2"/>
      <c r="D591" s="2"/>
      <c r="E591" s="2"/>
      <c r="F591" s="2"/>
      <c r="G591" s="2"/>
      <c r="H591" s="2"/>
    </row>
    <row r="592" spans="1:8" ht="12.95" customHeight="1" x14ac:dyDescent="0.2">
      <c r="A592" s="2"/>
      <c r="B592" s="2"/>
      <c r="C592" s="2"/>
      <c r="D592" s="2"/>
      <c r="E592" s="2"/>
      <c r="F592" s="2"/>
      <c r="G592" s="2"/>
      <c r="H592" s="2"/>
    </row>
    <row r="593" spans="1:8" ht="12.95" customHeight="1" x14ac:dyDescent="0.2">
      <c r="A593" s="2"/>
      <c r="B593" s="2"/>
      <c r="C593" s="2"/>
      <c r="D593" s="2"/>
      <c r="E593" s="2"/>
      <c r="F593" s="2"/>
      <c r="G593" s="2"/>
      <c r="H593" s="2"/>
    </row>
    <row r="594" spans="1:8" ht="12.95" customHeight="1" x14ac:dyDescent="0.2">
      <c r="A594" s="2"/>
      <c r="B594" s="2"/>
      <c r="C594" s="2"/>
      <c r="D594" s="2"/>
      <c r="E594" s="2"/>
      <c r="F594" s="2"/>
      <c r="G594" s="2"/>
      <c r="H594" s="2"/>
    </row>
    <row r="595" spans="1:8" ht="12.95" customHeight="1" x14ac:dyDescent="0.2">
      <c r="A595" s="2"/>
      <c r="B595" s="2"/>
      <c r="C595" s="2"/>
      <c r="D595" s="2"/>
      <c r="E595" s="2"/>
      <c r="F595" s="2"/>
      <c r="G595" s="2"/>
      <c r="H595" s="2"/>
    </row>
    <row r="596" spans="1:8" ht="12.95" customHeight="1" x14ac:dyDescent="0.2">
      <c r="A596" s="2"/>
      <c r="B596" s="2"/>
      <c r="C596" s="2"/>
      <c r="D596" s="2"/>
      <c r="E596" s="2"/>
      <c r="F596" s="2"/>
      <c r="G596" s="2"/>
      <c r="H596" s="2"/>
    </row>
    <row r="597" spans="1:8" ht="12.95" customHeight="1" x14ac:dyDescent="0.2">
      <c r="A597" s="2"/>
      <c r="B597" s="2"/>
      <c r="C597" s="2"/>
      <c r="D597" s="2"/>
      <c r="E597" s="2"/>
      <c r="F597" s="2"/>
      <c r="G597" s="2"/>
      <c r="H597" s="2"/>
    </row>
    <row r="598" spans="1:8" ht="12.95" customHeight="1" x14ac:dyDescent="0.2">
      <c r="A598" s="2"/>
      <c r="B598" s="2"/>
      <c r="C598" s="2"/>
      <c r="D598" s="2"/>
      <c r="E598" s="2"/>
      <c r="F598" s="2"/>
      <c r="G598" s="2"/>
      <c r="H598" s="2"/>
    </row>
    <row r="599" spans="1:8" ht="12.95" customHeight="1" x14ac:dyDescent="0.2">
      <c r="A599" s="2"/>
      <c r="B599" s="2"/>
      <c r="C599" s="2"/>
      <c r="D599" s="2"/>
      <c r="E599" s="2"/>
      <c r="F599" s="2"/>
      <c r="G599" s="2"/>
      <c r="H599" s="2"/>
    </row>
    <row r="600" spans="1:8" x14ac:dyDescent="0.2">
      <c r="A600" s="2"/>
      <c r="B600" s="2"/>
      <c r="C600" s="2"/>
      <c r="D600" s="2"/>
      <c r="E600" s="2"/>
      <c r="F600" s="2"/>
      <c r="G600" s="2"/>
      <c r="H600" s="2"/>
    </row>
    <row r="601" spans="1:8" ht="12.95" customHeight="1" x14ac:dyDescent="0.2">
      <c r="A601" s="2"/>
      <c r="B601" s="2"/>
      <c r="C601" s="2"/>
      <c r="D601" s="2"/>
      <c r="E601" s="2"/>
      <c r="F601" s="2"/>
      <c r="G601" s="2"/>
      <c r="H601" s="2"/>
    </row>
    <row r="602" spans="1:8" x14ac:dyDescent="0.2">
      <c r="A602" s="2"/>
      <c r="B602" s="2"/>
      <c r="C602" s="2"/>
      <c r="D602" s="2"/>
      <c r="E602" s="2"/>
      <c r="F602" s="2"/>
      <c r="G602" s="2"/>
      <c r="H602" s="2"/>
    </row>
    <row r="603" spans="1:8" ht="12.95" customHeight="1" x14ac:dyDescent="0.2">
      <c r="A603" s="2"/>
      <c r="B603" s="2"/>
      <c r="C603" s="2"/>
      <c r="D603" s="2"/>
      <c r="E603" s="2"/>
      <c r="F603" s="2"/>
      <c r="G603" s="2"/>
      <c r="H603" s="2"/>
    </row>
    <row r="604" spans="1:8" ht="12.95" customHeight="1" x14ac:dyDescent="0.2">
      <c r="A604" s="2"/>
      <c r="B604" s="2"/>
      <c r="C604" s="2"/>
      <c r="D604" s="2"/>
      <c r="E604" s="2"/>
      <c r="F604" s="2"/>
      <c r="G604" s="2"/>
      <c r="H604" s="2"/>
    </row>
    <row r="605" spans="1:8" ht="12.95" customHeight="1" x14ac:dyDescent="0.2">
      <c r="A605" s="2"/>
      <c r="B605" s="2"/>
      <c r="C605" s="2"/>
      <c r="D605" s="2"/>
      <c r="E605" s="2"/>
      <c r="F605" s="2"/>
      <c r="G605" s="2"/>
      <c r="H605" s="2"/>
    </row>
    <row r="606" spans="1:8" ht="12.95" customHeight="1" x14ac:dyDescent="0.2">
      <c r="A606" s="2"/>
      <c r="B606" s="2"/>
      <c r="C606" s="2"/>
      <c r="D606" s="2"/>
      <c r="E606" s="2"/>
      <c r="F606" s="2"/>
      <c r="G606" s="2"/>
      <c r="H606" s="2"/>
    </row>
    <row r="607" spans="1:8" ht="12.95" customHeight="1" x14ac:dyDescent="0.2">
      <c r="A607" s="2"/>
      <c r="B607" s="2"/>
      <c r="C607" s="2"/>
      <c r="D607" s="2"/>
      <c r="E607" s="2"/>
      <c r="F607" s="2"/>
      <c r="G607" s="2"/>
      <c r="H607" s="2"/>
    </row>
    <row r="608" spans="1:8" ht="12.95" customHeight="1" x14ac:dyDescent="0.2">
      <c r="A608" s="2"/>
      <c r="B608" s="2"/>
      <c r="C608" s="2"/>
      <c r="D608" s="2"/>
      <c r="E608" s="2"/>
      <c r="F608" s="2"/>
      <c r="G608" s="2"/>
      <c r="H608" s="2"/>
    </row>
    <row r="609" spans="1:8" ht="12.95" customHeight="1" x14ac:dyDescent="0.2">
      <c r="A609" s="2"/>
      <c r="B609" s="2"/>
      <c r="C609" s="2"/>
      <c r="D609" s="2"/>
      <c r="E609" s="2"/>
      <c r="F609" s="2"/>
      <c r="G609" s="2"/>
      <c r="H609" s="2"/>
    </row>
    <row r="610" spans="1:8" ht="12.95" customHeight="1" x14ac:dyDescent="0.2">
      <c r="A610" s="2"/>
      <c r="B610" s="2"/>
      <c r="C610" s="2"/>
      <c r="D610" s="2"/>
      <c r="E610" s="2"/>
      <c r="F610" s="2"/>
      <c r="G610" s="2"/>
      <c r="H610" s="2"/>
    </row>
    <row r="611" spans="1:8" ht="12.95" customHeight="1" x14ac:dyDescent="0.2">
      <c r="A611" s="2"/>
      <c r="B611" s="2"/>
      <c r="C611" s="2"/>
      <c r="D611" s="2"/>
      <c r="E611" s="2"/>
      <c r="F611" s="2"/>
      <c r="G611" s="2"/>
      <c r="H611" s="2"/>
    </row>
    <row r="612" spans="1:8" ht="12.95" customHeight="1" x14ac:dyDescent="0.2">
      <c r="A612" s="2"/>
      <c r="B612" s="2"/>
      <c r="C612" s="2"/>
      <c r="D612" s="2"/>
      <c r="E612" s="2"/>
      <c r="F612" s="2"/>
      <c r="G612" s="2"/>
      <c r="H612" s="2"/>
    </row>
    <row r="613" spans="1:8" ht="12.95" customHeight="1" x14ac:dyDescent="0.2">
      <c r="A613" s="2"/>
      <c r="B613" s="2"/>
      <c r="C613" s="2"/>
      <c r="D613" s="2"/>
      <c r="E613" s="2"/>
      <c r="F613" s="2"/>
      <c r="G613" s="2"/>
      <c r="H613" s="2"/>
    </row>
    <row r="614" spans="1:8" ht="12.95" customHeight="1" x14ac:dyDescent="0.2">
      <c r="A614" s="2"/>
      <c r="B614" s="2"/>
      <c r="C614" s="2"/>
      <c r="D614" s="2"/>
      <c r="E614" s="2"/>
      <c r="F614" s="2"/>
      <c r="G614" s="2"/>
      <c r="H614" s="2"/>
    </row>
    <row r="615" spans="1:8" ht="12.95" customHeight="1" x14ac:dyDescent="0.2">
      <c r="A615" s="2"/>
      <c r="B615" s="2"/>
      <c r="C615" s="2"/>
      <c r="D615" s="2"/>
      <c r="E615" s="2"/>
      <c r="F615" s="2"/>
      <c r="G615" s="2"/>
      <c r="H615" s="2"/>
    </row>
    <row r="616" spans="1:8" ht="12.95" customHeight="1" x14ac:dyDescent="0.2">
      <c r="A616" s="2"/>
      <c r="B616" s="2"/>
      <c r="C616" s="2"/>
      <c r="D616" s="2"/>
      <c r="E616" s="2"/>
      <c r="F616" s="2"/>
      <c r="G616" s="2"/>
      <c r="H616" s="2"/>
    </row>
    <row r="617" spans="1:8" ht="12.95" customHeight="1" x14ac:dyDescent="0.2">
      <c r="A617" s="2"/>
      <c r="B617" s="2"/>
      <c r="C617" s="2"/>
      <c r="D617" s="2"/>
      <c r="E617" s="2"/>
      <c r="F617" s="2"/>
      <c r="G617" s="2"/>
      <c r="H617" s="2"/>
    </row>
    <row r="618" spans="1:8" ht="12.95" customHeight="1" x14ac:dyDescent="0.2">
      <c r="A618" s="2"/>
      <c r="B618" s="2"/>
      <c r="C618" s="2"/>
      <c r="D618" s="2"/>
      <c r="E618" s="2"/>
      <c r="F618" s="2"/>
      <c r="G618" s="2"/>
      <c r="H618" s="2"/>
    </row>
    <row r="619" spans="1:8" ht="12.95" customHeight="1" x14ac:dyDescent="0.2">
      <c r="A619" s="2"/>
      <c r="B619" s="2"/>
      <c r="C619" s="2"/>
      <c r="D619" s="2"/>
      <c r="E619" s="2"/>
      <c r="F619" s="2"/>
      <c r="G619" s="2"/>
      <c r="H619" s="2"/>
    </row>
    <row r="620" spans="1:8" ht="12.95" customHeight="1" x14ac:dyDescent="0.2">
      <c r="A620" s="2"/>
      <c r="B620" s="2"/>
      <c r="C620" s="2"/>
      <c r="D620" s="2"/>
      <c r="E620" s="2"/>
      <c r="F620" s="2"/>
      <c r="G620" s="2"/>
      <c r="H620" s="2"/>
    </row>
    <row r="621" spans="1:8" ht="12.95" customHeight="1" x14ac:dyDescent="0.2">
      <c r="A621" s="2"/>
      <c r="B621" s="2"/>
      <c r="C621" s="2"/>
      <c r="D621" s="2"/>
      <c r="E621" s="2"/>
      <c r="F621" s="2"/>
      <c r="G621" s="2"/>
      <c r="H621" s="2"/>
    </row>
    <row r="622" spans="1:8" ht="12.95" customHeight="1" x14ac:dyDescent="0.2">
      <c r="A622" s="2"/>
      <c r="B622" s="2"/>
      <c r="C622" s="2"/>
      <c r="D622" s="2"/>
      <c r="E622" s="2"/>
      <c r="F622" s="2"/>
      <c r="G622" s="2"/>
      <c r="H622" s="2"/>
    </row>
    <row r="623" spans="1:8" ht="12.95" customHeight="1" x14ac:dyDescent="0.2">
      <c r="A623" s="2"/>
      <c r="B623" s="2"/>
      <c r="C623" s="2"/>
      <c r="D623" s="2"/>
      <c r="E623" s="2"/>
      <c r="F623" s="2"/>
      <c r="G623" s="2"/>
      <c r="H623" s="2"/>
    </row>
    <row r="624" spans="1:8" ht="12.95" customHeight="1" x14ac:dyDescent="0.2">
      <c r="A624" s="2"/>
      <c r="B624" s="2"/>
      <c r="C624" s="2"/>
      <c r="D624" s="2"/>
      <c r="E624" s="2"/>
      <c r="F624" s="2"/>
      <c r="G624" s="2"/>
      <c r="H624" s="2"/>
    </row>
    <row r="625" spans="1:8" x14ac:dyDescent="0.2">
      <c r="A625" s="2"/>
      <c r="B625" s="2"/>
      <c r="C625" s="2"/>
      <c r="D625" s="2"/>
      <c r="E625" s="2"/>
      <c r="F625" s="2"/>
      <c r="G625" s="2"/>
      <c r="H625" s="2"/>
    </row>
    <row r="626" spans="1:8" x14ac:dyDescent="0.2">
      <c r="A626" s="2"/>
      <c r="B626" s="2"/>
      <c r="C626" s="2"/>
      <c r="D626" s="2"/>
      <c r="E626" s="2"/>
      <c r="F626" s="2"/>
      <c r="G626" s="2"/>
      <c r="H626" s="2"/>
    </row>
    <row r="627" spans="1:8" x14ac:dyDescent="0.2">
      <c r="A627" s="2"/>
      <c r="B627" s="2"/>
      <c r="C627" s="2"/>
      <c r="D627" s="2"/>
      <c r="E627" s="2"/>
      <c r="F627" s="2"/>
      <c r="G627" s="2"/>
      <c r="H627" s="2"/>
    </row>
    <row r="628" spans="1:8" ht="12.95" customHeight="1" x14ac:dyDescent="0.2">
      <c r="A628" s="2"/>
      <c r="B628" s="2"/>
      <c r="C628" s="2"/>
      <c r="D628" s="2"/>
      <c r="E628" s="2"/>
      <c r="F628" s="2"/>
      <c r="G628" s="2"/>
      <c r="H628" s="2"/>
    </row>
    <row r="629" spans="1:8" ht="12.95" customHeight="1" x14ac:dyDescent="0.2">
      <c r="A629" s="2"/>
      <c r="B629" s="2"/>
      <c r="C629" s="2"/>
      <c r="D629" s="2"/>
      <c r="E629" s="2"/>
      <c r="F629" s="2"/>
      <c r="G629" s="2"/>
      <c r="H629" s="2"/>
    </row>
    <row r="630" spans="1:8" ht="12.95" customHeight="1" x14ac:dyDescent="0.2">
      <c r="A630" s="2"/>
      <c r="B630" s="2"/>
      <c r="C630" s="2"/>
      <c r="D630" s="2"/>
      <c r="E630" s="2"/>
      <c r="F630" s="2"/>
      <c r="G630" s="2"/>
      <c r="H630" s="2"/>
    </row>
    <row r="631" spans="1:8" x14ac:dyDescent="0.2">
      <c r="A631" s="2"/>
      <c r="B631" s="2"/>
      <c r="C631" s="2"/>
      <c r="D631" s="2"/>
      <c r="E631" s="2"/>
      <c r="F631" s="2"/>
      <c r="G631" s="2"/>
      <c r="H631" s="2"/>
    </row>
    <row r="632" spans="1:8" x14ac:dyDescent="0.2">
      <c r="A632" s="2"/>
      <c r="B632" s="2"/>
      <c r="C632" s="2"/>
      <c r="D632" s="2"/>
      <c r="E632" s="2"/>
      <c r="F632" s="2"/>
      <c r="G632" s="2"/>
      <c r="H632" s="2"/>
    </row>
    <row r="633" spans="1:8" x14ac:dyDescent="0.2">
      <c r="A633" s="2"/>
      <c r="B633" s="2"/>
      <c r="C633" s="2"/>
      <c r="D633" s="2"/>
      <c r="E633" s="2"/>
      <c r="F633" s="2"/>
      <c r="G633" s="2"/>
      <c r="H633" s="2"/>
    </row>
    <row r="634" spans="1:8" ht="12.95" customHeight="1" x14ac:dyDescent="0.2">
      <c r="A634" s="2"/>
      <c r="B634" s="2"/>
      <c r="C634" s="2"/>
      <c r="D634" s="2"/>
      <c r="E634" s="2"/>
      <c r="F634" s="2"/>
      <c r="G634" s="2"/>
      <c r="H634" s="2"/>
    </row>
    <row r="635" spans="1:8" ht="12.95" customHeight="1" x14ac:dyDescent="0.2">
      <c r="A635" s="2"/>
      <c r="B635" s="2"/>
      <c r="C635" s="2"/>
      <c r="D635" s="2"/>
      <c r="E635" s="2"/>
      <c r="F635" s="2"/>
      <c r="G635" s="2"/>
      <c r="H635" s="2"/>
    </row>
    <row r="636" spans="1:8" ht="12.95" customHeight="1" x14ac:dyDescent="0.2">
      <c r="A636" s="2"/>
      <c r="B636" s="2"/>
      <c r="C636" s="2"/>
      <c r="D636" s="2"/>
      <c r="E636" s="2"/>
      <c r="F636" s="2"/>
      <c r="G636" s="2"/>
      <c r="H636" s="2"/>
    </row>
    <row r="637" spans="1:8" ht="12.95" customHeight="1" x14ac:dyDescent="0.2">
      <c r="A637" s="2"/>
      <c r="B637" s="2"/>
      <c r="C637" s="2"/>
      <c r="D637" s="2"/>
      <c r="E637" s="2"/>
      <c r="F637" s="2"/>
      <c r="G637" s="2"/>
      <c r="H637" s="2"/>
    </row>
    <row r="638" spans="1:8" x14ac:dyDescent="0.2">
      <c r="A638" s="2"/>
      <c r="B638" s="2"/>
      <c r="C638" s="2"/>
      <c r="D638" s="2"/>
      <c r="E638" s="2"/>
      <c r="F638" s="2"/>
      <c r="G638" s="2"/>
      <c r="H638" s="2"/>
    </row>
    <row r="639" spans="1:8" x14ac:dyDescent="0.2">
      <c r="A639" s="2"/>
      <c r="B639" s="2"/>
      <c r="C639" s="2"/>
      <c r="D639" s="2"/>
      <c r="E639" s="2"/>
      <c r="F639" s="2"/>
      <c r="G639" s="2"/>
      <c r="H639" s="2"/>
    </row>
    <row r="640" spans="1:8" x14ac:dyDescent="0.2">
      <c r="A640" s="2"/>
      <c r="B640" s="2"/>
      <c r="C640" s="2"/>
      <c r="D640" s="2"/>
      <c r="E640" s="2"/>
      <c r="F640" s="2"/>
      <c r="G640" s="2"/>
      <c r="H640" s="2"/>
    </row>
    <row r="641" spans="1:8" ht="12.95" customHeight="1" x14ac:dyDescent="0.2">
      <c r="A641" s="2"/>
      <c r="B641" s="2"/>
      <c r="C641" s="2"/>
      <c r="D641" s="2"/>
      <c r="E641" s="2"/>
      <c r="F641" s="2"/>
      <c r="G641" s="2"/>
      <c r="H641" s="2"/>
    </row>
    <row r="642" spans="1:8" ht="12.95" customHeight="1" x14ac:dyDescent="0.2">
      <c r="A642" s="2"/>
      <c r="B642" s="2"/>
      <c r="C642" s="2"/>
      <c r="D642" s="2"/>
      <c r="E642" s="2"/>
      <c r="F642" s="2"/>
      <c r="G642" s="2"/>
      <c r="H642" s="2"/>
    </row>
    <row r="643" spans="1:8" ht="12.95" customHeight="1" x14ac:dyDescent="0.2">
      <c r="A643" s="2"/>
      <c r="B643" s="2"/>
      <c r="C643" s="2"/>
      <c r="D643" s="2"/>
      <c r="E643" s="2"/>
      <c r="F643" s="2"/>
      <c r="G643" s="2"/>
      <c r="H643" s="2"/>
    </row>
    <row r="644" spans="1:8" ht="12.95" customHeight="1" x14ac:dyDescent="0.2">
      <c r="A644" s="2"/>
      <c r="B644" s="2"/>
      <c r="C644" s="2"/>
      <c r="D644" s="2"/>
      <c r="E644" s="2"/>
      <c r="F644" s="2"/>
      <c r="G644" s="2"/>
      <c r="H644" s="2"/>
    </row>
    <row r="645" spans="1:8" ht="12.95" customHeight="1" x14ac:dyDescent="0.2">
      <c r="A645" s="2"/>
      <c r="B645" s="2"/>
      <c r="C645" s="2"/>
      <c r="D645" s="2"/>
      <c r="E645" s="2"/>
      <c r="F645" s="2"/>
      <c r="G645" s="2"/>
      <c r="H645" s="2"/>
    </row>
    <row r="646" spans="1:8" ht="12.95" customHeight="1" x14ac:dyDescent="0.2">
      <c r="A646" s="2"/>
      <c r="B646" s="2"/>
      <c r="C646" s="2"/>
      <c r="D646" s="2"/>
      <c r="E646" s="2"/>
      <c r="F646" s="2"/>
      <c r="G646" s="2"/>
      <c r="H646" s="2"/>
    </row>
    <row r="647" spans="1:8" ht="12.95" customHeight="1" x14ac:dyDescent="0.2">
      <c r="A647" s="2"/>
      <c r="B647" s="2"/>
      <c r="C647" s="2"/>
      <c r="D647" s="2"/>
      <c r="E647" s="2"/>
      <c r="F647" s="2"/>
      <c r="G647" s="2"/>
      <c r="H647" s="2"/>
    </row>
    <row r="648" spans="1:8" ht="12.95" customHeight="1" x14ac:dyDescent="0.2">
      <c r="A648" s="2"/>
      <c r="B648" s="2"/>
      <c r="C648" s="2"/>
      <c r="D648" s="2"/>
      <c r="E648" s="2"/>
      <c r="F648" s="2"/>
      <c r="G648" s="2"/>
      <c r="H648" s="2"/>
    </row>
    <row r="649" spans="1:8" x14ac:dyDescent="0.2">
      <c r="A649" s="2"/>
      <c r="B649" s="2"/>
      <c r="C649" s="2"/>
      <c r="D649" s="2"/>
      <c r="E649" s="2"/>
      <c r="F649" s="2"/>
      <c r="G649" s="2"/>
      <c r="H649" s="2"/>
    </row>
    <row r="650" spans="1:8" x14ac:dyDescent="0.2">
      <c r="A650" s="2"/>
      <c r="B650" s="2"/>
      <c r="C650" s="2"/>
      <c r="D650" s="2"/>
      <c r="E650" s="2"/>
      <c r="F650" s="2"/>
      <c r="G650" s="2"/>
      <c r="H650" s="2"/>
    </row>
    <row r="651" spans="1:8" x14ac:dyDescent="0.2">
      <c r="A651" s="2"/>
      <c r="B651" s="2"/>
      <c r="C651" s="2"/>
      <c r="D651" s="2"/>
      <c r="E651" s="2"/>
      <c r="F651" s="2"/>
      <c r="G651" s="2"/>
      <c r="H651" s="2"/>
    </row>
    <row r="652" spans="1:8" ht="12.95" customHeight="1" x14ac:dyDescent="0.2">
      <c r="A652" s="2"/>
      <c r="B652" s="2"/>
      <c r="C652" s="2"/>
      <c r="D652" s="2"/>
      <c r="E652" s="2"/>
      <c r="F652" s="2"/>
      <c r="G652" s="2"/>
      <c r="H652" s="2"/>
    </row>
    <row r="653" spans="1:8" ht="12.95" customHeight="1" x14ac:dyDescent="0.2">
      <c r="A653" s="2"/>
      <c r="B653" s="2"/>
      <c r="C653" s="2"/>
      <c r="D653" s="2"/>
      <c r="E653" s="2"/>
      <c r="F653" s="2"/>
      <c r="G653" s="2"/>
      <c r="H653" s="2"/>
    </row>
    <row r="654" spans="1:8" ht="12.95" customHeight="1" x14ac:dyDescent="0.2">
      <c r="A654" s="2"/>
      <c r="B654" s="2"/>
      <c r="C654" s="2"/>
      <c r="D654" s="2"/>
      <c r="E654" s="2"/>
      <c r="F654" s="2"/>
      <c r="G654" s="2"/>
      <c r="H654" s="2"/>
    </row>
    <row r="655" spans="1:8" ht="12.95" customHeight="1" x14ac:dyDescent="0.2">
      <c r="A655" s="2"/>
      <c r="B655" s="2"/>
      <c r="C655" s="2"/>
      <c r="D655" s="2"/>
      <c r="E655" s="2"/>
      <c r="F655" s="2"/>
      <c r="G655" s="2"/>
      <c r="H655" s="2"/>
    </row>
    <row r="656" spans="1:8" ht="12.95" customHeight="1" x14ac:dyDescent="0.2">
      <c r="A656" s="2"/>
      <c r="B656" s="2"/>
      <c r="C656" s="2"/>
      <c r="D656" s="2"/>
      <c r="E656" s="2"/>
      <c r="F656" s="2"/>
      <c r="G656" s="2"/>
      <c r="H656" s="2"/>
    </row>
    <row r="657" spans="1:8" ht="12.95" customHeight="1" x14ac:dyDescent="0.2">
      <c r="A657" s="2"/>
      <c r="B657" s="2"/>
      <c r="C657" s="2"/>
      <c r="D657" s="2"/>
      <c r="E657" s="2"/>
      <c r="F657" s="2"/>
      <c r="G657" s="2"/>
      <c r="H657" s="2"/>
    </row>
    <row r="658" spans="1:8" x14ac:dyDescent="0.2">
      <c r="A658" s="2"/>
      <c r="B658" s="2"/>
      <c r="C658" s="2"/>
      <c r="D658" s="2"/>
      <c r="E658" s="2"/>
      <c r="F658" s="2"/>
      <c r="G658" s="2"/>
      <c r="H658" s="2"/>
    </row>
    <row r="659" spans="1:8" x14ac:dyDescent="0.2">
      <c r="A659" s="2"/>
      <c r="B659" s="2"/>
      <c r="C659" s="2"/>
      <c r="D659" s="2"/>
      <c r="E659" s="2"/>
      <c r="F659" s="2"/>
      <c r="G659" s="2"/>
      <c r="H659" s="2"/>
    </row>
    <row r="660" spans="1:8" x14ac:dyDescent="0.2">
      <c r="A660" s="2"/>
      <c r="B660" s="2"/>
      <c r="C660" s="2"/>
      <c r="D660" s="2"/>
      <c r="E660" s="2"/>
      <c r="F660" s="2"/>
      <c r="G660" s="2"/>
      <c r="H660" s="2"/>
    </row>
    <row r="661" spans="1:8" ht="12.95" customHeight="1" x14ac:dyDescent="0.2">
      <c r="A661" s="2"/>
      <c r="B661" s="2"/>
      <c r="C661" s="2"/>
      <c r="D661" s="2"/>
      <c r="E661" s="2"/>
      <c r="F661" s="2"/>
      <c r="G661" s="2"/>
      <c r="H661" s="2"/>
    </row>
    <row r="662" spans="1:8" ht="12.95" customHeight="1" x14ac:dyDescent="0.2">
      <c r="A662" s="2"/>
      <c r="B662" s="2"/>
      <c r="C662" s="2"/>
      <c r="D662" s="2"/>
      <c r="E662" s="2"/>
      <c r="F662" s="2"/>
      <c r="G662" s="2"/>
      <c r="H662" s="2"/>
    </row>
    <row r="663" spans="1:8" ht="12.95" customHeight="1" x14ac:dyDescent="0.2">
      <c r="A663" s="2"/>
      <c r="B663" s="2"/>
      <c r="C663" s="2"/>
      <c r="D663" s="2"/>
      <c r="E663" s="2"/>
      <c r="F663" s="2"/>
      <c r="G663" s="2"/>
      <c r="H663" s="2"/>
    </row>
    <row r="664" spans="1:8" ht="12.95" customHeight="1" x14ac:dyDescent="0.2">
      <c r="A664" s="2"/>
      <c r="B664" s="2"/>
      <c r="C664" s="2"/>
      <c r="D664" s="2"/>
      <c r="E664" s="2"/>
      <c r="F664" s="2"/>
      <c r="G664" s="2"/>
      <c r="H664" s="2"/>
    </row>
    <row r="665" spans="1:8" ht="12.95" customHeight="1" x14ac:dyDescent="0.2">
      <c r="A665" s="2"/>
      <c r="B665" s="2"/>
      <c r="C665" s="2"/>
      <c r="D665" s="2"/>
      <c r="E665" s="2"/>
      <c r="F665" s="2"/>
      <c r="G665" s="2"/>
      <c r="H665" s="2"/>
    </row>
    <row r="666" spans="1:8" ht="12.95" customHeight="1" x14ac:dyDescent="0.2">
      <c r="A666" s="2"/>
      <c r="B666" s="2"/>
      <c r="C666" s="2"/>
      <c r="D666" s="2"/>
      <c r="E666" s="2"/>
      <c r="F666" s="2"/>
      <c r="G666" s="2"/>
      <c r="H666" s="2"/>
    </row>
    <row r="667" spans="1:8" ht="12.95" customHeight="1" x14ac:dyDescent="0.2">
      <c r="A667" s="2"/>
      <c r="B667" s="2"/>
      <c r="C667" s="2"/>
      <c r="D667" s="2"/>
      <c r="E667" s="2"/>
      <c r="F667" s="2"/>
      <c r="G667" s="2"/>
      <c r="H667" s="2"/>
    </row>
    <row r="668" spans="1:8" ht="12.95" customHeight="1" x14ac:dyDescent="0.2">
      <c r="A668" s="2"/>
      <c r="B668" s="2"/>
      <c r="C668" s="2"/>
      <c r="D668" s="2"/>
      <c r="E668" s="2"/>
      <c r="F668" s="2"/>
      <c r="G668" s="2"/>
      <c r="H668" s="2"/>
    </row>
    <row r="669" spans="1:8" x14ac:dyDescent="0.2">
      <c r="A669" s="2"/>
      <c r="B669" s="2"/>
      <c r="C669" s="2"/>
      <c r="D669" s="2"/>
      <c r="E669" s="2"/>
      <c r="F669" s="2"/>
      <c r="G669" s="2"/>
      <c r="H669" s="2"/>
    </row>
    <row r="670" spans="1:8" x14ac:dyDescent="0.2">
      <c r="A670" s="2"/>
      <c r="B670" s="2"/>
      <c r="C670" s="2"/>
      <c r="D670" s="2"/>
      <c r="E670" s="2"/>
      <c r="F670" s="2"/>
      <c r="G670" s="2"/>
      <c r="H670" s="2"/>
    </row>
    <row r="671" spans="1:8" x14ac:dyDescent="0.2">
      <c r="A671" s="2"/>
      <c r="B671" s="2"/>
      <c r="C671" s="2"/>
      <c r="D671" s="2"/>
      <c r="E671" s="2"/>
      <c r="F671" s="2"/>
      <c r="G671" s="2"/>
      <c r="H671" s="2"/>
    </row>
    <row r="672" spans="1:8" ht="12.95" customHeight="1" x14ac:dyDescent="0.2">
      <c r="A672" s="2"/>
      <c r="B672" s="2"/>
      <c r="C672" s="2"/>
      <c r="D672" s="2"/>
      <c r="E672" s="2"/>
      <c r="F672" s="2"/>
      <c r="G672" s="2"/>
      <c r="H672" s="2"/>
    </row>
    <row r="673" spans="1:8" ht="12.95" customHeight="1" x14ac:dyDescent="0.2">
      <c r="A673" s="2"/>
      <c r="B673" s="2"/>
      <c r="C673" s="2"/>
      <c r="D673" s="2"/>
      <c r="E673" s="2"/>
      <c r="F673" s="2"/>
      <c r="G673" s="2"/>
      <c r="H673" s="2"/>
    </row>
    <row r="674" spans="1:8" ht="12.95" customHeight="1" x14ac:dyDescent="0.2">
      <c r="A674" s="2"/>
      <c r="B674" s="2"/>
      <c r="C674" s="2"/>
      <c r="D674" s="2"/>
      <c r="E674" s="2"/>
      <c r="F674" s="2"/>
      <c r="G674" s="2"/>
      <c r="H674" s="2"/>
    </row>
    <row r="675" spans="1:8" ht="12.95" customHeight="1" x14ac:dyDescent="0.2">
      <c r="A675" s="2"/>
      <c r="B675" s="2"/>
      <c r="C675" s="2"/>
      <c r="D675" s="2"/>
      <c r="E675" s="2"/>
      <c r="F675" s="2"/>
      <c r="G675" s="2"/>
      <c r="H675" s="2"/>
    </row>
    <row r="676" spans="1:8" ht="12.95" customHeight="1" x14ac:dyDescent="0.2">
      <c r="A676" s="2"/>
      <c r="B676" s="2"/>
      <c r="C676" s="2"/>
      <c r="D676" s="2"/>
      <c r="E676" s="2"/>
      <c r="F676" s="2"/>
      <c r="G676" s="2"/>
      <c r="H676" s="2"/>
    </row>
    <row r="677" spans="1:8" ht="12.95" customHeight="1" x14ac:dyDescent="0.2">
      <c r="A677" s="2"/>
      <c r="B677" s="2"/>
      <c r="C677" s="2"/>
      <c r="D677" s="2"/>
      <c r="E677" s="2"/>
      <c r="F677" s="2"/>
      <c r="G677" s="2"/>
      <c r="H677" s="2"/>
    </row>
    <row r="678" spans="1:8" ht="12.95" customHeight="1" x14ac:dyDescent="0.2">
      <c r="A678" s="2"/>
      <c r="B678" s="2"/>
      <c r="C678" s="2"/>
      <c r="D678" s="2"/>
      <c r="E678" s="2"/>
      <c r="F678" s="2"/>
      <c r="G678" s="2"/>
      <c r="H678" s="2"/>
    </row>
    <row r="679" spans="1:8" ht="12.95" customHeight="1" x14ac:dyDescent="0.2">
      <c r="A679" s="2"/>
      <c r="B679" s="2"/>
      <c r="C679" s="2"/>
      <c r="D679" s="2"/>
      <c r="E679" s="2"/>
      <c r="F679" s="2"/>
      <c r="G679" s="2"/>
      <c r="H679" s="2"/>
    </row>
    <row r="680" spans="1:8" ht="12.95" customHeight="1" x14ac:dyDescent="0.2">
      <c r="A680" s="2"/>
      <c r="B680" s="2"/>
      <c r="C680" s="2"/>
      <c r="D680" s="2"/>
      <c r="E680" s="2"/>
      <c r="F680" s="2"/>
      <c r="G680" s="2"/>
      <c r="H680" s="2"/>
    </row>
    <row r="681" spans="1:8" ht="12.95" customHeight="1" x14ac:dyDescent="0.2">
      <c r="A681" s="2"/>
      <c r="B681" s="2"/>
      <c r="C681" s="2"/>
      <c r="D681" s="2"/>
      <c r="E681" s="2"/>
      <c r="F681" s="2"/>
      <c r="G681" s="2"/>
      <c r="H681" s="2"/>
    </row>
    <row r="682" spans="1:8" ht="12.95" customHeight="1" x14ac:dyDescent="0.2">
      <c r="A682" s="2"/>
      <c r="B682" s="2"/>
      <c r="C682" s="2"/>
      <c r="D682" s="2"/>
      <c r="E682" s="2"/>
      <c r="F682" s="2"/>
      <c r="G682" s="2"/>
      <c r="H682" s="2"/>
    </row>
    <row r="683" spans="1:8" ht="12.95" customHeight="1" x14ac:dyDescent="0.2">
      <c r="A683" s="2"/>
      <c r="B683" s="2"/>
      <c r="C683" s="2"/>
      <c r="D683" s="2"/>
      <c r="E683" s="2"/>
      <c r="F683" s="2"/>
      <c r="G683" s="2"/>
      <c r="H683" s="2"/>
    </row>
    <row r="684" spans="1:8" ht="12.95" customHeight="1" x14ac:dyDescent="0.2">
      <c r="A684" s="2"/>
      <c r="B684" s="2"/>
      <c r="C684" s="2"/>
      <c r="D684" s="2"/>
      <c r="E684" s="2"/>
      <c r="F684" s="2"/>
      <c r="G684" s="2"/>
      <c r="H684" s="2"/>
    </row>
    <row r="685" spans="1:8" ht="12.95" customHeight="1" x14ac:dyDescent="0.2">
      <c r="A685" s="2"/>
      <c r="B685" s="2"/>
      <c r="C685" s="2"/>
      <c r="D685" s="2"/>
      <c r="E685" s="2"/>
      <c r="F685" s="2"/>
      <c r="G685" s="2"/>
      <c r="H685" s="2"/>
    </row>
    <row r="686" spans="1:8" ht="12.95" customHeight="1" x14ac:dyDescent="0.2">
      <c r="A686" s="2"/>
      <c r="B686" s="2"/>
      <c r="C686" s="2"/>
      <c r="D686" s="2"/>
      <c r="E686" s="2"/>
      <c r="F686" s="2"/>
      <c r="G686" s="2"/>
      <c r="H686" s="2"/>
    </row>
    <row r="687" spans="1:8" ht="12.95" customHeight="1" x14ac:dyDescent="0.2">
      <c r="A687" s="2"/>
      <c r="B687" s="2"/>
      <c r="C687" s="2"/>
      <c r="D687" s="2"/>
      <c r="E687" s="2"/>
      <c r="F687" s="2"/>
      <c r="G687" s="2"/>
      <c r="H687" s="2"/>
    </row>
    <row r="688" spans="1:8" ht="12.95" customHeight="1" x14ac:dyDescent="0.2">
      <c r="A688" s="2"/>
      <c r="B688" s="2"/>
      <c r="C688" s="2"/>
      <c r="D688" s="2"/>
      <c r="E688" s="2"/>
      <c r="F688" s="2"/>
      <c r="G688" s="2"/>
      <c r="H688" s="2"/>
    </row>
    <row r="689" spans="1:8" x14ac:dyDescent="0.2">
      <c r="A689" s="2"/>
      <c r="B689" s="2"/>
      <c r="C689" s="2"/>
      <c r="D689" s="2"/>
      <c r="E689" s="2"/>
      <c r="F689" s="2"/>
      <c r="G689" s="2"/>
      <c r="H689" s="2"/>
    </row>
    <row r="690" spans="1:8" x14ac:dyDescent="0.2">
      <c r="A690" s="2"/>
      <c r="B690" s="2"/>
      <c r="C690" s="2"/>
      <c r="D690" s="2"/>
      <c r="E690" s="2"/>
      <c r="F690" s="2"/>
      <c r="G690" s="2"/>
      <c r="H690" s="2"/>
    </row>
    <row r="691" spans="1:8" x14ac:dyDescent="0.2">
      <c r="A691" s="2"/>
      <c r="B691" s="2"/>
      <c r="C691" s="2"/>
      <c r="D691" s="2"/>
      <c r="E691" s="2"/>
      <c r="F691" s="2"/>
      <c r="G691" s="2"/>
      <c r="H691" s="2"/>
    </row>
    <row r="692" spans="1:8" ht="12.95" customHeight="1" x14ac:dyDescent="0.2">
      <c r="A692" s="2"/>
      <c r="B692" s="2"/>
      <c r="C692" s="2"/>
      <c r="D692" s="2"/>
      <c r="E692" s="2"/>
      <c r="F692" s="2"/>
      <c r="G692" s="2"/>
      <c r="H692" s="2"/>
    </row>
    <row r="693" spans="1:8" ht="12.95" customHeight="1" x14ac:dyDescent="0.2">
      <c r="A693" s="2"/>
      <c r="B693" s="2"/>
      <c r="C693" s="2"/>
      <c r="D693" s="2"/>
      <c r="E693" s="2"/>
      <c r="F693" s="2"/>
      <c r="G693" s="2"/>
      <c r="H693" s="2"/>
    </row>
    <row r="694" spans="1:8" ht="12.95" customHeight="1" x14ac:dyDescent="0.2">
      <c r="A694" s="2"/>
      <c r="B694" s="2"/>
      <c r="C694" s="2"/>
      <c r="D694" s="2"/>
      <c r="E694" s="2"/>
      <c r="F694" s="2"/>
      <c r="G694" s="2"/>
      <c r="H694" s="2"/>
    </row>
    <row r="695" spans="1:8" ht="12.95" customHeight="1" x14ac:dyDescent="0.2">
      <c r="A695" s="2"/>
      <c r="B695" s="2"/>
      <c r="C695" s="2"/>
      <c r="D695" s="2"/>
      <c r="E695" s="2"/>
      <c r="F695" s="2"/>
      <c r="G695" s="2"/>
      <c r="H695" s="2"/>
    </row>
    <row r="696" spans="1:8" ht="12.95" customHeight="1" x14ac:dyDescent="0.2">
      <c r="A696" s="2"/>
      <c r="B696" s="2"/>
      <c r="C696" s="2"/>
      <c r="D696" s="2"/>
      <c r="E696" s="2"/>
      <c r="F696" s="2"/>
      <c r="G696" s="2"/>
      <c r="H696" s="2"/>
    </row>
    <row r="697" spans="1:8" ht="12.95" customHeight="1" x14ac:dyDescent="0.2">
      <c r="A697" s="2"/>
      <c r="B697" s="2"/>
      <c r="C697" s="2"/>
      <c r="D697" s="2"/>
      <c r="E697" s="2"/>
      <c r="F697" s="2"/>
      <c r="G697" s="2"/>
      <c r="H697" s="2"/>
    </row>
    <row r="698" spans="1:8" ht="12.95" customHeight="1" x14ac:dyDescent="0.2">
      <c r="A698" s="2"/>
      <c r="B698" s="2"/>
      <c r="C698" s="2"/>
      <c r="D698" s="2"/>
      <c r="E698" s="2"/>
      <c r="F698" s="2"/>
      <c r="G698" s="2"/>
      <c r="H698" s="2"/>
    </row>
    <row r="699" spans="1:8" ht="12.95" customHeight="1" x14ac:dyDescent="0.2">
      <c r="A699" s="2"/>
      <c r="B699" s="2"/>
      <c r="C699" s="2"/>
      <c r="D699" s="2"/>
      <c r="E699" s="2"/>
      <c r="F699" s="2"/>
      <c r="G699" s="2"/>
      <c r="H699" s="2"/>
    </row>
    <row r="700" spans="1:8" ht="12.95" customHeight="1" x14ac:dyDescent="0.2">
      <c r="A700" s="2"/>
      <c r="B700" s="2"/>
      <c r="C700" s="2"/>
      <c r="D700" s="2"/>
      <c r="E700" s="2"/>
      <c r="F700" s="2"/>
      <c r="G700" s="2"/>
      <c r="H700" s="2"/>
    </row>
    <row r="701" spans="1:8" ht="12.95" customHeight="1" x14ac:dyDescent="0.2">
      <c r="A701" s="2"/>
      <c r="B701" s="2"/>
      <c r="C701" s="2"/>
      <c r="D701" s="2"/>
      <c r="E701" s="2"/>
      <c r="F701" s="2"/>
      <c r="G701" s="2"/>
      <c r="H701" s="2"/>
    </row>
    <row r="702" spans="1:8" ht="12.95" customHeight="1" x14ac:dyDescent="0.2">
      <c r="A702" s="2"/>
      <c r="B702" s="2"/>
      <c r="C702" s="2"/>
      <c r="D702" s="2"/>
      <c r="E702" s="2"/>
      <c r="F702" s="2"/>
      <c r="G702" s="2"/>
      <c r="H702" s="2"/>
    </row>
    <row r="703" spans="1:8" ht="12.95" customHeight="1" x14ac:dyDescent="0.2">
      <c r="A703" s="2"/>
      <c r="B703" s="2"/>
      <c r="C703" s="2"/>
      <c r="D703" s="2"/>
      <c r="E703" s="2"/>
      <c r="F703" s="2"/>
      <c r="G703" s="2"/>
      <c r="H703" s="2"/>
    </row>
    <row r="704" spans="1:8" ht="12.95" customHeight="1" x14ac:dyDescent="0.2">
      <c r="A704" s="2"/>
      <c r="B704" s="2"/>
      <c r="C704" s="2"/>
      <c r="D704" s="2"/>
      <c r="E704" s="2"/>
      <c r="F704" s="2"/>
      <c r="G704" s="2"/>
      <c r="H704" s="2"/>
    </row>
    <row r="705" spans="1:8" x14ac:dyDescent="0.2">
      <c r="A705" s="2"/>
      <c r="B705" s="2"/>
      <c r="C705" s="2"/>
      <c r="D705" s="2"/>
      <c r="E705" s="2"/>
      <c r="F705" s="2"/>
      <c r="G705" s="2"/>
      <c r="H705" s="2"/>
    </row>
    <row r="706" spans="1:8" x14ac:dyDescent="0.2">
      <c r="A706" s="2"/>
      <c r="B706" s="2"/>
      <c r="C706" s="2"/>
      <c r="D706" s="2"/>
      <c r="E706" s="2"/>
      <c r="F706" s="2"/>
      <c r="G706" s="2"/>
      <c r="H706" s="2"/>
    </row>
    <row r="707" spans="1:8" x14ac:dyDescent="0.2">
      <c r="A707" s="2"/>
      <c r="B707" s="2"/>
      <c r="C707" s="2"/>
      <c r="D707" s="2"/>
      <c r="E707" s="2"/>
      <c r="F707" s="2"/>
      <c r="G707" s="2"/>
      <c r="H707" s="2"/>
    </row>
    <row r="708" spans="1:8" ht="12.95" customHeight="1" x14ac:dyDescent="0.2">
      <c r="A708" s="2"/>
      <c r="B708" s="2"/>
      <c r="C708" s="2"/>
      <c r="D708" s="2"/>
      <c r="E708" s="2"/>
      <c r="F708" s="2"/>
      <c r="G708" s="2"/>
      <c r="H708" s="2"/>
    </row>
    <row r="709" spans="1:8" ht="12.95" customHeight="1" x14ac:dyDescent="0.2">
      <c r="A709" s="2"/>
      <c r="B709" s="2"/>
      <c r="C709" s="2"/>
      <c r="D709" s="2"/>
      <c r="E709" s="2"/>
      <c r="F709" s="2"/>
      <c r="G709" s="2"/>
      <c r="H709" s="2"/>
    </row>
    <row r="710" spans="1:8" ht="12.95" customHeight="1" x14ac:dyDescent="0.2">
      <c r="A710" s="2"/>
      <c r="B710" s="2"/>
      <c r="C710" s="2"/>
      <c r="D710" s="2"/>
      <c r="E710" s="2"/>
      <c r="F710" s="2"/>
      <c r="G710" s="2"/>
      <c r="H710" s="2"/>
    </row>
    <row r="711" spans="1:8" ht="12.95" customHeight="1" x14ac:dyDescent="0.2">
      <c r="A711" s="2"/>
      <c r="B711" s="2"/>
      <c r="C711" s="2"/>
      <c r="D711" s="2"/>
      <c r="E711" s="2"/>
      <c r="F711" s="2"/>
      <c r="G711" s="2"/>
      <c r="H711" s="2"/>
    </row>
    <row r="712" spans="1:8" ht="12.95" customHeight="1" x14ac:dyDescent="0.2">
      <c r="A712" s="2"/>
      <c r="B712" s="2"/>
      <c r="C712" s="2"/>
      <c r="D712" s="2"/>
      <c r="E712" s="2"/>
      <c r="F712" s="2"/>
      <c r="G712" s="2"/>
      <c r="H712" s="2"/>
    </row>
    <row r="713" spans="1:8" ht="12.95" customHeight="1" x14ac:dyDescent="0.2">
      <c r="A713" s="2"/>
      <c r="B713" s="2"/>
      <c r="C713" s="2"/>
      <c r="D713" s="2"/>
      <c r="E713" s="2"/>
      <c r="F713" s="2"/>
      <c r="G713" s="2"/>
      <c r="H713" s="2"/>
    </row>
    <row r="714" spans="1:8" ht="12.95" customHeight="1" x14ac:dyDescent="0.2">
      <c r="A714" s="2"/>
      <c r="B714" s="2"/>
      <c r="C714" s="2"/>
      <c r="D714" s="2"/>
      <c r="E714" s="2"/>
      <c r="F714" s="2"/>
      <c r="G714" s="2"/>
      <c r="H714" s="2"/>
    </row>
    <row r="715" spans="1:8" ht="12.95" customHeight="1" x14ac:dyDescent="0.2">
      <c r="A715" s="2"/>
      <c r="B715" s="2"/>
      <c r="C715" s="2"/>
      <c r="D715" s="2"/>
      <c r="E715" s="2"/>
      <c r="F715" s="2"/>
      <c r="G715" s="2"/>
      <c r="H715" s="2"/>
    </row>
    <row r="716" spans="1:8" ht="12.95" customHeight="1" x14ac:dyDescent="0.2">
      <c r="A716" s="2"/>
      <c r="B716" s="2"/>
      <c r="C716" s="2"/>
      <c r="D716" s="2"/>
      <c r="E716" s="2"/>
      <c r="F716" s="2"/>
      <c r="G716" s="2"/>
      <c r="H716" s="2"/>
    </row>
    <row r="717" spans="1:8" ht="12.95" customHeight="1" x14ac:dyDescent="0.2">
      <c r="A717" s="2"/>
      <c r="B717" s="2"/>
      <c r="C717" s="2"/>
      <c r="D717" s="2"/>
      <c r="E717" s="2"/>
      <c r="F717" s="2"/>
      <c r="G717" s="2"/>
      <c r="H717" s="2"/>
    </row>
    <row r="718" spans="1:8" ht="12.95" customHeight="1" x14ac:dyDescent="0.2">
      <c r="A718" s="2"/>
      <c r="B718" s="2"/>
      <c r="C718" s="2"/>
      <c r="D718" s="2"/>
      <c r="E718" s="2"/>
      <c r="F718" s="2"/>
      <c r="G718" s="2"/>
      <c r="H718" s="2"/>
    </row>
    <row r="719" spans="1:8" ht="12.95" customHeight="1" x14ac:dyDescent="0.2">
      <c r="A719" s="2"/>
      <c r="B719" s="2"/>
      <c r="C719" s="2"/>
      <c r="D719" s="2"/>
      <c r="E719" s="2"/>
      <c r="F719" s="2"/>
      <c r="G719" s="2"/>
      <c r="H719" s="2"/>
    </row>
    <row r="720" spans="1:8" ht="12.95" customHeight="1" x14ac:dyDescent="0.2">
      <c r="A720" s="2"/>
      <c r="B720" s="2"/>
      <c r="C720" s="2"/>
      <c r="D720" s="2"/>
      <c r="E720" s="2"/>
      <c r="F720" s="2"/>
      <c r="G720" s="2"/>
      <c r="H720" s="2"/>
    </row>
    <row r="721" spans="1:8" ht="12.95" customHeight="1" x14ac:dyDescent="0.2">
      <c r="A721" s="2"/>
      <c r="B721" s="2"/>
      <c r="C721" s="2"/>
      <c r="D721" s="2"/>
      <c r="E721" s="2"/>
      <c r="F721" s="2"/>
      <c r="G721" s="2"/>
      <c r="H721" s="2"/>
    </row>
    <row r="722" spans="1:8" ht="12.95" customHeight="1" x14ac:dyDescent="0.2">
      <c r="A722" s="2"/>
      <c r="B722" s="2"/>
      <c r="C722" s="2"/>
      <c r="D722" s="2"/>
      <c r="E722" s="2"/>
      <c r="F722" s="2"/>
      <c r="G722" s="2"/>
      <c r="H722" s="2"/>
    </row>
    <row r="723" spans="1:8" ht="12.95" customHeight="1" x14ac:dyDescent="0.2">
      <c r="A723" s="2"/>
      <c r="B723" s="2"/>
      <c r="C723" s="2"/>
      <c r="D723" s="2"/>
      <c r="E723" s="2"/>
      <c r="F723" s="2"/>
      <c r="G723" s="2"/>
      <c r="H723" s="2"/>
    </row>
    <row r="724" spans="1:8" ht="12.95" customHeight="1" x14ac:dyDescent="0.2">
      <c r="A724" s="2"/>
      <c r="B724" s="2"/>
      <c r="C724" s="2"/>
      <c r="D724" s="2"/>
      <c r="E724" s="2"/>
      <c r="F724" s="2"/>
      <c r="G724" s="2"/>
      <c r="H724" s="2"/>
    </row>
    <row r="725" spans="1:8" ht="12.95" customHeight="1" x14ac:dyDescent="0.2">
      <c r="A725" s="2"/>
      <c r="B725" s="2"/>
      <c r="C725" s="2"/>
      <c r="D725" s="2"/>
      <c r="E725" s="2"/>
      <c r="F725" s="2"/>
      <c r="G725" s="2"/>
      <c r="H725" s="2"/>
    </row>
    <row r="726" spans="1:8" ht="12.95" customHeight="1" x14ac:dyDescent="0.2">
      <c r="A726" s="2"/>
      <c r="B726" s="2"/>
      <c r="C726" s="2"/>
      <c r="D726" s="2"/>
      <c r="E726" s="2"/>
      <c r="F726" s="2"/>
      <c r="G726" s="2"/>
      <c r="H726" s="2"/>
    </row>
    <row r="727" spans="1:8" ht="12.95" customHeight="1" x14ac:dyDescent="0.2">
      <c r="A727" s="2"/>
      <c r="B727" s="2"/>
      <c r="C727" s="2"/>
      <c r="D727" s="2"/>
      <c r="E727" s="2"/>
      <c r="F727" s="2"/>
      <c r="G727" s="2"/>
      <c r="H727" s="2"/>
    </row>
    <row r="728" spans="1:8" ht="12.95" customHeight="1" x14ac:dyDescent="0.2">
      <c r="A728" s="2"/>
      <c r="B728" s="2"/>
      <c r="C728" s="2"/>
      <c r="D728" s="2"/>
      <c r="E728" s="2"/>
      <c r="F728" s="2"/>
      <c r="G728" s="2"/>
      <c r="H728" s="2"/>
    </row>
    <row r="729" spans="1:8" ht="12.95" customHeight="1" x14ac:dyDescent="0.2">
      <c r="A729" s="2"/>
      <c r="B729" s="2"/>
      <c r="C729" s="2"/>
      <c r="D729" s="2"/>
      <c r="E729" s="2"/>
      <c r="F729" s="2"/>
      <c r="G729" s="2"/>
      <c r="H729" s="2"/>
    </row>
    <row r="730" spans="1:8" ht="12.95" customHeight="1" x14ac:dyDescent="0.2">
      <c r="A730" s="2"/>
      <c r="B730" s="2"/>
      <c r="C730" s="2"/>
      <c r="D730" s="2"/>
      <c r="E730" s="2"/>
      <c r="F730" s="2"/>
      <c r="G730" s="2"/>
      <c r="H730" s="2"/>
    </row>
    <row r="731" spans="1:8" ht="12.95" customHeight="1" x14ac:dyDescent="0.2">
      <c r="A731" s="2"/>
      <c r="B731" s="2"/>
      <c r="C731" s="2"/>
      <c r="D731" s="2"/>
      <c r="E731" s="2"/>
      <c r="F731" s="2"/>
      <c r="G731" s="2"/>
      <c r="H731" s="2"/>
    </row>
    <row r="732" spans="1:8" ht="12.95" customHeight="1" x14ac:dyDescent="0.2">
      <c r="A732" s="2"/>
      <c r="B732" s="2"/>
      <c r="C732" s="2"/>
      <c r="D732" s="2"/>
      <c r="E732" s="2"/>
      <c r="F732" s="2"/>
      <c r="G732" s="2"/>
      <c r="H732" s="2"/>
    </row>
    <row r="733" spans="1:8" ht="12.95" customHeight="1" x14ac:dyDescent="0.2">
      <c r="A733" s="2"/>
      <c r="B733" s="2"/>
      <c r="C733" s="2"/>
      <c r="D733" s="2"/>
      <c r="E733" s="2"/>
      <c r="F733" s="2"/>
      <c r="G733" s="2"/>
      <c r="H733" s="2"/>
    </row>
    <row r="734" spans="1:8" ht="12.95" customHeight="1" x14ac:dyDescent="0.2">
      <c r="A734" s="2"/>
      <c r="B734" s="2"/>
      <c r="C734" s="2"/>
      <c r="D734" s="2"/>
      <c r="E734" s="2"/>
      <c r="F734" s="2"/>
      <c r="G734" s="2"/>
      <c r="H734" s="2"/>
    </row>
    <row r="735" spans="1:8" ht="12.95" customHeight="1" x14ac:dyDescent="0.2">
      <c r="A735" s="2"/>
      <c r="B735" s="2"/>
      <c r="C735" s="2"/>
      <c r="D735" s="2"/>
      <c r="E735" s="2"/>
      <c r="F735" s="2"/>
      <c r="G735" s="2"/>
      <c r="H735" s="2"/>
    </row>
    <row r="736" spans="1:8" ht="12.95" customHeight="1" x14ac:dyDescent="0.2">
      <c r="A736" s="2"/>
      <c r="B736" s="2"/>
      <c r="C736" s="2"/>
      <c r="D736" s="2"/>
      <c r="E736" s="2"/>
      <c r="F736" s="2"/>
      <c r="G736" s="2"/>
      <c r="H736" s="2"/>
    </row>
    <row r="737" spans="1:8" ht="12.95" customHeight="1" x14ac:dyDescent="0.2">
      <c r="A737" s="2"/>
      <c r="B737" s="2"/>
      <c r="C737" s="2"/>
      <c r="D737" s="2"/>
      <c r="E737" s="2"/>
      <c r="F737" s="2"/>
      <c r="G737" s="2"/>
      <c r="H737" s="2"/>
    </row>
    <row r="738" spans="1:8" ht="12.95" customHeight="1" x14ac:dyDescent="0.2">
      <c r="A738" s="2"/>
      <c r="B738" s="2"/>
      <c r="C738" s="2"/>
      <c r="D738" s="2"/>
      <c r="E738" s="2"/>
      <c r="F738" s="2"/>
      <c r="G738" s="2"/>
      <c r="H738" s="2"/>
    </row>
    <row r="739" spans="1:8" ht="12.95" customHeight="1" x14ac:dyDescent="0.2">
      <c r="A739" s="2"/>
      <c r="B739" s="2"/>
      <c r="C739" s="2"/>
      <c r="D739" s="2"/>
      <c r="E739" s="2"/>
      <c r="F739" s="2"/>
      <c r="G739" s="2"/>
      <c r="H739" s="2"/>
    </row>
    <row r="740" spans="1:8" ht="12.95" customHeight="1" x14ac:dyDescent="0.2">
      <c r="A740" s="2"/>
      <c r="B740" s="2"/>
      <c r="C740" s="2"/>
      <c r="D740" s="2"/>
      <c r="E740" s="2"/>
      <c r="F740" s="2"/>
      <c r="G740" s="2"/>
      <c r="H740" s="2"/>
    </row>
    <row r="741" spans="1:8" ht="12.95" customHeight="1" x14ac:dyDescent="0.2">
      <c r="A741" s="2"/>
      <c r="B741" s="2"/>
      <c r="C741" s="2"/>
      <c r="D741" s="2"/>
      <c r="E741" s="2"/>
      <c r="F741" s="2"/>
      <c r="G741" s="2"/>
      <c r="H741" s="2"/>
    </row>
    <row r="742" spans="1:8" ht="12.95" customHeight="1" x14ac:dyDescent="0.2">
      <c r="A742" s="2"/>
      <c r="B742" s="2"/>
      <c r="C742" s="2"/>
      <c r="D742" s="2"/>
      <c r="E742" s="2"/>
      <c r="F742" s="2"/>
      <c r="G742" s="2"/>
      <c r="H742" s="2"/>
    </row>
    <row r="743" spans="1:8" ht="12.95" customHeight="1" x14ac:dyDescent="0.2">
      <c r="A743" s="2"/>
      <c r="B743" s="2"/>
      <c r="C743" s="2"/>
      <c r="D743" s="2"/>
      <c r="E743" s="2"/>
      <c r="F743" s="2"/>
      <c r="G743" s="2"/>
      <c r="H743" s="2"/>
    </row>
    <row r="744" spans="1:8" ht="12.95" customHeight="1" x14ac:dyDescent="0.2">
      <c r="A744" s="2"/>
      <c r="B744" s="2"/>
      <c r="C744" s="2"/>
      <c r="D744" s="2"/>
      <c r="E744" s="2"/>
      <c r="F744" s="2"/>
      <c r="G744" s="2"/>
      <c r="H744" s="2"/>
    </row>
    <row r="745" spans="1:8" ht="12.95" customHeight="1" x14ac:dyDescent="0.2">
      <c r="A745" s="2"/>
      <c r="B745" s="2"/>
      <c r="C745" s="2"/>
      <c r="D745" s="2"/>
      <c r="E745" s="2"/>
      <c r="F745" s="2"/>
      <c r="G745" s="2"/>
      <c r="H745" s="2"/>
    </row>
    <row r="746" spans="1:8" ht="12.95" customHeight="1" x14ac:dyDescent="0.2">
      <c r="A746" s="2"/>
      <c r="B746" s="2"/>
      <c r="C746" s="2"/>
      <c r="D746" s="2"/>
      <c r="E746" s="2"/>
      <c r="F746" s="2"/>
      <c r="G746" s="2"/>
      <c r="H746" s="2"/>
    </row>
    <row r="747" spans="1:8" ht="12.95" customHeight="1" x14ac:dyDescent="0.2">
      <c r="A747" s="2"/>
      <c r="B747" s="2"/>
      <c r="C747" s="2"/>
      <c r="D747" s="2"/>
      <c r="E747" s="2"/>
      <c r="F747" s="2"/>
      <c r="G747" s="2"/>
      <c r="H747" s="2"/>
    </row>
    <row r="748" spans="1:8" ht="12.95" customHeight="1" x14ac:dyDescent="0.2">
      <c r="A748" s="2"/>
      <c r="B748" s="2"/>
      <c r="C748" s="2"/>
      <c r="D748" s="2"/>
      <c r="E748" s="2"/>
      <c r="F748" s="2"/>
      <c r="G748" s="2"/>
      <c r="H748" s="2"/>
    </row>
    <row r="749" spans="1:8" x14ac:dyDescent="0.2">
      <c r="A749" s="2"/>
      <c r="B749" s="2"/>
      <c r="C749" s="2"/>
      <c r="D749" s="2"/>
      <c r="E749" s="2"/>
      <c r="F749" s="2"/>
      <c r="G749" s="2"/>
      <c r="H749" s="2"/>
    </row>
    <row r="750" spans="1:8" x14ac:dyDescent="0.2">
      <c r="A750" s="2"/>
      <c r="B750" s="2"/>
      <c r="C750" s="2"/>
      <c r="D750" s="2"/>
      <c r="E750" s="2"/>
      <c r="F750" s="2"/>
      <c r="G750" s="2"/>
      <c r="H750" s="2"/>
    </row>
    <row r="751" spans="1:8" x14ac:dyDescent="0.2">
      <c r="A751" s="2"/>
      <c r="B751" s="2"/>
      <c r="C751" s="2"/>
      <c r="D751" s="2"/>
      <c r="E751" s="2"/>
      <c r="F751" s="2"/>
      <c r="G751" s="2"/>
      <c r="H751" s="2"/>
    </row>
    <row r="752" spans="1:8" ht="12.95" customHeight="1" x14ac:dyDescent="0.2">
      <c r="A752" s="2"/>
      <c r="B752" s="2"/>
      <c r="C752" s="2"/>
      <c r="D752" s="2"/>
      <c r="E752" s="2"/>
      <c r="F752" s="2"/>
      <c r="G752" s="2"/>
      <c r="H752" s="2"/>
    </row>
    <row r="753" spans="1:8" ht="12.95" customHeight="1" x14ac:dyDescent="0.2">
      <c r="A753" s="2"/>
      <c r="B753" s="2"/>
      <c r="C753" s="2"/>
      <c r="D753" s="2"/>
      <c r="E753" s="2"/>
      <c r="F753" s="2"/>
      <c r="G753" s="2"/>
      <c r="H753" s="2"/>
    </row>
    <row r="754" spans="1:8" ht="12.95" customHeight="1" x14ac:dyDescent="0.2">
      <c r="A754" s="2"/>
      <c r="B754" s="2"/>
      <c r="C754" s="2"/>
      <c r="D754" s="2"/>
      <c r="E754" s="2"/>
      <c r="F754" s="2"/>
      <c r="G754" s="2"/>
      <c r="H754" s="2"/>
    </row>
    <row r="755" spans="1:8" x14ac:dyDescent="0.2">
      <c r="A755" s="2"/>
      <c r="B755" s="2"/>
      <c r="C755" s="2"/>
      <c r="D755" s="2"/>
      <c r="E755" s="2"/>
      <c r="F755" s="2"/>
      <c r="G755" s="2"/>
      <c r="H755" s="2"/>
    </row>
    <row r="756" spans="1:8" x14ac:dyDescent="0.2">
      <c r="A756" s="2"/>
      <c r="B756" s="2"/>
      <c r="C756" s="2"/>
      <c r="D756" s="2"/>
      <c r="E756" s="2"/>
      <c r="F756" s="2"/>
      <c r="G756" s="2"/>
      <c r="H756" s="2"/>
    </row>
    <row r="757" spans="1:8" x14ac:dyDescent="0.2">
      <c r="A757" s="2"/>
      <c r="B757" s="2"/>
      <c r="C757" s="2"/>
      <c r="D757" s="2"/>
      <c r="E757" s="2"/>
      <c r="F757" s="2"/>
      <c r="G757" s="2"/>
      <c r="H757" s="2"/>
    </row>
    <row r="758" spans="1:8" ht="12.95" customHeight="1" x14ac:dyDescent="0.2">
      <c r="A758" s="2"/>
      <c r="B758" s="2"/>
      <c r="C758" s="2"/>
      <c r="D758" s="2"/>
      <c r="E758" s="2"/>
      <c r="F758" s="2"/>
      <c r="G758" s="2"/>
      <c r="H758" s="2"/>
    </row>
    <row r="759" spans="1:8" ht="12.95" customHeight="1" x14ac:dyDescent="0.2">
      <c r="A759" s="2"/>
      <c r="B759" s="2"/>
      <c r="C759" s="2"/>
      <c r="D759" s="2"/>
      <c r="E759" s="2"/>
      <c r="F759" s="2"/>
      <c r="G759" s="2"/>
      <c r="H759" s="2"/>
    </row>
    <row r="760" spans="1:8" ht="12.95" customHeight="1" x14ac:dyDescent="0.2">
      <c r="A760" s="2"/>
      <c r="B760" s="2"/>
      <c r="C760" s="2"/>
      <c r="D760" s="2"/>
      <c r="E760" s="2"/>
      <c r="F760" s="2"/>
      <c r="G760" s="2"/>
      <c r="H760" s="2"/>
    </row>
    <row r="761" spans="1:8" ht="12.95" customHeight="1" x14ac:dyDescent="0.2">
      <c r="A761" s="2"/>
      <c r="B761" s="2"/>
      <c r="C761" s="2"/>
      <c r="D761" s="2"/>
      <c r="E761" s="2"/>
      <c r="F761" s="2"/>
      <c r="G761" s="2"/>
      <c r="H761" s="2"/>
    </row>
    <row r="762" spans="1:8" ht="12.95" customHeight="1" x14ac:dyDescent="0.2">
      <c r="A762" s="2"/>
      <c r="B762" s="2"/>
      <c r="C762" s="2"/>
      <c r="D762" s="2"/>
      <c r="E762" s="2"/>
      <c r="F762" s="2"/>
      <c r="G762" s="2"/>
      <c r="H762" s="2"/>
    </row>
    <row r="763" spans="1:8" ht="12.95" customHeight="1" x14ac:dyDescent="0.2">
      <c r="A763" s="2"/>
      <c r="B763" s="2"/>
      <c r="C763" s="2"/>
      <c r="D763" s="2"/>
      <c r="E763" s="2"/>
      <c r="F763" s="2"/>
      <c r="G763" s="2"/>
      <c r="H763" s="2"/>
    </row>
    <row r="764" spans="1:8" ht="12.95" customHeight="1" x14ac:dyDescent="0.2">
      <c r="A764" s="2"/>
      <c r="B764" s="2"/>
      <c r="C764" s="2"/>
      <c r="D764" s="2"/>
      <c r="E764" s="2"/>
      <c r="F764" s="2"/>
      <c r="G764" s="2"/>
      <c r="H764" s="2"/>
    </row>
    <row r="765" spans="1:8" ht="12.95" customHeight="1" x14ac:dyDescent="0.2">
      <c r="A765" s="2"/>
      <c r="B765" s="2"/>
      <c r="C765" s="2"/>
      <c r="D765" s="2"/>
      <c r="E765" s="2"/>
      <c r="F765" s="2"/>
      <c r="G765" s="2"/>
      <c r="H765" s="2"/>
    </row>
    <row r="766" spans="1:8" ht="12.95" customHeight="1" x14ac:dyDescent="0.2">
      <c r="A766" s="2"/>
      <c r="B766" s="2"/>
      <c r="C766" s="2"/>
      <c r="D766" s="2"/>
      <c r="E766" s="2"/>
      <c r="F766" s="2"/>
      <c r="G766" s="2"/>
      <c r="H766" s="2"/>
    </row>
    <row r="767" spans="1:8" ht="12.95" customHeight="1" x14ac:dyDescent="0.2">
      <c r="A767" s="2"/>
      <c r="B767" s="2"/>
      <c r="C767" s="2"/>
      <c r="D767" s="2"/>
      <c r="E767" s="2"/>
      <c r="F767" s="2"/>
      <c r="G767" s="2"/>
      <c r="H767" s="2"/>
    </row>
    <row r="768" spans="1:8" ht="12.95" customHeight="1" x14ac:dyDescent="0.2">
      <c r="A768" s="2"/>
      <c r="B768" s="2"/>
      <c r="C768" s="2"/>
      <c r="D768" s="2"/>
      <c r="E768" s="2"/>
      <c r="F768" s="2"/>
      <c r="G768" s="2"/>
      <c r="H768" s="2"/>
    </row>
    <row r="769" spans="1:8" ht="12.95" customHeight="1" x14ac:dyDescent="0.2">
      <c r="A769" s="2"/>
      <c r="B769" s="2"/>
      <c r="C769" s="2"/>
      <c r="D769" s="2"/>
      <c r="E769" s="2"/>
      <c r="F769" s="2"/>
      <c r="G769" s="2"/>
      <c r="H769" s="2"/>
    </row>
    <row r="770" spans="1:8" ht="12.95" customHeight="1" x14ac:dyDescent="0.2">
      <c r="A770" s="2"/>
      <c r="B770" s="2"/>
      <c r="C770" s="2"/>
      <c r="D770" s="2"/>
      <c r="E770" s="2"/>
      <c r="F770" s="2"/>
      <c r="G770" s="2"/>
      <c r="H770" s="2"/>
    </row>
    <row r="771" spans="1:8" ht="12.95" customHeight="1" x14ac:dyDescent="0.2">
      <c r="A771" s="2"/>
      <c r="B771" s="2"/>
      <c r="C771" s="2"/>
      <c r="D771" s="2"/>
      <c r="E771" s="2"/>
      <c r="F771" s="2"/>
      <c r="G771" s="2"/>
      <c r="H771" s="2"/>
    </row>
    <row r="772" spans="1:8" ht="12.95" customHeight="1" x14ac:dyDescent="0.2">
      <c r="A772" s="2"/>
      <c r="B772" s="2"/>
      <c r="C772" s="2"/>
      <c r="D772" s="2"/>
      <c r="E772" s="2"/>
      <c r="F772" s="2"/>
      <c r="G772" s="2"/>
      <c r="H772" s="2"/>
    </row>
    <row r="773" spans="1:8" ht="12.95" customHeight="1" x14ac:dyDescent="0.2">
      <c r="A773" s="2"/>
      <c r="B773" s="2"/>
      <c r="C773" s="2"/>
      <c r="D773" s="2"/>
      <c r="E773" s="2"/>
      <c r="F773" s="2"/>
      <c r="G773" s="2"/>
      <c r="H773" s="2"/>
    </row>
    <row r="774" spans="1:8" ht="12.95" customHeight="1" x14ac:dyDescent="0.2">
      <c r="A774" s="2"/>
      <c r="B774" s="2"/>
      <c r="C774" s="2"/>
      <c r="D774" s="2"/>
      <c r="E774" s="2"/>
      <c r="F774" s="2"/>
      <c r="G774" s="2"/>
      <c r="H774" s="2"/>
    </row>
    <row r="775" spans="1:8" ht="12.95" customHeight="1" x14ac:dyDescent="0.2">
      <c r="A775" s="2"/>
      <c r="B775" s="2"/>
      <c r="C775" s="2"/>
      <c r="D775" s="2"/>
      <c r="E775" s="2"/>
      <c r="F775" s="2"/>
      <c r="G775" s="2"/>
      <c r="H775" s="2"/>
    </row>
    <row r="776" spans="1:8" ht="12.95" customHeight="1" x14ac:dyDescent="0.2">
      <c r="A776" s="2"/>
      <c r="B776" s="2"/>
      <c r="C776" s="2"/>
      <c r="D776" s="2"/>
      <c r="E776" s="2"/>
      <c r="F776" s="2"/>
      <c r="G776" s="2"/>
      <c r="H776" s="2"/>
    </row>
    <row r="777" spans="1:8" ht="12.95" customHeight="1" x14ac:dyDescent="0.2">
      <c r="A777" s="2"/>
      <c r="B777" s="2"/>
      <c r="C777" s="2"/>
      <c r="D777" s="2"/>
      <c r="E777" s="2"/>
      <c r="F777" s="2"/>
      <c r="G777" s="2"/>
      <c r="H777" s="2"/>
    </row>
    <row r="778" spans="1:8" ht="12.95" customHeight="1" x14ac:dyDescent="0.2">
      <c r="A778" s="2"/>
      <c r="B778" s="2"/>
      <c r="C778" s="2"/>
      <c r="D778" s="2"/>
      <c r="E778" s="2"/>
      <c r="F778" s="2"/>
      <c r="G778" s="2"/>
      <c r="H778" s="2"/>
    </row>
    <row r="779" spans="1:8" ht="12.95" customHeight="1" x14ac:dyDescent="0.2">
      <c r="A779" s="2"/>
      <c r="B779" s="2"/>
      <c r="C779" s="2"/>
      <c r="D779" s="2"/>
      <c r="E779" s="2"/>
      <c r="F779" s="2"/>
      <c r="G779" s="2"/>
      <c r="H779" s="2"/>
    </row>
    <row r="780" spans="1:8" ht="12.95" customHeight="1" x14ac:dyDescent="0.2">
      <c r="A780" s="2"/>
      <c r="B780" s="2"/>
      <c r="C780" s="2"/>
      <c r="D780" s="2"/>
      <c r="E780" s="2"/>
      <c r="F780" s="2"/>
      <c r="G780" s="2"/>
      <c r="H780" s="2"/>
    </row>
    <row r="781" spans="1:8" ht="12.95" customHeight="1" x14ac:dyDescent="0.2">
      <c r="A781" s="2"/>
      <c r="B781" s="2"/>
      <c r="C781" s="2"/>
      <c r="D781" s="2"/>
      <c r="E781" s="2"/>
      <c r="F781" s="2"/>
      <c r="G781" s="2"/>
      <c r="H781" s="2"/>
    </row>
    <row r="782" spans="1:8" ht="12.95" customHeight="1" x14ac:dyDescent="0.2">
      <c r="A782" s="2"/>
      <c r="B782" s="2"/>
      <c r="C782" s="2"/>
      <c r="D782" s="2"/>
      <c r="E782" s="2"/>
      <c r="F782" s="2"/>
      <c r="G782" s="2"/>
      <c r="H782" s="2"/>
    </row>
    <row r="783" spans="1:8" ht="12.95" customHeight="1" x14ac:dyDescent="0.2">
      <c r="A783" s="2"/>
      <c r="B783" s="2"/>
      <c r="C783" s="2"/>
      <c r="D783" s="2"/>
      <c r="E783" s="2"/>
      <c r="F783" s="2"/>
      <c r="G783" s="2"/>
      <c r="H783" s="2"/>
    </row>
    <row r="784" spans="1:8" ht="12.95" customHeight="1" x14ac:dyDescent="0.2">
      <c r="A784" s="2"/>
      <c r="B784" s="2"/>
      <c r="C784" s="2"/>
      <c r="D784" s="2"/>
      <c r="E784" s="2"/>
      <c r="F784" s="2"/>
      <c r="G784" s="2"/>
      <c r="H784" s="2"/>
    </row>
    <row r="785" spans="1:8" ht="12.95" customHeight="1" x14ac:dyDescent="0.2">
      <c r="A785" s="2"/>
      <c r="B785" s="2"/>
      <c r="C785" s="2"/>
      <c r="D785" s="2"/>
      <c r="E785" s="2"/>
      <c r="F785" s="2"/>
      <c r="G785" s="2"/>
      <c r="H785" s="2"/>
    </row>
    <row r="786" spans="1:8" ht="12.95" customHeight="1" x14ac:dyDescent="0.2">
      <c r="A786" s="2"/>
      <c r="B786" s="2"/>
      <c r="C786" s="2"/>
      <c r="D786" s="2"/>
      <c r="E786" s="2"/>
      <c r="F786" s="2"/>
      <c r="G786" s="2"/>
      <c r="H786" s="2"/>
    </row>
    <row r="787" spans="1:8" ht="12.95" customHeight="1" x14ac:dyDescent="0.2">
      <c r="A787" s="2"/>
      <c r="B787" s="2"/>
      <c r="C787" s="2"/>
      <c r="D787" s="2"/>
      <c r="E787" s="2"/>
      <c r="F787" s="2"/>
      <c r="G787" s="2"/>
      <c r="H787" s="2"/>
    </row>
    <row r="788" spans="1:8" ht="12.95" customHeight="1" x14ac:dyDescent="0.2">
      <c r="A788" s="2"/>
      <c r="B788" s="2"/>
      <c r="C788" s="2"/>
      <c r="D788" s="2"/>
      <c r="E788" s="2"/>
      <c r="F788" s="2"/>
      <c r="G788" s="2"/>
      <c r="H788" s="2"/>
    </row>
    <row r="789" spans="1:8" ht="12.95" customHeight="1" x14ac:dyDescent="0.2">
      <c r="A789" s="2"/>
      <c r="B789" s="2"/>
      <c r="C789" s="2"/>
      <c r="D789" s="2"/>
      <c r="E789" s="2"/>
      <c r="F789" s="2"/>
      <c r="G789" s="2"/>
      <c r="H789" s="2"/>
    </row>
    <row r="790" spans="1:8" ht="12.95" customHeight="1" x14ac:dyDescent="0.2">
      <c r="A790" s="2"/>
      <c r="B790" s="2"/>
      <c r="C790" s="2"/>
      <c r="D790" s="2"/>
      <c r="E790" s="2"/>
      <c r="F790" s="2"/>
      <c r="G790" s="2"/>
      <c r="H790" s="2"/>
    </row>
    <row r="791" spans="1:8" ht="12.95" customHeight="1" x14ac:dyDescent="0.2">
      <c r="A791" s="2"/>
      <c r="B791" s="2"/>
      <c r="C791" s="2"/>
      <c r="D791" s="2"/>
      <c r="E791" s="2"/>
      <c r="F791" s="2"/>
      <c r="G791" s="2"/>
      <c r="H791" s="2"/>
    </row>
    <row r="792" spans="1:8" x14ac:dyDescent="0.2">
      <c r="A792" s="2"/>
      <c r="B792" s="2"/>
      <c r="C792" s="2"/>
      <c r="D792" s="2"/>
      <c r="E792" s="2"/>
      <c r="F792" s="2"/>
      <c r="G792" s="2"/>
      <c r="H792" s="2"/>
    </row>
    <row r="793" spans="1:8" x14ac:dyDescent="0.2">
      <c r="A793" s="2"/>
      <c r="B793" s="2"/>
      <c r="C793" s="2"/>
      <c r="D793" s="2"/>
      <c r="E793" s="2"/>
      <c r="F793" s="2"/>
      <c r="G793" s="2"/>
      <c r="H793" s="2"/>
    </row>
    <row r="794" spans="1:8" x14ac:dyDescent="0.2">
      <c r="A794" s="2"/>
      <c r="B794" s="2"/>
      <c r="C794" s="2"/>
      <c r="D794" s="2"/>
      <c r="E794" s="2"/>
      <c r="F794" s="2"/>
      <c r="G794" s="2"/>
      <c r="H794" s="2"/>
    </row>
    <row r="795" spans="1:8" ht="12.95" customHeight="1" x14ac:dyDescent="0.2">
      <c r="A795" s="2"/>
      <c r="B795" s="2"/>
      <c r="C795" s="2"/>
      <c r="D795" s="2"/>
      <c r="E795" s="2"/>
      <c r="F795" s="2"/>
      <c r="G795" s="2"/>
      <c r="H795" s="2"/>
    </row>
    <row r="796" spans="1:8" ht="12.95" customHeight="1" x14ac:dyDescent="0.2">
      <c r="A796" s="2"/>
      <c r="B796" s="2"/>
      <c r="C796" s="2"/>
      <c r="D796" s="2"/>
      <c r="E796" s="2"/>
      <c r="F796" s="2"/>
      <c r="G796" s="2"/>
      <c r="H796" s="2"/>
    </row>
    <row r="797" spans="1:8" ht="12.95" customHeight="1" x14ac:dyDescent="0.2">
      <c r="A797" s="2"/>
      <c r="B797" s="2"/>
      <c r="C797" s="2"/>
      <c r="D797" s="2"/>
      <c r="E797" s="2"/>
      <c r="F797" s="2"/>
      <c r="G797" s="2"/>
      <c r="H797" s="2"/>
    </row>
    <row r="798" spans="1:8" ht="12.95" customHeight="1" x14ac:dyDescent="0.2">
      <c r="A798" s="2"/>
      <c r="B798" s="2"/>
      <c r="C798" s="2"/>
      <c r="D798" s="2"/>
      <c r="E798" s="2"/>
      <c r="F798" s="2"/>
      <c r="G798" s="2"/>
      <c r="H798" s="2"/>
    </row>
    <row r="799" spans="1:8" x14ac:dyDescent="0.2">
      <c r="A799" s="2"/>
      <c r="B799" s="2"/>
      <c r="C799" s="2"/>
      <c r="D799" s="2"/>
      <c r="E799" s="2"/>
      <c r="F799" s="2"/>
      <c r="G799" s="2"/>
      <c r="H799" s="2"/>
    </row>
    <row r="800" spans="1:8" x14ac:dyDescent="0.2">
      <c r="A800" s="2"/>
      <c r="B800" s="2"/>
      <c r="C800" s="2"/>
      <c r="D800" s="2"/>
      <c r="E800" s="2"/>
      <c r="F800" s="2"/>
      <c r="G800" s="2"/>
      <c r="H800" s="2"/>
    </row>
    <row r="801" spans="1:8" x14ac:dyDescent="0.2">
      <c r="A801" s="2"/>
      <c r="B801" s="2"/>
      <c r="C801" s="2"/>
      <c r="D801" s="2"/>
      <c r="E801" s="2"/>
      <c r="F801" s="2"/>
      <c r="G801" s="2"/>
      <c r="H801" s="2"/>
    </row>
    <row r="802" spans="1:8" ht="12.95" customHeight="1" x14ac:dyDescent="0.2">
      <c r="A802" s="2"/>
      <c r="B802" s="2"/>
      <c r="C802" s="2"/>
      <c r="D802" s="2"/>
      <c r="E802" s="2"/>
      <c r="F802" s="2"/>
      <c r="G802" s="2"/>
      <c r="H802" s="2"/>
    </row>
    <row r="803" spans="1:8" ht="12.95" customHeight="1" x14ac:dyDescent="0.2">
      <c r="A803" s="2"/>
      <c r="B803" s="2"/>
      <c r="C803" s="2"/>
      <c r="D803" s="2"/>
      <c r="E803" s="2"/>
      <c r="F803" s="2"/>
      <c r="G803" s="2"/>
      <c r="H803" s="2"/>
    </row>
    <row r="804" spans="1:8" ht="12.95" customHeight="1" x14ac:dyDescent="0.2">
      <c r="A804" s="2"/>
      <c r="B804" s="2"/>
      <c r="C804" s="2"/>
      <c r="D804" s="2"/>
      <c r="E804" s="2"/>
      <c r="F804" s="2"/>
      <c r="G804" s="2"/>
      <c r="H804" s="2"/>
    </row>
    <row r="805" spans="1:8" ht="12.95" customHeight="1" x14ac:dyDescent="0.2">
      <c r="A805" s="2"/>
      <c r="B805" s="2"/>
      <c r="C805" s="2"/>
      <c r="D805" s="2"/>
      <c r="E805" s="2"/>
      <c r="F805" s="2"/>
      <c r="G805" s="2"/>
      <c r="H805" s="2"/>
    </row>
    <row r="806" spans="1:8" ht="12.95" customHeight="1" x14ac:dyDescent="0.2">
      <c r="A806" s="2"/>
      <c r="B806" s="2"/>
      <c r="C806" s="2"/>
      <c r="D806" s="2"/>
      <c r="E806" s="2"/>
      <c r="F806" s="2"/>
      <c r="G806" s="2"/>
      <c r="H806" s="2"/>
    </row>
    <row r="807" spans="1:8" ht="12.95" customHeight="1" x14ac:dyDescent="0.2">
      <c r="A807" s="2"/>
      <c r="B807" s="2"/>
      <c r="C807" s="2"/>
      <c r="D807" s="2"/>
      <c r="E807" s="2"/>
      <c r="F807" s="2"/>
      <c r="G807" s="2"/>
      <c r="H807" s="2"/>
    </row>
    <row r="808" spans="1:8" x14ac:dyDescent="0.2">
      <c r="A808" s="2"/>
      <c r="B808" s="2"/>
      <c r="C808" s="2"/>
      <c r="D808" s="2"/>
      <c r="E808" s="2"/>
      <c r="F808" s="2"/>
      <c r="G808" s="2"/>
      <c r="H808" s="2"/>
    </row>
    <row r="809" spans="1:8" x14ac:dyDescent="0.2">
      <c r="A809" s="2"/>
      <c r="B809" s="2"/>
      <c r="C809" s="2"/>
      <c r="D809" s="2"/>
      <c r="E809" s="2"/>
      <c r="F809" s="2"/>
      <c r="G809" s="2"/>
      <c r="H809" s="2"/>
    </row>
    <row r="810" spans="1:8" x14ac:dyDescent="0.2">
      <c r="A810" s="2"/>
      <c r="B810" s="2"/>
      <c r="C810" s="2"/>
      <c r="D810" s="2"/>
      <c r="E810" s="2"/>
      <c r="F810" s="2"/>
      <c r="G810" s="2"/>
      <c r="H810" s="2"/>
    </row>
    <row r="811" spans="1:8" ht="12.95" customHeight="1" x14ac:dyDescent="0.2">
      <c r="A811" s="2"/>
      <c r="B811" s="2"/>
      <c r="C811" s="2"/>
      <c r="D811" s="2"/>
      <c r="E811" s="2"/>
      <c r="F811" s="2"/>
      <c r="G811" s="2"/>
      <c r="H811" s="2"/>
    </row>
    <row r="812" spans="1:8" ht="12.95" customHeight="1" x14ac:dyDescent="0.2">
      <c r="A812" s="2"/>
      <c r="B812" s="2"/>
      <c r="C812" s="2"/>
      <c r="D812" s="2"/>
      <c r="E812" s="2"/>
      <c r="F812" s="2"/>
      <c r="G812" s="2"/>
      <c r="H812" s="2"/>
    </row>
    <row r="813" spans="1:8" ht="12.95" customHeight="1" x14ac:dyDescent="0.2">
      <c r="A813" s="2"/>
      <c r="B813" s="2"/>
      <c r="C813" s="2"/>
      <c r="D813" s="2"/>
      <c r="E813" s="2"/>
      <c r="F813" s="2"/>
      <c r="G813" s="2"/>
      <c r="H813" s="2"/>
    </row>
    <row r="814" spans="1:8" x14ac:dyDescent="0.2">
      <c r="A814" s="2"/>
      <c r="B814" s="2"/>
      <c r="C814" s="2"/>
      <c r="D814" s="2"/>
      <c r="E814" s="2"/>
      <c r="F814" s="2"/>
      <c r="G814" s="2"/>
      <c r="H814" s="2"/>
    </row>
    <row r="815" spans="1:8" x14ac:dyDescent="0.2">
      <c r="A815" s="2"/>
      <c r="B815" s="2"/>
      <c r="C815" s="2"/>
      <c r="D815" s="2"/>
      <c r="E815" s="2"/>
      <c r="F815" s="2"/>
      <c r="G815" s="2"/>
      <c r="H815" s="2"/>
    </row>
    <row r="816" spans="1:8" x14ac:dyDescent="0.2">
      <c r="A816" s="2"/>
      <c r="B816" s="2"/>
      <c r="C816" s="2"/>
      <c r="D816" s="2"/>
      <c r="E816" s="2"/>
      <c r="F816" s="2"/>
      <c r="G816" s="2"/>
      <c r="H816" s="2"/>
    </row>
    <row r="817" spans="1:8" ht="12.95" customHeight="1" x14ac:dyDescent="0.2">
      <c r="A817" s="2"/>
      <c r="B817" s="2"/>
      <c r="C817" s="2"/>
      <c r="D817" s="2"/>
      <c r="E817" s="2"/>
      <c r="F817" s="2"/>
      <c r="G817" s="2"/>
      <c r="H817" s="2"/>
    </row>
    <row r="818" spans="1:8" ht="12.95" customHeight="1" x14ac:dyDescent="0.2">
      <c r="A818" s="2"/>
      <c r="B818" s="2"/>
      <c r="C818" s="2"/>
      <c r="D818" s="2"/>
      <c r="E818" s="2"/>
      <c r="F818" s="2"/>
      <c r="G818" s="2"/>
      <c r="H818" s="2"/>
    </row>
    <row r="819" spans="1:8" ht="12.95" customHeight="1" x14ac:dyDescent="0.2">
      <c r="A819" s="2"/>
      <c r="B819" s="2"/>
      <c r="C819" s="2"/>
      <c r="D819" s="2"/>
      <c r="E819" s="2"/>
      <c r="F819" s="2"/>
      <c r="G819" s="2"/>
      <c r="H819" s="2"/>
    </row>
    <row r="820" spans="1:8" ht="12.95" customHeight="1" x14ac:dyDescent="0.2">
      <c r="A820" s="2"/>
      <c r="B820" s="2"/>
      <c r="C820" s="2"/>
      <c r="D820" s="2"/>
      <c r="E820" s="2"/>
      <c r="F820" s="2"/>
      <c r="G820" s="2"/>
      <c r="H820" s="2"/>
    </row>
    <row r="821" spans="1:8" ht="12.95" customHeight="1" x14ac:dyDescent="0.2">
      <c r="A821" s="2"/>
      <c r="B821" s="2"/>
      <c r="C821" s="2"/>
      <c r="D821" s="2"/>
      <c r="E821" s="2"/>
      <c r="F821" s="2"/>
      <c r="G821" s="2"/>
      <c r="H821" s="2"/>
    </row>
    <row r="822" spans="1:8" ht="12.95" customHeight="1" x14ac:dyDescent="0.2">
      <c r="A822" s="2"/>
      <c r="B822" s="2"/>
      <c r="C822" s="2"/>
      <c r="D822" s="2"/>
      <c r="E822" s="2"/>
      <c r="F822" s="2"/>
      <c r="G822" s="2"/>
      <c r="H822" s="2"/>
    </row>
    <row r="823" spans="1:8" ht="12.95" customHeight="1" x14ac:dyDescent="0.2">
      <c r="A823" s="2"/>
      <c r="B823" s="2"/>
      <c r="C823" s="2"/>
      <c r="D823" s="2"/>
      <c r="E823" s="2"/>
      <c r="F823" s="2"/>
      <c r="G823" s="2"/>
      <c r="H823" s="2"/>
    </row>
    <row r="824" spans="1:8" ht="12.95" customHeight="1" x14ac:dyDescent="0.2">
      <c r="A824" s="2"/>
      <c r="B824" s="2"/>
      <c r="C824" s="2"/>
      <c r="D824" s="2"/>
      <c r="E824" s="2"/>
      <c r="F824" s="2"/>
      <c r="G824" s="2"/>
      <c r="H824" s="2"/>
    </row>
    <row r="825" spans="1:8" ht="12.95" customHeight="1" x14ac:dyDescent="0.2">
      <c r="A825" s="2"/>
      <c r="B825" s="2"/>
      <c r="C825" s="2"/>
      <c r="D825" s="2"/>
      <c r="E825" s="2"/>
      <c r="F825" s="2"/>
      <c r="G825" s="2"/>
      <c r="H825" s="2"/>
    </row>
    <row r="826" spans="1:8" ht="12.95" customHeight="1" x14ac:dyDescent="0.2">
      <c r="A826" s="2"/>
      <c r="B826" s="2"/>
      <c r="C826" s="2"/>
      <c r="D826" s="2"/>
      <c r="E826" s="2"/>
      <c r="F826" s="2"/>
      <c r="G826" s="2"/>
      <c r="H826" s="2"/>
    </row>
    <row r="827" spans="1:8" ht="12.95" customHeight="1" x14ac:dyDescent="0.2">
      <c r="A827" s="2"/>
      <c r="B827" s="2"/>
      <c r="C827" s="2"/>
      <c r="D827" s="2"/>
      <c r="E827" s="2"/>
      <c r="F827" s="2"/>
      <c r="G827" s="2"/>
      <c r="H827" s="2"/>
    </row>
    <row r="828" spans="1:8" ht="12.95" customHeight="1" x14ac:dyDescent="0.2">
      <c r="A828" s="2"/>
      <c r="B828" s="2"/>
      <c r="C828" s="2"/>
      <c r="D828" s="2"/>
      <c r="E828" s="2"/>
      <c r="F828" s="2"/>
      <c r="G828" s="2"/>
      <c r="H828" s="2"/>
    </row>
    <row r="829" spans="1:8" ht="12.95" customHeight="1" x14ac:dyDescent="0.2">
      <c r="A829" s="2"/>
      <c r="B829" s="2"/>
      <c r="C829" s="2"/>
      <c r="D829" s="2"/>
      <c r="E829" s="2"/>
      <c r="F829" s="2"/>
      <c r="G829" s="2"/>
      <c r="H829" s="2"/>
    </row>
    <row r="830" spans="1:8" ht="12.95" customHeight="1" x14ac:dyDescent="0.2">
      <c r="A830" s="2"/>
      <c r="B830" s="2"/>
      <c r="C830" s="2"/>
      <c r="D830" s="2"/>
      <c r="E830" s="2"/>
      <c r="F830" s="2"/>
      <c r="G830" s="2"/>
      <c r="H830" s="2"/>
    </row>
    <row r="831" spans="1:8" ht="12.95" customHeight="1" x14ac:dyDescent="0.2">
      <c r="A831" s="2"/>
      <c r="B831" s="2"/>
      <c r="C831" s="2"/>
      <c r="D831" s="2"/>
      <c r="E831" s="2"/>
      <c r="F831" s="2"/>
      <c r="G831" s="2"/>
      <c r="H831" s="2"/>
    </row>
    <row r="832" spans="1:8" ht="12.95" customHeight="1" x14ac:dyDescent="0.2">
      <c r="A832" s="2"/>
      <c r="B832" s="2"/>
      <c r="C832" s="2"/>
      <c r="D832" s="2"/>
      <c r="E832" s="2"/>
      <c r="F832" s="2"/>
      <c r="G832" s="2"/>
      <c r="H832" s="2"/>
    </row>
    <row r="833" spans="1:8" ht="12.95" customHeight="1" x14ac:dyDescent="0.2">
      <c r="A833" s="2"/>
      <c r="B833" s="2"/>
      <c r="C833" s="2"/>
      <c r="D833" s="2"/>
      <c r="E833" s="2"/>
      <c r="F833" s="2"/>
      <c r="G833" s="2"/>
      <c r="H833" s="2"/>
    </row>
    <row r="834" spans="1:8" ht="12.95" customHeight="1" x14ac:dyDescent="0.2">
      <c r="A834" s="2"/>
      <c r="B834" s="2"/>
      <c r="C834" s="2"/>
      <c r="D834" s="2"/>
      <c r="E834" s="2"/>
      <c r="F834" s="2"/>
      <c r="G834" s="2"/>
      <c r="H834" s="2"/>
    </row>
    <row r="835" spans="1:8" ht="12.95" customHeight="1" x14ac:dyDescent="0.2">
      <c r="A835" s="2"/>
      <c r="B835" s="2"/>
      <c r="C835" s="2"/>
      <c r="D835" s="2"/>
      <c r="E835" s="2"/>
      <c r="F835" s="2"/>
      <c r="G835" s="2"/>
      <c r="H835" s="2"/>
    </row>
    <row r="836" spans="1:8" ht="12.95" customHeight="1" x14ac:dyDescent="0.2">
      <c r="A836" s="2"/>
      <c r="B836" s="2"/>
      <c r="C836" s="2"/>
      <c r="D836" s="2"/>
      <c r="E836" s="2"/>
      <c r="F836" s="2"/>
      <c r="G836" s="2"/>
      <c r="H836" s="2"/>
    </row>
    <row r="837" spans="1:8" ht="12.95" customHeight="1" x14ac:dyDescent="0.2">
      <c r="A837" s="2"/>
      <c r="B837" s="2"/>
      <c r="C837" s="2"/>
      <c r="D837" s="2"/>
      <c r="E837" s="2"/>
      <c r="F837" s="2"/>
      <c r="G837" s="2"/>
      <c r="H837" s="2"/>
    </row>
    <row r="838" spans="1:8" x14ac:dyDescent="0.2">
      <c r="A838" s="2"/>
      <c r="B838" s="2"/>
      <c r="C838" s="2"/>
      <c r="D838" s="2"/>
      <c r="E838" s="2"/>
      <c r="F838" s="2"/>
      <c r="G838" s="2"/>
      <c r="H838" s="2"/>
    </row>
    <row r="839" spans="1:8" x14ac:dyDescent="0.2">
      <c r="A839" s="2"/>
      <c r="B839" s="2"/>
      <c r="C839" s="2"/>
      <c r="D839" s="2"/>
      <c r="E839" s="2"/>
      <c r="F839" s="2"/>
      <c r="G839" s="2"/>
      <c r="H839" s="2"/>
    </row>
    <row r="840" spans="1:8" x14ac:dyDescent="0.2">
      <c r="A840" s="2"/>
      <c r="B840" s="2"/>
      <c r="C840" s="2"/>
      <c r="D840" s="2"/>
      <c r="E840" s="2"/>
      <c r="F840" s="2"/>
      <c r="G840" s="2"/>
      <c r="H840" s="2"/>
    </row>
    <row r="841" spans="1:8" ht="12.95" customHeight="1" x14ac:dyDescent="0.2">
      <c r="A841" s="2"/>
      <c r="B841" s="2"/>
      <c r="C841" s="2"/>
      <c r="D841" s="2"/>
      <c r="E841" s="2"/>
      <c r="F841" s="2"/>
      <c r="G841" s="2"/>
      <c r="H841" s="2"/>
    </row>
    <row r="842" spans="1:8" ht="12.95" customHeight="1" x14ac:dyDescent="0.2">
      <c r="A842" s="2"/>
      <c r="B842" s="2"/>
      <c r="C842" s="2"/>
      <c r="D842" s="2"/>
      <c r="E842" s="2"/>
      <c r="F842" s="2"/>
      <c r="G842" s="2"/>
      <c r="H842" s="2"/>
    </row>
    <row r="843" spans="1:8" x14ac:dyDescent="0.2">
      <c r="A843" s="2"/>
      <c r="B843" s="2"/>
      <c r="C843" s="2"/>
      <c r="D843" s="2"/>
      <c r="E843" s="2"/>
      <c r="F843" s="2"/>
      <c r="G843" s="2"/>
      <c r="H843" s="2"/>
    </row>
    <row r="844" spans="1:8" x14ac:dyDescent="0.2">
      <c r="A844" s="2"/>
      <c r="B844" s="2"/>
      <c r="C844" s="2"/>
      <c r="D844" s="2"/>
      <c r="E844" s="2"/>
      <c r="F844" s="2"/>
      <c r="G844" s="2"/>
      <c r="H844" s="2"/>
    </row>
    <row r="845" spans="1:8" x14ac:dyDescent="0.2">
      <c r="A845" s="2"/>
      <c r="B845" s="2"/>
      <c r="C845" s="2"/>
      <c r="D845" s="2"/>
      <c r="E845" s="2"/>
      <c r="F845" s="2"/>
      <c r="G845" s="2"/>
      <c r="H845" s="2"/>
    </row>
    <row r="846" spans="1:8" ht="12.95" customHeight="1" x14ac:dyDescent="0.2">
      <c r="A846" s="2"/>
      <c r="B846" s="2"/>
      <c r="C846" s="2"/>
      <c r="D846" s="2"/>
      <c r="E846" s="2"/>
      <c r="F846" s="2"/>
      <c r="G846" s="2"/>
      <c r="H846" s="2"/>
    </row>
    <row r="847" spans="1:8" ht="12.95" customHeight="1" x14ac:dyDescent="0.2">
      <c r="A847" s="2"/>
      <c r="B847" s="2"/>
      <c r="C847" s="2"/>
      <c r="D847" s="2"/>
      <c r="E847" s="2"/>
      <c r="F847" s="2"/>
      <c r="G847" s="2"/>
      <c r="H847" s="2"/>
    </row>
    <row r="848" spans="1:8" ht="12.95" customHeight="1" x14ac:dyDescent="0.2">
      <c r="A848" s="2"/>
      <c r="B848" s="2"/>
      <c r="C848" s="2"/>
      <c r="D848" s="2"/>
      <c r="E848" s="2"/>
      <c r="F848" s="2"/>
      <c r="G848" s="2"/>
      <c r="H848" s="2"/>
    </row>
    <row r="849" spans="1:8" ht="12.95" customHeight="1" x14ac:dyDescent="0.2">
      <c r="A849" s="2"/>
      <c r="B849" s="2"/>
      <c r="C849" s="2"/>
      <c r="D849" s="2"/>
      <c r="E849" s="2"/>
      <c r="F849" s="2"/>
      <c r="G849" s="2"/>
      <c r="H849" s="2"/>
    </row>
    <row r="850" spans="1:8" ht="12.95" customHeight="1" x14ac:dyDescent="0.2">
      <c r="A850" s="2"/>
      <c r="B850" s="2"/>
      <c r="C850" s="2"/>
      <c r="D850" s="2"/>
      <c r="E850" s="2"/>
      <c r="F850" s="2"/>
      <c r="G850" s="2"/>
      <c r="H850" s="2"/>
    </row>
    <row r="851" spans="1:8" ht="12.95" customHeight="1" x14ac:dyDescent="0.2">
      <c r="A851" s="2"/>
      <c r="B851" s="2"/>
      <c r="C851" s="2"/>
      <c r="D851" s="2"/>
      <c r="E851" s="2"/>
      <c r="F851" s="2"/>
      <c r="G851" s="2"/>
      <c r="H851" s="2"/>
    </row>
    <row r="852" spans="1:8" ht="12.95" customHeight="1" x14ac:dyDescent="0.2">
      <c r="A852" s="2"/>
      <c r="B852" s="2"/>
      <c r="C852" s="2"/>
      <c r="D852" s="2"/>
      <c r="E852" s="2"/>
      <c r="F852" s="2"/>
      <c r="G852" s="2"/>
      <c r="H852" s="2"/>
    </row>
    <row r="853" spans="1:8" ht="12.95" customHeight="1" x14ac:dyDescent="0.2">
      <c r="A853" s="2"/>
      <c r="B853" s="2"/>
      <c r="C853" s="2"/>
      <c r="D853" s="2"/>
      <c r="E853" s="2"/>
      <c r="F853" s="2"/>
      <c r="G853" s="2"/>
      <c r="H853" s="2"/>
    </row>
    <row r="854" spans="1:8" ht="12.95" customHeight="1" x14ac:dyDescent="0.2">
      <c r="A854" s="2"/>
      <c r="B854" s="2"/>
      <c r="C854" s="2"/>
      <c r="D854" s="2"/>
      <c r="E854" s="2"/>
      <c r="F854" s="2"/>
      <c r="G854" s="2"/>
      <c r="H854" s="2"/>
    </row>
    <row r="855" spans="1:8" ht="12.95" customHeight="1" x14ac:dyDescent="0.2">
      <c r="A855" s="2"/>
      <c r="B855" s="2"/>
      <c r="C855" s="2"/>
      <c r="D855" s="2"/>
      <c r="E855" s="2"/>
      <c r="F855" s="2"/>
      <c r="G855" s="2"/>
      <c r="H855" s="2"/>
    </row>
    <row r="856" spans="1:8" ht="12.95" customHeight="1" x14ac:dyDescent="0.2">
      <c r="A856" s="2"/>
      <c r="B856" s="2"/>
      <c r="C856" s="2"/>
      <c r="D856" s="2"/>
      <c r="E856" s="2"/>
      <c r="F856" s="2"/>
      <c r="G856" s="2"/>
      <c r="H856" s="2"/>
    </row>
    <row r="857" spans="1:8" ht="12.95" customHeight="1" x14ac:dyDescent="0.2">
      <c r="A857" s="2"/>
      <c r="B857" s="2"/>
      <c r="C857" s="2"/>
      <c r="D857" s="2"/>
      <c r="E857" s="2"/>
      <c r="F857" s="2"/>
      <c r="G857" s="2"/>
      <c r="H857" s="2"/>
    </row>
    <row r="858" spans="1:8" ht="12.95" customHeight="1" x14ac:dyDescent="0.2">
      <c r="A858" s="2"/>
      <c r="B858" s="2"/>
      <c r="C858" s="2"/>
      <c r="D858" s="2"/>
      <c r="E858" s="2"/>
      <c r="F858" s="2"/>
      <c r="G858" s="2"/>
      <c r="H858" s="2"/>
    </row>
    <row r="859" spans="1:8" ht="12.95" customHeight="1" x14ac:dyDescent="0.2">
      <c r="A859" s="2"/>
      <c r="B859" s="2"/>
      <c r="C859" s="2"/>
      <c r="D859" s="2"/>
      <c r="E859" s="2"/>
      <c r="F859" s="2"/>
      <c r="G859" s="2"/>
      <c r="H859" s="2"/>
    </row>
    <row r="860" spans="1:8" ht="12.95" customHeight="1" x14ac:dyDescent="0.2">
      <c r="A860" s="2"/>
      <c r="B860" s="2"/>
      <c r="C860" s="2"/>
      <c r="D860" s="2"/>
      <c r="E860" s="2"/>
      <c r="F860" s="2"/>
      <c r="G860" s="2"/>
      <c r="H860" s="2"/>
    </row>
    <row r="861" spans="1:8" ht="12.95" customHeight="1" x14ac:dyDescent="0.2">
      <c r="A861" s="2"/>
      <c r="B861" s="2"/>
      <c r="C861" s="2"/>
      <c r="D861" s="2"/>
      <c r="E861" s="2"/>
      <c r="F861" s="2"/>
      <c r="G861" s="2"/>
      <c r="H861" s="2"/>
    </row>
    <row r="862" spans="1:8" ht="12.95" customHeight="1" x14ac:dyDescent="0.2">
      <c r="A862" s="2"/>
      <c r="B862" s="2"/>
      <c r="C862" s="2"/>
      <c r="D862" s="2"/>
      <c r="E862" s="2"/>
      <c r="F862" s="2"/>
      <c r="G862" s="2"/>
      <c r="H862" s="2"/>
    </row>
    <row r="863" spans="1:8" ht="12.95" customHeight="1" x14ac:dyDescent="0.2">
      <c r="A863" s="2"/>
      <c r="B863" s="2"/>
      <c r="C863" s="2"/>
      <c r="D863" s="2"/>
      <c r="E863" s="2"/>
      <c r="F863" s="2"/>
      <c r="G863" s="2"/>
      <c r="H863" s="2"/>
    </row>
    <row r="864" spans="1:8" ht="12.95" customHeight="1" x14ac:dyDescent="0.2">
      <c r="A864" s="2"/>
      <c r="B864" s="2"/>
      <c r="C864" s="2"/>
      <c r="D864" s="2"/>
      <c r="E864" s="2"/>
      <c r="F864" s="2"/>
      <c r="G864" s="2"/>
      <c r="H864" s="2"/>
    </row>
    <row r="865" spans="1:8" ht="12.95" customHeight="1" x14ac:dyDescent="0.2">
      <c r="A865" s="2"/>
      <c r="B865" s="2"/>
      <c r="C865" s="2"/>
      <c r="D865" s="2"/>
      <c r="E865" s="2"/>
      <c r="F865" s="2"/>
      <c r="G865" s="2"/>
      <c r="H865" s="2"/>
    </row>
    <row r="866" spans="1:8" ht="12.95" customHeight="1" x14ac:dyDescent="0.2">
      <c r="A866" s="2"/>
      <c r="B866" s="2"/>
      <c r="C866" s="2"/>
      <c r="D866" s="2"/>
      <c r="E866" s="2"/>
      <c r="F866" s="2"/>
      <c r="G866" s="2"/>
      <c r="H866" s="2"/>
    </row>
    <row r="867" spans="1:8" ht="12.95" customHeight="1" x14ac:dyDescent="0.2">
      <c r="A867" s="2"/>
      <c r="B867" s="2"/>
      <c r="C867" s="2"/>
      <c r="D867" s="2"/>
      <c r="E867" s="2"/>
      <c r="F867" s="2"/>
      <c r="G867" s="2"/>
      <c r="H867" s="2"/>
    </row>
    <row r="868" spans="1:8" ht="12.95" customHeight="1" x14ac:dyDescent="0.2">
      <c r="A868" s="2"/>
      <c r="B868" s="2"/>
      <c r="C868" s="2"/>
      <c r="D868" s="2"/>
      <c r="E868" s="2"/>
      <c r="F868" s="2"/>
      <c r="G868" s="2"/>
      <c r="H868" s="2"/>
    </row>
    <row r="869" spans="1:8" ht="12.95" customHeight="1" x14ac:dyDescent="0.2">
      <c r="A869" s="2"/>
      <c r="B869" s="2"/>
      <c r="C869" s="2"/>
      <c r="D869" s="2"/>
      <c r="E869" s="2"/>
      <c r="F869" s="2"/>
      <c r="G869" s="2"/>
      <c r="H869" s="2"/>
    </row>
    <row r="870" spans="1:8" ht="12.95" customHeight="1" x14ac:dyDescent="0.2">
      <c r="A870" s="2"/>
      <c r="B870" s="2"/>
      <c r="C870" s="2"/>
      <c r="D870" s="2"/>
      <c r="E870" s="2"/>
      <c r="F870" s="2"/>
      <c r="G870" s="2"/>
      <c r="H870" s="2"/>
    </row>
    <row r="871" spans="1:8" ht="12.95" customHeight="1" x14ac:dyDescent="0.2">
      <c r="A871" s="2"/>
      <c r="B871" s="2"/>
      <c r="C871" s="2"/>
      <c r="D871" s="2"/>
      <c r="E871" s="2"/>
      <c r="F871" s="2"/>
      <c r="G871" s="2"/>
      <c r="H871" s="2"/>
    </row>
    <row r="872" spans="1:8" ht="12.95" customHeight="1" x14ac:dyDescent="0.2">
      <c r="A872" s="2"/>
      <c r="B872" s="2"/>
      <c r="C872" s="2"/>
      <c r="D872" s="2"/>
      <c r="E872" s="2"/>
      <c r="F872" s="2"/>
      <c r="G872" s="2"/>
      <c r="H872" s="2"/>
    </row>
    <row r="873" spans="1:8" ht="12.95" customHeight="1" x14ac:dyDescent="0.2">
      <c r="A873" s="2"/>
      <c r="B873" s="2"/>
      <c r="C873" s="2"/>
      <c r="D873" s="2"/>
      <c r="E873" s="2"/>
      <c r="F873" s="2"/>
      <c r="G873" s="2"/>
      <c r="H873" s="2"/>
    </row>
    <row r="874" spans="1:8" ht="12.95" customHeight="1" x14ac:dyDescent="0.2">
      <c r="A874" s="2"/>
      <c r="B874" s="2"/>
      <c r="C874" s="2"/>
      <c r="D874" s="2"/>
      <c r="E874" s="2"/>
      <c r="F874" s="2"/>
      <c r="G874" s="2"/>
      <c r="H874" s="2"/>
    </row>
    <row r="875" spans="1:8" ht="12.95" customHeight="1" x14ac:dyDescent="0.2">
      <c r="A875" s="2"/>
      <c r="B875" s="2"/>
      <c r="C875" s="2"/>
      <c r="D875" s="2"/>
      <c r="E875" s="2"/>
      <c r="F875" s="2"/>
      <c r="G875" s="2"/>
      <c r="H875" s="2"/>
    </row>
    <row r="876" spans="1:8" ht="12.95" customHeight="1" x14ac:dyDescent="0.2">
      <c r="A876" s="2"/>
      <c r="B876" s="2"/>
      <c r="C876" s="2"/>
      <c r="D876" s="2"/>
      <c r="E876" s="2"/>
      <c r="F876" s="2"/>
      <c r="G876" s="2"/>
      <c r="H876" s="2"/>
    </row>
    <row r="877" spans="1:8" ht="12.95" customHeight="1" x14ac:dyDescent="0.2">
      <c r="A877" s="2"/>
      <c r="B877" s="2"/>
      <c r="C877" s="2"/>
      <c r="D877" s="2"/>
      <c r="E877" s="2"/>
      <c r="F877" s="2"/>
      <c r="G877" s="2"/>
      <c r="H877" s="2"/>
    </row>
    <row r="878" spans="1:8" ht="12.95" customHeight="1" x14ac:dyDescent="0.2">
      <c r="A878" s="2"/>
      <c r="B878" s="2"/>
      <c r="C878" s="2"/>
      <c r="D878" s="2"/>
      <c r="E878" s="2"/>
      <c r="F878" s="2"/>
      <c r="G878" s="2"/>
      <c r="H878" s="2"/>
    </row>
    <row r="879" spans="1:8" ht="12.95" customHeight="1" x14ac:dyDescent="0.2">
      <c r="A879" s="2"/>
      <c r="B879" s="2"/>
      <c r="C879" s="2"/>
      <c r="D879" s="2"/>
      <c r="E879" s="2"/>
      <c r="F879" s="2"/>
      <c r="G879" s="2"/>
      <c r="H879" s="2"/>
    </row>
    <row r="880" spans="1:8" ht="12.95" customHeight="1" x14ac:dyDescent="0.2">
      <c r="A880" s="2"/>
      <c r="B880" s="2"/>
      <c r="C880" s="2"/>
      <c r="D880" s="2"/>
      <c r="E880" s="2"/>
      <c r="F880" s="2"/>
      <c r="G880" s="2"/>
      <c r="H880" s="2"/>
    </row>
    <row r="881" spans="1:8" ht="12.95" customHeight="1" x14ac:dyDescent="0.2">
      <c r="A881" s="2"/>
      <c r="B881" s="2"/>
      <c r="C881" s="2"/>
      <c r="D881" s="2"/>
      <c r="E881" s="2"/>
      <c r="F881" s="2"/>
      <c r="G881" s="2"/>
      <c r="H881" s="2"/>
    </row>
    <row r="882" spans="1:8" ht="12.95" customHeight="1" x14ac:dyDescent="0.2">
      <c r="A882" s="2"/>
      <c r="B882" s="2"/>
      <c r="C882" s="2"/>
      <c r="D882" s="2"/>
      <c r="E882" s="2"/>
      <c r="F882" s="2"/>
      <c r="G882" s="2"/>
      <c r="H882" s="2"/>
    </row>
    <row r="883" spans="1:8" ht="12.95" customHeight="1" x14ac:dyDescent="0.2">
      <c r="A883" s="2"/>
      <c r="B883" s="2"/>
      <c r="C883" s="2"/>
      <c r="D883" s="2"/>
      <c r="E883" s="2"/>
      <c r="F883" s="2"/>
      <c r="G883" s="2"/>
      <c r="H883" s="2"/>
    </row>
    <row r="884" spans="1:8" ht="12.95" customHeight="1" x14ac:dyDescent="0.2">
      <c r="A884" s="2"/>
      <c r="B884" s="2"/>
      <c r="C884" s="2"/>
      <c r="D884" s="2"/>
      <c r="E884" s="2"/>
      <c r="F884" s="2"/>
      <c r="G884" s="2"/>
      <c r="H884" s="2"/>
    </row>
    <row r="885" spans="1:8" ht="12.95" customHeight="1" x14ac:dyDescent="0.2">
      <c r="A885" s="2"/>
      <c r="B885" s="2"/>
      <c r="C885" s="2"/>
      <c r="D885" s="2"/>
      <c r="E885" s="2"/>
      <c r="F885" s="2"/>
      <c r="G885" s="2"/>
      <c r="H885" s="2"/>
    </row>
    <row r="886" spans="1:8" ht="12.95" customHeight="1" x14ac:dyDescent="0.2">
      <c r="A886" s="2"/>
      <c r="B886" s="2"/>
      <c r="C886" s="2"/>
      <c r="D886" s="2"/>
      <c r="E886" s="2"/>
      <c r="F886" s="2"/>
      <c r="G886" s="2"/>
      <c r="H886" s="2"/>
    </row>
    <row r="887" spans="1:8" ht="12.95" customHeight="1" x14ac:dyDescent="0.2">
      <c r="A887" s="2"/>
      <c r="B887" s="2"/>
      <c r="C887" s="2"/>
      <c r="D887" s="2"/>
      <c r="E887" s="2"/>
      <c r="F887" s="2"/>
      <c r="G887" s="2"/>
      <c r="H887" s="2"/>
    </row>
    <row r="888" spans="1:8" ht="12.95" customHeight="1" x14ac:dyDescent="0.2">
      <c r="A888" s="2"/>
      <c r="B888" s="2"/>
      <c r="C888" s="2"/>
      <c r="D888" s="2"/>
      <c r="E888" s="2"/>
      <c r="F888" s="2"/>
      <c r="G888" s="2"/>
      <c r="H888" s="2"/>
    </row>
    <row r="889" spans="1:8" ht="12.95" customHeight="1" x14ac:dyDescent="0.2">
      <c r="A889" s="2"/>
      <c r="B889" s="2"/>
      <c r="C889" s="2"/>
      <c r="D889" s="2"/>
      <c r="E889" s="2"/>
      <c r="F889" s="2"/>
      <c r="G889" s="2"/>
      <c r="H889" s="2"/>
    </row>
    <row r="890" spans="1:8" ht="12.95" customHeight="1" x14ac:dyDescent="0.2">
      <c r="A890" s="2"/>
      <c r="B890" s="2"/>
      <c r="C890" s="2"/>
      <c r="D890" s="2"/>
      <c r="E890" s="2"/>
      <c r="F890" s="2"/>
      <c r="G890" s="2"/>
      <c r="H890" s="2"/>
    </row>
    <row r="891" spans="1:8" ht="12.95" customHeight="1" x14ac:dyDescent="0.2">
      <c r="A891" s="2"/>
      <c r="B891" s="2"/>
      <c r="C891" s="2"/>
      <c r="D891" s="2"/>
      <c r="E891" s="2"/>
      <c r="F891" s="2"/>
      <c r="G891" s="2"/>
      <c r="H891" s="2"/>
    </row>
    <row r="892" spans="1:8" ht="12.95" customHeight="1" x14ac:dyDescent="0.2">
      <c r="A892" s="2"/>
      <c r="B892" s="2"/>
      <c r="C892" s="2"/>
      <c r="D892" s="2"/>
      <c r="E892" s="2"/>
      <c r="F892" s="2"/>
      <c r="G892" s="2"/>
      <c r="H892" s="2"/>
    </row>
    <row r="893" spans="1:8" ht="12.95" customHeight="1" x14ac:dyDescent="0.2">
      <c r="A893" s="2"/>
      <c r="B893" s="2"/>
      <c r="C893" s="2"/>
      <c r="D893" s="2"/>
      <c r="E893" s="2"/>
      <c r="F893" s="2"/>
      <c r="G893" s="2"/>
      <c r="H893" s="2"/>
    </row>
    <row r="894" spans="1:8" ht="12.95" customHeight="1" x14ac:dyDescent="0.2">
      <c r="A894" s="2"/>
      <c r="B894" s="2"/>
      <c r="C894" s="2"/>
      <c r="D894" s="2"/>
      <c r="E894" s="2"/>
      <c r="F894" s="2"/>
      <c r="G894" s="2"/>
      <c r="H894" s="2"/>
    </row>
    <row r="895" spans="1:8" ht="12.95" customHeight="1" x14ac:dyDescent="0.2">
      <c r="A895" s="2"/>
      <c r="B895" s="2"/>
      <c r="C895" s="2"/>
      <c r="D895" s="2"/>
      <c r="E895" s="2"/>
      <c r="F895" s="2"/>
      <c r="G895" s="2"/>
      <c r="H895" s="2"/>
    </row>
    <row r="896" spans="1:8" ht="12.95" customHeight="1" x14ac:dyDescent="0.2">
      <c r="A896" s="2"/>
      <c r="B896" s="2"/>
      <c r="C896" s="2"/>
      <c r="D896" s="2"/>
      <c r="E896" s="2"/>
      <c r="F896" s="2"/>
      <c r="G896" s="2"/>
      <c r="H896" s="2"/>
    </row>
    <row r="897" spans="1:8" ht="12.95" customHeight="1" x14ac:dyDescent="0.2">
      <c r="A897" s="2"/>
      <c r="B897" s="2"/>
      <c r="C897" s="2"/>
      <c r="D897" s="2"/>
      <c r="E897" s="2"/>
      <c r="F897" s="2"/>
      <c r="G897" s="2"/>
      <c r="H897" s="2"/>
    </row>
    <row r="898" spans="1:8" ht="12.95" customHeight="1" x14ac:dyDescent="0.2">
      <c r="A898" s="2"/>
      <c r="B898" s="2"/>
      <c r="C898" s="2"/>
      <c r="D898" s="2"/>
      <c r="E898" s="2"/>
      <c r="F898" s="2"/>
      <c r="G898" s="2"/>
      <c r="H898" s="2"/>
    </row>
    <row r="899" spans="1:8" ht="12.95" customHeight="1" x14ac:dyDescent="0.2">
      <c r="A899" s="2"/>
      <c r="B899" s="2"/>
      <c r="C899" s="2"/>
      <c r="D899" s="2"/>
      <c r="E899" s="2"/>
      <c r="F899" s="2"/>
      <c r="G899" s="2"/>
      <c r="H899" s="2"/>
    </row>
    <row r="900" spans="1:8" ht="12.95" customHeight="1" x14ac:dyDescent="0.2">
      <c r="A900" s="2"/>
      <c r="B900" s="2"/>
      <c r="C900" s="2"/>
      <c r="D900" s="2"/>
      <c r="E900" s="2"/>
      <c r="F900" s="2"/>
      <c r="G900" s="2"/>
      <c r="H900" s="2"/>
    </row>
    <row r="901" spans="1:8" ht="12.95" customHeight="1" x14ac:dyDescent="0.2">
      <c r="A901" s="2"/>
      <c r="B901" s="2"/>
      <c r="C901" s="2"/>
      <c r="D901" s="2"/>
      <c r="E901" s="2"/>
      <c r="F901" s="2"/>
      <c r="G901" s="2"/>
      <c r="H901" s="2"/>
    </row>
    <row r="902" spans="1:8" ht="12.95" customHeight="1" x14ac:dyDescent="0.2">
      <c r="A902" s="2"/>
      <c r="B902" s="2"/>
      <c r="C902" s="2"/>
      <c r="D902" s="2"/>
      <c r="E902" s="2"/>
      <c r="F902" s="2"/>
      <c r="G902" s="2"/>
      <c r="H902" s="2"/>
    </row>
    <row r="903" spans="1:8" ht="12.95" customHeight="1" x14ac:dyDescent="0.2">
      <c r="A903" s="2"/>
      <c r="B903" s="2"/>
      <c r="C903" s="2"/>
      <c r="D903" s="2"/>
      <c r="E903" s="2"/>
      <c r="F903" s="2"/>
      <c r="G903" s="2"/>
      <c r="H903" s="2"/>
    </row>
    <row r="904" spans="1:8" ht="12.95" customHeight="1" x14ac:dyDescent="0.2">
      <c r="A904" s="2"/>
      <c r="B904" s="2"/>
      <c r="C904" s="2"/>
      <c r="D904" s="2"/>
      <c r="E904" s="2"/>
      <c r="F904" s="2"/>
      <c r="G904" s="2"/>
      <c r="H904" s="2"/>
    </row>
    <row r="905" spans="1:8" ht="12.95" customHeight="1" x14ac:dyDescent="0.2">
      <c r="A905" s="2"/>
      <c r="B905" s="2"/>
      <c r="C905" s="2"/>
      <c r="D905" s="2"/>
      <c r="E905" s="2"/>
      <c r="F905" s="2"/>
      <c r="G905" s="2"/>
      <c r="H905" s="2"/>
    </row>
    <row r="906" spans="1:8" ht="12.95" customHeight="1" x14ac:dyDescent="0.2">
      <c r="A906" s="2"/>
      <c r="B906" s="2"/>
      <c r="C906" s="2"/>
      <c r="D906" s="2"/>
      <c r="E906" s="2"/>
      <c r="F906" s="2"/>
      <c r="G906" s="2"/>
      <c r="H906" s="2"/>
    </row>
    <row r="907" spans="1:8" ht="12.95" customHeight="1" x14ac:dyDescent="0.2">
      <c r="A907" s="2"/>
      <c r="B907" s="2"/>
      <c r="C907" s="2"/>
      <c r="D907" s="2"/>
      <c r="E907" s="2"/>
      <c r="F907" s="2"/>
      <c r="G907" s="2"/>
      <c r="H907" s="2"/>
    </row>
    <row r="908" spans="1:8" ht="12.95" customHeight="1" x14ac:dyDescent="0.2">
      <c r="A908" s="2"/>
      <c r="B908" s="2"/>
      <c r="C908" s="2"/>
      <c r="D908" s="2"/>
      <c r="E908" s="2"/>
      <c r="F908" s="2"/>
      <c r="G908" s="2"/>
      <c r="H908" s="2"/>
    </row>
    <row r="909" spans="1:8" ht="12.95" customHeight="1" x14ac:dyDescent="0.2">
      <c r="A909" s="2"/>
      <c r="B909" s="2"/>
      <c r="C909" s="2"/>
      <c r="D909" s="2"/>
      <c r="E909" s="2"/>
      <c r="F909" s="2"/>
      <c r="G909" s="2"/>
      <c r="H909" s="2"/>
    </row>
    <row r="910" spans="1:8" ht="12.95" customHeight="1" x14ac:dyDescent="0.2">
      <c r="A910" s="2"/>
      <c r="B910" s="2"/>
      <c r="C910" s="2"/>
      <c r="D910" s="2"/>
      <c r="E910" s="2"/>
      <c r="F910" s="2"/>
      <c r="G910" s="2"/>
      <c r="H910" s="2"/>
    </row>
    <row r="911" spans="1:8" ht="12.95" customHeight="1" x14ac:dyDescent="0.2">
      <c r="A911" s="2"/>
      <c r="B911" s="2"/>
      <c r="C911" s="2"/>
      <c r="D911" s="2"/>
      <c r="E911" s="2"/>
      <c r="F911" s="2"/>
      <c r="G911" s="2"/>
      <c r="H911" s="2"/>
    </row>
    <row r="912" spans="1:8" ht="12.95" customHeight="1" x14ac:dyDescent="0.2">
      <c r="A912" s="2"/>
      <c r="B912" s="2"/>
      <c r="C912" s="2"/>
      <c r="D912" s="2"/>
      <c r="E912" s="2"/>
      <c r="F912" s="2"/>
      <c r="G912" s="2"/>
      <c r="H912" s="2"/>
    </row>
    <row r="913" spans="1:8" ht="12.95" customHeight="1" x14ac:dyDescent="0.2">
      <c r="A913" s="2"/>
      <c r="B913" s="2"/>
      <c r="C913" s="2"/>
      <c r="D913" s="2"/>
      <c r="E913" s="2"/>
      <c r="F913" s="2"/>
      <c r="G913" s="2"/>
      <c r="H913" s="2"/>
    </row>
    <row r="914" spans="1:8" ht="12.95" customHeight="1" x14ac:dyDescent="0.2">
      <c r="A914" s="2"/>
      <c r="B914" s="2"/>
      <c r="C914" s="2"/>
      <c r="D914" s="2"/>
      <c r="E914" s="2"/>
      <c r="F914" s="2"/>
      <c r="G914" s="2"/>
      <c r="H914" s="2"/>
    </row>
    <row r="915" spans="1:8" ht="12.95" customHeight="1" x14ac:dyDescent="0.2">
      <c r="A915" s="2"/>
      <c r="B915" s="2"/>
      <c r="C915" s="2"/>
      <c r="D915" s="2"/>
      <c r="E915" s="2"/>
      <c r="F915" s="2"/>
      <c r="G915" s="2"/>
      <c r="H915" s="2"/>
    </row>
    <row r="916" spans="1:8" ht="12.95" customHeight="1" x14ac:dyDescent="0.2">
      <c r="A916" s="2"/>
      <c r="B916" s="2"/>
      <c r="C916" s="2"/>
      <c r="D916" s="2"/>
      <c r="E916" s="2"/>
      <c r="F916" s="2"/>
      <c r="G916" s="2"/>
      <c r="H916" s="2"/>
    </row>
    <row r="917" spans="1:8" ht="12.95" customHeight="1" x14ac:dyDescent="0.2">
      <c r="A917" s="2"/>
      <c r="B917" s="2"/>
      <c r="C917" s="2"/>
      <c r="D917" s="2"/>
      <c r="E917" s="2"/>
      <c r="F917" s="2"/>
      <c r="G917" s="2"/>
      <c r="H917" s="2"/>
    </row>
    <row r="918" spans="1:8" ht="12.95" customHeight="1" x14ac:dyDescent="0.2">
      <c r="A918" s="2"/>
      <c r="B918" s="2"/>
      <c r="C918" s="2"/>
      <c r="D918" s="2"/>
      <c r="E918" s="2"/>
      <c r="F918" s="2"/>
      <c r="G918" s="2"/>
      <c r="H918" s="2"/>
    </row>
    <row r="919" spans="1:8" ht="12.95" customHeight="1" x14ac:dyDescent="0.2">
      <c r="A919" s="2"/>
      <c r="B919" s="2"/>
      <c r="C919" s="2"/>
      <c r="D919" s="2"/>
      <c r="E919" s="2"/>
      <c r="F919" s="2"/>
      <c r="G919" s="2"/>
      <c r="H919" s="2"/>
    </row>
    <row r="920" spans="1:8" ht="12.95" customHeight="1" x14ac:dyDescent="0.2">
      <c r="A920" s="2"/>
      <c r="B920" s="2"/>
      <c r="C920" s="2"/>
      <c r="D920" s="2"/>
      <c r="E920" s="2"/>
      <c r="F920" s="2"/>
      <c r="G920" s="2"/>
      <c r="H920" s="2"/>
    </row>
    <row r="921" spans="1:8" x14ac:dyDescent="0.2">
      <c r="A921" s="2"/>
      <c r="B921" s="2"/>
      <c r="C921" s="2"/>
      <c r="D921" s="2"/>
      <c r="E921" s="2"/>
      <c r="F921" s="2"/>
      <c r="G921" s="2"/>
      <c r="H921" s="2"/>
    </row>
    <row r="922" spans="1:8" x14ac:dyDescent="0.2">
      <c r="A922" s="2"/>
      <c r="B922" s="2"/>
      <c r="C922" s="2"/>
      <c r="D922" s="2"/>
      <c r="E922" s="2"/>
      <c r="F922" s="2"/>
      <c r="G922" s="2"/>
      <c r="H922" s="2"/>
    </row>
    <row r="923" spans="1:8" x14ac:dyDescent="0.2">
      <c r="A923" s="2"/>
      <c r="B923" s="2"/>
      <c r="C923" s="2"/>
      <c r="D923" s="2"/>
      <c r="E923" s="2"/>
      <c r="F923" s="2"/>
      <c r="G923" s="2"/>
      <c r="H923" s="2"/>
    </row>
    <row r="924" spans="1:8" ht="12.95" customHeight="1" x14ac:dyDescent="0.2">
      <c r="A924" s="2"/>
      <c r="B924" s="2"/>
      <c r="C924" s="2"/>
      <c r="D924" s="2"/>
      <c r="E924" s="2"/>
      <c r="F924" s="2"/>
      <c r="G924" s="2"/>
      <c r="H924" s="2"/>
    </row>
    <row r="925" spans="1:8" ht="12.95" customHeight="1" x14ac:dyDescent="0.2">
      <c r="A925" s="2"/>
      <c r="B925" s="2"/>
      <c r="C925" s="2"/>
      <c r="D925" s="2"/>
      <c r="E925" s="2"/>
      <c r="F925" s="2"/>
      <c r="G925" s="2"/>
      <c r="H925" s="2"/>
    </row>
    <row r="926" spans="1:8" x14ac:dyDescent="0.2">
      <c r="A926" s="2"/>
      <c r="B926" s="2"/>
      <c r="C926" s="2"/>
      <c r="D926" s="2"/>
      <c r="E926" s="2"/>
      <c r="F926" s="2"/>
      <c r="G926" s="2"/>
      <c r="H926" s="2"/>
    </row>
    <row r="927" spans="1:8" x14ac:dyDescent="0.2">
      <c r="A927" s="2"/>
      <c r="B927" s="2"/>
      <c r="C927" s="2"/>
      <c r="D927" s="2"/>
      <c r="E927" s="2"/>
      <c r="F927" s="2"/>
      <c r="G927" s="2"/>
      <c r="H927" s="2"/>
    </row>
    <row r="928" spans="1:8" x14ac:dyDescent="0.2">
      <c r="A928" s="2"/>
      <c r="B928" s="2"/>
      <c r="C928" s="2"/>
      <c r="D928" s="2"/>
      <c r="E928" s="2"/>
      <c r="F928" s="2"/>
      <c r="G928" s="2"/>
      <c r="H928" s="2"/>
    </row>
    <row r="929" spans="1:8" ht="12.95" customHeight="1" x14ac:dyDescent="0.2">
      <c r="A929" s="2"/>
      <c r="B929" s="2"/>
      <c r="C929" s="2"/>
      <c r="D929" s="2"/>
      <c r="E929" s="2"/>
      <c r="F929" s="2"/>
      <c r="G929" s="2"/>
      <c r="H929" s="2"/>
    </row>
    <row r="930" spans="1:8" ht="12.95" customHeight="1" x14ac:dyDescent="0.2">
      <c r="A930" s="2"/>
      <c r="B930" s="2"/>
      <c r="C930" s="2"/>
      <c r="D930" s="2"/>
      <c r="E930" s="2"/>
      <c r="F930" s="2"/>
      <c r="G930" s="2"/>
      <c r="H930" s="2"/>
    </row>
    <row r="931" spans="1:8" ht="12.95" customHeight="1" x14ac:dyDescent="0.2">
      <c r="A931" s="2"/>
      <c r="B931" s="2"/>
      <c r="C931" s="2"/>
      <c r="D931" s="2"/>
      <c r="E931" s="2"/>
      <c r="F931" s="2"/>
      <c r="G931" s="2"/>
      <c r="H931" s="2"/>
    </row>
    <row r="932" spans="1:8" ht="12.95" customHeight="1" x14ac:dyDescent="0.2">
      <c r="A932" s="2"/>
      <c r="B932" s="2"/>
      <c r="C932" s="2"/>
      <c r="D932" s="2"/>
      <c r="E932" s="2"/>
      <c r="F932" s="2"/>
      <c r="G932" s="2"/>
      <c r="H932" s="2"/>
    </row>
    <row r="933" spans="1:8" ht="12.95" customHeight="1" x14ac:dyDescent="0.2">
      <c r="A933" s="2"/>
      <c r="B933" s="2"/>
      <c r="C933" s="2"/>
      <c r="D933" s="2"/>
      <c r="E933" s="2"/>
      <c r="F933" s="2"/>
      <c r="G933" s="2"/>
      <c r="H933" s="2"/>
    </row>
    <row r="934" spans="1:8" ht="12.95" customHeight="1" x14ac:dyDescent="0.2">
      <c r="A934" s="2"/>
      <c r="B934" s="2"/>
      <c r="C934" s="2"/>
      <c r="D934" s="2"/>
      <c r="E934" s="2"/>
      <c r="F934" s="2"/>
      <c r="G934" s="2"/>
      <c r="H934" s="2"/>
    </row>
    <row r="935" spans="1:8" ht="12.95" customHeight="1" x14ac:dyDescent="0.2">
      <c r="A935" s="2"/>
      <c r="B935" s="2"/>
      <c r="C935" s="2"/>
      <c r="D935" s="2"/>
      <c r="E935" s="2"/>
      <c r="F935" s="2"/>
      <c r="G935" s="2"/>
      <c r="H935" s="2"/>
    </row>
    <row r="936" spans="1:8" ht="12.95" customHeight="1" x14ac:dyDescent="0.2">
      <c r="A936" s="2"/>
      <c r="B936" s="2"/>
      <c r="C936" s="2"/>
      <c r="D936" s="2"/>
      <c r="E936" s="2"/>
      <c r="F936" s="2"/>
      <c r="G936" s="2"/>
      <c r="H936" s="2"/>
    </row>
    <row r="937" spans="1:8" ht="12.95" customHeight="1" x14ac:dyDescent="0.2">
      <c r="A937" s="2"/>
      <c r="B937" s="2"/>
      <c r="C937" s="2"/>
      <c r="D937" s="2"/>
      <c r="E937" s="2"/>
      <c r="F937" s="2"/>
      <c r="G937" s="2"/>
      <c r="H937" s="2"/>
    </row>
    <row r="938" spans="1:8" ht="12.95" customHeight="1" x14ac:dyDescent="0.2">
      <c r="A938" s="2"/>
      <c r="B938" s="2"/>
      <c r="C938" s="2"/>
      <c r="D938" s="2"/>
      <c r="E938" s="2"/>
      <c r="F938" s="2"/>
      <c r="G938" s="2"/>
      <c r="H938" s="2"/>
    </row>
    <row r="939" spans="1:8" ht="12.95" customHeight="1" x14ac:dyDescent="0.2">
      <c r="A939" s="2"/>
      <c r="B939" s="2"/>
      <c r="C939" s="2"/>
      <c r="D939" s="2"/>
      <c r="E939" s="2"/>
      <c r="F939" s="2"/>
      <c r="G939" s="2"/>
      <c r="H939" s="2"/>
    </row>
    <row r="940" spans="1:8" ht="12.95" customHeight="1" x14ac:dyDescent="0.2">
      <c r="A940" s="2"/>
      <c r="B940" s="2"/>
      <c r="C940" s="2"/>
      <c r="D940" s="2"/>
      <c r="E940" s="2"/>
      <c r="F940" s="2"/>
      <c r="G940" s="2"/>
      <c r="H940" s="2"/>
    </row>
    <row r="941" spans="1:8" ht="12.95" customHeight="1" x14ac:dyDescent="0.2">
      <c r="A941" s="2"/>
      <c r="B941" s="2"/>
      <c r="C941" s="2"/>
      <c r="D941" s="2"/>
      <c r="E941" s="2"/>
      <c r="F941" s="2"/>
      <c r="G941" s="2"/>
      <c r="H941" s="2"/>
    </row>
    <row r="942" spans="1:8" ht="12.95" customHeight="1" x14ac:dyDescent="0.2">
      <c r="A942" s="2"/>
      <c r="B942" s="2"/>
      <c r="C942" s="2"/>
      <c r="D942" s="2"/>
      <c r="E942" s="2"/>
      <c r="F942" s="2"/>
      <c r="G942" s="2"/>
      <c r="H942" s="2"/>
    </row>
    <row r="943" spans="1:8" ht="12.95" customHeight="1" x14ac:dyDescent="0.2">
      <c r="A943" s="2"/>
      <c r="B943" s="2"/>
      <c r="C943" s="2"/>
      <c r="D943" s="2"/>
      <c r="E943" s="2"/>
      <c r="F943" s="2"/>
      <c r="G943" s="2"/>
      <c r="H943" s="2"/>
    </row>
    <row r="944" spans="1:8" ht="12.95" customHeight="1" x14ac:dyDescent="0.2">
      <c r="A944" s="2"/>
      <c r="B944" s="2"/>
      <c r="C944" s="2"/>
      <c r="D944" s="2"/>
      <c r="E944" s="2"/>
      <c r="F944" s="2"/>
      <c r="G944" s="2"/>
      <c r="H944" s="2"/>
    </row>
    <row r="945" spans="1:8" ht="12.95" customHeight="1" x14ac:dyDescent="0.2">
      <c r="A945" s="2"/>
      <c r="B945" s="2"/>
      <c r="C945" s="2"/>
      <c r="D945" s="2"/>
      <c r="E945" s="2"/>
      <c r="F945" s="2"/>
      <c r="G945" s="2"/>
      <c r="H945" s="2"/>
    </row>
    <row r="946" spans="1:8" ht="12.95" customHeight="1" x14ac:dyDescent="0.2">
      <c r="A946" s="2"/>
      <c r="B946" s="2"/>
      <c r="C946" s="2"/>
      <c r="D946" s="2"/>
      <c r="E946" s="2"/>
      <c r="F946" s="2"/>
      <c r="G946" s="2"/>
      <c r="H946" s="2"/>
    </row>
    <row r="947" spans="1:8" ht="12.95" customHeight="1" x14ac:dyDescent="0.2">
      <c r="A947" s="2"/>
      <c r="B947" s="2"/>
      <c r="C947" s="2"/>
      <c r="D947" s="2"/>
      <c r="E947" s="2"/>
      <c r="F947" s="2"/>
      <c r="G947" s="2"/>
      <c r="H947" s="2"/>
    </row>
    <row r="948" spans="1:8" ht="12.95" customHeight="1" x14ac:dyDescent="0.2">
      <c r="A948" s="2"/>
      <c r="B948" s="2"/>
      <c r="C948" s="2"/>
      <c r="D948" s="2"/>
      <c r="E948" s="2"/>
      <c r="F948" s="2"/>
      <c r="G948" s="2"/>
      <c r="H948" s="2"/>
    </row>
    <row r="949" spans="1:8" ht="12.95" customHeight="1" x14ac:dyDescent="0.2">
      <c r="A949" s="2"/>
      <c r="B949" s="2"/>
      <c r="C949" s="2"/>
      <c r="D949" s="2"/>
      <c r="E949" s="2"/>
      <c r="F949" s="2"/>
      <c r="G949" s="2"/>
      <c r="H949" s="2"/>
    </row>
    <row r="950" spans="1:8" ht="12.95" customHeight="1" x14ac:dyDescent="0.2">
      <c r="A950" s="2"/>
      <c r="B950" s="2"/>
      <c r="C950" s="2"/>
      <c r="D950" s="2"/>
      <c r="E950" s="2"/>
      <c r="F950" s="2"/>
      <c r="G950" s="2"/>
      <c r="H950" s="2"/>
    </row>
    <row r="951" spans="1:8" ht="12.95" customHeight="1" x14ac:dyDescent="0.2">
      <c r="A951" s="2"/>
      <c r="B951" s="2"/>
      <c r="C951" s="2"/>
      <c r="D951" s="2"/>
      <c r="E951" s="2"/>
      <c r="F951" s="2"/>
      <c r="G951" s="2"/>
      <c r="H951" s="2"/>
    </row>
    <row r="952" spans="1:8" ht="12.95" customHeight="1" x14ac:dyDescent="0.2">
      <c r="A952" s="2"/>
      <c r="B952" s="2"/>
      <c r="C952" s="2"/>
      <c r="D952" s="2"/>
      <c r="E952" s="2"/>
      <c r="F952" s="2"/>
      <c r="G952" s="2"/>
      <c r="H952" s="2"/>
    </row>
    <row r="953" spans="1:8" ht="12.95" customHeight="1" x14ac:dyDescent="0.2">
      <c r="A953" s="2"/>
      <c r="B953" s="2"/>
      <c r="C953" s="2"/>
      <c r="D953" s="2"/>
      <c r="E953" s="2"/>
      <c r="F953" s="2"/>
      <c r="G953" s="2"/>
      <c r="H953" s="2"/>
    </row>
    <row r="954" spans="1:8" ht="12.95" customHeight="1" x14ac:dyDescent="0.2">
      <c r="A954" s="2"/>
      <c r="B954" s="2"/>
      <c r="C954" s="2"/>
      <c r="D954" s="2"/>
      <c r="E954" s="2"/>
      <c r="F954" s="2"/>
      <c r="G954" s="2"/>
      <c r="H954" s="2"/>
    </row>
    <row r="955" spans="1:8" ht="12.95" customHeight="1" x14ac:dyDescent="0.2">
      <c r="A955" s="2"/>
      <c r="B955" s="2"/>
      <c r="C955" s="2"/>
      <c r="D955" s="2"/>
      <c r="E955" s="2"/>
      <c r="F955" s="2"/>
      <c r="G955" s="2"/>
      <c r="H955" s="2"/>
    </row>
    <row r="956" spans="1:8" ht="12.95" customHeight="1" x14ac:dyDescent="0.2">
      <c r="A956" s="2"/>
      <c r="B956" s="2"/>
      <c r="C956" s="2"/>
      <c r="D956" s="2"/>
      <c r="E956" s="2"/>
      <c r="F956" s="2"/>
      <c r="G956" s="2"/>
      <c r="H956" s="2"/>
    </row>
    <row r="957" spans="1:8" ht="12.95" customHeight="1" x14ac:dyDescent="0.2">
      <c r="A957" s="2"/>
      <c r="B957" s="2"/>
      <c r="C957" s="2"/>
      <c r="D957" s="2"/>
      <c r="E957" s="2"/>
      <c r="F957" s="2"/>
      <c r="G957" s="2"/>
      <c r="H957" s="2"/>
    </row>
    <row r="958" spans="1:8" ht="12.95" customHeight="1" x14ac:dyDescent="0.2">
      <c r="A958" s="2"/>
      <c r="B958" s="2"/>
      <c r="C958" s="2"/>
      <c r="D958" s="2"/>
      <c r="E958" s="2"/>
      <c r="F958" s="2"/>
      <c r="G958" s="2"/>
      <c r="H958" s="2"/>
    </row>
    <row r="959" spans="1:8" ht="12.95" customHeight="1" x14ac:dyDescent="0.2">
      <c r="A959" s="2"/>
      <c r="B959" s="2"/>
      <c r="C959" s="2"/>
      <c r="D959" s="2"/>
      <c r="E959" s="2"/>
      <c r="F959" s="2"/>
      <c r="G959" s="2"/>
      <c r="H959" s="2"/>
    </row>
    <row r="960" spans="1:8" ht="12.95" customHeight="1" x14ac:dyDescent="0.2">
      <c r="A960" s="2"/>
      <c r="B960" s="2"/>
      <c r="C960" s="2"/>
      <c r="D960" s="2"/>
      <c r="E960" s="2"/>
      <c r="F960" s="2"/>
      <c r="G960" s="2"/>
      <c r="H960" s="2"/>
    </row>
    <row r="961" spans="1:8" ht="12.95" customHeight="1" x14ac:dyDescent="0.2">
      <c r="A961" s="2"/>
      <c r="B961" s="2"/>
      <c r="C961" s="2"/>
      <c r="D961" s="2"/>
      <c r="E961" s="2"/>
      <c r="F961" s="2"/>
      <c r="G961" s="2"/>
      <c r="H961" s="2"/>
    </row>
    <row r="962" spans="1:8" ht="12.95" customHeight="1" x14ac:dyDescent="0.2">
      <c r="A962" s="2"/>
      <c r="B962" s="2"/>
      <c r="C962" s="2"/>
      <c r="D962" s="2"/>
      <c r="E962" s="2"/>
      <c r="F962" s="2"/>
      <c r="G962" s="2"/>
      <c r="H962" s="2"/>
    </row>
    <row r="963" spans="1:8" ht="12.95" customHeight="1" x14ac:dyDescent="0.2">
      <c r="A963" s="2"/>
      <c r="B963" s="2"/>
      <c r="C963" s="2"/>
      <c r="D963" s="2"/>
      <c r="E963" s="2"/>
      <c r="F963" s="2"/>
      <c r="G963" s="2"/>
      <c r="H963" s="2"/>
    </row>
    <row r="964" spans="1:8" ht="12.95" customHeight="1" x14ac:dyDescent="0.2">
      <c r="A964" s="2"/>
      <c r="B964" s="2"/>
      <c r="C964" s="2"/>
      <c r="D964" s="2"/>
      <c r="E964" s="2"/>
      <c r="F964" s="2"/>
      <c r="G964" s="2"/>
      <c r="H964" s="2"/>
    </row>
    <row r="965" spans="1:8" ht="12.95" customHeight="1" x14ac:dyDescent="0.2">
      <c r="A965" s="2"/>
      <c r="B965" s="2"/>
      <c r="C965" s="2"/>
      <c r="D965" s="2"/>
      <c r="E965" s="2"/>
      <c r="F965" s="2"/>
      <c r="G965" s="2"/>
      <c r="H965" s="2"/>
    </row>
    <row r="966" spans="1:8" ht="12.95" customHeight="1" x14ac:dyDescent="0.2">
      <c r="A966" s="2"/>
      <c r="B966" s="2"/>
      <c r="C966" s="2"/>
      <c r="D966" s="2"/>
      <c r="E966" s="2"/>
      <c r="F966" s="2"/>
      <c r="G966" s="2"/>
      <c r="H966" s="2"/>
    </row>
    <row r="967" spans="1:8" ht="12.95" customHeight="1" x14ac:dyDescent="0.2">
      <c r="A967" s="2"/>
      <c r="B967" s="2"/>
      <c r="C967" s="2"/>
      <c r="D967" s="2"/>
      <c r="E967" s="2"/>
      <c r="F967" s="2"/>
      <c r="G967" s="2"/>
      <c r="H967" s="2"/>
    </row>
    <row r="968" spans="1:8" ht="12.95" customHeight="1" x14ac:dyDescent="0.2">
      <c r="A968" s="2"/>
      <c r="B968" s="2"/>
      <c r="C968" s="2"/>
      <c r="D968" s="2"/>
      <c r="E968" s="2"/>
      <c r="F968" s="2"/>
      <c r="G968" s="2"/>
      <c r="H968" s="2"/>
    </row>
    <row r="969" spans="1:8" ht="12.95" customHeight="1" x14ac:dyDescent="0.2">
      <c r="A969" s="2"/>
      <c r="B969" s="2"/>
      <c r="C969" s="2"/>
      <c r="D969" s="2"/>
      <c r="E969" s="2"/>
      <c r="F969" s="2"/>
      <c r="G969" s="2"/>
      <c r="H969" s="2"/>
    </row>
    <row r="970" spans="1:8" x14ac:dyDescent="0.2">
      <c r="A970" s="2"/>
      <c r="B970" s="2"/>
      <c r="C970" s="2"/>
      <c r="D970" s="2"/>
      <c r="E970" s="2"/>
      <c r="F970" s="2"/>
      <c r="G970" s="2"/>
      <c r="H970" s="2"/>
    </row>
    <row r="971" spans="1:8" ht="12.95" customHeight="1" x14ac:dyDescent="0.2">
      <c r="A971" s="2"/>
      <c r="B971" s="2"/>
      <c r="C971" s="2"/>
      <c r="D971" s="2"/>
      <c r="E971" s="2"/>
      <c r="F971" s="2"/>
      <c r="G971" s="2"/>
      <c r="H971" s="2"/>
    </row>
    <row r="972" spans="1:8" ht="12.95" customHeight="1" x14ac:dyDescent="0.2">
      <c r="A972" s="2"/>
      <c r="B972" s="2"/>
      <c r="C972" s="2"/>
      <c r="D972" s="2"/>
      <c r="E972" s="2"/>
      <c r="F972" s="2"/>
      <c r="G972" s="2"/>
      <c r="H972" s="2"/>
    </row>
    <row r="973" spans="1:8" x14ac:dyDescent="0.2">
      <c r="A973" s="2"/>
      <c r="B973" s="2"/>
      <c r="C973" s="2"/>
      <c r="D973" s="2"/>
      <c r="E973" s="2"/>
      <c r="F973" s="2"/>
      <c r="G973" s="2"/>
      <c r="H973" s="2"/>
    </row>
    <row r="974" spans="1:8" x14ac:dyDescent="0.2">
      <c r="A974" s="2"/>
      <c r="B974" s="2"/>
      <c r="C974" s="2"/>
      <c r="D974" s="2"/>
      <c r="E974" s="2"/>
      <c r="F974" s="2"/>
      <c r="G974" s="2"/>
      <c r="H974" s="2"/>
    </row>
    <row r="975" spans="1:8" x14ac:dyDescent="0.2">
      <c r="A975" s="2"/>
      <c r="B975" s="2"/>
      <c r="C975" s="2"/>
      <c r="D975" s="2"/>
      <c r="E975" s="2"/>
      <c r="F975" s="2"/>
      <c r="G975" s="2"/>
      <c r="H975" s="2"/>
    </row>
    <row r="976" spans="1:8" x14ac:dyDescent="0.2">
      <c r="A976" s="2"/>
      <c r="B976" s="2"/>
      <c r="C976" s="2"/>
      <c r="D976" s="2"/>
      <c r="E976" s="2"/>
      <c r="F976" s="2"/>
      <c r="G976" s="2"/>
      <c r="H976" s="2"/>
    </row>
    <row r="977" spans="1:8" x14ac:dyDescent="0.2">
      <c r="A977" s="2"/>
      <c r="B977" s="2"/>
      <c r="C977" s="2"/>
      <c r="D977" s="2"/>
      <c r="E977" s="2"/>
      <c r="F977" s="2"/>
      <c r="G977" s="2"/>
      <c r="H977" s="2"/>
    </row>
    <row r="978" spans="1:8" x14ac:dyDescent="0.2">
      <c r="A978" s="2"/>
      <c r="B978" s="2"/>
      <c r="C978" s="2"/>
      <c r="D978" s="2"/>
      <c r="E978" s="2"/>
      <c r="F978" s="2"/>
      <c r="G978" s="2"/>
      <c r="H978" s="2"/>
    </row>
    <row r="979" spans="1:8" x14ac:dyDescent="0.2">
      <c r="A979" s="2"/>
      <c r="B979" s="2"/>
      <c r="C979" s="2"/>
      <c r="D979" s="2"/>
      <c r="E979" s="2"/>
      <c r="F979" s="2"/>
      <c r="G979" s="2"/>
      <c r="H979" s="2"/>
    </row>
    <row r="980" spans="1:8" x14ac:dyDescent="0.2">
      <c r="A980" s="2"/>
      <c r="B980" s="2"/>
      <c r="C980" s="2"/>
      <c r="D980" s="2"/>
      <c r="E980" s="2"/>
      <c r="F980" s="2"/>
      <c r="G980" s="2"/>
      <c r="H980" s="2"/>
    </row>
    <row r="981" spans="1:8" x14ac:dyDescent="0.2">
      <c r="A981" s="2"/>
      <c r="B981" s="2"/>
      <c r="C981" s="2"/>
      <c r="D981" s="2"/>
      <c r="E981" s="2"/>
      <c r="F981" s="2"/>
      <c r="G981" s="2"/>
      <c r="H981" s="2"/>
    </row>
    <row r="982" spans="1:8" x14ac:dyDescent="0.2">
      <c r="A982" s="2"/>
      <c r="B982" s="2"/>
      <c r="C982" s="2"/>
      <c r="D982" s="2"/>
      <c r="E982" s="2"/>
      <c r="F982" s="2"/>
      <c r="G982" s="2"/>
      <c r="H982" s="2"/>
    </row>
    <row r="983" spans="1:8" x14ac:dyDescent="0.2">
      <c r="A983" s="2"/>
      <c r="B983" s="2"/>
      <c r="C983" s="2"/>
      <c r="D983" s="2"/>
      <c r="E983" s="2"/>
      <c r="F983" s="2"/>
      <c r="G983" s="2"/>
      <c r="H983" s="2"/>
    </row>
    <row r="984" spans="1:8" x14ac:dyDescent="0.2">
      <c r="A984" s="2"/>
      <c r="B984" s="2"/>
      <c r="C984" s="2"/>
      <c r="D984" s="2"/>
      <c r="E984" s="2"/>
      <c r="F984" s="2"/>
      <c r="G984" s="2"/>
      <c r="H984" s="2"/>
    </row>
    <row r="985" spans="1:8" x14ac:dyDescent="0.2">
      <c r="A985" s="2"/>
      <c r="B985" s="2"/>
      <c r="C985" s="2"/>
      <c r="D985" s="2"/>
      <c r="E985" s="2"/>
      <c r="F985" s="2"/>
      <c r="G985" s="2"/>
      <c r="H985" s="2"/>
    </row>
    <row r="986" spans="1:8" x14ac:dyDescent="0.2">
      <c r="A986" s="2"/>
      <c r="B986" s="2"/>
      <c r="C986" s="2"/>
      <c r="D986" s="2"/>
      <c r="E986" s="2"/>
      <c r="F986" s="2"/>
      <c r="G986" s="2"/>
      <c r="H986" s="2"/>
    </row>
    <row r="987" spans="1:8" x14ac:dyDescent="0.2">
      <c r="A987" s="2"/>
      <c r="B987" s="2"/>
      <c r="C987" s="2"/>
      <c r="D987" s="2"/>
      <c r="E987" s="2"/>
      <c r="F987" s="2"/>
      <c r="G987" s="2"/>
      <c r="H987" s="2"/>
    </row>
    <row r="988" spans="1:8" x14ac:dyDescent="0.2">
      <c r="A988" s="2"/>
      <c r="B988" s="2"/>
      <c r="C988" s="2"/>
      <c r="D988" s="2"/>
      <c r="E988" s="2"/>
      <c r="F988" s="2"/>
      <c r="G988" s="2"/>
      <c r="H988" s="2"/>
    </row>
    <row r="989" spans="1:8" x14ac:dyDescent="0.2">
      <c r="A989" s="2"/>
      <c r="B989" s="2"/>
      <c r="C989" s="2"/>
      <c r="D989" s="2"/>
      <c r="E989" s="2"/>
      <c r="F989" s="2"/>
      <c r="G989" s="2"/>
      <c r="H989" s="2"/>
    </row>
    <row r="990" spans="1:8" x14ac:dyDescent="0.2">
      <c r="A990" s="2"/>
      <c r="B990" s="2"/>
      <c r="C990" s="2"/>
      <c r="D990" s="2"/>
      <c r="E990" s="2"/>
      <c r="F990" s="2"/>
      <c r="G990" s="2"/>
      <c r="H990" s="2"/>
    </row>
    <row r="991" spans="1:8" x14ac:dyDescent="0.2">
      <c r="A991" s="2"/>
      <c r="B991" s="2"/>
      <c r="C991" s="2"/>
      <c r="D991" s="2"/>
      <c r="E991" s="2"/>
      <c r="F991" s="2"/>
      <c r="G991" s="2"/>
      <c r="H991" s="2"/>
    </row>
    <row r="992" spans="1:8" x14ac:dyDescent="0.2">
      <c r="A992" s="2"/>
      <c r="B992" s="2"/>
      <c r="C992" s="2"/>
      <c r="D992" s="2"/>
      <c r="E992" s="2"/>
      <c r="F992" s="2"/>
      <c r="G992" s="2"/>
      <c r="H992" s="2"/>
    </row>
    <row r="993" spans="1:8" x14ac:dyDescent="0.2">
      <c r="A993" s="2"/>
      <c r="B993" s="2"/>
      <c r="C993" s="2"/>
      <c r="D993" s="2"/>
      <c r="E993" s="2"/>
      <c r="F993" s="2"/>
      <c r="G993" s="2"/>
      <c r="H993" s="2"/>
    </row>
    <row r="994" spans="1:8" x14ac:dyDescent="0.2">
      <c r="A994" s="2"/>
      <c r="B994" s="2"/>
      <c r="C994" s="2"/>
      <c r="D994" s="2"/>
      <c r="E994" s="2"/>
      <c r="F994" s="2"/>
      <c r="G994" s="2"/>
      <c r="H994" s="2"/>
    </row>
    <row r="995" spans="1:8" x14ac:dyDescent="0.2">
      <c r="A995" s="2"/>
      <c r="B995" s="2"/>
      <c r="C995" s="2"/>
      <c r="D995" s="2"/>
      <c r="E995" s="2"/>
      <c r="F995" s="2"/>
      <c r="G995" s="2"/>
      <c r="H995" s="2"/>
    </row>
    <row r="996" spans="1:8" x14ac:dyDescent="0.2">
      <c r="A996" s="2"/>
      <c r="B996" s="2"/>
      <c r="C996" s="2"/>
      <c r="D996" s="2"/>
      <c r="E996" s="2"/>
      <c r="F996" s="2"/>
      <c r="G996" s="2"/>
      <c r="H996" s="2"/>
    </row>
    <row r="997" spans="1:8" x14ac:dyDescent="0.2">
      <c r="A997" s="2"/>
      <c r="B997" s="2"/>
      <c r="C997" s="2"/>
      <c r="D997" s="2"/>
      <c r="E997" s="2"/>
      <c r="F997" s="2"/>
      <c r="G997" s="2"/>
      <c r="H997" s="2"/>
    </row>
    <row r="998" spans="1:8" x14ac:dyDescent="0.2">
      <c r="A998" s="2"/>
      <c r="B998" s="2"/>
      <c r="C998" s="2"/>
      <c r="D998" s="2"/>
      <c r="E998" s="2"/>
      <c r="F998" s="2"/>
      <c r="G998" s="2"/>
      <c r="H998" s="2"/>
    </row>
    <row r="999" spans="1:8" x14ac:dyDescent="0.2">
      <c r="A999" s="2"/>
      <c r="B999" s="2"/>
      <c r="C999" s="2"/>
      <c r="D999" s="2"/>
      <c r="E999" s="2"/>
      <c r="F999" s="2"/>
      <c r="G999" s="2"/>
      <c r="H999" s="2"/>
    </row>
    <row r="1000" spans="1:8" x14ac:dyDescent="0.2">
      <c r="A1000" s="2"/>
      <c r="B1000" s="2"/>
      <c r="C1000" s="2"/>
      <c r="D1000" s="2"/>
      <c r="E1000" s="2"/>
      <c r="F1000" s="2"/>
      <c r="G1000" s="2"/>
      <c r="H1000" s="2"/>
    </row>
    <row r="1001" spans="1:8" x14ac:dyDescent="0.2">
      <c r="A1001" s="2"/>
      <c r="B1001" s="2"/>
      <c r="C1001" s="2"/>
      <c r="D1001" s="2"/>
      <c r="E1001" s="2"/>
      <c r="F1001" s="2"/>
      <c r="G1001" s="2"/>
      <c r="H1001" s="2"/>
    </row>
    <row r="1002" spans="1:8" x14ac:dyDescent="0.2">
      <c r="A1002" s="2"/>
      <c r="B1002" s="2"/>
      <c r="C1002" s="2"/>
      <c r="D1002" s="2"/>
      <c r="E1002" s="2"/>
      <c r="F1002" s="2"/>
      <c r="G1002" s="2"/>
      <c r="H1002" s="2"/>
    </row>
    <row r="1003" spans="1:8" x14ac:dyDescent="0.2">
      <c r="A1003" s="2"/>
      <c r="B1003" s="2"/>
      <c r="C1003" s="2"/>
      <c r="D1003" s="2"/>
      <c r="E1003" s="2"/>
      <c r="F1003" s="2"/>
      <c r="G1003" s="2"/>
      <c r="H1003" s="2"/>
    </row>
    <row r="1004" spans="1:8" ht="12.95" customHeight="1" x14ac:dyDescent="0.2">
      <c r="A1004" s="2"/>
      <c r="B1004" s="2"/>
      <c r="C1004" s="2"/>
      <c r="D1004" s="2"/>
      <c r="E1004" s="2"/>
      <c r="F1004" s="2"/>
      <c r="G1004" s="2"/>
      <c r="H1004" s="2"/>
    </row>
  </sheetData>
  <printOptions horizontalCentered="1"/>
  <pageMargins left="0.7" right="0.7" top="0.75" bottom="0.75" header="0.3" footer="0.3"/>
  <pageSetup fitToHeight="0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2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7" width="8.7109375" style="3" customWidth="1"/>
    <col min="8" max="15" width="9.140625" style="2"/>
    <col min="16" max="18" width="0" style="2" hidden="1" customWidth="1"/>
    <col min="19" max="16384" width="9.140625" style="2"/>
  </cols>
  <sheetData>
    <row r="1" spans="1:7" s="4" customFormat="1" ht="113.25" thickBot="1" x14ac:dyDescent="0.25">
      <c r="A1" s="19" t="s">
        <v>1359</v>
      </c>
      <c r="B1" s="20" t="s">
        <v>1249</v>
      </c>
      <c r="C1" s="20" t="s">
        <v>1250</v>
      </c>
      <c r="D1" s="20" t="s">
        <v>1251</v>
      </c>
      <c r="E1" s="20" t="s">
        <v>1252</v>
      </c>
      <c r="F1" s="20" t="s">
        <v>546</v>
      </c>
      <c r="G1" s="32" t="s">
        <v>933</v>
      </c>
    </row>
    <row r="2" spans="1:7" s="4" customFormat="1" ht="12.75" thickBot="1" x14ac:dyDescent="0.25">
      <c r="A2" s="22">
        <v>2018</v>
      </c>
      <c r="B2" s="23" t="s">
        <v>1156</v>
      </c>
      <c r="C2" s="23" t="s">
        <v>1158</v>
      </c>
      <c r="D2" s="23" t="s">
        <v>1164</v>
      </c>
      <c r="E2" s="23" t="s">
        <v>1167</v>
      </c>
      <c r="F2" s="23"/>
      <c r="G2" s="23"/>
    </row>
    <row r="3" spans="1:7" s="4" customFormat="1" ht="12.95" customHeight="1" x14ac:dyDescent="0.2">
      <c r="A3" s="6"/>
      <c r="B3" s="5"/>
      <c r="C3" s="5"/>
      <c r="D3" s="5"/>
      <c r="E3" s="5"/>
      <c r="F3" s="5"/>
      <c r="G3" s="5"/>
    </row>
    <row r="4" spans="1:7" s="4" customFormat="1" ht="12.95" customHeight="1" x14ac:dyDescent="0.2">
      <c r="A4" s="6" t="s">
        <v>583</v>
      </c>
      <c r="B4" s="5"/>
      <c r="C4" s="5"/>
      <c r="D4" s="5"/>
      <c r="E4" s="5"/>
      <c r="F4" s="5"/>
      <c r="G4" s="5"/>
    </row>
    <row r="5" spans="1:7" ht="12.95" customHeight="1" x14ac:dyDescent="0.2">
      <c r="A5" s="8" t="s">
        <v>32</v>
      </c>
      <c r="B5" s="9">
        <v>309</v>
      </c>
      <c r="C5" s="9">
        <v>75</v>
      </c>
      <c r="D5" s="9">
        <v>59</v>
      </c>
      <c r="E5" s="9">
        <v>7</v>
      </c>
      <c r="F5" s="9">
        <f t="shared" ref="F5:F11" si="0">G5-SUM(B5:E5)</f>
        <v>113</v>
      </c>
      <c r="G5" s="9">
        <f>'County Clerk'!L411</f>
        <v>563</v>
      </c>
    </row>
    <row r="6" spans="1:7" ht="12.95" customHeight="1" x14ac:dyDescent="0.2">
      <c r="A6" s="8" t="s">
        <v>33</v>
      </c>
      <c r="B6" s="9">
        <v>394</v>
      </c>
      <c r="C6" s="9">
        <v>102</v>
      </c>
      <c r="D6" s="9">
        <v>43</v>
      </c>
      <c r="E6" s="9">
        <v>1</v>
      </c>
      <c r="F6" s="9">
        <f t="shared" si="0"/>
        <v>99</v>
      </c>
      <c r="G6" s="9">
        <f>'County Clerk'!L412</f>
        <v>639</v>
      </c>
    </row>
    <row r="7" spans="1:7" ht="12.95" customHeight="1" x14ac:dyDescent="0.2">
      <c r="A7" s="8" t="s">
        <v>34</v>
      </c>
      <c r="B7" s="9">
        <v>376</v>
      </c>
      <c r="C7" s="9">
        <v>102</v>
      </c>
      <c r="D7" s="9">
        <v>57</v>
      </c>
      <c r="E7" s="9">
        <v>8</v>
      </c>
      <c r="F7" s="9">
        <f t="shared" si="0"/>
        <v>105</v>
      </c>
      <c r="G7" s="9">
        <f>'County Clerk'!L413</f>
        <v>648</v>
      </c>
    </row>
    <row r="8" spans="1:7" ht="12.95" customHeight="1" x14ac:dyDescent="0.2">
      <c r="A8" s="8" t="s">
        <v>35</v>
      </c>
      <c r="B8" s="9">
        <v>278</v>
      </c>
      <c r="C8" s="9">
        <v>89</v>
      </c>
      <c r="D8" s="9">
        <v>39</v>
      </c>
      <c r="E8" s="9">
        <v>5</v>
      </c>
      <c r="F8" s="9">
        <f t="shared" si="0"/>
        <v>73</v>
      </c>
      <c r="G8" s="9">
        <f>'County Clerk'!L414</f>
        <v>484</v>
      </c>
    </row>
    <row r="9" spans="1:7" ht="12.95" customHeight="1" x14ac:dyDescent="0.2">
      <c r="A9" s="8" t="s">
        <v>36</v>
      </c>
      <c r="B9" s="9">
        <v>269</v>
      </c>
      <c r="C9" s="9">
        <v>64</v>
      </c>
      <c r="D9" s="9">
        <v>25</v>
      </c>
      <c r="E9" s="9">
        <v>2</v>
      </c>
      <c r="F9" s="9">
        <f t="shared" si="0"/>
        <v>81</v>
      </c>
      <c r="G9" s="9">
        <f>'County Clerk'!L415</f>
        <v>441</v>
      </c>
    </row>
    <row r="10" spans="1:7" ht="12.95" customHeight="1" x14ac:dyDescent="0.2">
      <c r="A10" s="8" t="s">
        <v>37</v>
      </c>
      <c r="B10" s="9">
        <v>257</v>
      </c>
      <c r="C10" s="9">
        <v>65</v>
      </c>
      <c r="D10" s="9">
        <v>43</v>
      </c>
      <c r="E10" s="9">
        <v>3</v>
      </c>
      <c r="F10" s="9">
        <f t="shared" si="0"/>
        <v>100</v>
      </c>
      <c r="G10" s="9">
        <f>'County Clerk'!L416</f>
        <v>468</v>
      </c>
    </row>
    <row r="11" spans="1:7" ht="12.95" customHeight="1" x14ac:dyDescent="0.2">
      <c r="A11" s="8" t="s">
        <v>38</v>
      </c>
      <c r="B11" s="9">
        <v>308</v>
      </c>
      <c r="C11" s="9">
        <v>72</v>
      </c>
      <c r="D11" s="9">
        <v>32</v>
      </c>
      <c r="E11" s="9">
        <v>3</v>
      </c>
      <c r="F11" s="9">
        <f t="shared" si="0"/>
        <v>77</v>
      </c>
      <c r="G11" s="9">
        <f>'County Clerk'!L417</f>
        <v>492</v>
      </c>
    </row>
    <row r="12" spans="1:7" s="4" customFormat="1" ht="12.95" customHeight="1" x14ac:dyDescent="0.2">
      <c r="A12" s="7" t="s">
        <v>585</v>
      </c>
      <c r="B12" s="11">
        <f>SUM(B5:B11)</f>
        <v>2191</v>
      </c>
      <c r="C12" s="11">
        <f t="shared" ref="C12:G12" si="1">SUM(C5:C11)</f>
        <v>569</v>
      </c>
      <c r="D12" s="11">
        <f t="shared" si="1"/>
        <v>298</v>
      </c>
      <c r="E12" s="11">
        <f t="shared" si="1"/>
        <v>29</v>
      </c>
      <c r="F12" s="11">
        <f t="shared" si="1"/>
        <v>648</v>
      </c>
      <c r="G12" s="11">
        <f t="shared" si="1"/>
        <v>3735</v>
      </c>
    </row>
  </sheetData>
  <printOptions horizontalCentered="1"/>
  <pageMargins left="0.7" right="0.7" top="0.75" bottom="0.75" header="0.3" footer="0.3"/>
  <pageSetup fitToHeight="0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84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7" width="8.7109375" style="3" customWidth="1"/>
    <col min="8" max="15" width="9.140625" style="2"/>
    <col min="16" max="18" width="0" style="2" hidden="1" customWidth="1"/>
    <col min="19" max="16384" width="9.140625" style="2"/>
  </cols>
  <sheetData>
    <row r="1" spans="1:7" s="4" customFormat="1" ht="113.25" thickBot="1" x14ac:dyDescent="0.25">
      <c r="A1" s="19" t="s">
        <v>1359</v>
      </c>
      <c r="B1" s="20" t="s">
        <v>1253</v>
      </c>
      <c r="C1" s="20" t="s">
        <v>1254</v>
      </c>
      <c r="D1" s="20" t="s">
        <v>1255</v>
      </c>
      <c r="E1" s="20" t="s">
        <v>1256</v>
      </c>
      <c r="F1" s="20" t="s">
        <v>546</v>
      </c>
      <c r="G1" s="32" t="s">
        <v>933</v>
      </c>
    </row>
    <row r="2" spans="1:7" s="4" customFormat="1" ht="12.75" thickBot="1" x14ac:dyDescent="0.25">
      <c r="A2" s="22">
        <v>2018</v>
      </c>
      <c r="B2" s="23" t="s">
        <v>1156</v>
      </c>
      <c r="C2" s="23" t="s">
        <v>1158</v>
      </c>
      <c r="D2" s="23" t="s">
        <v>1164</v>
      </c>
      <c r="E2" s="23" t="s">
        <v>1167</v>
      </c>
      <c r="F2" s="23"/>
      <c r="G2" s="23"/>
    </row>
    <row r="3" spans="1:7" s="4" customFormat="1" ht="12.95" customHeight="1" x14ac:dyDescent="0.2">
      <c r="A3" s="6"/>
      <c r="B3" s="5"/>
      <c r="C3" s="5"/>
      <c r="D3" s="5"/>
      <c r="E3" s="5"/>
      <c r="F3" s="5"/>
      <c r="G3" s="5"/>
    </row>
    <row r="4" spans="1:7" s="4" customFormat="1" ht="12.95" customHeight="1" x14ac:dyDescent="0.2">
      <c r="A4" s="6" t="s">
        <v>586</v>
      </c>
      <c r="B4" s="5"/>
      <c r="C4" s="5"/>
      <c r="D4" s="5"/>
      <c r="E4" s="5"/>
      <c r="F4" s="5"/>
      <c r="G4" s="5"/>
    </row>
    <row r="5" spans="1:7" ht="12.95" customHeight="1" x14ac:dyDescent="0.2">
      <c r="A5" s="8" t="s">
        <v>39</v>
      </c>
      <c r="B5" s="9">
        <v>328</v>
      </c>
      <c r="C5" s="9">
        <v>301</v>
      </c>
      <c r="D5" s="9">
        <v>74</v>
      </c>
      <c r="E5" s="9">
        <v>10</v>
      </c>
      <c r="F5" s="9">
        <f t="shared" ref="F5:F36" si="0">G5-SUM(B5:E5)</f>
        <v>183</v>
      </c>
      <c r="G5" s="9">
        <f>'County Clerk'!L421</f>
        <v>896</v>
      </c>
    </row>
    <row r="6" spans="1:7" ht="12.95" customHeight="1" x14ac:dyDescent="0.2">
      <c r="A6" s="8" t="s">
        <v>40</v>
      </c>
      <c r="B6" s="9">
        <v>175</v>
      </c>
      <c r="C6" s="9">
        <v>169</v>
      </c>
      <c r="D6" s="9">
        <v>34</v>
      </c>
      <c r="E6" s="9">
        <v>5</v>
      </c>
      <c r="F6" s="9">
        <f t="shared" si="0"/>
        <v>68</v>
      </c>
      <c r="G6" s="9">
        <f>'County Clerk'!L422</f>
        <v>451</v>
      </c>
    </row>
    <row r="7" spans="1:7" ht="12.95" customHeight="1" x14ac:dyDescent="0.2">
      <c r="A7" s="8" t="s">
        <v>41</v>
      </c>
      <c r="B7" s="9">
        <v>153</v>
      </c>
      <c r="C7" s="9">
        <v>186</v>
      </c>
      <c r="D7" s="9">
        <v>33</v>
      </c>
      <c r="E7" s="9">
        <v>8</v>
      </c>
      <c r="F7" s="9">
        <f t="shared" si="0"/>
        <v>123</v>
      </c>
      <c r="G7" s="9">
        <f>'County Clerk'!L423</f>
        <v>503</v>
      </c>
    </row>
    <row r="8" spans="1:7" ht="12.95" customHeight="1" x14ac:dyDescent="0.2">
      <c r="A8" s="8" t="s">
        <v>42</v>
      </c>
      <c r="B8" s="9">
        <v>171</v>
      </c>
      <c r="C8" s="9">
        <v>196</v>
      </c>
      <c r="D8" s="9">
        <v>43</v>
      </c>
      <c r="E8" s="9">
        <v>12</v>
      </c>
      <c r="F8" s="9">
        <f t="shared" si="0"/>
        <v>134</v>
      </c>
      <c r="G8" s="9">
        <f>'County Clerk'!L424</f>
        <v>556</v>
      </c>
    </row>
    <row r="9" spans="1:7" ht="12.95" customHeight="1" x14ac:dyDescent="0.2">
      <c r="A9" s="8" t="s">
        <v>43</v>
      </c>
      <c r="B9" s="9">
        <v>303</v>
      </c>
      <c r="C9" s="9">
        <v>264</v>
      </c>
      <c r="D9" s="9">
        <v>53</v>
      </c>
      <c r="E9" s="9">
        <v>6</v>
      </c>
      <c r="F9" s="9">
        <f t="shared" si="0"/>
        <v>158</v>
      </c>
      <c r="G9" s="9">
        <f>'County Clerk'!L425</f>
        <v>784</v>
      </c>
    </row>
    <row r="10" spans="1:7" ht="12.95" customHeight="1" x14ac:dyDescent="0.2">
      <c r="A10" s="8" t="s">
        <v>44</v>
      </c>
      <c r="B10" s="9">
        <v>253</v>
      </c>
      <c r="C10" s="9">
        <v>180</v>
      </c>
      <c r="D10" s="9">
        <v>67</v>
      </c>
      <c r="E10" s="9">
        <v>7</v>
      </c>
      <c r="F10" s="9">
        <f t="shared" si="0"/>
        <v>128</v>
      </c>
      <c r="G10" s="9">
        <f>'County Clerk'!L426</f>
        <v>635</v>
      </c>
    </row>
    <row r="11" spans="1:7" ht="12.95" customHeight="1" x14ac:dyDescent="0.2">
      <c r="A11" s="8" t="s">
        <v>45</v>
      </c>
      <c r="B11" s="9">
        <v>194</v>
      </c>
      <c r="C11" s="9">
        <v>201</v>
      </c>
      <c r="D11" s="9">
        <v>37</v>
      </c>
      <c r="E11" s="9">
        <v>7</v>
      </c>
      <c r="F11" s="9">
        <f t="shared" si="0"/>
        <v>79</v>
      </c>
      <c r="G11" s="9">
        <f>'County Clerk'!L427</f>
        <v>518</v>
      </c>
    </row>
    <row r="12" spans="1:7" ht="12.95" customHeight="1" x14ac:dyDescent="0.2">
      <c r="A12" s="8" t="s">
        <v>46</v>
      </c>
      <c r="B12" s="9">
        <v>241</v>
      </c>
      <c r="C12" s="9">
        <v>235</v>
      </c>
      <c r="D12" s="9">
        <v>68</v>
      </c>
      <c r="E12" s="9">
        <v>6</v>
      </c>
      <c r="F12" s="9">
        <f t="shared" si="0"/>
        <v>107</v>
      </c>
      <c r="G12" s="9">
        <f>'County Clerk'!L428</f>
        <v>657</v>
      </c>
    </row>
    <row r="13" spans="1:7" ht="12.95" customHeight="1" x14ac:dyDescent="0.2">
      <c r="A13" s="8" t="s">
        <v>47</v>
      </c>
      <c r="B13" s="9">
        <v>227</v>
      </c>
      <c r="C13" s="9">
        <v>216</v>
      </c>
      <c r="D13" s="9">
        <v>85</v>
      </c>
      <c r="E13" s="9">
        <v>14</v>
      </c>
      <c r="F13" s="9">
        <f t="shared" si="0"/>
        <v>193</v>
      </c>
      <c r="G13" s="9">
        <f>'County Clerk'!L429</f>
        <v>735</v>
      </c>
    </row>
    <row r="14" spans="1:7" ht="12.95" customHeight="1" x14ac:dyDescent="0.2">
      <c r="A14" s="8" t="s">
        <v>48</v>
      </c>
      <c r="B14" s="9">
        <v>288</v>
      </c>
      <c r="C14" s="9">
        <v>262</v>
      </c>
      <c r="D14" s="9">
        <v>90</v>
      </c>
      <c r="E14" s="9">
        <v>12</v>
      </c>
      <c r="F14" s="9">
        <f t="shared" si="0"/>
        <v>159</v>
      </c>
      <c r="G14" s="9">
        <f>'County Clerk'!L430</f>
        <v>811</v>
      </c>
    </row>
    <row r="15" spans="1:7" ht="12.95" customHeight="1" x14ac:dyDescent="0.2">
      <c r="A15" s="8" t="s">
        <v>49</v>
      </c>
      <c r="B15" s="9">
        <v>229</v>
      </c>
      <c r="C15" s="9">
        <v>232</v>
      </c>
      <c r="D15" s="9">
        <v>75</v>
      </c>
      <c r="E15" s="9">
        <v>15</v>
      </c>
      <c r="F15" s="9">
        <f t="shared" si="0"/>
        <v>155</v>
      </c>
      <c r="G15" s="9">
        <f>'County Clerk'!L431</f>
        <v>706</v>
      </c>
    </row>
    <row r="16" spans="1:7" ht="12.95" customHeight="1" x14ac:dyDescent="0.2">
      <c r="A16" s="8" t="s">
        <v>50</v>
      </c>
      <c r="B16" s="9">
        <v>270</v>
      </c>
      <c r="C16" s="9">
        <v>170</v>
      </c>
      <c r="D16" s="9">
        <v>61</v>
      </c>
      <c r="E16" s="9">
        <v>8</v>
      </c>
      <c r="F16" s="9">
        <f t="shared" si="0"/>
        <v>121</v>
      </c>
      <c r="G16" s="9">
        <f>'County Clerk'!L432</f>
        <v>630</v>
      </c>
    </row>
    <row r="17" spans="1:7" ht="12.95" customHeight="1" x14ac:dyDescent="0.2">
      <c r="A17" s="8" t="s">
        <v>51</v>
      </c>
      <c r="B17" s="9">
        <v>270</v>
      </c>
      <c r="C17" s="9">
        <v>231</v>
      </c>
      <c r="D17" s="9">
        <v>103</v>
      </c>
      <c r="E17" s="9">
        <v>4</v>
      </c>
      <c r="F17" s="9">
        <f t="shared" si="0"/>
        <v>225</v>
      </c>
      <c r="G17" s="9">
        <f>'County Clerk'!L433</f>
        <v>833</v>
      </c>
    </row>
    <row r="18" spans="1:7" ht="12.95" customHeight="1" x14ac:dyDescent="0.2">
      <c r="A18" s="8" t="s">
        <v>52</v>
      </c>
      <c r="B18" s="9">
        <v>127</v>
      </c>
      <c r="C18" s="9">
        <v>134</v>
      </c>
      <c r="D18" s="9">
        <v>57</v>
      </c>
      <c r="E18" s="9">
        <v>9</v>
      </c>
      <c r="F18" s="9">
        <f t="shared" si="0"/>
        <v>163</v>
      </c>
      <c r="G18" s="9">
        <f>'County Clerk'!L434</f>
        <v>490</v>
      </c>
    </row>
    <row r="19" spans="1:7" ht="12.95" customHeight="1" x14ac:dyDescent="0.2">
      <c r="A19" s="8" t="s">
        <v>53</v>
      </c>
      <c r="B19" s="9">
        <v>277</v>
      </c>
      <c r="C19" s="9">
        <v>248</v>
      </c>
      <c r="D19" s="9">
        <v>82</v>
      </c>
      <c r="E19" s="9">
        <v>15</v>
      </c>
      <c r="F19" s="9">
        <f t="shared" si="0"/>
        <v>190</v>
      </c>
      <c r="G19" s="9">
        <f>'County Clerk'!L435</f>
        <v>812</v>
      </c>
    </row>
    <row r="20" spans="1:7" ht="12.95" customHeight="1" x14ac:dyDescent="0.2">
      <c r="A20" s="8" t="s">
        <v>54</v>
      </c>
      <c r="B20" s="9">
        <v>269</v>
      </c>
      <c r="C20" s="9">
        <v>213</v>
      </c>
      <c r="D20" s="9">
        <v>76</v>
      </c>
      <c r="E20" s="9">
        <v>12</v>
      </c>
      <c r="F20" s="9">
        <f t="shared" si="0"/>
        <v>135</v>
      </c>
      <c r="G20" s="9">
        <f>'County Clerk'!L436</f>
        <v>705</v>
      </c>
    </row>
    <row r="21" spans="1:7" ht="12.95" customHeight="1" x14ac:dyDescent="0.2">
      <c r="A21" s="8" t="s">
        <v>55</v>
      </c>
      <c r="B21" s="9">
        <v>207</v>
      </c>
      <c r="C21" s="9">
        <v>131</v>
      </c>
      <c r="D21" s="9">
        <v>52</v>
      </c>
      <c r="E21" s="9">
        <v>7</v>
      </c>
      <c r="F21" s="9">
        <f t="shared" si="0"/>
        <v>95</v>
      </c>
      <c r="G21" s="9">
        <f>'County Clerk'!L437</f>
        <v>492</v>
      </c>
    </row>
    <row r="22" spans="1:7" ht="12.95" customHeight="1" x14ac:dyDescent="0.2">
      <c r="A22" s="8" t="s">
        <v>56</v>
      </c>
      <c r="B22" s="9">
        <v>261</v>
      </c>
      <c r="C22" s="9">
        <v>249</v>
      </c>
      <c r="D22" s="9">
        <v>95</v>
      </c>
      <c r="E22" s="9">
        <v>17</v>
      </c>
      <c r="F22" s="9">
        <f t="shared" si="0"/>
        <v>166</v>
      </c>
      <c r="G22" s="9">
        <f>'County Clerk'!L438</f>
        <v>788</v>
      </c>
    </row>
    <row r="23" spans="1:7" ht="12.95" customHeight="1" x14ac:dyDescent="0.2">
      <c r="A23" s="8" t="s">
        <v>57</v>
      </c>
      <c r="B23" s="9">
        <v>331</v>
      </c>
      <c r="C23" s="9">
        <v>312</v>
      </c>
      <c r="D23" s="9">
        <v>93</v>
      </c>
      <c r="E23" s="9">
        <v>9</v>
      </c>
      <c r="F23" s="9">
        <f t="shared" si="0"/>
        <v>182</v>
      </c>
      <c r="G23" s="9">
        <f>'County Clerk'!L439</f>
        <v>927</v>
      </c>
    </row>
    <row r="24" spans="1:7" ht="12.95" customHeight="1" x14ac:dyDescent="0.2">
      <c r="A24" s="8" t="s">
        <v>58</v>
      </c>
      <c r="B24" s="9">
        <v>297</v>
      </c>
      <c r="C24" s="9">
        <v>276</v>
      </c>
      <c r="D24" s="9">
        <v>64</v>
      </c>
      <c r="E24" s="9">
        <v>7</v>
      </c>
      <c r="F24" s="9">
        <f t="shared" si="0"/>
        <v>148</v>
      </c>
      <c r="G24" s="9">
        <f>'County Clerk'!L440</f>
        <v>792</v>
      </c>
    </row>
    <row r="25" spans="1:7" ht="12.95" customHeight="1" x14ac:dyDescent="0.2">
      <c r="A25" s="8" t="s">
        <v>59</v>
      </c>
      <c r="B25" s="9">
        <v>254</v>
      </c>
      <c r="C25" s="9">
        <v>232</v>
      </c>
      <c r="D25" s="9">
        <v>67</v>
      </c>
      <c r="E25" s="9">
        <v>9</v>
      </c>
      <c r="F25" s="9">
        <f t="shared" si="0"/>
        <v>118</v>
      </c>
      <c r="G25" s="9">
        <f>'County Clerk'!L441</f>
        <v>680</v>
      </c>
    </row>
    <row r="26" spans="1:7" ht="12.95" customHeight="1" x14ac:dyDescent="0.2">
      <c r="A26" s="8" t="s">
        <v>60</v>
      </c>
      <c r="B26" s="9">
        <v>117</v>
      </c>
      <c r="C26" s="9">
        <v>58</v>
      </c>
      <c r="D26" s="9">
        <v>16</v>
      </c>
      <c r="E26" s="9">
        <v>1</v>
      </c>
      <c r="F26" s="9">
        <f t="shared" si="0"/>
        <v>65</v>
      </c>
      <c r="G26" s="9">
        <f>'County Clerk'!L442</f>
        <v>257</v>
      </c>
    </row>
    <row r="27" spans="1:7" ht="12.95" customHeight="1" x14ac:dyDescent="0.2">
      <c r="A27" s="8" t="s">
        <v>61</v>
      </c>
      <c r="B27" s="9">
        <v>352</v>
      </c>
      <c r="C27" s="9">
        <v>183</v>
      </c>
      <c r="D27" s="9">
        <v>48</v>
      </c>
      <c r="E27" s="9">
        <v>5</v>
      </c>
      <c r="F27" s="9">
        <f t="shared" si="0"/>
        <v>97</v>
      </c>
      <c r="G27" s="9">
        <f>'County Clerk'!L443</f>
        <v>685</v>
      </c>
    </row>
    <row r="28" spans="1:7" ht="12.95" customHeight="1" x14ac:dyDescent="0.2">
      <c r="A28" s="8" t="s">
        <v>62</v>
      </c>
      <c r="B28" s="9">
        <v>214</v>
      </c>
      <c r="C28" s="9">
        <v>158</v>
      </c>
      <c r="D28" s="9">
        <v>40</v>
      </c>
      <c r="E28" s="9">
        <v>11</v>
      </c>
      <c r="F28" s="9">
        <f t="shared" si="0"/>
        <v>103</v>
      </c>
      <c r="G28" s="9">
        <f>'County Clerk'!L444</f>
        <v>526</v>
      </c>
    </row>
    <row r="29" spans="1:7" ht="12.95" customHeight="1" x14ac:dyDescent="0.2">
      <c r="A29" s="8" t="s">
        <v>63</v>
      </c>
      <c r="B29" s="9">
        <v>235</v>
      </c>
      <c r="C29" s="9">
        <v>209</v>
      </c>
      <c r="D29" s="9">
        <v>43</v>
      </c>
      <c r="E29" s="9">
        <v>5</v>
      </c>
      <c r="F29" s="9">
        <f t="shared" si="0"/>
        <v>121</v>
      </c>
      <c r="G29" s="9">
        <f>'County Clerk'!L445</f>
        <v>613</v>
      </c>
    </row>
    <row r="30" spans="1:7" ht="12.95" customHeight="1" x14ac:dyDescent="0.2">
      <c r="A30" s="8" t="s">
        <v>64</v>
      </c>
      <c r="B30" s="9">
        <v>287</v>
      </c>
      <c r="C30" s="9">
        <v>209</v>
      </c>
      <c r="D30" s="9">
        <v>56</v>
      </c>
      <c r="E30" s="9">
        <v>3</v>
      </c>
      <c r="F30" s="9">
        <f t="shared" si="0"/>
        <v>130</v>
      </c>
      <c r="G30" s="9">
        <f>'County Clerk'!L446</f>
        <v>685</v>
      </c>
    </row>
    <row r="31" spans="1:7" ht="12.95" customHeight="1" x14ac:dyDescent="0.2">
      <c r="A31" s="8" t="s">
        <v>65</v>
      </c>
      <c r="B31" s="9">
        <v>283</v>
      </c>
      <c r="C31" s="9">
        <v>210</v>
      </c>
      <c r="D31" s="9">
        <v>63</v>
      </c>
      <c r="E31" s="9">
        <v>9</v>
      </c>
      <c r="F31" s="9">
        <f t="shared" si="0"/>
        <v>108</v>
      </c>
      <c r="G31" s="9">
        <f>'County Clerk'!L447</f>
        <v>673</v>
      </c>
    </row>
    <row r="32" spans="1:7" ht="12.95" customHeight="1" x14ac:dyDescent="0.2">
      <c r="A32" s="8" t="s">
        <v>66</v>
      </c>
      <c r="B32" s="9">
        <v>243</v>
      </c>
      <c r="C32" s="9">
        <v>177</v>
      </c>
      <c r="D32" s="9">
        <v>63</v>
      </c>
      <c r="E32" s="9">
        <v>4</v>
      </c>
      <c r="F32" s="9">
        <f t="shared" si="0"/>
        <v>120</v>
      </c>
      <c r="G32" s="9">
        <f>'County Clerk'!L448</f>
        <v>607</v>
      </c>
    </row>
    <row r="33" spans="1:7" ht="12.95" customHeight="1" x14ac:dyDescent="0.2">
      <c r="A33" s="8" t="s">
        <v>67</v>
      </c>
      <c r="B33" s="9">
        <v>329</v>
      </c>
      <c r="C33" s="9">
        <v>309</v>
      </c>
      <c r="D33" s="9">
        <v>71</v>
      </c>
      <c r="E33" s="9">
        <v>9</v>
      </c>
      <c r="F33" s="9">
        <f t="shared" si="0"/>
        <v>124</v>
      </c>
      <c r="G33" s="9">
        <f>'County Clerk'!L449</f>
        <v>842</v>
      </c>
    </row>
    <row r="34" spans="1:7" ht="12.95" customHeight="1" x14ac:dyDescent="0.2">
      <c r="A34" s="8" t="s">
        <v>68</v>
      </c>
      <c r="B34" s="9">
        <v>345</v>
      </c>
      <c r="C34" s="9">
        <v>316</v>
      </c>
      <c r="D34" s="9">
        <v>64</v>
      </c>
      <c r="E34" s="9">
        <v>9</v>
      </c>
      <c r="F34" s="9">
        <f t="shared" si="0"/>
        <v>177</v>
      </c>
      <c r="G34" s="9">
        <f>'County Clerk'!L450</f>
        <v>911</v>
      </c>
    </row>
    <row r="35" spans="1:7" ht="12.95" customHeight="1" x14ac:dyDescent="0.2">
      <c r="A35" s="8" t="s">
        <v>69</v>
      </c>
      <c r="B35" s="9">
        <v>283</v>
      </c>
      <c r="C35" s="9">
        <v>298</v>
      </c>
      <c r="D35" s="9">
        <v>52</v>
      </c>
      <c r="E35" s="9">
        <v>2</v>
      </c>
      <c r="F35" s="9">
        <f t="shared" si="0"/>
        <v>132</v>
      </c>
      <c r="G35" s="9">
        <f>'County Clerk'!L451</f>
        <v>767</v>
      </c>
    </row>
    <row r="36" spans="1:7" ht="12.95" customHeight="1" x14ac:dyDescent="0.2">
      <c r="A36" s="8" t="s">
        <v>70</v>
      </c>
      <c r="B36" s="9">
        <v>162</v>
      </c>
      <c r="C36" s="9">
        <v>130</v>
      </c>
      <c r="D36" s="9">
        <v>37</v>
      </c>
      <c r="E36" s="9">
        <v>7</v>
      </c>
      <c r="F36" s="9">
        <f t="shared" si="0"/>
        <v>92</v>
      </c>
      <c r="G36" s="9">
        <f>'County Clerk'!L452</f>
        <v>428</v>
      </c>
    </row>
    <row r="37" spans="1:7" ht="12.95" customHeight="1" x14ac:dyDescent="0.2">
      <c r="A37" s="8" t="s">
        <v>71</v>
      </c>
      <c r="B37" s="9">
        <v>283</v>
      </c>
      <c r="C37" s="9">
        <v>189</v>
      </c>
      <c r="D37" s="9">
        <v>58</v>
      </c>
      <c r="E37" s="9">
        <v>9</v>
      </c>
      <c r="F37" s="9">
        <f t="shared" ref="F37:F68" si="1">G37-SUM(B37:E37)</f>
        <v>169</v>
      </c>
      <c r="G37" s="9">
        <f>'County Clerk'!L453</f>
        <v>708</v>
      </c>
    </row>
    <row r="38" spans="1:7" ht="12.95" customHeight="1" x14ac:dyDescent="0.2">
      <c r="A38" s="8" t="s">
        <v>72</v>
      </c>
      <c r="B38" s="9">
        <v>192</v>
      </c>
      <c r="C38" s="9">
        <v>169</v>
      </c>
      <c r="D38" s="9">
        <v>59</v>
      </c>
      <c r="E38" s="9">
        <v>10</v>
      </c>
      <c r="F38" s="9">
        <f t="shared" si="1"/>
        <v>133</v>
      </c>
      <c r="G38" s="9">
        <f>'County Clerk'!L454</f>
        <v>563</v>
      </c>
    </row>
    <row r="39" spans="1:7" ht="12.95" customHeight="1" x14ac:dyDescent="0.2">
      <c r="A39" s="8" t="s">
        <v>73</v>
      </c>
      <c r="B39" s="9">
        <v>213</v>
      </c>
      <c r="C39" s="9">
        <v>235</v>
      </c>
      <c r="D39" s="9">
        <v>79</v>
      </c>
      <c r="E39" s="9">
        <v>8</v>
      </c>
      <c r="F39" s="9">
        <f t="shared" si="1"/>
        <v>163</v>
      </c>
      <c r="G39" s="9">
        <f>'County Clerk'!L455</f>
        <v>698</v>
      </c>
    </row>
    <row r="40" spans="1:7" ht="12.95" customHeight="1" x14ac:dyDescent="0.2">
      <c r="A40" s="8" t="s">
        <v>74</v>
      </c>
      <c r="B40" s="9">
        <v>183</v>
      </c>
      <c r="C40" s="9">
        <v>140</v>
      </c>
      <c r="D40" s="9">
        <v>73</v>
      </c>
      <c r="E40" s="9">
        <v>11</v>
      </c>
      <c r="F40" s="9">
        <f t="shared" si="1"/>
        <v>194</v>
      </c>
      <c r="G40" s="9">
        <f>'County Clerk'!L456</f>
        <v>601</v>
      </c>
    </row>
    <row r="41" spans="1:7" ht="12.95" customHeight="1" x14ac:dyDescent="0.2">
      <c r="A41" s="8" t="s">
        <v>75</v>
      </c>
      <c r="B41" s="9">
        <v>148</v>
      </c>
      <c r="C41" s="9">
        <v>127</v>
      </c>
      <c r="D41" s="9">
        <v>40</v>
      </c>
      <c r="E41" s="9">
        <v>9</v>
      </c>
      <c r="F41" s="9">
        <f t="shared" si="1"/>
        <v>149</v>
      </c>
      <c r="G41" s="9">
        <f>'County Clerk'!L457</f>
        <v>473</v>
      </c>
    </row>
    <row r="42" spans="1:7" ht="12.95" customHeight="1" x14ac:dyDescent="0.2">
      <c r="A42" s="8" t="s">
        <v>76</v>
      </c>
      <c r="B42" s="9">
        <v>183</v>
      </c>
      <c r="C42" s="9">
        <v>138</v>
      </c>
      <c r="D42" s="9">
        <v>46</v>
      </c>
      <c r="E42" s="9">
        <v>7</v>
      </c>
      <c r="F42" s="9">
        <f t="shared" si="1"/>
        <v>149</v>
      </c>
      <c r="G42" s="9">
        <f>'County Clerk'!L458</f>
        <v>523</v>
      </c>
    </row>
    <row r="43" spans="1:7" ht="12.95" customHeight="1" x14ac:dyDescent="0.2">
      <c r="A43" s="8" t="s">
        <v>77</v>
      </c>
      <c r="B43" s="9">
        <v>93</v>
      </c>
      <c r="C43" s="9">
        <v>97</v>
      </c>
      <c r="D43" s="9">
        <v>32</v>
      </c>
      <c r="E43" s="9">
        <v>5</v>
      </c>
      <c r="F43" s="9">
        <f t="shared" si="1"/>
        <v>127</v>
      </c>
      <c r="G43" s="9">
        <f>'County Clerk'!L459</f>
        <v>354</v>
      </c>
    </row>
    <row r="44" spans="1:7" ht="12.95" customHeight="1" x14ac:dyDescent="0.2">
      <c r="A44" s="8" t="s">
        <v>78</v>
      </c>
      <c r="B44" s="9">
        <v>60</v>
      </c>
      <c r="C44" s="9">
        <v>37</v>
      </c>
      <c r="D44" s="9">
        <v>38</v>
      </c>
      <c r="E44" s="9">
        <v>4</v>
      </c>
      <c r="F44" s="9">
        <f t="shared" si="1"/>
        <v>99</v>
      </c>
      <c r="G44" s="9">
        <f>'County Clerk'!L460</f>
        <v>238</v>
      </c>
    </row>
    <row r="45" spans="1:7" ht="12.95" customHeight="1" x14ac:dyDescent="0.2">
      <c r="A45" s="8" t="s">
        <v>79</v>
      </c>
      <c r="B45" s="9">
        <v>20</v>
      </c>
      <c r="C45" s="9">
        <v>9</v>
      </c>
      <c r="D45" s="9">
        <v>9</v>
      </c>
      <c r="E45" s="9">
        <v>4</v>
      </c>
      <c r="F45" s="9">
        <f t="shared" si="1"/>
        <v>30</v>
      </c>
      <c r="G45" s="9">
        <f>'County Clerk'!L461</f>
        <v>72</v>
      </c>
    </row>
    <row r="46" spans="1:7" ht="12.95" customHeight="1" x14ac:dyDescent="0.2">
      <c r="A46" s="8" t="s">
        <v>80</v>
      </c>
      <c r="B46" s="9">
        <v>281</v>
      </c>
      <c r="C46" s="9">
        <v>222</v>
      </c>
      <c r="D46" s="9">
        <v>43</v>
      </c>
      <c r="E46" s="9">
        <v>9</v>
      </c>
      <c r="F46" s="9">
        <f t="shared" si="1"/>
        <v>104</v>
      </c>
      <c r="G46" s="9">
        <f>'County Clerk'!L462</f>
        <v>659</v>
      </c>
    </row>
    <row r="47" spans="1:7" ht="12.95" customHeight="1" x14ac:dyDescent="0.2">
      <c r="A47" s="8" t="s">
        <v>81</v>
      </c>
      <c r="B47" s="9">
        <v>204</v>
      </c>
      <c r="C47" s="9">
        <v>187</v>
      </c>
      <c r="D47" s="9">
        <v>53</v>
      </c>
      <c r="E47" s="9">
        <v>5</v>
      </c>
      <c r="F47" s="9">
        <f t="shared" si="1"/>
        <v>102</v>
      </c>
      <c r="G47" s="9">
        <f>'County Clerk'!L463</f>
        <v>551</v>
      </c>
    </row>
    <row r="48" spans="1:7" ht="12.95" customHeight="1" x14ac:dyDescent="0.2">
      <c r="A48" s="8" t="s">
        <v>82</v>
      </c>
      <c r="B48" s="9">
        <v>250</v>
      </c>
      <c r="C48" s="9">
        <v>224</v>
      </c>
      <c r="D48" s="9">
        <v>59</v>
      </c>
      <c r="E48" s="9">
        <v>5</v>
      </c>
      <c r="F48" s="9">
        <f t="shared" si="1"/>
        <v>120</v>
      </c>
      <c r="G48" s="9">
        <f>'County Clerk'!L464</f>
        <v>658</v>
      </c>
    </row>
    <row r="49" spans="1:7" ht="12.95" customHeight="1" x14ac:dyDescent="0.2">
      <c r="A49" s="8" t="s">
        <v>83</v>
      </c>
      <c r="B49" s="9">
        <v>219</v>
      </c>
      <c r="C49" s="9">
        <v>169</v>
      </c>
      <c r="D49" s="9">
        <v>38</v>
      </c>
      <c r="E49" s="9">
        <v>4</v>
      </c>
      <c r="F49" s="9">
        <f t="shared" si="1"/>
        <v>81</v>
      </c>
      <c r="G49" s="9">
        <f>'County Clerk'!L465</f>
        <v>511</v>
      </c>
    </row>
    <row r="50" spans="1:7" ht="12.95" customHeight="1" x14ac:dyDescent="0.2">
      <c r="A50" s="8" t="s">
        <v>84</v>
      </c>
      <c r="B50" s="9">
        <v>308</v>
      </c>
      <c r="C50" s="9">
        <v>212</v>
      </c>
      <c r="D50" s="9">
        <v>68</v>
      </c>
      <c r="E50" s="9">
        <v>7</v>
      </c>
      <c r="F50" s="9">
        <f t="shared" si="1"/>
        <v>142</v>
      </c>
      <c r="G50" s="9">
        <f>'County Clerk'!L466</f>
        <v>737</v>
      </c>
    </row>
    <row r="51" spans="1:7" ht="12.95" customHeight="1" x14ac:dyDescent="0.2">
      <c r="A51" s="8" t="s">
        <v>85</v>
      </c>
      <c r="B51" s="9">
        <v>235</v>
      </c>
      <c r="C51" s="9">
        <v>143</v>
      </c>
      <c r="D51" s="9">
        <v>38</v>
      </c>
      <c r="E51" s="9">
        <v>8</v>
      </c>
      <c r="F51" s="9">
        <f t="shared" si="1"/>
        <v>142</v>
      </c>
      <c r="G51" s="9">
        <f>'County Clerk'!L467</f>
        <v>566</v>
      </c>
    </row>
    <row r="52" spans="1:7" ht="12.95" customHeight="1" x14ac:dyDescent="0.2">
      <c r="A52" s="8" t="s">
        <v>86</v>
      </c>
      <c r="B52" s="9">
        <v>144</v>
      </c>
      <c r="C52" s="9">
        <v>117</v>
      </c>
      <c r="D52" s="9">
        <v>31</v>
      </c>
      <c r="E52" s="9">
        <v>8</v>
      </c>
      <c r="F52" s="9">
        <f t="shared" si="1"/>
        <v>80</v>
      </c>
      <c r="G52" s="9">
        <f>'County Clerk'!L468</f>
        <v>380</v>
      </c>
    </row>
    <row r="53" spans="1:7" ht="12.95" customHeight="1" x14ac:dyDescent="0.2">
      <c r="A53" s="8" t="s">
        <v>87</v>
      </c>
      <c r="B53" s="9">
        <v>260</v>
      </c>
      <c r="C53" s="9">
        <v>215</v>
      </c>
      <c r="D53" s="9">
        <v>59</v>
      </c>
      <c r="E53" s="9">
        <v>12</v>
      </c>
      <c r="F53" s="9">
        <f t="shared" si="1"/>
        <v>103</v>
      </c>
      <c r="G53" s="9">
        <f>'County Clerk'!L469</f>
        <v>649</v>
      </c>
    </row>
    <row r="54" spans="1:7" ht="12.95" customHeight="1" x14ac:dyDescent="0.2">
      <c r="A54" s="8" t="s">
        <v>88</v>
      </c>
      <c r="B54" s="9">
        <v>113</v>
      </c>
      <c r="C54" s="9">
        <v>87</v>
      </c>
      <c r="D54" s="9">
        <v>32</v>
      </c>
      <c r="E54" s="9">
        <v>6</v>
      </c>
      <c r="F54" s="9">
        <f t="shared" si="1"/>
        <v>84</v>
      </c>
      <c r="G54" s="9">
        <f>'County Clerk'!L470</f>
        <v>322</v>
      </c>
    </row>
    <row r="55" spans="1:7" ht="12.95" customHeight="1" x14ac:dyDescent="0.2">
      <c r="A55" s="8" t="s">
        <v>89</v>
      </c>
      <c r="B55" s="9">
        <v>226</v>
      </c>
      <c r="C55" s="9">
        <v>145</v>
      </c>
      <c r="D55" s="9">
        <v>51</v>
      </c>
      <c r="E55" s="9">
        <v>12</v>
      </c>
      <c r="F55" s="9">
        <f t="shared" si="1"/>
        <v>113</v>
      </c>
      <c r="G55" s="9">
        <f>'County Clerk'!L471</f>
        <v>547</v>
      </c>
    </row>
    <row r="56" spans="1:7" ht="12.95" customHeight="1" x14ac:dyDescent="0.2">
      <c r="A56" s="8" t="s">
        <v>90</v>
      </c>
      <c r="B56" s="9">
        <v>233</v>
      </c>
      <c r="C56" s="9">
        <v>220</v>
      </c>
      <c r="D56" s="9">
        <v>48</v>
      </c>
      <c r="E56" s="9">
        <v>6</v>
      </c>
      <c r="F56" s="9">
        <f t="shared" si="1"/>
        <v>123</v>
      </c>
      <c r="G56" s="9">
        <f>'County Clerk'!L472</f>
        <v>630</v>
      </c>
    </row>
    <row r="57" spans="1:7" ht="12.95" customHeight="1" x14ac:dyDescent="0.2">
      <c r="A57" s="8" t="s">
        <v>91</v>
      </c>
      <c r="B57" s="9">
        <v>372</v>
      </c>
      <c r="C57" s="9">
        <v>265</v>
      </c>
      <c r="D57" s="9">
        <v>72</v>
      </c>
      <c r="E57" s="9">
        <v>11</v>
      </c>
      <c r="F57" s="9">
        <f t="shared" si="1"/>
        <v>157</v>
      </c>
      <c r="G57" s="9">
        <f>'County Clerk'!L473</f>
        <v>877</v>
      </c>
    </row>
    <row r="58" spans="1:7" ht="12.95" customHeight="1" x14ac:dyDescent="0.2">
      <c r="A58" s="8" t="s">
        <v>92</v>
      </c>
      <c r="B58" s="9">
        <v>337</v>
      </c>
      <c r="C58" s="9">
        <v>229</v>
      </c>
      <c r="D58" s="9">
        <v>83</v>
      </c>
      <c r="E58" s="9">
        <v>5</v>
      </c>
      <c r="F58" s="9">
        <f t="shared" si="1"/>
        <v>154</v>
      </c>
      <c r="G58" s="9">
        <f>'County Clerk'!L474</f>
        <v>808</v>
      </c>
    </row>
    <row r="59" spans="1:7" ht="12.95" customHeight="1" x14ac:dyDescent="0.2">
      <c r="A59" s="8" t="s">
        <v>93</v>
      </c>
      <c r="B59" s="9">
        <v>358</v>
      </c>
      <c r="C59" s="9">
        <v>204</v>
      </c>
      <c r="D59" s="9">
        <v>43</v>
      </c>
      <c r="E59" s="9">
        <v>5</v>
      </c>
      <c r="F59" s="9">
        <f t="shared" si="1"/>
        <v>127</v>
      </c>
      <c r="G59" s="9">
        <f>'County Clerk'!L475</f>
        <v>737</v>
      </c>
    </row>
    <row r="60" spans="1:7" ht="12.95" customHeight="1" x14ac:dyDescent="0.2">
      <c r="A60" s="8" t="s">
        <v>94</v>
      </c>
      <c r="B60" s="9">
        <v>336</v>
      </c>
      <c r="C60" s="9">
        <v>239</v>
      </c>
      <c r="D60" s="9">
        <v>55</v>
      </c>
      <c r="E60" s="9">
        <v>8</v>
      </c>
      <c r="F60" s="9">
        <f t="shared" si="1"/>
        <v>116</v>
      </c>
      <c r="G60" s="9">
        <f>'County Clerk'!L476</f>
        <v>754</v>
      </c>
    </row>
    <row r="61" spans="1:7" ht="12.95" customHeight="1" x14ac:dyDescent="0.2">
      <c r="A61" s="8" t="s">
        <v>95</v>
      </c>
      <c r="B61" s="9">
        <v>373</v>
      </c>
      <c r="C61" s="9">
        <v>266</v>
      </c>
      <c r="D61" s="9">
        <v>65</v>
      </c>
      <c r="E61" s="9">
        <v>4</v>
      </c>
      <c r="F61" s="9">
        <f t="shared" si="1"/>
        <v>149</v>
      </c>
      <c r="G61" s="9">
        <f>'County Clerk'!L477</f>
        <v>857</v>
      </c>
    </row>
    <row r="62" spans="1:7" ht="12.95" customHeight="1" x14ac:dyDescent="0.2">
      <c r="A62" s="8" t="s">
        <v>96</v>
      </c>
      <c r="B62" s="9">
        <v>420</v>
      </c>
      <c r="C62" s="9">
        <v>330</v>
      </c>
      <c r="D62" s="9">
        <v>71</v>
      </c>
      <c r="E62" s="9">
        <v>7</v>
      </c>
      <c r="F62" s="9">
        <f t="shared" si="1"/>
        <v>149</v>
      </c>
      <c r="G62" s="9">
        <f>'County Clerk'!L478</f>
        <v>977</v>
      </c>
    </row>
    <row r="63" spans="1:7" ht="12.95" customHeight="1" x14ac:dyDescent="0.2">
      <c r="A63" s="8" t="s">
        <v>97</v>
      </c>
      <c r="B63" s="9">
        <v>62</v>
      </c>
      <c r="C63" s="9">
        <v>57</v>
      </c>
      <c r="D63" s="9">
        <v>9</v>
      </c>
      <c r="E63" s="9">
        <v>1</v>
      </c>
      <c r="F63" s="9">
        <f t="shared" si="1"/>
        <v>26</v>
      </c>
      <c r="G63" s="9">
        <f>'County Clerk'!L479</f>
        <v>155</v>
      </c>
    </row>
    <row r="64" spans="1:7" ht="12.95" customHeight="1" x14ac:dyDescent="0.2">
      <c r="A64" s="8" t="s">
        <v>98</v>
      </c>
      <c r="B64" s="9">
        <v>277</v>
      </c>
      <c r="C64" s="9">
        <v>205</v>
      </c>
      <c r="D64" s="9">
        <v>52</v>
      </c>
      <c r="E64" s="9">
        <v>5</v>
      </c>
      <c r="F64" s="9">
        <f t="shared" si="1"/>
        <v>102</v>
      </c>
      <c r="G64" s="9">
        <f>'County Clerk'!L480</f>
        <v>641</v>
      </c>
    </row>
    <row r="65" spans="1:7" ht="12.95" customHeight="1" x14ac:dyDescent="0.2">
      <c r="A65" s="8" t="s">
        <v>99</v>
      </c>
      <c r="B65" s="9">
        <v>266</v>
      </c>
      <c r="C65" s="9">
        <v>230</v>
      </c>
      <c r="D65" s="9">
        <v>56</v>
      </c>
      <c r="E65" s="9">
        <v>8</v>
      </c>
      <c r="F65" s="9">
        <f t="shared" si="1"/>
        <v>167</v>
      </c>
      <c r="G65" s="9">
        <f>'County Clerk'!L481</f>
        <v>727</v>
      </c>
    </row>
    <row r="66" spans="1:7" ht="12.95" customHeight="1" x14ac:dyDescent="0.2">
      <c r="A66" s="8" t="s">
        <v>100</v>
      </c>
      <c r="B66" s="9">
        <v>156</v>
      </c>
      <c r="C66" s="9">
        <v>104</v>
      </c>
      <c r="D66" s="9">
        <v>52</v>
      </c>
      <c r="E66" s="9">
        <v>7</v>
      </c>
      <c r="F66" s="9">
        <f t="shared" si="1"/>
        <v>97</v>
      </c>
      <c r="G66" s="9">
        <f>'County Clerk'!L482</f>
        <v>416</v>
      </c>
    </row>
    <row r="67" spans="1:7" ht="12.95" customHeight="1" x14ac:dyDescent="0.2">
      <c r="A67" s="8" t="s">
        <v>101</v>
      </c>
      <c r="B67" s="9">
        <v>305</v>
      </c>
      <c r="C67" s="9">
        <v>225</v>
      </c>
      <c r="D67" s="9">
        <v>72</v>
      </c>
      <c r="E67" s="9">
        <v>7</v>
      </c>
      <c r="F67" s="9">
        <f t="shared" si="1"/>
        <v>144</v>
      </c>
      <c r="G67" s="9">
        <f>'County Clerk'!L483</f>
        <v>753</v>
      </c>
    </row>
    <row r="68" spans="1:7" ht="12.95" customHeight="1" x14ac:dyDescent="0.2">
      <c r="A68" s="8" t="s">
        <v>102</v>
      </c>
      <c r="B68" s="9">
        <v>224</v>
      </c>
      <c r="C68" s="9">
        <v>153</v>
      </c>
      <c r="D68" s="9">
        <v>63</v>
      </c>
      <c r="E68" s="9">
        <v>7</v>
      </c>
      <c r="F68" s="9">
        <f t="shared" si="1"/>
        <v>124</v>
      </c>
      <c r="G68" s="9">
        <f>'County Clerk'!L484</f>
        <v>571</v>
      </c>
    </row>
    <row r="69" spans="1:7" ht="12.95" customHeight="1" x14ac:dyDescent="0.2">
      <c r="A69" s="8" t="s">
        <v>103</v>
      </c>
      <c r="B69" s="9">
        <v>67</v>
      </c>
      <c r="C69" s="9">
        <v>44</v>
      </c>
      <c r="D69" s="9">
        <v>15</v>
      </c>
      <c r="E69" s="9">
        <v>2</v>
      </c>
      <c r="F69" s="9">
        <f t="shared" ref="F69:F83" si="2">G69-SUM(B69:E69)</f>
        <v>57</v>
      </c>
      <c r="G69" s="9">
        <f>'County Clerk'!L485</f>
        <v>185</v>
      </c>
    </row>
    <row r="70" spans="1:7" ht="12.95" customHeight="1" x14ac:dyDescent="0.2">
      <c r="A70" s="8" t="s">
        <v>104</v>
      </c>
      <c r="B70" s="9">
        <v>203</v>
      </c>
      <c r="C70" s="9">
        <v>114</v>
      </c>
      <c r="D70" s="9">
        <v>51</v>
      </c>
      <c r="E70" s="9">
        <v>4</v>
      </c>
      <c r="F70" s="9">
        <f t="shared" si="2"/>
        <v>101</v>
      </c>
      <c r="G70" s="9">
        <f>'County Clerk'!L486</f>
        <v>473</v>
      </c>
    </row>
    <row r="71" spans="1:7" ht="12.95" customHeight="1" x14ac:dyDescent="0.2">
      <c r="A71" s="8" t="s">
        <v>105</v>
      </c>
      <c r="B71" s="9">
        <v>264</v>
      </c>
      <c r="C71" s="9">
        <v>189</v>
      </c>
      <c r="D71" s="9">
        <v>43</v>
      </c>
      <c r="E71" s="9">
        <v>6</v>
      </c>
      <c r="F71" s="9">
        <f t="shared" si="2"/>
        <v>117</v>
      </c>
      <c r="G71" s="9">
        <f>'County Clerk'!L487</f>
        <v>619</v>
      </c>
    </row>
    <row r="72" spans="1:7" ht="12.95" customHeight="1" x14ac:dyDescent="0.2">
      <c r="A72" s="8" t="s">
        <v>106</v>
      </c>
      <c r="B72" s="9">
        <v>350</v>
      </c>
      <c r="C72" s="9">
        <v>228</v>
      </c>
      <c r="D72" s="9">
        <v>76</v>
      </c>
      <c r="E72" s="9">
        <v>9</v>
      </c>
      <c r="F72" s="9">
        <f t="shared" si="2"/>
        <v>167</v>
      </c>
      <c r="G72" s="9">
        <f>'County Clerk'!L488</f>
        <v>830</v>
      </c>
    </row>
    <row r="73" spans="1:7" ht="12.95" customHeight="1" x14ac:dyDescent="0.2">
      <c r="A73" s="8" t="s">
        <v>107</v>
      </c>
      <c r="B73" s="9">
        <v>329</v>
      </c>
      <c r="C73" s="9">
        <v>242</v>
      </c>
      <c r="D73" s="9">
        <v>62</v>
      </c>
      <c r="E73" s="9">
        <v>9</v>
      </c>
      <c r="F73" s="9">
        <f t="shared" si="2"/>
        <v>124</v>
      </c>
      <c r="G73" s="9">
        <f>'County Clerk'!L489</f>
        <v>766</v>
      </c>
    </row>
    <row r="74" spans="1:7" ht="12.95" customHeight="1" x14ac:dyDescent="0.2">
      <c r="A74" s="8" t="s">
        <v>108</v>
      </c>
      <c r="B74" s="9">
        <v>429</v>
      </c>
      <c r="C74" s="9">
        <v>323</v>
      </c>
      <c r="D74" s="9">
        <v>71</v>
      </c>
      <c r="E74" s="9">
        <v>8</v>
      </c>
      <c r="F74" s="9">
        <f t="shared" si="2"/>
        <v>207</v>
      </c>
      <c r="G74" s="9">
        <f>'County Clerk'!L490</f>
        <v>1038</v>
      </c>
    </row>
    <row r="75" spans="1:7" ht="12.95" customHeight="1" x14ac:dyDescent="0.2">
      <c r="A75" s="8" t="s">
        <v>109</v>
      </c>
      <c r="B75" s="9">
        <v>363</v>
      </c>
      <c r="C75" s="9">
        <v>252</v>
      </c>
      <c r="D75" s="9">
        <v>61</v>
      </c>
      <c r="E75" s="9">
        <v>12</v>
      </c>
      <c r="F75" s="9">
        <f t="shared" si="2"/>
        <v>169</v>
      </c>
      <c r="G75" s="9">
        <f>'County Clerk'!L491</f>
        <v>857</v>
      </c>
    </row>
    <row r="76" spans="1:7" ht="12.95" customHeight="1" x14ac:dyDescent="0.2">
      <c r="A76" s="8" t="s">
        <v>110</v>
      </c>
      <c r="B76" s="9">
        <v>254</v>
      </c>
      <c r="C76" s="9">
        <v>226</v>
      </c>
      <c r="D76" s="9">
        <v>63</v>
      </c>
      <c r="E76" s="9">
        <v>3</v>
      </c>
      <c r="F76" s="9">
        <f t="shared" si="2"/>
        <v>110</v>
      </c>
      <c r="G76" s="9">
        <f>'County Clerk'!L492</f>
        <v>656</v>
      </c>
    </row>
    <row r="77" spans="1:7" ht="12.95" customHeight="1" x14ac:dyDescent="0.2">
      <c r="A77" s="8" t="s">
        <v>111</v>
      </c>
      <c r="B77" s="9">
        <v>303</v>
      </c>
      <c r="C77" s="9">
        <v>231</v>
      </c>
      <c r="D77" s="9">
        <v>55</v>
      </c>
      <c r="E77" s="9">
        <v>3</v>
      </c>
      <c r="F77" s="9">
        <f t="shared" si="2"/>
        <v>138</v>
      </c>
      <c r="G77" s="9">
        <f>'County Clerk'!L493</f>
        <v>730</v>
      </c>
    </row>
    <row r="78" spans="1:7" ht="12.95" customHeight="1" x14ac:dyDescent="0.2">
      <c r="A78" s="8" t="s">
        <v>112</v>
      </c>
      <c r="B78" s="9">
        <v>272</v>
      </c>
      <c r="C78" s="9">
        <v>232</v>
      </c>
      <c r="D78" s="9">
        <v>38</v>
      </c>
      <c r="E78" s="9">
        <v>2</v>
      </c>
      <c r="F78" s="9">
        <f t="shared" si="2"/>
        <v>125</v>
      </c>
      <c r="G78" s="9">
        <f>'County Clerk'!L494</f>
        <v>669</v>
      </c>
    </row>
    <row r="79" spans="1:7" ht="12.95" customHeight="1" x14ac:dyDescent="0.2">
      <c r="A79" s="8" t="s">
        <v>113</v>
      </c>
      <c r="B79" s="9">
        <v>337</v>
      </c>
      <c r="C79" s="9">
        <v>296</v>
      </c>
      <c r="D79" s="9">
        <v>48</v>
      </c>
      <c r="E79" s="9">
        <v>3</v>
      </c>
      <c r="F79" s="9">
        <f t="shared" si="2"/>
        <v>107</v>
      </c>
      <c r="G79" s="9">
        <f>'County Clerk'!L495</f>
        <v>791</v>
      </c>
    </row>
    <row r="80" spans="1:7" ht="12.95" customHeight="1" x14ac:dyDescent="0.2">
      <c r="A80" s="8" t="s">
        <v>114</v>
      </c>
      <c r="B80" s="9">
        <v>296</v>
      </c>
      <c r="C80" s="9">
        <v>180</v>
      </c>
      <c r="D80" s="9">
        <v>56</v>
      </c>
      <c r="E80" s="9">
        <v>4</v>
      </c>
      <c r="F80" s="9">
        <f t="shared" si="2"/>
        <v>103</v>
      </c>
      <c r="G80" s="9">
        <f>'County Clerk'!L496</f>
        <v>639</v>
      </c>
    </row>
    <row r="81" spans="1:7" ht="12.95" customHeight="1" x14ac:dyDescent="0.2">
      <c r="A81" s="8" t="s">
        <v>115</v>
      </c>
      <c r="B81" s="9">
        <v>272</v>
      </c>
      <c r="C81" s="9">
        <v>252</v>
      </c>
      <c r="D81" s="9">
        <v>79</v>
      </c>
      <c r="E81" s="9">
        <v>8</v>
      </c>
      <c r="F81" s="9">
        <f t="shared" si="2"/>
        <v>246</v>
      </c>
      <c r="G81" s="9">
        <f>'County Clerk'!L497</f>
        <v>857</v>
      </c>
    </row>
    <row r="82" spans="1:7" ht="12.95" customHeight="1" x14ac:dyDescent="0.2">
      <c r="A82" s="8" t="s">
        <v>116</v>
      </c>
      <c r="B82" s="9">
        <v>273</v>
      </c>
      <c r="C82" s="9">
        <v>185</v>
      </c>
      <c r="D82" s="9">
        <v>67</v>
      </c>
      <c r="E82" s="9">
        <v>10</v>
      </c>
      <c r="F82" s="9">
        <f t="shared" si="2"/>
        <v>178</v>
      </c>
      <c r="G82" s="9">
        <f>'County Clerk'!L498</f>
        <v>713</v>
      </c>
    </row>
    <row r="83" spans="1:7" ht="12.95" customHeight="1" x14ac:dyDescent="0.2">
      <c r="A83" s="8" t="s">
        <v>117</v>
      </c>
      <c r="B83" s="9">
        <v>96</v>
      </c>
      <c r="C83" s="9">
        <v>78</v>
      </c>
      <c r="D83" s="9">
        <v>17</v>
      </c>
      <c r="E83" s="9">
        <v>1</v>
      </c>
      <c r="F83" s="9">
        <f t="shared" si="2"/>
        <v>48</v>
      </c>
      <c r="G83" s="9">
        <f>'County Clerk'!L499</f>
        <v>240</v>
      </c>
    </row>
    <row r="84" spans="1:7" s="4" customFormat="1" ht="12.95" customHeight="1" x14ac:dyDescent="0.2">
      <c r="A84" s="7" t="s">
        <v>587</v>
      </c>
      <c r="B84" s="11">
        <f>SUM(B5:B83)</f>
        <v>19417</v>
      </c>
      <c r="C84" s="11">
        <f t="shared" ref="C84:G84" si="3">SUM(C5:C83)</f>
        <v>15556</v>
      </c>
      <c r="D84" s="11">
        <f t="shared" si="3"/>
        <v>4411</v>
      </c>
      <c r="E84" s="11">
        <f t="shared" si="3"/>
        <v>572</v>
      </c>
      <c r="F84" s="11">
        <f t="shared" si="3"/>
        <v>10215</v>
      </c>
      <c r="G84" s="11">
        <f t="shared" si="3"/>
        <v>50171</v>
      </c>
    </row>
  </sheetData>
  <printOptions horizontalCentered="1"/>
  <pageMargins left="0.7" right="0.7" top="0.75" bottom="0.75" header="0.3" footer="0.3"/>
  <pageSetup fitToHeight="0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1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8" width="8.7109375" style="3" customWidth="1"/>
    <col min="9" max="16" width="9.140625" style="2"/>
    <col min="17" max="19" width="0" style="2" hidden="1" customWidth="1"/>
    <col min="20" max="16384" width="9.140625" style="2"/>
  </cols>
  <sheetData>
    <row r="1" spans="1:8" s="4" customFormat="1" ht="120.75" customHeight="1" thickBot="1" x14ac:dyDescent="0.25">
      <c r="A1" s="19" t="s">
        <v>1360</v>
      </c>
      <c r="B1" s="20" t="s">
        <v>1257</v>
      </c>
      <c r="C1" s="20" t="s">
        <v>1258</v>
      </c>
      <c r="D1" s="20" t="s">
        <v>1259</v>
      </c>
      <c r="E1" s="20" t="s">
        <v>1260</v>
      </c>
      <c r="F1" s="20" t="s">
        <v>1361</v>
      </c>
      <c r="G1" s="20" t="s">
        <v>546</v>
      </c>
      <c r="H1" s="32" t="s">
        <v>933</v>
      </c>
    </row>
    <row r="2" spans="1:8" s="4" customFormat="1" ht="12.75" thickBot="1" x14ac:dyDescent="0.25">
      <c r="A2" s="22">
        <v>2018</v>
      </c>
      <c r="B2" s="23" t="s">
        <v>1156</v>
      </c>
      <c r="C2" s="23" t="s">
        <v>1158</v>
      </c>
      <c r="D2" s="23" t="s">
        <v>1164</v>
      </c>
      <c r="E2" s="23" t="s">
        <v>1167</v>
      </c>
      <c r="F2" s="23"/>
      <c r="G2" s="23"/>
      <c r="H2" s="23"/>
    </row>
    <row r="3" spans="1:8" s="4" customFormat="1" ht="12.95" customHeight="1" x14ac:dyDescent="0.2">
      <c r="A3" s="6"/>
      <c r="B3" s="5"/>
      <c r="C3" s="5"/>
      <c r="D3" s="5"/>
      <c r="E3" s="5"/>
      <c r="F3" s="5"/>
      <c r="G3" s="5"/>
      <c r="H3" s="5"/>
    </row>
    <row r="4" spans="1:8" s="4" customFormat="1" ht="12.95" customHeight="1" x14ac:dyDescent="0.2">
      <c r="A4" s="6" t="s">
        <v>881</v>
      </c>
      <c r="B4" s="5"/>
      <c r="C4" s="5"/>
      <c r="D4" s="5"/>
      <c r="E4" s="5"/>
      <c r="F4" s="5"/>
      <c r="G4" s="5"/>
      <c r="H4" s="5"/>
    </row>
    <row r="5" spans="1:8" ht="12.95" customHeight="1" x14ac:dyDescent="0.2">
      <c r="A5" s="8" t="s">
        <v>128</v>
      </c>
      <c r="B5" s="24">
        <v>301</v>
      </c>
      <c r="C5" s="24">
        <v>86</v>
      </c>
      <c r="D5" s="24">
        <v>57</v>
      </c>
      <c r="E5" s="24">
        <v>6</v>
      </c>
      <c r="F5" s="24">
        <v>48</v>
      </c>
      <c r="G5" s="9">
        <f t="shared" ref="G5:G10" si="0">H5-SUM(B5:F5)</f>
        <v>131</v>
      </c>
      <c r="H5" s="9">
        <f>'County Clerk'!L516</f>
        <v>629</v>
      </c>
    </row>
    <row r="6" spans="1:8" ht="12.95" customHeight="1" x14ac:dyDescent="0.2">
      <c r="A6" s="8" t="s">
        <v>129</v>
      </c>
      <c r="B6" s="24">
        <v>333</v>
      </c>
      <c r="C6" s="24">
        <v>89</v>
      </c>
      <c r="D6" s="24">
        <v>60</v>
      </c>
      <c r="E6" s="24">
        <v>3</v>
      </c>
      <c r="F6" s="24">
        <v>31</v>
      </c>
      <c r="G6" s="9">
        <f t="shared" si="0"/>
        <v>151</v>
      </c>
      <c r="H6" s="9">
        <f>'County Clerk'!L517</f>
        <v>667</v>
      </c>
    </row>
    <row r="7" spans="1:8" ht="12.95" customHeight="1" x14ac:dyDescent="0.2">
      <c r="A7" s="8" t="s">
        <v>130</v>
      </c>
      <c r="B7" s="24">
        <v>230</v>
      </c>
      <c r="C7" s="24">
        <v>49</v>
      </c>
      <c r="D7" s="24">
        <v>38</v>
      </c>
      <c r="E7" s="24">
        <v>4</v>
      </c>
      <c r="F7" s="24">
        <v>24</v>
      </c>
      <c r="G7" s="9">
        <f t="shared" si="0"/>
        <v>96</v>
      </c>
      <c r="H7" s="9">
        <f>'County Clerk'!L518</f>
        <v>441</v>
      </c>
    </row>
    <row r="8" spans="1:8" ht="12.95" customHeight="1" x14ac:dyDescent="0.2">
      <c r="A8" s="8" t="s">
        <v>131</v>
      </c>
      <c r="B8" s="24">
        <v>509</v>
      </c>
      <c r="C8" s="24">
        <v>134</v>
      </c>
      <c r="D8" s="24">
        <v>68</v>
      </c>
      <c r="E8" s="24">
        <v>9</v>
      </c>
      <c r="F8" s="24">
        <v>50</v>
      </c>
      <c r="G8" s="9">
        <f t="shared" si="0"/>
        <v>210</v>
      </c>
      <c r="H8" s="9">
        <f>'County Clerk'!L519</f>
        <v>980</v>
      </c>
    </row>
    <row r="9" spans="1:8" ht="12.95" customHeight="1" x14ac:dyDescent="0.2">
      <c r="A9" s="8" t="s">
        <v>132</v>
      </c>
      <c r="B9" s="24">
        <v>324</v>
      </c>
      <c r="C9" s="24">
        <v>76</v>
      </c>
      <c r="D9" s="24">
        <v>44</v>
      </c>
      <c r="E9" s="24">
        <v>6</v>
      </c>
      <c r="F9" s="24">
        <v>60</v>
      </c>
      <c r="G9" s="9">
        <f t="shared" si="0"/>
        <v>143</v>
      </c>
      <c r="H9" s="9">
        <f>'County Clerk'!L520</f>
        <v>653</v>
      </c>
    </row>
    <row r="10" spans="1:8" ht="12.95" customHeight="1" x14ac:dyDescent="0.2">
      <c r="A10" s="8" t="s">
        <v>133</v>
      </c>
      <c r="B10" s="24">
        <v>197</v>
      </c>
      <c r="C10" s="24">
        <v>65</v>
      </c>
      <c r="D10" s="24">
        <v>28</v>
      </c>
      <c r="E10" s="24">
        <v>1</v>
      </c>
      <c r="F10" s="24">
        <v>43</v>
      </c>
      <c r="G10" s="9">
        <f t="shared" si="0"/>
        <v>85</v>
      </c>
      <c r="H10" s="9">
        <f>'County Clerk'!L521</f>
        <v>419</v>
      </c>
    </row>
    <row r="11" spans="1:8" s="4" customFormat="1" ht="12.95" customHeight="1" x14ac:dyDescent="0.2">
      <c r="A11" s="7" t="s">
        <v>882</v>
      </c>
      <c r="B11" s="25">
        <f>SUM(B5:B10)</f>
        <v>1894</v>
      </c>
      <c r="C11" s="25">
        <f t="shared" ref="C11:H11" si="1">SUM(C5:C10)</f>
        <v>499</v>
      </c>
      <c r="D11" s="25">
        <f t="shared" si="1"/>
        <v>295</v>
      </c>
      <c r="E11" s="25">
        <f t="shared" si="1"/>
        <v>29</v>
      </c>
      <c r="F11" s="25">
        <f t="shared" si="1"/>
        <v>256</v>
      </c>
      <c r="G11" s="25">
        <f t="shared" si="1"/>
        <v>816</v>
      </c>
      <c r="H11" s="25">
        <f t="shared" si="1"/>
        <v>3789</v>
      </c>
    </row>
  </sheetData>
  <printOptions horizontalCentered="1"/>
  <pageMargins left="0.7" right="0.7" top="0.75" bottom="0.75" header="0.3" footer="0.3"/>
  <pageSetup fitToHeight="0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1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8" width="8.7109375" style="3" customWidth="1"/>
    <col min="9" max="16" width="9.140625" style="2"/>
    <col min="17" max="19" width="0" style="2" hidden="1" customWidth="1"/>
    <col min="20" max="16384" width="9.140625" style="2"/>
  </cols>
  <sheetData>
    <row r="1" spans="1:8" s="4" customFormat="1" ht="113.25" thickBot="1" x14ac:dyDescent="0.25">
      <c r="A1" s="19" t="s">
        <v>1362</v>
      </c>
      <c r="B1" s="20" t="s">
        <v>1261</v>
      </c>
      <c r="C1" s="20" t="s">
        <v>1262</v>
      </c>
      <c r="D1" s="20" t="s">
        <v>1263</v>
      </c>
      <c r="E1" s="20" t="s">
        <v>1264</v>
      </c>
      <c r="F1" s="20" t="s">
        <v>1265</v>
      </c>
      <c r="G1" s="20" t="s">
        <v>546</v>
      </c>
      <c r="H1" s="32" t="s">
        <v>933</v>
      </c>
    </row>
    <row r="2" spans="1:8" s="4" customFormat="1" ht="12.75" thickBot="1" x14ac:dyDescent="0.25">
      <c r="A2" s="22">
        <v>2018</v>
      </c>
      <c r="B2" s="23" t="s">
        <v>1155</v>
      </c>
      <c r="C2" s="23" t="s">
        <v>1157</v>
      </c>
      <c r="D2" s="23" t="s">
        <v>1159</v>
      </c>
      <c r="E2" s="23" t="s">
        <v>1165</v>
      </c>
      <c r="F2" s="23" t="s">
        <v>1168</v>
      </c>
      <c r="G2" s="23"/>
      <c r="H2" s="23"/>
    </row>
    <row r="3" spans="1:8" s="4" customFormat="1" ht="12.95" customHeight="1" x14ac:dyDescent="0.2">
      <c r="A3" s="6"/>
      <c r="B3" s="5"/>
      <c r="C3" s="5"/>
      <c r="D3" s="5"/>
      <c r="E3" s="5"/>
      <c r="F3" s="5"/>
      <c r="G3" s="5"/>
      <c r="H3" s="5"/>
    </row>
    <row r="4" spans="1:8" s="4" customFormat="1" ht="12.95" customHeight="1" x14ac:dyDescent="0.2">
      <c r="A4" s="6" t="s">
        <v>881</v>
      </c>
      <c r="B4" s="5"/>
      <c r="C4" s="5"/>
      <c r="D4" s="5"/>
      <c r="E4" s="5"/>
      <c r="F4" s="5"/>
      <c r="G4" s="5"/>
      <c r="H4" s="5"/>
    </row>
    <row r="5" spans="1:8" ht="12.95" customHeight="1" x14ac:dyDescent="0.2">
      <c r="A5" s="8" t="s">
        <v>128</v>
      </c>
      <c r="B5" s="24">
        <v>192</v>
      </c>
      <c r="C5" s="24">
        <v>255</v>
      </c>
      <c r="D5" s="24">
        <v>86</v>
      </c>
      <c r="E5" s="24">
        <v>28</v>
      </c>
      <c r="F5" s="24">
        <v>5</v>
      </c>
      <c r="G5" s="9">
        <f t="shared" ref="G5:G10" si="0">H5-SUM(B5:F5)</f>
        <v>63</v>
      </c>
      <c r="H5" s="9">
        <f>'County Clerk'!L516</f>
        <v>629</v>
      </c>
    </row>
    <row r="6" spans="1:8" ht="12.95" customHeight="1" x14ac:dyDescent="0.2">
      <c r="A6" s="8" t="s">
        <v>129</v>
      </c>
      <c r="B6" s="24">
        <v>229</v>
      </c>
      <c r="C6" s="24">
        <v>279</v>
      </c>
      <c r="D6" s="24">
        <v>70</v>
      </c>
      <c r="E6" s="24">
        <v>32</v>
      </c>
      <c r="F6" s="24">
        <v>2</v>
      </c>
      <c r="G6" s="9">
        <f t="shared" si="0"/>
        <v>55</v>
      </c>
      <c r="H6" s="9">
        <f>'County Clerk'!L517</f>
        <v>667</v>
      </c>
    </row>
    <row r="7" spans="1:8" ht="12.95" customHeight="1" x14ac:dyDescent="0.2">
      <c r="A7" s="8" t="s">
        <v>130</v>
      </c>
      <c r="B7" s="24">
        <v>135</v>
      </c>
      <c r="C7" s="24">
        <v>208</v>
      </c>
      <c r="D7" s="24">
        <v>46</v>
      </c>
      <c r="E7" s="24">
        <v>14</v>
      </c>
      <c r="F7" s="24">
        <v>5</v>
      </c>
      <c r="G7" s="9">
        <f t="shared" si="0"/>
        <v>33</v>
      </c>
      <c r="H7" s="9">
        <f>'County Clerk'!L518</f>
        <v>441</v>
      </c>
    </row>
    <row r="8" spans="1:8" ht="12.95" customHeight="1" x14ac:dyDescent="0.2">
      <c r="A8" s="8" t="s">
        <v>131</v>
      </c>
      <c r="B8" s="24">
        <v>310</v>
      </c>
      <c r="C8" s="24">
        <v>442</v>
      </c>
      <c r="D8" s="24">
        <v>118</v>
      </c>
      <c r="E8" s="24">
        <v>33</v>
      </c>
      <c r="F8" s="24">
        <v>4</v>
      </c>
      <c r="G8" s="9">
        <f t="shared" si="0"/>
        <v>73</v>
      </c>
      <c r="H8" s="9">
        <f>'County Clerk'!L519</f>
        <v>980</v>
      </c>
    </row>
    <row r="9" spans="1:8" ht="12.95" customHeight="1" x14ac:dyDescent="0.2">
      <c r="A9" s="8" t="s">
        <v>132</v>
      </c>
      <c r="B9" s="24">
        <v>192</v>
      </c>
      <c r="C9" s="24">
        <v>288</v>
      </c>
      <c r="D9" s="24">
        <v>74</v>
      </c>
      <c r="E9" s="24">
        <v>20</v>
      </c>
      <c r="F9" s="24">
        <v>3</v>
      </c>
      <c r="G9" s="9">
        <f t="shared" si="0"/>
        <v>76</v>
      </c>
      <c r="H9" s="9">
        <f>'County Clerk'!L520</f>
        <v>653</v>
      </c>
    </row>
    <row r="10" spans="1:8" ht="12.95" customHeight="1" x14ac:dyDescent="0.2">
      <c r="A10" s="8" t="s">
        <v>133</v>
      </c>
      <c r="B10" s="24">
        <v>110</v>
      </c>
      <c r="C10" s="24">
        <v>187</v>
      </c>
      <c r="D10" s="24">
        <v>66</v>
      </c>
      <c r="E10" s="24">
        <v>12</v>
      </c>
      <c r="F10" s="24">
        <v>2</v>
      </c>
      <c r="G10" s="9">
        <f t="shared" si="0"/>
        <v>42</v>
      </c>
      <c r="H10" s="9">
        <f>'County Clerk'!L521</f>
        <v>419</v>
      </c>
    </row>
    <row r="11" spans="1:8" s="4" customFormat="1" ht="12.95" customHeight="1" x14ac:dyDescent="0.2">
      <c r="A11" s="7" t="s">
        <v>882</v>
      </c>
      <c r="B11" s="25">
        <f>SUM(B5:B10)</f>
        <v>1168</v>
      </c>
      <c r="C11" s="25">
        <f t="shared" ref="C11:H11" si="1">SUM(C5:C10)</f>
        <v>1659</v>
      </c>
      <c r="D11" s="25">
        <f t="shared" si="1"/>
        <v>460</v>
      </c>
      <c r="E11" s="25">
        <f t="shared" si="1"/>
        <v>139</v>
      </c>
      <c r="F11" s="25">
        <f t="shared" si="1"/>
        <v>21</v>
      </c>
      <c r="G11" s="25">
        <f t="shared" si="1"/>
        <v>342</v>
      </c>
      <c r="H11" s="25">
        <f t="shared" si="1"/>
        <v>3789</v>
      </c>
    </row>
  </sheetData>
  <printOptions horizontalCentered="1"/>
  <pageMargins left="0.7" right="0.7" top="0.75" bottom="0.75" header="0.3" footer="0.3"/>
  <pageSetup fitToHeight="0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9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6" width="8.7109375" style="3" customWidth="1"/>
    <col min="7" max="14" width="9.140625" style="2"/>
    <col min="15" max="17" width="0" style="2" hidden="1" customWidth="1"/>
    <col min="18" max="16384" width="9.140625" style="2"/>
  </cols>
  <sheetData>
    <row r="1" spans="1:6" s="4" customFormat="1" ht="128.25" customHeight="1" thickBot="1" x14ac:dyDescent="0.25">
      <c r="A1" s="19" t="s">
        <v>1368</v>
      </c>
      <c r="B1" s="20" t="s">
        <v>1266</v>
      </c>
      <c r="C1" s="20" t="s">
        <v>1267</v>
      </c>
      <c r="D1" s="20" t="s">
        <v>1268</v>
      </c>
      <c r="E1" s="20" t="s">
        <v>546</v>
      </c>
      <c r="F1" s="32" t="s">
        <v>933</v>
      </c>
    </row>
    <row r="2" spans="1:6" s="4" customFormat="1" ht="12.75" thickBot="1" x14ac:dyDescent="0.25">
      <c r="A2" s="22">
        <v>2018</v>
      </c>
      <c r="B2" s="23" t="s">
        <v>1154</v>
      </c>
      <c r="C2" s="23" t="s">
        <v>1156</v>
      </c>
      <c r="D2" s="23" t="s">
        <v>1158</v>
      </c>
      <c r="E2" s="23"/>
      <c r="F2" s="23"/>
    </row>
    <row r="3" spans="1:6" s="4" customFormat="1" ht="12.95" customHeight="1" x14ac:dyDescent="0.2">
      <c r="A3" s="6"/>
      <c r="B3" s="5"/>
      <c r="C3" s="5"/>
      <c r="D3" s="5"/>
      <c r="E3" s="5"/>
      <c r="F3" s="5"/>
    </row>
    <row r="4" spans="1:6" s="4" customFormat="1" ht="12.95" customHeight="1" x14ac:dyDescent="0.2">
      <c r="A4" s="6" t="s">
        <v>883</v>
      </c>
      <c r="B4" s="5"/>
      <c r="C4" s="5"/>
      <c r="D4" s="5"/>
      <c r="E4" s="5"/>
      <c r="F4" s="5"/>
    </row>
    <row r="5" spans="1:6" ht="12.95" customHeight="1" x14ac:dyDescent="0.2">
      <c r="A5" s="8" t="s">
        <v>134</v>
      </c>
      <c r="B5" s="24">
        <v>103</v>
      </c>
      <c r="C5" s="24">
        <v>113</v>
      </c>
      <c r="D5" s="24">
        <v>19</v>
      </c>
      <c r="E5" s="9">
        <f>F5-SUM(B5:D5)</f>
        <v>8</v>
      </c>
      <c r="F5" s="9">
        <f>'County Clerk'!L525</f>
        <v>243</v>
      </c>
    </row>
    <row r="6" spans="1:6" ht="12.95" customHeight="1" x14ac:dyDescent="0.2">
      <c r="A6" s="8" t="s">
        <v>135</v>
      </c>
      <c r="B6" s="24">
        <v>113</v>
      </c>
      <c r="C6" s="24">
        <v>82</v>
      </c>
      <c r="D6" s="24">
        <v>16</v>
      </c>
      <c r="E6" s="9">
        <f>F6-SUM(B6:D6)</f>
        <v>10</v>
      </c>
      <c r="F6" s="9">
        <f>'County Clerk'!L526</f>
        <v>221</v>
      </c>
    </row>
    <row r="7" spans="1:6" ht="12.95" customHeight="1" x14ac:dyDescent="0.2">
      <c r="A7" s="8" t="s">
        <v>136</v>
      </c>
      <c r="B7" s="24">
        <v>57</v>
      </c>
      <c r="C7" s="24">
        <v>35</v>
      </c>
      <c r="D7" s="24">
        <v>15</v>
      </c>
      <c r="E7" s="9">
        <f>F7-SUM(B7:D7)</f>
        <v>6</v>
      </c>
      <c r="F7" s="9">
        <f>'County Clerk'!L527</f>
        <v>113</v>
      </c>
    </row>
    <row r="8" spans="1:6" ht="12.95" customHeight="1" x14ac:dyDescent="0.2">
      <c r="A8" s="8" t="s">
        <v>137</v>
      </c>
      <c r="B8" s="24">
        <v>110</v>
      </c>
      <c r="C8" s="24">
        <v>142</v>
      </c>
      <c r="D8" s="24">
        <v>27</v>
      </c>
      <c r="E8" s="9">
        <f>F8-SUM(B8:D8)</f>
        <v>11</v>
      </c>
      <c r="F8" s="9">
        <f>'County Clerk'!L528</f>
        <v>290</v>
      </c>
    </row>
    <row r="9" spans="1:6" s="4" customFormat="1" ht="12.95" customHeight="1" x14ac:dyDescent="0.2">
      <c r="A9" s="7" t="s">
        <v>884</v>
      </c>
      <c r="B9" s="25">
        <f>SUM(B5:B8)</f>
        <v>383</v>
      </c>
      <c r="C9" s="25">
        <f t="shared" ref="C9:F9" si="0">SUM(C5:C8)</f>
        <v>372</v>
      </c>
      <c r="D9" s="25">
        <f t="shared" si="0"/>
        <v>77</v>
      </c>
      <c r="E9" s="25">
        <f t="shared" si="0"/>
        <v>35</v>
      </c>
      <c r="F9" s="25">
        <f t="shared" si="0"/>
        <v>867</v>
      </c>
    </row>
  </sheetData>
  <printOptions horizontalCentered="1"/>
  <pageMargins left="0.7" right="0.7" top="0.75" bottom="0.75" header="0.3" footer="0.3"/>
  <pageSetup fitToHeight="0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0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5" width="8.7109375" style="3" customWidth="1"/>
    <col min="6" max="13" width="9.140625" style="2"/>
    <col min="14" max="16" width="0" style="2" hidden="1" customWidth="1"/>
    <col min="17" max="16384" width="9.140625" style="2"/>
  </cols>
  <sheetData>
    <row r="1" spans="1:5" s="4" customFormat="1" ht="113.25" thickBot="1" x14ac:dyDescent="0.25">
      <c r="A1" s="19" t="s">
        <v>1362</v>
      </c>
      <c r="B1" s="20" t="s">
        <v>1269</v>
      </c>
      <c r="C1" s="20" t="s">
        <v>1270</v>
      </c>
      <c r="D1" s="20" t="s">
        <v>546</v>
      </c>
      <c r="E1" s="32" t="s">
        <v>933</v>
      </c>
    </row>
    <row r="2" spans="1:5" s="4" customFormat="1" ht="12.75" thickBot="1" x14ac:dyDescent="0.25">
      <c r="A2" s="22">
        <v>2018</v>
      </c>
      <c r="B2" s="23" t="s">
        <v>1157</v>
      </c>
      <c r="C2" s="23" t="s">
        <v>1159</v>
      </c>
      <c r="D2" s="23"/>
      <c r="E2" s="23"/>
    </row>
    <row r="3" spans="1:5" s="4" customFormat="1" ht="12.95" customHeight="1" x14ac:dyDescent="0.2">
      <c r="A3" s="6"/>
      <c r="B3" s="5"/>
      <c r="C3" s="5"/>
      <c r="D3" s="5"/>
      <c r="E3" s="5"/>
    </row>
    <row r="4" spans="1:5" s="4" customFormat="1" ht="12.95" customHeight="1" x14ac:dyDescent="0.2">
      <c r="A4" s="6" t="s">
        <v>883</v>
      </c>
      <c r="B4" s="5"/>
      <c r="C4" s="5"/>
      <c r="D4" s="5"/>
      <c r="E4" s="5"/>
    </row>
    <row r="5" spans="1:5" ht="12.95" customHeight="1" x14ac:dyDescent="0.2">
      <c r="A5" s="8" t="s">
        <v>134</v>
      </c>
      <c r="B5" s="24">
        <v>170</v>
      </c>
      <c r="C5" s="24">
        <v>33</v>
      </c>
      <c r="D5" s="9">
        <f>E5-SUM(B5:C5)</f>
        <v>40</v>
      </c>
      <c r="E5" s="9">
        <f>'County Clerk'!L525</f>
        <v>243</v>
      </c>
    </row>
    <row r="6" spans="1:5" ht="12.95" customHeight="1" x14ac:dyDescent="0.2">
      <c r="A6" s="8" t="s">
        <v>135</v>
      </c>
      <c r="B6" s="24">
        <v>111</v>
      </c>
      <c r="C6" s="24">
        <v>38</v>
      </c>
      <c r="D6" s="9">
        <f>E6-SUM(B6:C6)</f>
        <v>72</v>
      </c>
      <c r="E6" s="9">
        <f>'County Clerk'!L526</f>
        <v>221</v>
      </c>
    </row>
    <row r="7" spans="1:5" ht="12.95" customHeight="1" x14ac:dyDescent="0.2">
      <c r="A7" s="8" t="s">
        <v>136</v>
      </c>
      <c r="B7" s="24">
        <v>52</v>
      </c>
      <c r="C7" s="24">
        <v>25</v>
      </c>
      <c r="D7" s="9">
        <f>E7-SUM(B7:C7)</f>
        <v>36</v>
      </c>
      <c r="E7" s="9">
        <f>'County Clerk'!L527</f>
        <v>113</v>
      </c>
    </row>
    <row r="8" spans="1:5" ht="12.95" customHeight="1" x14ac:dyDescent="0.2">
      <c r="A8" s="8" t="s">
        <v>137</v>
      </c>
      <c r="B8" s="24">
        <v>191</v>
      </c>
      <c r="C8" s="24">
        <v>48</v>
      </c>
      <c r="D8" s="9">
        <f>E8-SUM(B8:C8)</f>
        <v>51</v>
      </c>
      <c r="E8" s="9">
        <f>'County Clerk'!L528</f>
        <v>290</v>
      </c>
    </row>
    <row r="9" spans="1:5" s="4" customFormat="1" ht="12.95" customHeight="1" x14ac:dyDescent="0.2">
      <c r="A9" s="7" t="s">
        <v>884</v>
      </c>
      <c r="B9" s="25">
        <f>SUM(B5:B8)</f>
        <v>524</v>
      </c>
      <c r="C9" s="25">
        <f t="shared" ref="C9:E9" si="0">SUM(C5:C8)</f>
        <v>144</v>
      </c>
      <c r="D9" s="25">
        <f t="shared" si="0"/>
        <v>199</v>
      </c>
      <c r="E9" s="25">
        <f t="shared" si="0"/>
        <v>867</v>
      </c>
    </row>
    <row r="10" spans="1:5" s="4" customFormat="1" ht="12.95" customHeight="1" x14ac:dyDescent="0.2">
      <c r="A10" s="6"/>
      <c r="B10" s="5"/>
      <c r="C10" s="5"/>
      <c r="D10" s="5"/>
      <c r="E10" s="5"/>
    </row>
  </sheetData>
  <printOptions horizontalCentered="1"/>
  <pageMargins left="0.7" right="0.7" top="0.75" bottom="0.75" header="0.3" footer="0.3"/>
  <pageSetup fitToHeight="0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00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5" width="8.7109375" style="3" customWidth="1"/>
    <col min="6" max="13" width="9.140625" style="2"/>
    <col min="14" max="16" width="0" style="2" hidden="1" customWidth="1"/>
    <col min="17" max="16384" width="9.140625" style="2"/>
  </cols>
  <sheetData>
    <row r="1" spans="1:5" s="4" customFormat="1" ht="126" customHeight="1" thickBot="1" x14ac:dyDescent="0.25">
      <c r="A1" s="19" t="s">
        <v>1360</v>
      </c>
      <c r="B1" s="20" t="s">
        <v>1271</v>
      </c>
      <c r="C1" s="20" t="s">
        <v>1272</v>
      </c>
      <c r="D1" s="20" t="s">
        <v>546</v>
      </c>
      <c r="E1" s="32" t="s">
        <v>933</v>
      </c>
    </row>
    <row r="2" spans="1:5" s="4" customFormat="1" ht="12.75" thickBot="1" x14ac:dyDescent="0.25">
      <c r="A2" s="22">
        <v>2018</v>
      </c>
      <c r="B2" s="23" t="s">
        <v>1154</v>
      </c>
      <c r="C2" s="23" t="s">
        <v>1156</v>
      </c>
      <c r="D2" s="23"/>
      <c r="E2" s="23"/>
    </row>
    <row r="3" spans="1:5" s="4" customFormat="1" ht="12.95" customHeight="1" x14ac:dyDescent="0.2">
      <c r="A3" s="6"/>
      <c r="B3" s="5"/>
      <c r="C3" s="5"/>
      <c r="D3" s="5"/>
      <c r="E3" s="5"/>
    </row>
    <row r="4" spans="1:5" s="4" customFormat="1" ht="12.95" customHeight="1" x14ac:dyDescent="0.2">
      <c r="A4" s="6" t="s">
        <v>885</v>
      </c>
      <c r="B4" s="5"/>
      <c r="C4" s="5"/>
      <c r="D4" s="5"/>
      <c r="E4" s="5"/>
    </row>
    <row r="5" spans="1:5" ht="12.95" customHeight="1" x14ac:dyDescent="0.2">
      <c r="A5" s="8" t="s">
        <v>138</v>
      </c>
      <c r="B5" s="24">
        <v>254</v>
      </c>
      <c r="C5" s="24">
        <v>236</v>
      </c>
      <c r="D5" s="9">
        <f t="shared" ref="D5:D36" si="0">E5-SUM(B5:C5)</f>
        <v>43</v>
      </c>
      <c r="E5" s="9">
        <f>'County Clerk'!L532</f>
        <v>533</v>
      </c>
    </row>
    <row r="6" spans="1:5" ht="12.95" customHeight="1" x14ac:dyDescent="0.2">
      <c r="A6" s="8" t="s">
        <v>139</v>
      </c>
      <c r="B6" s="24">
        <v>163</v>
      </c>
      <c r="C6" s="24">
        <v>135</v>
      </c>
      <c r="D6" s="9">
        <f t="shared" si="0"/>
        <v>30</v>
      </c>
      <c r="E6" s="9">
        <f>'County Clerk'!L533</f>
        <v>328</v>
      </c>
    </row>
    <row r="7" spans="1:5" ht="12.95" customHeight="1" x14ac:dyDescent="0.2">
      <c r="A7" s="8" t="s">
        <v>140</v>
      </c>
      <c r="B7" s="24">
        <v>88</v>
      </c>
      <c r="C7" s="24">
        <v>72</v>
      </c>
      <c r="D7" s="9">
        <f t="shared" si="0"/>
        <v>11</v>
      </c>
      <c r="E7" s="9">
        <f>'County Clerk'!L534</f>
        <v>171</v>
      </c>
    </row>
    <row r="8" spans="1:5" ht="12.95" customHeight="1" x14ac:dyDescent="0.2">
      <c r="A8" s="8" t="s">
        <v>141</v>
      </c>
      <c r="B8" s="24">
        <v>97</v>
      </c>
      <c r="C8" s="24">
        <v>101</v>
      </c>
      <c r="D8" s="9">
        <f t="shared" si="0"/>
        <v>19</v>
      </c>
      <c r="E8" s="9">
        <f>'County Clerk'!L535</f>
        <v>217</v>
      </c>
    </row>
    <row r="9" spans="1:5" ht="12.95" customHeight="1" x14ac:dyDescent="0.2">
      <c r="A9" s="8" t="s">
        <v>142</v>
      </c>
      <c r="B9" s="24">
        <v>163</v>
      </c>
      <c r="C9" s="24">
        <v>138</v>
      </c>
      <c r="D9" s="9">
        <f t="shared" si="0"/>
        <v>19</v>
      </c>
      <c r="E9" s="9">
        <f>'County Clerk'!L536</f>
        <v>320</v>
      </c>
    </row>
    <row r="10" spans="1:5" ht="12.95" customHeight="1" x14ac:dyDescent="0.2">
      <c r="A10" s="8" t="s">
        <v>143</v>
      </c>
      <c r="B10" s="24">
        <v>135</v>
      </c>
      <c r="C10" s="24">
        <v>94</v>
      </c>
      <c r="D10" s="9">
        <f t="shared" si="0"/>
        <v>20</v>
      </c>
      <c r="E10" s="9">
        <f>'County Clerk'!L537</f>
        <v>249</v>
      </c>
    </row>
    <row r="11" spans="1:5" ht="12.95" customHeight="1" x14ac:dyDescent="0.2">
      <c r="A11" s="8" t="s">
        <v>144</v>
      </c>
      <c r="B11" s="24">
        <v>194</v>
      </c>
      <c r="C11" s="24">
        <v>187</v>
      </c>
      <c r="D11" s="9">
        <f t="shared" si="0"/>
        <v>40</v>
      </c>
      <c r="E11" s="9">
        <f>'County Clerk'!L538</f>
        <v>421</v>
      </c>
    </row>
    <row r="12" spans="1:5" ht="12.95" customHeight="1" x14ac:dyDescent="0.2">
      <c r="A12" s="8" t="s">
        <v>145</v>
      </c>
      <c r="B12" s="24">
        <v>15</v>
      </c>
      <c r="C12" s="24">
        <v>15</v>
      </c>
      <c r="D12" s="9">
        <f t="shared" si="0"/>
        <v>1</v>
      </c>
      <c r="E12" s="9">
        <f>'County Clerk'!L539</f>
        <v>31</v>
      </c>
    </row>
    <row r="13" spans="1:5" ht="12.95" customHeight="1" x14ac:dyDescent="0.2">
      <c r="A13" s="8" t="s">
        <v>146</v>
      </c>
      <c r="B13" s="24">
        <v>201</v>
      </c>
      <c r="C13" s="24">
        <v>145</v>
      </c>
      <c r="D13" s="9">
        <f t="shared" si="0"/>
        <v>32</v>
      </c>
      <c r="E13" s="9">
        <f>'County Clerk'!L540</f>
        <v>378</v>
      </c>
    </row>
    <row r="14" spans="1:5" ht="12.95" customHeight="1" x14ac:dyDescent="0.2">
      <c r="A14" s="8" t="s">
        <v>147</v>
      </c>
      <c r="B14" s="24">
        <v>156</v>
      </c>
      <c r="C14" s="24">
        <v>129</v>
      </c>
      <c r="D14" s="9">
        <f t="shared" si="0"/>
        <v>19</v>
      </c>
      <c r="E14" s="9">
        <f>'County Clerk'!L541</f>
        <v>304</v>
      </c>
    </row>
    <row r="15" spans="1:5" ht="12.95" customHeight="1" x14ac:dyDescent="0.2">
      <c r="A15" s="8" t="s">
        <v>148</v>
      </c>
      <c r="B15" s="24">
        <v>94</v>
      </c>
      <c r="C15" s="24">
        <v>89</v>
      </c>
      <c r="D15" s="9">
        <f t="shared" si="0"/>
        <v>18</v>
      </c>
      <c r="E15" s="9">
        <f>'County Clerk'!L542</f>
        <v>201</v>
      </c>
    </row>
    <row r="16" spans="1:5" ht="12.95" customHeight="1" x14ac:dyDescent="0.2">
      <c r="A16" s="8" t="s">
        <v>149</v>
      </c>
      <c r="B16" s="24">
        <v>331</v>
      </c>
      <c r="C16" s="24">
        <v>179</v>
      </c>
      <c r="D16" s="9">
        <f t="shared" si="0"/>
        <v>32</v>
      </c>
      <c r="E16" s="9">
        <f>'County Clerk'!L543</f>
        <v>542</v>
      </c>
    </row>
    <row r="17" spans="1:5" ht="12.95" customHeight="1" x14ac:dyDescent="0.2">
      <c r="A17" s="8" t="s">
        <v>150</v>
      </c>
      <c r="B17" s="24">
        <v>305</v>
      </c>
      <c r="C17" s="24">
        <v>147</v>
      </c>
      <c r="D17" s="9">
        <f t="shared" si="0"/>
        <v>37</v>
      </c>
      <c r="E17" s="9">
        <f>'County Clerk'!L544</f>
        <v>489</v>
      </c>
    </row>
    <row r="18" spans="1:5" ht="12.95" customHeight="1" x14ac:dyDescent="0.2">
      <c r="A18" s="8" t="s">
        <v>151</v>
      </c>
      <c r="B18" s="24">
        <v>232</v>
      </c>
      <c r="C18" s="24">
        <v>127</v>
      </c>
      <c r="D18" s="9">
        <f t="shared" si="0"/>
        <v>37</v>
      </c>
      <c r="E18" s="9">
        <f>'County Clerk'!L545</f>
        <v>396</v>
      </c>
    </row>
    <row r="19" spans="1:5" ht="12.95" customHeight="1" x14ac:dyDescent="0.2">
      <c r="A19" s="8" t="s">
        <v>152</v>
      </c>
      <c r="B19" s="24">
        <v>487</v>
      </c>
      <c r="C19" s="24">
        <v>119</v>
      </c>
      <c r="D19" s="9">
        <f t="shared" si="0"/>
        <v>48</v>
      </c>
      <c r="E19" s="9">
        <f>'County Clerk'!L546</f>
        <v>654</v>
      </c>
    </row>
    <row r="20" spans="1:5" ht="12.95" customHeight="1" x14ac:dyDescent="0.2">
      <c r="A20" s="8" t="s">
        <v>153</v>
      </c>
      <c r="B20" s="24">
        <v>366</v>
      </c>
      <c r="C20" s="24">
        <v>96</v>
      </c>
      <c r="D20" s="9">
        <f t="shared" si="0"/>
        <v>36</v>
      </c>
      <c r="E20" s="9">
        <f>'County Clerk'!L547</f>
        <v>498</v>
      </c>
    </row>
    <row r="21" spans="1:5" ht="12.95" customHeight="1" x14ac:dyDescent="0.2">
      <c r="A21" s="8" t="s">
        <v>154</v>
      </c>
      <c r="B21" s="24">
        <v>2</v>
      </c>
      <c r="C21" s="24">
        <v>10</v>
      </c>
      <c r="D21" s="9">
        <f t="shared" si="0"/>
        <v>0</v>
      </c>
      <c r="E21" s="9">
        <f>'County Clerk'!L548</f>
        <v>12</v>
      </c>
    </row>
    <row r="22" spans="1:5" ht="12.95" customHeight="1" x14ac:dyDescent="0.2">
      <c r="A22" s="8" t="s">
        <v>155</v>
      </c>
      <c r="B22" s="24">
        <v>238</v>
      </c>
      <c r="C22" s="24">
        <v>184</v>
      </c>
      <c r="D22" s="9">
        <f t="shared" si="0"/>
        <v>42</v>
      </c>
      <c r="E22" s="9">
        <f>'County Clerk'!L549</f>
        <v>464</v>
      </c>
    </row>
    <row r="23" spans="1:5" ht="12.95" customHeight="1" x14ac:dyDescent="0.2">
      <c r="A23" s="8" t="s">
        <v>156</v>
      </c>
      <c r="B23" s="24">
        <v>189</v>
      </c>
      <c r="C23" s="24">
        <v>141</v>
      </c>
      <c r="D23" s="9">
        <f t="shared" si="0"/>
        <v>18</v>
      </c>
      <c r="E23" s="9">
        <f>'County Clerk'!L550</f>
        <v>348</v>
      </c>
    </row>
    <row r="24" spans="1:5" ht="12.95" customHeight="1" x14ac:dyDescent="0.2">
      <c r="A24" s="8" t="s">
        <v>157</v>
      </c>
      <c r="B24" s="24">
        <v>197</v>
      </c>
      <c r="C24" s="24">
        <v>103</v>
      </c>
      <c r="D24" s="9">
        <f t="shared" si="0"/>
        <v>27</v>
      </c>
      <c r="E24" s="9">
        <f>'County Clerk'!L551</f>
        <v>327</v>
      </c>
    </row>
    <row r="25" spans="1:5" ht="12.95" customHeight="1" x14ac:dyDescent="0.2">
      <c r="A25" s="8" t="s">
        <v>158</v>
      </c>
      <c r="B25" s="24">
        <v>222</v>
      </c>
      <c r="C25" s="24">
        <v>133</v>
      </c>
      <c r="D25" s="9">
        <f t="shared" si="0"/>
        <v>35</v>
      </c>
      <c r="E25" s="9">
        <f>'County Clerk'!L552</f>
        <v>390</v>
      </c>
    </row>
    <row r="26" spans="1:5" ht="12.95" customHeight="1" x14ac:dyDescent="0.2">
      <c r="A26" s="8" t="s">
        <v>159</v>
      </c>
      <c r="B26" s="24">
        <v>287</v>
      </c>
      <c r="C26" s="24">
        <v>165</v>
      </c>
      <c r="D26" s="9">
        <f t="shared" si="0"/>
        <v>23</v>
      </c>
      <c r="E26" s="9">
        <f>'County Clerk'!L553</f>
        <v>475</v>
      </c>
    </row>
    <row r="27" spans="1:5" ht="12.95" customHeight="1" x14ac:dyDescent="0.2">
      <c r="A27" s="8" t="s">
        <v>160</v>
      </c>
      <c r="B27" s="24">
        <v>142</v>
      </c>
      <c r="C27" s="24">
        <v>97</v>
      </c>
      <c r="D27" s="9">
        <f t="shared" si="0"/>
        <v>15</v>
      </c>
      <c r="E27" s="9">
        <f>'County Clerk'!L554</f>
        <v>254</v>
      </c>
    </row>
    <row r="28" spans="1:5" ht="12.95" customHeight="1" x14ac:dyDescent="0.2">
      <c r="A28" s="8" t="s">
        <v>161</v>
      </c>
      <c r="B28" s="24">
        <v>158</v>
      </c>
      <c r="C28" s="24">
        <v>120</v>
      </c>
      <c r="D28" s="9">
        <f t="shared" si="0"/>
        <v>23</v>
      </c>
      <c r="E28" s="9">
        <f>'County Clerk'!L555</f>
        <v>301</v>
      </c>
    </row>
    <row r="29" spans="1:5" ht="12.95" customHeight="1" x14ac:dyDescent="0.2">
      <c r="A29" s="8" t="s">
        <v>162</v>
      </c>
      <c r="B29" s="24">
        <v>142</v>
      </c>
      <c r="C29" s="24">
        <v>93</v>
      </c>
      <c r="D29" s="9">
        <f t="shared" si="0"/>
        <v>20</v>
      </c>
      <c r="E29" s="9">
        <f>'County Clerk'!L556</f>
        <v>255</v>
      </c>
    </row>
    <row r="30" spans="1:5" ht="12.95" customHeight="1" x14ac:dyDescent="0.2">
      <c r="A30" s="8" t="s">
        <v>163</v>
      </c>
      <c r="B30" s="24">
        <v>148</v>
      </c>
      <c r="C30" s="24">
        <v>73</v>
      </c>
      <c r="D30" s="9">
        <f t="shared" si="0"/>
        <v>9</v>
      </c>
      <c r="E30" s="9">
        <f>'County Clerk'!L557</f>
        <v>230</v>
      </c>
    </row>
    <row r="31" spans="1:5" ht="12.95" customHeight="1" x14ac:dyDescent="0.2">
      <c r="A31" s="8" t="s">
        <v>164</v>
      </c>
      <c r="B31" s="24">
        <v>92</v>
      </c>
      <c r="C31" s="24">
        <v>36</v>
      </c>
      <c r="D31" s="9">
        <f t="shared" si="0"/>
        <v>11</v>
      </c>
      <c r="E31" s="9">
        <f>'County Clerk'!L558</f>
        <v>139</v>
      </c>
    </row>
    <row r="32" spans="1:5" ht="12.95" customHeight="1" x14ac:dyDescent="0.2">
      <c r="A32" s="8" t="s">
        <v>165</v>
      </c>
      <c r="B32" s="24">
        <v>226</v>
      </c>
      <c r="C32" s="24">
        <v>198</v>
      </c>
      <c r="D32" s="9">
        <f t="shared" si="0"/>
        <v>43</v>
      </c>
      <c r="E32" s="9">
        <f>'County Clerk'!L559</f>
        <v>467</v>
      </c>
    </row>
    <row r="33" spans="1:5" ht="12.95" customHeight="1" x14ac:dyDescent="0.2">
      <c r="A33" s="8" t="s">
        <v>166</v>
      </c>
      <c r="B33" s="24">
        <v>110</v>
      </c>
      <c r="C33" s="24">
        <v>52</v>
      </c>
      <c r="D33" s="9">
        <f t="shared" si="0"/>
        <v>11</v>
      </c>
      <c r="E33" s="9">
        <f>'County Clerk'!L560</f>
        <v>173</v>
      </c>
    </row>
    <row r="34" spans="1:5" ht="12.95" customHeight="1" x14ac:dyDescent="0.2">
      <c r="A34" s="8" t="s">
        <v>167</v>
      </c>
      <c r="B34" s="24">
        <v>94</v>
      </c>
      <c r="C34" s="24">
        <v>40</v>
      </c>
      <c r="D34" s="9">
        <f t="shared" si="0"/>
        <v>8</v>
      </c>
      <c r="E34" s="9">
        <f>'County Clerk'!L561</f>
        <v>142</v>
      </c>
    </row>
    <row r="35" spans="1:5" ht="12.95" customHeight="1" x14ac:dyDescent="0.2">
      <c r="A35" s="8" t="s">
        <v>168</v>
      </c>
      <c r="B35" s="24">
        <v>308</v>
      </c>
      <c r="C35" s="24">
        <v>63</v>
      </c>
      <c r="D35" s="9">
        <f t="shared" si="0"/>
        <v>38</v>
      </c>
      <c r="E35" s="9">
        <f>'County Clerk'!L562</f>
        <v>409</v>
      </c>
    </row>
    <row r="36" spans="1:5" ht="12.95" customHeight="1" x14ac:dyDescent="0.2">
      <c r="A36" s="8" t="s">
        <v>169</v>
      </c>
      <c r="B36" s="24">
        <v>49</v>
      </c>
      <c r="C36" s="24">
        <v>18</v>
      </c>
      <c r="D36" s="9">
        <f t="shared" si="0"/>
        <v>3</v>
      </c>
      <c r="E36" s="9">
        <f>'County Clerk'!L563</f>
        <v>70</v>
      </c>
    </row>
    <row r="37" spans="1:5" ht="12.95" customHeight="1" x14ac:dyDescent="0.2">
      <c r="A37" s="8" t="s">
        <v>170</v>
      </c>
      <c r="B37" s="24">
        <v>333</v>
      </c>
      <c r="C37" s="24">
        <v>78</v>
      </c>
      <c r="D37" s="9">
        <f t="shared" ref="D37:D68" si="1">E37-SUM(B37:C37)</f>
        <v>27</v>
      </c>
      <c r="E37" s="9">
        <f>'County Clerk'!L564</f>
        <v>438</v>
      </c>
    </row>
    <row r="38" spans="1:5" ht="12.95" customHeight="1" x14ac:dyDescent="0.2">
      <c r="A38" s="8" t="s">
        <v>171</v>
      </c>
      <c r="B38" s="24">
        <v>222</v>
      </c>
      <c r="C38" s="24">
        <v>74</v>
      </c>
      <c r="D38" s="9">
        <f t="shared" si="1"/>
        <v>38</v>
      </c>
      <c r="E38" s="9">
        <f>'County Clerk'!L565</f>
        <v>334</v>
      </c>
    </row>
    <row r="39" spans="1:5" ht="12.95" customHeight="1" x14ac:dyDescent="0.2">
      <c r="A39" s="8" t="s">
        <v>172</v>
      </c>
      <c r="B39" s="24">
        <v>226</v>
      </c>
      <c r="C39" s="24">
        <v>170</v>
      </c>
      <c r="D39" s="9">
        <f t="shared" si="1"/>
        <v>32</v>
      </c>
      <c r="E39" s="9">
        <f>'County Clerk'!L566</f>
        <v>428</v>
      </c>
    </row>
    <row r="40" spans="1:5" ht="12.95" customHeight="1" x14ac:dyDescent="0.2">
      <c r="A40" s="8" t="s">
        <v>173</v>
      </c>
      <c r="B40" s="24">
        <v>126</v>
      </c>
      <c r="C40" s="24">
        <v>58</v>
      </c>
      <c r="D40" s="9">
        <f t="shared" si="1"/>
        <v>13</v>
      </c>
      <c r="E40" s="9">
        <f>'County Clerk'!L567</f>
        <v>197</v>
      </c>
    </row>
    <row r="41" spans="1:5" ht="12.95" customHeight="1" x14ac:dyDescent="0.2">
      <c r="A41" s="8" t="s">
        <v>174</v>
      </c>
      <c r="B41" s="24">
        <v>122</v>
      </c>
      <c r="C41" s="24">
        <v>94</v>
      </c>
      <c r="D41" s="9">
        <f t="shared" si="1"/>
        <v>9</v>
      </c>
      <c r="E41" s="9">
        <f>'County Clerk'!L568</f>
        <v>225</v>
      </c>
    </row>
    <row r="42" spans="1:5" ht="12.95" customHeight="1" x14ac:dyDescent="0.2">
      <c r="A42" s="8" t="s">
        <v>175</v>
      </c>
      <c r="B42" s="24">
        <v>81</v>
      </c>
      <c r="C42" s="24">
        <v>74</v>
      </c>
      <c r="D42" s="9">
        <f t="shared" si="1"/>
        <v>8</v>
      </c>
      <c r="E42" s="9">
        <f>'County Clerk'!L569</f>
        <v>163</v>
      </c>
    </row>
    <row r="43" spans="1:5" ht="12.95" customHeight="1" x14ac:dyDescent="0.2">
      <c r="A43" s="8" t="s">
        <v>176</v>
      </c>
      <c r="B43" s="24">
        <v>137</v>
      </c>
      <c r="C43" s="24">
        <v>88</v>
      </c>
      <c r="D43" s="9">
        <f t="shared" si="1"/>
        <v>20</v>
      </c>
      <c r="E43" s="9">
        <f>'County Clerk'!L570</f>
        <v>245</v>
      </c>
    </row>
    <row r="44" spans="1:5" ht="12.95" customHeight="1" x14ac:dyDescent="0.2">
      <c r="A44" s="8" t="s">
        <v>177</v>
      </c>
      <c r="B44" s="24">
        <v>208</v>
      </c>
      <c r="C44" s="24">
        <v>126</v>
      </c>
      <c r="D44" s="9">
        <f t="shared" si="1"/>
        <v>32</v>
      </c>
      <c r="E44" s="9">
        <f>'County Clerk'!L571</f>
        <v>366</v>
      </c>
    </row>
    <row r="45" spans="1:5" ht="12.95" customHeight="1" x14ac:dyDescent="0.2">
      <c r="A45" s="8" t="s">
        <v>178</v>
      </c>
      <c r="B45" s="24">
        <v>264</v>
      </c>
      <c r="C45" s="24">
        <v>148</v>
      </c>
      <c r="D45" s="9">
        <f t="shared" si="1"/>
        <v>57</v>
      </c>
      <c r="E45" s="9">
        <f>'County Clerk'!L572</f>
        <v>469</v>
      </c>
    </row>
    <row r="46" spans="1:5" ht="12.95" customHeight="1" x14ac:dyDescent="0.2">
      <c r="A46" s="8" t="s">
        <v>179</v>
      </c>
      <c r="B46" s="24">
        <v>191</v>
      </c>
      <c r="C46" s="24">
        <v>46</v>
      </c>
      <c r="D46" s="9">
        <f t="shared" si="1"/>
        <v>18</v>
      </c>
      <c r="E46" s="9">
        <f>'County Clerk'!L573</f>
        <v>255</v>
      </c>
    </row>
    <row r="47" spans="1:5" ht="12.95" customHeight="1" x14ac:dyDescent="0.2">
      <c r="A47" s="8" t="s">
        <v>180</v>
      </c>
      <c r="B47" s="24">
        <v>412</v>
      </c>
      <c r="C47" s="24">
        <v>185</v>
      </c>
      <c r="D47" s="9">
        <f t="shared" si="1"/>
        <v>61</v>
      </c>
      <c r="E47" s="9">
        <f>'County Clerk'!L574</f>
        <v>658</v>
      </c>
    </row>
    <row r="48" spans="1:5" ht="12.95" customHeight="1" x14ac:dyDescent="0.2">
      <c r="A48" s="8" t="s">
        <v>181</v>
      </c>
      <c r="B48" s="24">
        <v>207</v>
      </c>
      <c r="C48" s="24">
        <v>121</v>
      </c>
      <c r="D48" s="9">
        <f t="shared" si="1"/>
        <v>25</v>
      </c>
      <c r="E48" s="9">
        <f>'County Clerk'!L575</f>
        <v>353</v>
      </c>
    </row>
    <row r="49" spans="1:5" ht="12.95" customHeight="1" x14ac:dyDescent="0.2">
      <c r="A49" s="8" t="s">
        <v>182</v>
      </c>
      <c r="B49" s="24">
        <v>191</v>
      </c>
      <c r="C49" s="24">
        <v>60</v>
      </c>
      <c r="D49" s="9">
        <f t="shared" si="1"/>
        <v>12</v>
      </c>
      <c r="E49" s="9">
        <f>'County Clerk'!L576</f>
        <v>263</v>
      </c>
    </row>
    <row r="50" spans="1:5" ht="12.95" customHeight="1" x14ac:dyDescent="0.2">
      <c r="A50" s="8" t="s">
        <v>183</v>
      </c>
      <c r="B50" s="24">
        <v>205</v>
      </c>
      <c r="C50" s="24">
        <v>150</v>
      </c>
      <c r="D50" s="9">
        <f t="shared" si="1"/>
        <v>47</v>
      </c>
      <c r="E50" s="9">
        <f>'County Clerk'!L577</f>
        <v>402</v>
      </c>
    </row>
    <row r="51" spans="1:5" ht="12.95" customHeight="1" x14ac:dyDescent="0.2">
      <c r="A51" s="8" t="s">
        <v>184</v>
      </c>
      <c r="B51" s="24">
        <v>171</v>
      </c>
      <c r="C51" s="24">
        <v>144</v>
      </c>
      <c r="D51" s="9">
        <f t="shared" si="1"/>
        <v>34</v>
      </c>
      <c r="E51" s="9">
        <f>'County Clerk'!L578</f>
        <v>349</v>
      </c>
    </row>
    <row r="52" spans="1:5" ht="12.95" customHeight="1" x14ac:dyDescent="0.2">
      <c r="A52" s="8" t="s">
        <v>185</v>
      </c>
      <c r="B52" s="24">
        <v>177</v>
      </c>
      <c r="C52" s="24">
        <v>127</v>
      </c>
      <c r="D52" s="9">
        <f t="shared" si="1"/>
        <v>35</v>
      </c>
      <c r="E52" s="9">
        <f>'County Clerk'!L579</f>
        <v>339</v>
      </c>
    </row>
    <row r="53" spans="1:5" ht="12.95" customHeight="1" x14ac:dyDescent="0.2">
      <c r="A53" s="8" t="s">
        <v>186</v>
      </c>
      <c r="B53" s="24">
        <v>161</v>
      </c>
      <c r="C53" s="24">
        <v>111</v>
      </c>
      <c r="D53" s="9">
        <f t="shared" si="1"/>
        <v>32</v>
      </c>
      <c r="E53" s="9">
        <f>'County Clerk'!L580</f>
        <v>304</v>
      </c>
    </row>
    <row r="54" spans="1:5" ht="12.95" customHeight="1" x14ac:dyDescent="0.2">
      <c r="A54" s="8" t="s">
        <v>187</v>
      </c>
      <c r="B54" s="24">
        <v>257</v>
      </c>
      <c r="C54" s="24">
        <v>205</v>
      </c>
      <c r="D54" s="9">
        <f t="shared" si="1"/>
        <v>26</v>
      </c>
      <c r="E54" s="9">
        <f>'County Clerk'!L581</f>
        <v>488</v>
      </c>
    </row>
    <row r="55" spans="1:5" ht="12.95" customHeight="1" x14ac:dyDescent="0.2">
      <c r="A55" s="8" t="s">
        <v>188</v>
      </c>
      <c r="B55" s="24">
        <v>105</v>
      </c>
      <c r="C55" s="24">
        <v>66</v>
      </c>
      <c r="D55" s="9">
        <f t="shared" si="1"/>
        <v>13</v>
      </c>
      <c r="E55" s="9">
        <f>'County Clerk'!L582</f>
        <v>184</v>
      </c>
    </row>
    <row r="56" spans="1:5" ht="12.95" customHeight="1" x14ac:dyDescent="0.2">
      <c r="A56" s="8" t="s">
        <v>189</v>
      </c>
      <c r="B56" s="24">
        <v>110</v>
      </c>
      <c r="C56" s="24">
        <v>82</v>
      </c>
      <c r="D56" s="9">
        <f t="shared" si="1"/>
        <v>14</v>
      </c>
      <c r="E56" s="9">
        <f>'County Clerk'!L583</f>
        <v>206</v>
      </c>
    </row>
    <row r="57" spans="1:5" ht="12.95" customHeight="1" x14ac:dyDescent="0.2">
      <c r="A57" s="8" t="s">
        <v>190</v>
      </c>
      <c r="B57" s="24">
        <v>252</v>
      </c>
      <c r="C57" s="24">
        <v>171</v>
      </c>
      <c r="D57" s="9">
        <f t="shared" si="1"/>
        <v>31</v>
      </c>
      <c r="E57" s="9">
        <f>'County Clerk'!L584</f>
        <v>454</v>
      </c>
    </row>
    <row r="58" spans="1:5" ht="12.95" customHeight="1" x14ac:dyDescent="0.2">
      <c r="A58" s="8" t="s">
        <v>191</v>
      </c>
      <c r="B58" s="24">
        <v>133</v>
      </c>
      <c r="C58" s="24">
        <v>109</v>
      </c>
      <c r="D58" s="9">
        <f t="shared" si="1"/>
        <v>21</v>
      </c>
      <c r="E58" s="9">
        <f>'County Clerk'!L585</f>
        <v>263</v>
      </c>
    </row>
    <row r="59" spans="1:5" ht="12.95" customHeight="1" x14ac:dyDescent="0.2">
      <c r="A59" s="8" t="s">
        <v>192</v>
      </c>
      <c r="B59" s="24">
        <v>147</v>
      </c>
      <c r="C59" s="24">
        <v>92</v>
      </c>
      <c r="D59" s="9">
        <f t="shared" si="1"/>
        <v>21</v>
      </c>
      <c r="E59" s="9">
        <f>'County Clerk'!L586</f>
        <v>260</v>
      </c>
    </row>
    <row r="60" spans="1:5" ht="12.95" customHeight="1" x14ac:dyDescent="0.2">
      <c r="A60" s="8" t="s">
        <v>193</v>
      </c>
      <c r="B60" s="24">
        <v>132</v>
      </c>
      <c r="C60" s="24">
        <v>100</v>
      </c>
      <c r="D60" s="9">
        <f t="shared" si="1"/>
        <v>19</v>
      </c>
      <c r="E60" s="9">
        <f>'County Clerk'!L587</f>
        <v>251</v>
      </c>
    </row>
    <row r="61" spans="1:5" ht="12.95" customHeight="1" x14ac:dyDescent="0.2">
      <c r="A61" s="8" t="s">
        <v>194</v>
      </c>
      <c r="B61" s="24">
        <v>125</v>
      </c>
      <c r="C61" s="24">
        <v>76</v>
      </c>
      <c r="D61" s="9">
        <f t="shared" si="1"/>
        <v>23</v>
      </c>
      <c r="E61" s="9">
        <f>'County Clerk'!L588</f>
        <v>224</v>
      </c>
    </row>
    <row r="62" spans="1:5" ht="12.95" customHeight="1" x14ac:dyDescent="0.2">
      <c r="A62" s="8" t="s">
        <v>195</v>
      </c>
      <c r="B62" s="24">
        <v>87</v>
      </c>
      <c r="C62" s="24">
        <v>61</v>
      </c>
      <c r="D62" s="9">
        <f t="shared" si="1"/>
        <v>16</v>
      </c>
      <c r="E62" s="9">
        <f>'County Clerk'!L589</f>
        <v>164</v>
      </c>
    </row>
    <row r="63" spans="1:5" ht="12.95" customHeight="1" x14ac:dyDescent="0.2">
      <c r="A63" s="8" t="s">
        <v>196</v>
      </c>
      <c r="B63" s="24">
        <v>213</v>
      </c>
      <c r="C63" s="24">
        <v>179</v>
      </c>
      <c r="D63" s="9">
        <f t="shared" si="1"/>
        <v>29</v>
      </c>
      <c r="E63" s="9">
        <f>'County Clerk'!L590</f>
        <v>421</v>
      </c>
    </row>
    <row r="64" spans="1:5" ht="12.95" customHeight="1" x14ac:dyDescent="0.2">
      <c r="A64" s="8" t="s">
        <v>197</v>
      </c>
      <c r="B64" s="24">
        <v>139</v>
      </c>
      <c r="C64" s="24">
        <v>79</v>
      </c>
      <c r="D64" s="9">
        <f t="shared" si="1"/>
        <v>15</v>
      </c>
      <c r="E64" s="9">
        <f>'County Clerk'!L591</f>
        <v>233</v>
      </c>
    </row>
    <row r="65" spans="1:5" ht="12.95" customHeight="1" x14ac:dyDescent="0.2">
      <c r="A65" s="8" t="s">
        <v>198</v>
      </c>
      <c r="B65" s="24">
        <v>144</v>
      </c>
      <c r="C65" s="24">
        <v>103</v>
      </c>
      <c r="D65" s="9">
        <f t="shared" si="1"/>
        <v>13</v>
      </c>
      <c r="E65" s="9">
        <f>'County Clerk'!L592</f>
        <v>260</v>
      </c>
    </row>
    <row r="66" spans="1:5" ht="12.95" customHeight="1" x14ac:dyDescent="0.2">
      <c r="A66" s="8" t="s">
        <v>199</v>
      </c>
      <c r="B66" s="24">
        <v>120</v>
      </c>
      <c r="C66" s="24">
        <v>98</v>
      </c>
      <c r="D66" s="9">
        <f t="shared" si="1"/>
        <v>13</v>
      </c>
      <c r="E66" s="9">
        <f>'County Clerk'!L593</f>
        <v>231</v>
      </c>
    </row>
    <row r="67" spans="1:5" ht="12.95" customHeight="1" x14ac:dyDescent="0.2">
      <c r="A67" s="8" t="s">
        <v>200</v>
      </c>
      <c r="B67" s="24">
        <v>142</v>
      </c>
      <c r="C67" s="24">
        <v>146</v>
      </c>
      <c r="D67" s="9">
        <f t="shared" si="1"/>
        <v>21</v>
      </c>
      <c r="E67" s="9">
        <f>'County Clerk'!L594</f>
        <v>309</v>
      </c>
    </row>
    <row r="68" spans="1:5" ht="12.95" customHeight="1" x14ac:dyDescent="0.2">
      <c r="A68" s="8" t="s">
        <v>201</v>
      </c>
      <c r="B68" s="24">
        <v>77</v>
      </c>
      <c r="C68" s="24">
        <v>75</v>
      </c>
      <c r="D68" s="9">
        <f t="shared" si="1"/>
        <v>12</v>
      </c>
      <c r="E68" s="9">
        <f>'County Clerk'!L595</f>
        <v>164</v>
      </c>
    </row>
    <row r="69" spans="1:5" ht="12.95" customHeight="1" x14ac:dyDescent="0.2">
      <c r="A69" s="8" t="s">
        <v>202</v>
      </c>
      <c r="B69" s="24">
        <v>138</v>
      </c>
      <c r="C69" s="24">
        <v>98</v>
      </c>
      <c r="D69" s="9">
        <f t="shared" ref="D69:D99" si="2">E69-SUM(B69:C69)</f>
        <v>29</v>
      </c>
      <c r="E69" s="9">
        <f>'County Clerk'!L596</f>
        <v>265</v>
      </c>
    </row>
    <row r="70" spans="1:5" ht="12.95" customHeight="1" x14ac:dyDescent="0.2">
      <c r="A70" s="8" t="s">
        <v>203</v>
      </c>
      <c r="B70" s="24">
        <v>100</v>
      </c>
      <c r="C70" s="24">
        <v>61</v>
      </c>
      <c r="D70" s="9">
        <f t="shared" si="2"/>
        <v>8</v>
      </c>
      <c r="E70" s="9">
        <f>'County Clerk'!L597</f>
        <v>169</v>
      </c>
    </row>
    <row r="71" spans="1:5" ht="12.95" customHeight="1" x14ac:dyDescent="0.2">
      <c r="A71" s="8" t="s">
        <v>204</v>
      </c>
      <c r="B71" s="24">
        <v>193</v>
      </c>
      <c r="C71" s="24">
        <v>78</v>
      </c>
      <c r="D71" s="9">
        <f t="shared" si="2"/>
        <v>26</v>
      </c>
      <c r="E71" s="9">
        <f>'County Clerk'!L598</f>
        <v>297</v>
      </c>
    </row>
    <row r="72" spans="1:5" ht="12.95" customHeight="1" x14ac:dyDescent="0.2">
      <c r="A72" s="8" t="s">
        <v>205</v>
      </c>
      <c r="B72" s="24">
        <v>125</v>
      </c>
      <c r="C72" s="24">
        <v>109</v>
      </c>
      <c r="D72" s="9">
        <f t="shared" si="2"/>
        <v>29</v>
      </c>
      <c r="E72" s="9">
        <f>'County Clerk'!L599</f>
        <v>263</v>
      </c>
    </row>
    <row r="73" spans="1:5" ht="12.95" customHeight="1" x14ac:dyDescent="0.2">
      <c r="A73" s="8" t="s">
        <v>206</v>
      </c>
      <c r="B73" s="24">
        <v>120</v>
      </c>
      <c r="C73" s="24">
        <v>66</v>
      </c>
      <c r="D73" s="9">
        <f t="shared" si="2"/>
        <v>11</v>
      </c>
      <c r="E73" s="9">
        <f>'County Clerk'!L600</f>
        <v>197</v>
      </c>
    </row>
    <row r="74" spans="1:5" ht="12.95" customHeight="1" x14ac:dyDescent="0.2">
      <c r="A74" s="8" t="s">
        <v>207</v>
      </c>
      <c r="B74" s="24">
        <v>464</v>
      </c>
      <c r="C74" s="24">
        <v>376</v>
      </c>
      <c r="D74" s="9">
        <f t="shared" si="2"/>
        <v>98</v>
      </c>
      <c r="E74" s="9">
        <f>'County Clerk'!L601</f>
        <v>938</v>
      </c>
    </row>
    <row r="75" spans="1:5" ht="12.95" customHeight="1" x14ac:dyDescent="0.2">
      <c r="A75" s="8" t="s">
        <v>208</v>
      </c>
      <c r="B75" s="24">
        <v>255</v>
      </c>
      <c r="C75" s="24">
        <v>86</v>
      </c>
      <c r="D75" s="9">
        <f t="shared" si="2"/>
        <v>22</v>
      </c>
      <c r="E75" s="9">
        <f>'County Clerk'!L602</f>
        <v>363</v>
      </c>
    </row>
    <row r="76" spans="1:5" ht="12.95" customHeight="1" x14ac:dyDescent="0.2">
      <c r="A76" s="8" t="s">
        <v>209</v>
      </c>
      <c r="B76" s="24">
        <v>143</v>
      </c>
      <c r="C76" s="24">
        <v>88</v>
      </c>
      <c r="D76" s="9">
        <f t="shared" si="2"/>
        <v>19</v>
      </c>
      <c r="E76" s="9">
        <f>'County Clerk'!L603</f>
        <v>250</v>
      </c>
    </row>
    <row r="77" spans="1:5" ht="12.95" customHeight="1" x14ac:dyDescent="0.2">
      <c r="A77" s="8" t="s">
        <v>210</v>
      </c>
      <c r="B77" s="24">
        <v>162</v>
      </c>
      <c r="C77" s="24">
        <v>90</v>
      </c>
      <c r="D77" s="9">
        <f t="shared" si="2"/>
        <v>19</v>
      </c>
      <c r="E77" s="9">
        <f>'County Clerk'!L604</f>
        <v>271</v>
      </c>
    </row>
    <row r="78" spans="1:5" ht="12.95" customHeight="1" x14ac:dyDescent="0.2">
      <c r="A78" s="8" t="s">
        <v>211</v>
      </c>
      <c r="B78" s="24">
        <v>336</v>
      </c>
      <c r="C78" s="24">
        <v>261</v>
      </c>
      <c r="D78" s="9">
        <f t="shared" si="2"/>
        <v>43</v>
      </c>
      <c r="E78" s="9">
        <f>'County Clerk'!L605</f>
        <v>640</v>
      </c>
    </row>
    <row r="79" spans="1:5" ht="12.95" customHeight="1" x14ac:dyDescent="0.2">
      <c r="A79" s="8" t="s">
        <v>212</v>
      </c>
      <c r="B79" s="24">
        <v>105</v>
      </c>
      <c r="C79" s="24">
        <v>70</v>
      </c>
      <c r="D79" s="9">
        <f t="shared" si="2"/>
        <v>18</v>
      </c>
      <c r="E79" s="9">
        <f>'County Clerk'!L606</f>
        <v>193</v>
      </c>
    </row>
    <row r="80" spans="1:5" ht="12.95" customHeight="1" x14ac:dyDescent="0.2">
      <c r="A80" s="8" t="s">
        <v>213</v>
      </c>
      <c r="B80" s="24">
        <v>173</v>
      </c>
      <c r="C80" s="24">
        <v>128</v>
      </c>
      <c r="D80" s="9">
        <f t="shared" si="2"/>
        <v>31</v>
      </c>
      <c r="E80" s="9">
        <f>'County Clerk'!L607</f>
        <v>332</v>
      </c>
    </row>
    <row r="81" spans="1:5" ht="12.95" customHeight="1" x14ac:dyDescent="0.2">
      <c r="A81" s="8" t="s">
        <v>214</v>
      </c>
      <c r="B81" s="24">
        <v>75</v>
      </c>
      <c r="C81" s="24">
        <v>68</v>
      </c>
      <c r="D81" s="9">
        <f t="shared" si="2"/>
        <v>14</v>
      </c>
      <c r="E81" s="9">
        <f>'County Clerk'!L608</f>
        <v>157</v>
      </c>
    </row>
    <row r="82" spans="1:5" ht="12.95" customHeight="1" x14ac:dyDescent="0.2">
      <c r="A82" s="8" t="s">
        <v>215</v>
      </c>
      <c r="B82" s="24">
        <v>82</v>
      </c>
      <c r="C82" s="24">
        <v>62</v>
      </c>
      <c r="D82" s="9">
        <f t="shared" si="2"/>
        <v>11</v>
      </c>
      <c r="E82" s="9">
        <f>'County Clerk'!L609</f>
        <v>155</v>
      </c>
    </row>
    <row r="83" spans="1:5" ht="12.95" customHeight="1" x14ac:dyDescent="0.2">
      <c r="A83" s="8" t="s">
        <v>216</v>
      </c>
      <c r="B83" s="24">
        <v>279</v>
      </c>
      <c r="C83" s="24">
        <v>206</v>
      </c>
      <c r="D83" s="9">
        <f t="shared" si="2"/>
        <v>44</v>
      </c>
      <c r="E83" s="9">
        <f>'County Clerk'!L610</f>
        <v>529</v>
      </c>
    </row>
    <row r="84" spans="1:5" ht="12.95" customHeight="1" x14ac:dyDescent="0.2">
      <c r="A84" s="8" t="s">
        <v>217</v>
      </c>
      <c r="B84" s="24">
        <v>119</v>
      </c>
      <c r="C84" s="24">
        <v>115</v>
      </c>
      <c r="D84" s="9">
        <f t="shared" si="2"/>
        <v>29</v>
      </c>
      <c r="E84" s="9">
        <f>'County Clerk'!L611</f>
        <v>263</v>
      </c>
    </row>
    <row r="85" spans="1:5" ht="12.95" customHeight="1" x14ac:dyDescent="0.2">
      <c r="A85" s="8" t="s">
        <v>218</v>
      </c>
      <c r="B85" s="24">
        <v>202</v>
      </c>
      <c r="C85" s="24">
        <v>169</v>
      </c>
      <c r="D85" s="9">
        <f t="shared" si="2"/>
        <v>30</v>
      </c>
      <c r="E85" s="9">
        <f>'County Clerk'!L612</f>
        <v>401</v>
      </c>
    </row>
    <row r="86" spans="1:5" ht="12.95" customHeight="1" x14ac:dyDescent="0.2">
      <c r="A86" s="8" t="s">
        <v>219</v>
      </c>
      <c r="B86" s="24">
        <v>155</v>
      </c>
      <c r="C86" s="24">
        <v>143</v>
      </c>
      <c r="D86" s="9">
        <f t="shared" si="2"/>
        <v>31</v>
      </c>
      <c r="E86" s="9">
        <f>'County Clerk'!L613</f>
        <v>329</v>
      </c>
    </row>
    <row r="87" spans="1:5" ht="12.95" customHeight="1" x14ac:dyDescent="0.2">
      <c r="A87" s="8" t="s">
        <v>220</v>
      </c>
      <c r="B87" s="24">
        <v>188</v>
      </c>
      <c r="C87" s="24">
        <v>202</v>
      </c>
      <c r="D87" s="9">
        <f t="shared" si="2"/>
        <v>33</v>
      </c>
      <c r="E87" s="9">
        <f>'County Clerk'!L614</f>
        <v>423</v>
      </c>
    </row>
    <row r="88" spans="1:5" ht="12.95" customHeight="1" x14ac:dyDescent="0.2">
      <c r="A88" s="8" t="s">
        <v>221</v>
      </c>
      <c r="B88" s="24">
        <v>221</v>
      </c>
      <c r="C88" s="24">
        <v>163</v>
      </c>
      <c r="D88" s="9">
        <f t="shared" si="2"/>
        <v>29</v>
      </c>
      <c r="E88" s="9">
        <f>'County Clerk'!L615</f>
        <v>413</v>
      </c>
    </row>
    <row r="89" spans="1:5" ht="12.95" customHeight="1" x14ac:dyDescent="0.2">
      <c r="A89" s="8" t="s">
        <v>222</v>
      </c>
      <c r="B89" s="24">
        <v>218</v>
      </c>
      <c r="C89" s="24">
        <v>166</v>
      </c>
      <c r="D89" s="9">
        <f t="shared" si="2"/>
        <v>44</v>
      </c>
      <c r="E89" s="9">
        <f>'County Clerk'!L616</f>
        <v>428</v>
      </c>
    </row>
    <row r="90" spans="1:5" ht="12.95" customHeight="1" x14ac:dyDescent="0.2">
      <c r="A90" s="8" t="s">
        <v>223</v>
      </c>
      <c r="B90" s="24">
        <v>164</v>
      </c>
      <c r="C90" s="24">
        <v>146</v>
      </c>
      <c r="D90" s="9">
        <f t="shared" si="2"/>
        <v>28</v>
      </c>
      <c r="E90" s="9">
        <f>'County Clerk'!L617</f>
        <v>338</v>
      </c>
    </row>
    <row r="91" spans="1:5" ht="12.95" customHeight="1" x14ac:dyDescent="0.2">
      <c r="A91" s="8" t="s">
        <v>224</v>
      </c>
      <c r="B91" s="24">
        <v>112</v>
      </c>
      <c r="C91" s="24">
        <v>124</v>
      </c>
      <c r="D91" s="9">
        <f t="shared" si="2"/>
        <v>23</v>
      </c>
      <c r="E91" s="9">
        <f>'County Clerk'!L618</f>
        <v>259</v>
      </c>
    </row>
    <row r="92" spans="1:5" ht="12.95" customHeight="1" x14ac:dyDescent="0.2">
      <c r="A92" s="8" t="s">
        <v>225</v>
      </c>
      <c r="B92" s="24">
        <v>112</v>
      </c>
      <c r="C92" s="24">
        <v>96</v>
      </c>
      <c r="D92" s="9">
        <f t="shared" si="2"/>
        <v>29</v>
      </c>
      <c r="E92" s="9">
        <f>'County Clerk'!L619</f>
        <v>237</v>
      </c>
    </row>
    <row r="93" spans="1:5" ht="12.95" customHeight="1" x14ac:dyDescent="0.2">
      <c r="A93" s="8" t="s">
        <v>226</v>
      </c>
      <c r="B93" s="24">
        <v>147</v>
      </c>
      <c r="C93" s="24">
        <v>110</v>
      </c>
      <c r="D93" s="9">
        <f t="shared" si="2"/>
        <v>25</v>
      </c>
      <c r="E93" s="9">
        <f>'County Clerk'!L620</f>
        <v>282</v>
      </c>
    </row>
    <row r="94" spans="1:5" ht="12.95" customHeight="1" x14ac:dyDescent="0.2">
      <c r="A94" s="8" t="s">
        <v>227</v>
      </c>
      <c r="B94" s="24">
        <v>150</v>
      </c>
      <c r="C94" s="24">
        <v>103</v>
      </c>
      <c r="D94" s="9">
        <f t="shared" si="2"/>
        <v>14</v>
      </c>
      <c r="E94" s="9">
        <f>'County Clerk'!L621</f>
        <v>267</v>
      </c>
    </row>
    <row r="95" spans="1:5" ht="12.95" customHeight="1" x14ac:dyDescent="0.2">
      <c r="A95" s="8" t="s">
        <v>228</v>
      </c>
      <c r="B95" s="24">
        <v>213</v>
      </c>
      <c r="C95" s="24">
        <v>152</v>
      </c>
      <c r="D95" s="9">
        <f t="shared" si="2"/>
        <v>23</v>
      </c>
      <c r="E95" s="9">
        <f>'County Clerk'!L622</f>
        <v>388</v>
      </c>
    </row>
    <row r="96" spans="1:5" ht="12.95" customHeight="1" x14ac:dyDescent="0.2">
      <c r="A96" s="8" t="s">
        <v>229</v>
      </c>
      <c r="B96" s="24">
        <v>165</v>
      </c>
      <c r="C96" s="24">
        <v>118</v>
      </c>
      <c r="D96" s="9">
        <f t="shared" si="2"/>
        <v>17</v>
      </c>
      <c r="E96" s="9">
        <f>'County Clerk'!L623</f>
        <v>300</v>
      </c>
    </row>
    <row r="97" spans="1:5" ht="12.95" customHeight="1" x14ac:dyDescent="0.2">
      <c r="A97" s="8" t="s">
        <v>230</v>
      </c>
      <c r="B97" s="24">
        <v>88</v>
      </c>
      <c r="C97" s="24">
        <v>68</v>
      </c>
      <c r="D97" s="9">
        <f t="shared" si="2"/>
        <v>17</v>
      </c>
      <c r="E97" s="9">
        <f>'County Clerk'!L624</f>
        <v>173</v>
      </c>
    </row>
    <row r="98" spans="1:5" ht="12.95" customHeight="1" x14ac:dyDescent="0.2">
      <c r="A98" s="8" t="s">
        <v>231</v>
      </c>
      <c r="B98" s="24">
        <v>119</v>
      </c>
      <c r="C98" s="24">
        <v>87</v>
      </c>
      <c r="D98" s="9">
        <f t="shared" si="2"/>
        <v>18</v>
      </c>
      <c r="E98" s="9">
        <f>'County Clerk'!L625</f>
        <v>224</v>
      </c>
    </row>
    <row r="99" spans="1:5" ht="12.95" customHeight="1" x14ac:dyDescent="0.2">
      <c r="A99" s="8" t="s">
        <v>232</v>
      </c>
      <c r="B99" s="24">
        <v>188</v>
      </c>
      <c r="C99" s="24">
        <v>220</v>
      </c>
      <c r="D99" s="9">
        <f t="shared" si="2"/>
        <v>51</v>
      </c>
      <c r="E99" s="9">
        <f>'County Clerk'!L626</f>
        <v>459</v>
      </c>
    </row>
    <row r="100" spans="1:5" s="4" customFormat="1" ht="12.95" customHeight="1" x14ac:dyDescent="0.2">
      <c r="A100" s="7" t="s">
        <v>886</v>
      </c>
      <c r="B100" s="25">
        <f>SUM(B5:B99)</f>
        <v>16813</v>
      </c>
      <c r="C100" s="25">
        <f t="shared" ref="C100:E100" si="3">SUM(C5:C99)</f>
        <v>11060</v>
      </c>
      <c r="D100" s="25">
        <f t="shared" si="3"/>
        <v>2418</v>
      </c>
      <c r="E100" s="25">
        <f t="shared" si="3"/>
        <v>30291</v>
      </c>
    </row>
  </sheetData>
  <printOptions horizontalCentered="1"/>
  <pageMargins left="0.7" right="0.7" top="0.75" bottom="0.75" header="0.3" footer="0.3"/>
  <pageSetup fitToHeight="0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01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10" width="8.7109375" style="3" customWidth="1"/>
    <col min="11" max="18" width="9.140625" style="2"/>
    <col min="19" max="21" width="0" style="2" hidden="1" customWidth="1"/>
    <col min="22" max="16384" width="9.140625" style="2"/>
  </cols>
  <sheetData>
    <row r="1" spans="1:10" s="4" customFormat="1" ht="113.25" thickBot="1" x14ac:dyDescent="0.25">
      <c r="A1" s="19" t="s">
        <v>1362</v>
      </c>
      <c r="B1" s="20" t="s">
        <v>1273</v>
      </c>
      <c r="C1" s="20" t="s">
        <v>1274</v>
      </c>
      <c r="D1" s="20" t="s">
        <v>1275</v>
      </c>
      <c r="E1" s="20" t="s">
        <v>1276</v>
      </c>
      <c r="F1" s="20" t="s">
        <v>1277</v>
      </c>
      <c r="G1" s="20" t="s">
        <v>1278</v>
      </c>
      <c r="H1" s="20" t="s">
        <v>1279</v>
      </c>
      <c r="I1" s="20" t="s">
        <v>546</v>
      </c>
      <c r="J1" s="32" t="s">
        <v>933</v>
      </c>
    </row>
    <row r="2" spans="1:10" s="4" customFormat="1" ht="12.75" thickBot="1" x14ac:dyDescent="0.25">
      <c r="A2" s="22">
        <v>2018</v>
      </c>
      <c r="B2" s="23" t="s">
        <v>1155</v>
      </c>
      <c r="C2" s="23" t="s">
        <v>1159</v>
      </c>
      <c r="D2" s="23" t="s">
        <v>1161</v>
      </c>
      <c r="E2" s="23" t="s">
        <v>1163</v>
      </c>
      <c r="F2" s="23" t="s">
        <v>1165</v>
      </c>
      <c r="G2" s="23" t="s">
        <v>1169</v>
      </c>
      <c r="H2" s="23" t="s">
        <v>1168</v>
      </c>
      <c r="I2" s="23"/>
      <c r="J2" s="23"/>
    </row>
    <row r="3" spans="1:10" s="4" customFormat="1" ht="12.95" customHeight="1" x14ac:dyDescent="0.2">
      <c r="A3" s="6"/>
      <c r="B3" s="5"/>
      <c r="C3" s="5"/>
      <c r="D3" s="5"/>
      <c r="E3" s="5"/>
      <c r="F3" s="5"/>
      <c r="G3" s="5"/>
      <c r="H3" s="5"/>
      <c r="I3" s="5"/>
      <c r="J3" s="5"/>
    </row>
    <row r="4" spans="1:10" s="4" customFormat="1" ht="12.95" customHeight="1" x14ac:dyDescent="0.2">
      <c r="A4" s="6" t="s">
        <v>885</v>
      </c>
      <c r="B4" s="5"/>
      <c r="C4" s="5"/>
      <c r="D4" s="5"/>
      <c r="E4" s="5"/>
      <c r="F4" s="5"/>
      <c r="G4" s="5"/>
      <c r="H4" s="5"/>
      <c r="I4" s="5"/>
      <c r="J4" s="5"/>
    </row>
    <row r="5" spans="1:10" ht="12.95" customHeight="1" x14ac:dyDescent="0.2">
      <c r="A5" s="8" t="s">
        <v>138</v>
      </c>
      <c r="B5" s="24">
        <v>289</v>
      </c>
      <c r="C5" s="24">
        <v>83</v>
      </c>
      <c r="D5" s="24">
        <v>6</v>
      </c>
      <c r="E5" s="24">
        <v>19</v>
      </c>
      <c r="F5" s="24">
        <v>16</v>
      </c>
      <c r="G5" s="24">
        <v>5</v>
      </c>
      <c r="H5" s="24">
        <v>2</v>
      </c>
      <c r="I5" s="9">
        <f t="shared" ref="I5:I36" si="0">J5-SUM(B5:H5)</f>
        <v>113</v>
      </c>
      <c r="J5" s="9">
        <f>'County Clerk'!L532</f>
        <v>533</v>
      </c>
    </row>
    <row r="6" spans="1:10" ht="12.95" customHeight="1" x14ac:dyDescent="0.2">
      <c r="A6" s="8" t="s">
        <v>139</v>
      </c>
      <c r="B6" s="24">
        <v>168</v>
      </c>
      <c r="C6" s="24">
        <v>67</v>
      </c>
      <c r="D6" s="24">
        <v>1</v>
      </c>
      <c r="E6" s="24">
        <v>17</v>
      </c>
      <c r="F6" s="24">
        <v>13</v>
      </c>
      <c r="G6" s="24">
        <v>5</v>
      </c>
      <c r="H6" s="24">
        <v>2</v>
      </c>
      <c r="I6" s="9">
        <f t="shared" si="0"/>
        <v>55</v>
      </c>
      <c r="J6" s="9">
        <f>'County Clerk'!L533</f>
        <v>328</v>
      </c>
    </row>
    <row r="7" spans="1:10" ht="12.95" customHeight="1" x14ac:dyDescent="0.2">
      <c r="A7" s="8" t="s">
        <v>140</v>
      </c>
      <c r="B7" s="24">
        <v>94</v>
      </c>
      <c r="C7" s="24">
        <v>28</v>
      </c>
      <c r="D7" s="24">
        <v>0</v>
      </c>
      <c r="E7" s="24">
        <v>4</v>
      </c>
      <c r="F7" s="24">
        <v>6</v>
      </c>
      <c r="G7" s="24">
        <v>1</v>
      </c>
      <c r="H7" s="24">
        <v>4</v>
      </c>
      <c r="I7" s="9">
        <f t="shared" si="0"/>
        <v>34</v>
      </c>
      <c r="J7" s="9">
        <f>'County Clerk'!L534</f>
        <v>171</v>
      </c>
    </row>
    <row r="8" spans="1:10" ht="12.95" customHeight="1" x14ac:dyDescent="0.2">
      <c r="A8" s="8" t="s">
        <v>141</v>
      </c>
      <c r="B8" s="24">
        <v>113</v>
      </c>
      <c r="C8" s="24">
        <v>45</v>
      </c>
      <c r="D8" s="24">
        <v>2</v>
      </c>
      <c r="E8" s="24">
        <v>1</v>
      </c>
      <c r="F8" s="24">
        <v>14</v>
      </c>
      <c r="G8" s="24">
        <v>1</v>
      </c>
      <c r="H8" s="24">
        <v>1</v>
      </c>
      <c r="I8" s="9">
        <f t="shared" si="0"/>
        <v>40</v>
      </c>
      <c r="J8" s="9">
        <f>'County Clerk'!L535</f>
        <v>217</v>
      </c>
    </row>
    <row r="9" spans="1:10" ht="12.95" customHeight="1" x14ac:dyDescent="0.2">
      <c r="A9" s="8" t="s">
        <v>142</v>
      </c>
      <c r="B9" s="24">
        <v>180</v>
      </c>
      <c r="C9" s="24">
        <v>53</v>
      </c>
      <c r="D9" s="24">
        <v>5</v>
      </c>
      <c r="E9" s="24">
        <v>5</v>
      </c>
      <c r="F9" s="24">
        <v>13</v>
      </c>
      <c r="G9" s="24">
        <v>3</v>
      </c>
      <c r="H9" s="24">
        <v>2</v>
      </c>
      <c r="I9" s="9">
        <f t="shared" si="0"/>
        <v>59</v>
      </c>
      <c r="J9" s="9">
        <f>'County Clerk'!L536</f>
        <v>320</v>
      </c>
    </row>
    <row r="10" spans="1:10" ht="12.95" customHeight="1" x14ac:dyDescent="0.2">
      <c r="A10" s="8" t="s">
        <v>143</v>
      </c>
      <c r="B10" s="24">
        <v>145</v>
      </c>
      <c r="C10" s="24">
        <v>36</v>
      </c>
      <c r="D10" s="24">
        <v>1</v>
      </c>
      <c r="E10" s="24">
        <v>8</v>
      </c>
      <c r="F10" s="24">
        <v>4</v>
      </c>
      <c r="G10" s="24">
        <v>3</v>
      </c>
      <c r="H10" s="24">
        <v>1</v>
      </c>
      <c r="I10" s="9">
        <f t="shared" si="0"/>
        <v>51</v>
      </c>
      <c r="J10" s="9">
        <f>'County Clerk'!L537</f>
        <v>249</v>
      </c>
    </row>
    <row r="11" spans="1:10" ht="12.95" customHeight="1" x14ac:dyDescent="0.2">
      <c r="A11" s="8" t="s">
        <v>144</v>
      </c>
      <c r="B11" s="24">
        <v>218</v>
      </c>
      <c r="C11" s="24">
        <v>81</v>
      </c>
      <c r="D11" s="24">
        <v>5</v>
      </c>
      <c r="E11" s="24">
        <v>14</v>
      </c>
      <c r="F11" s="24">
        <v>18</v>
      </c>
      <c r="G11" s="24">
        <v>7</v>
      </c>
      <c r="H11" s="24">
        <v>2</v>
      </c>
      <c r="I11" s="9">
        <f t="shared" si="0"/>
        <v>76</v>
      </c>
      <c r="J11" s="9">
        <f>'County Clerk'!L538</f>
        <v>421</v>
      </c>
    </row>
    <row r="12" spans="1:10" ht="12.95" customHeight="1" x14ac:dyDescent="0.2">
      <c r="A12" s="8" t="s">
        <v>145</v>
      </c>
      <c r="B12" s="24">
        <v>16</v>
      </c>
      <c r="C12" s="24">
        <v>5</v>
      </c>
      <c r="D12" s="24">
        <v>0</v>
      </c>
      <c r="E12" s="24">
        <v>1</v>
      </c>
      <c r="F12" s="24">
        <v>3</v>
      </c>
      <c r="G12" s="24">
        <v>0</v>
      </c>
      <c r="H12" s="24">
        <v>0</v>
      </c>
      <c r="I12" s="9">
        <f t="shared" si="0"/>
        <v>6</v>
      </c>
      <c r="J12" s="9">
        <f>'County Clerk'!L539</f>
        <v>31</v>
      </c>
    </row>
    <row r="13" spans="1:10" ht="12.95" customHeight="1" x14ac:dyDescent="0.2">
      <c r="A13" s="8" t="s">
        <v>146</v>
      </c>
      <c r="B13" s="24">
        <v>214</v>
      </c>
      <c r="C13" s="24">
        <v>66</v>
      </c>
      <c r="D13" s="24">
        <v>5</v>
      </c>
      <c r="E13" s="24">
        <v>11</v>
      </c>
      <c r="F13" s="24">
        <v>11</v>
      </c>
      <c r="G13" s="24">
        <v>6</v>
      </c>
      <c r="H13" s="24">
        <v>0</v>
      </c>
      <c r="I13" s="9">
        <f t="shared" si="0"/>
        <v>65</v>
      </c>
      <c r="J13" s="9">
        <f>'County Clerk'!L540</f>
        <v>378</v>
      </c>
    </row>
    <row r="14" spans="1:10" ht="12.95" customHeight="1" x14ac:dyDescent="0.2">
      <c r="A14" s="8" t="s">
        <v>147</v>
      </c>
      <c r="B14" s="24">
        <v>166</v>
      </c>
      <c r="C14" s="24">
        <v>58</v>
      </c>
      <c r="D14" s="24">
        <v>2</v>
      </c>
      <c r="E14" s="24">
        <v>6</v>
      </c>
      <c r="F14" s="24">
        <v>10</v>
      </c>
      <c r="G14" s="24">
        <v>1</v>
      </c>
      <c r="H14" s="24">
        <v>0</v>
      </c>
      <c r="I14" s="9">
        <f t="shared" si="0"/>
        <v>61</v>
      </c>
      <c r="J14" s="9">
        <f>'County Clerk'!L541</f>
        <v>304</v>
      </c>
    </row>
    <row r="15" spans="1:10" ht="12.95" customHeight="1" x14ac:dyDescent="0.2">
      <c r="A15" s="8" t="s">
        <v>148</v>
      </c>
      <c r="B15" s="24">
        <v>106</v>
      </c>
      <c r="C15" s="24">
        <v>27</v>
      </c>
      <c r="D15" s="24">
        <v>2</v>
      </c>
      <c r="E15" s="24">
        <v>8</v>
      </c>
      <c r="F15" s="24">
        <v>7</v>
      </c>
      <c r="G15" s="24">
        <v>6</v>
      </c>
      <c r="H15" s="24">
        <v>1</v>
      </c>
      <c r="I15" s="9">
        <f t="shared" si="0"/>
        <v>44</v>
      </c>
      <c r="J15" s="9">
        <f>'County Clerk'!L542</f>
        <v>201</v>
      </c>
    </row>
    <row r="16" spans="1:10" ht="12.95" customHeight="1" x14ac:dyDescent="0.2">
      <c r="A16" s="8" t="s">
        <v>149</v>
      </c>
      <c r="B16" s="24">
        <v>335</v>
      </c>
      <c r="C16" s="24">
        <v>67</v>
      </c>
      <c r="D16" s="24">
        <v>5</v>
      </c>
      <c r="E16" s="24">
        <v>22</v>
      </c>
      <c r="F16" s="24">
        <v>20</v>
      </c>
      <c r="G16" s="24">
        <v>6</v>
      </c>
      <c r="H16" s="24">
        <v>4</v>
      </c>
      <c r="I16" s="9">
        <f t="shared" si="0"/>
        <v>83</v>
      </c>
      <c r="J16" s="9">
        <f>'County Clerk'!L543</f>
        <v>542</v>
      </c>
    </row>
    <row r="17" spans="1:10" ht="12.95" customHeight="1" x14ac:dyDescent="0.2">
      <c r="A17" s="8" t="s">
        <v>150</v>
      </c>
      <c r="B17" s="24">
        <v>297</v>
      </c>
      <c r="C17" s="24">
        <v>51</v>
      </c>
      <c r="D17" s="24">
        <v>2</v>
      </c>
      <c r="E17" s="24">
        <v>23</v>
      </c>
      <c r="F17" s="24">
        <v>22</v>
      </c>
      <c r="G17" s="24">
        <v>7</v>
      </c>
      <c r="H17" s="24">
        <v>3</v>
      </c>
      <c r="I17" s="9">
        <f t="shared" si="0"/>
        <v>84</v>
      </c>
      <c r="J17" s="9">
        <f>'County Clerk'!L544</f>
        <v>489</v>
      </c>
    </row>
    <row r="18" spans="1:10" ht="12.95" customHeight="1" x14ac:dyDescent="0.2">
      <c r="A18" s="8" t="s">
        <v>151</v>
      </c>
      <c r="B18" s="24">
        <v>240</v>
      </c>
      <c r="C18" s="24">
        <v>62</v>
      </c>
      <c r="D18" s="24">
        <v>3</v>
      </c>
      <c r="E18" s="24">
        <v>12</v>
      </c>
      <c r="F18" s="24">
        <v>13</v>
      </c>
      <c r="G18" s="24">
        <v>4</v>
      </c>
      <c r="H18" s="24">
        <v>1</v>
      </c>
      <c r="I18" s="9">
        <f t="shared" si="0"/>
        <v>61</v>
      </c>
      <c r="J18" s="9">
        <f>'County Clerk'!L545</f>
        <v>396</v>
      </c>
    </row>
    <row r="19" spans="1:10" ht="12.95" customHeight="1" x14ac:dyDescent="0.2">
      <c r="A19" s="8" t="s">
        <v>152</v>
      </c>
      <c r="B19" s="24">
        <v>484</v>
      </c>
      <c r="C19" s="24">
        <v>59</v>
      </c>
      <c r="D19" s="24">
        <v>7</v>
      </c>
      <c r="E19" s="24">
        <v>17</v>
      </c>
      <c r="F19" s="24">
        <v>11</v>
      </c>
      <c r="G19" s="24">
        <v>4</v>
      </c>
      <c r="H19" s="24">
        <v>0</v>
      </c>
      <c r="I19" s="9">
        <f t="shared" si="0"/>
        <v>72</v>
      </c>
      <c r="J19" s="9">
        <f>'County Clerk'!L546</f>
        <v>654</v>
      </c>
    </row>
    <row r="20" spans="1:10" ht="12.95" customHeight="1" x14ac:dyDescent="0.2">
      <c r="A20" s="8" t="s">
        <v>153</v>
      </c>
      <c r="B20" s="24">
        <v>369</v>
      </c>
      <c r="C20" s="24">
        <v>33</v>
      </c>
      <c r="D20" s="24">
        <v>1</v>
      </c>
      <c r="E20" s="24">
        <v>14</v>
      </c>
      <c r="F20" s="24">
        <v>9</v>
      </c>
      <c r="G20" s="24">
        <v>6</v>
      </c>
      <c r="H20" s="24">
        <v>2</v>
      </c>
      <c r="I20" s="9">
        <f t="shared" si="0"/>
        <v>64</v>
      </c>
      <c r="J20" s="9">
        <f>'County Clerk'!L547</f>
        <v>498</v>
      </c>
    </row>
    <row r="21" spans="1:10" ht="12.95" customHeight="1" x14ac:dyDescent="0.2">
      <c r="A21" s="8" t="s">
        <v>154</v>
      </c>
      <c r="B21" s="24">
        <v>3</v>
      </c>
      <c r="C21" s="24">
        <v>4</v>
      </c>
      <c r="D21" s="24">
        <v>0</v>
      </c>
      <c r="E21" s="24">
        <v>3</v>
      </c>
      <c r="F21" s="24">
        <v>0</v>
      </c>
      <c r="G21" s="24">
        <v>0</v>
      </c>
      <c r="H21" s="24">
        <v>0</v>
      </c>
      <c r="I21" s="9">
        <f t="shared" si="0"/>
        <v>2</v>
      </c>
      <c r="J21" s="9">
        <f>'County Clerk'!L548</f>
        <v>12</v>
      </c>
    </row>
    <row r="22" spans="1:10" ht="12.95" customHeight="1" x14ac:dyDescent="0.2">
      <c r="A22" s="8" t="s">
        <v>155</v>
      </c>
      <c r="B22" s="24">
        <v>238</v>
      </c>
      <c r="C22" s="24">
        <v>88</v>
      </c>
      <c r="D22" s="24">
        <v>1</v>
      </c>
      <c r="E22" s="24">
        <v>18</v>
      </c>
      <c r="F22" s="24">
        <v>16</v>
      </c>
      <c r="G22" s="24">
        <v>3</v>
      </c>
      <c r="H22" s="24">
        <v>1</v>
      </c>
      <c r="I22" s="9">
        <f t="shared" si="0"/>
        <v>99</v>
      </c>
      <c r="J22" s="9">
        <f>'County Clerk'!L549</f>
        <v>464</v>
      </c>
    </row>
    <row r="23" spans="1:10" ht="12.95" customHeight="1" x14ac:dyDescent="0.2">
      <c r="A23" s="8" t="s">
        <v>156</v>
      </c>
      <c r="B23" s="24">
        <v>205</v>
      </c>
      <c r="C23" s="24">
        <v>65</v>
      </c>
      <c r="D23" s="24">
        <v>0</v>
      </c>
      <c r="E23" s="24">
        <v>15</v>
      </c>
      <c r="F23" s="24">
        <v>10</v>
      </c>
      <c r="G23" s="24">
        <v>4</v>
      </c>
      <c r="H23" s="24">
        <v>1</v>
      </c>
      <c r="I23" s="9">
        <f t="shared" si="0"/>
        <v>48</v>
      </c>
      <c r="J23" s="9">
        <f>'County Clerk'!L550</f>
        <v>348</v>
      </c>
    </row>
    <row r="24" spans="1:10" ht="12.95" customHeight="1" x14ac:dyDescent="0.2">
      <c r="A24" s="8" t="s">
        <v>157</v>
      </c>
      <c r="B24" s="24">
        <v>200</v>
      </c>
      <c r="C24" s="24">
        <v>57</v>
      </c>
      <c r="D24" s="24">
        <v>8</v>
      </c>
      <c r="E24" s="24">
        <v>7</v>
      </c>
      <c r="F24" s="24">
        <v>10</v>
      </c>
      <c r="G24" s="24">
        <v>4</v>
      </c>
      <c r="H24" s="24">
        <v>0</v>
      </c>
      <c r="I24" s="9">
        <f t="shared" si="0"/>
        <v>41</v>
      </c>
      <c r="J24" s="9">
        <f>'County Clerk'!L551</f>
        <v>327</v>
      </c>
    </row>
    <row r="25" spans="1:10" ht="12.95" customHeight="1" x14ac:dyDescent="0.2">
      <c r="A25" s="8" t="s">
        <v>158</v>
      </c>
      <c r="B25" s="24">
        <v>233</v>
      </c>
      <c r="C25" s="24">
        <v>58</v>
      </c>
      <c r="D25" s="24">
        <v>3</v>
      </c>
      <c r="E25" s="24">
        <v>14</v>
      </c>
      <c r="F25" s="24">
        <v>12</v>
      </c>
      <c r="G25" s="24">
        <v>4</v>
      </c>
      <c r="H25" s="24">
        <v>2</v>
      </c>
      <c r="I25" s="9">
        <f t="shared" si="0"/>
        <v>64</v>
      </c>
      <c r="J25" s="9">
        <f>'County Clerk'!L552</f>
        <v>390</v>
      </c>
    </row>
    <row r="26" spans="1:10" ht="12.95" customHeight="1" x14ac:dyDescent="0.2">
      <c r="A26" s="8" t="s">
        <v>159</v>
      </c>
      <c r="B26" s="24">
        <v>296</v>
      </c>
      <c r="C26" s="24">
        <v>53</v>
      </c>
      <c r="D26" s="24">
        <v>2</v>
      </c>
      <c r="E26" s="24">
        <v>20</v>
      </c>
      <c r="F26" s="24">
        <v>15</v>
      </c>
      <c r="G26" s="24">
        <v>3</v>
      </c>
      <c r="H26" s="24">
        <v>3</v>
      </c>
      <c r="I26" s="9">
        <f t="shared" si="0"/>
        <v>83</v>
      </c>
      <c r="J26" s="9">
        <f>'County Clerk'!L553</f>
        <v>475</v>
      </c>
    </row>
    <row r="27" spans="1:10" ht="12.95" customHeight="1" x14ac:dyDescent="0.2">
      <c r="A27" s="8" t="s">
        <v>160</v>
      </c>
      <c r="B27" s="24">
        <v>142</v>
      </c>
      <c r="C27" s="24">
        <v>38</v>
      </c>
      <c r="D27" s="24">
        <v>3</v>
      </c>
      <c r="E27" s="24">
        <v>9</v>
      </c>
      <c r="F27" s="24">
        <v>14</v>
      </c>
      <c r="G27" s="24">
        <v>7</v>
      </c>
      <c r="H27" s="24">
        <v>1</v>
      </c>
      <c r="I27" s="9">
        <f t="shared" si="0"/>
        <v>40</v>
      </c>
      <c r="J27" s="9">
        <f>'County Clerk'!L554</f>
        <v>254</v>
      </c>
    </row>
    <row r="28" spans="1:10" ht="12.95" customHeight="1" x14ac:dyDescent="0.2">
      <c r="A28" s="8" t="s">
        <v>161</v>
      </c>
      <c r="B28" s="24">
        <v>158</v>
      </c>
      <c r="C28" s="24">
        <v>69</v>
      </c>
      <c r="D28" s="24">
        <v>5</v>
      </c>
      <c r="E28" s="24">
        <v>13</v>
      </c>
      <c r="F28" s="24">
        <v>11</v>
      </c>
      <c r="G28" s="24">
        <v>1</v>
      </c>
      <c r="H28" s="24">
        <v>3</v>
      </c>
      <c r="I28" s="9">
        <f t="shared" si="0"/>
        <v>41</v>
      </c>
      <c r="J28" s="9">
        <f>'County Clerk'!L555</f>
        <v>301</v>
      </c>
    </row>
    <row r="29" spans="1:10" ht="12.95" customHeight="1" x14ac:dyDescent="0.2">
      <c r="A29" s="8" t="s">
        <v>162</v>
      </c>
      <c r="B29" s="24">
        <v>144</v>
      </c>
      <c r="C29" s="24">
        <v>33</v>
      </c>
      <c r="D29" s="24">
        <v>2</v>
      </c>
      <c r="E29" s="24">
        <v>10</v>
      </c>
      <c r="F29" s="24">
        <v>3</v>
      </c>
      <c r="G29" s="24">
        <v>4</v>
      </c>
      <c r="H29" s="24">
        <v>1</v>
      </c>
      <c r="I29" s="9">
        <f t="shared" si="0"/>
        <v>58</v>
      </c>
      <c r="J29" s="9">
        <f>'County Clerk'!L556</f>
        <v>255</v>
      </c>
    </row>
    <row r="30" spans="1:10" ht="12.95" customHeight="1" x14ac:dyDescent="0.2">
      <c r="A30" s="8" t="s">
        <v>163</v>
      </c>
      <c r="B30" s="24">
        <v>144</v>
      </c>
      <c r="C30" s="24">
        <v>28</v>
      </c>
      <c r="D30" s="24">
        <v>2</v>
      </c>
      <c r="E30" s="24">
        <v>9</v>
      </c>
      <c r="F30" s="24">
        <v>2</v>
      </c>
      <c r="G30" s="24">
        <v>5</v>
      </c>
      <c r="H30" s="24">
        <v>0</v>
      </c>
      <c r="I30" s="9">
        <f t="shared" si="0"/>
        <v>40</v>
      </c>
      <c r="J30" s="9">
        <f>'County Clerk'!L557</f>
        <v>230</v>
      </c>
    </row>
    <row r="31" spans="1:10" ht="12.95" customHeight="1" x14ac:dyDescent="0.2">
      <c r="A31" s="8" t="s">
        <v>164</v>
      </c>
      <c r="B31" s="24">
        <v>90</v>
      </c>
      <c r="C31" s="24">
        <v>16</v>
      </c>
      <c r="D31" s="24">
        <v>1</v>
      </c>
      <c r="E31" s="24">
        <v>4</v>
      </c>
      <c r="F31" s="24">
        <v>6</v>
      </c>
      <c r="G31" s="24">
        <v>0</v>
      </c>
      <c r="H31" s="24">
        <v>2</v>
      </c>
      <c r="I31" s="9">
        <f t="shared" si="0"/>
        <v>20</v>
      </c>
      <c r="J31" s="9">
        <f>'County Clerk'!L558</f>
        <v>139</v>
      </c>
    </row>
    <row r="32" spans="1:10" ht="12.95" customHeight="1" x14ac:dyDescent="0.2">
      <c r="A32" s="8" t="s">
        <v>165</v>
      </c>
      <c r="B32" s="24">
        <v>240</v>
      </c>
      <c r="C32" s="24">
        <v>88</v>
      </c>
      <c r="D32" s="24">
        <v>1</v>
      </c>
      <c r="E32" s="24">
        <v>19</v>
      </c>
      <c r="F32" s="24">
        <v>18</v>
      </c>
      <c r="G32" s="24">
        <v>2</v>
      </c>
      <c r="H32" s="24">
        <v>1</v>
      </c>
      <c r="I32" s="9">
        <f t="shared" si="0"/>
        <v>98</v>
      </c>
      <c r="J32" s="9">
        <f>'County Clerk'!L559</f>
        <v>467</v>
      </c>
    </row>
    <row r="33" spans="1:10" ht="12.95" customHeight="1" x14ac:dyDescent="0.2">
      <c r="A33" s="8" t="s">
        <v>166</v>
      </c>
      <c r="B33" s="24">
        <v>100</v>
      </c>
      <c r="C33" s="24">
        <v>27</v>
      </c>
      <c r="D33" s="24">
        <v>4</v>
      </c>
      <c r="E33" s="24">
        <v>5</v>
      </c>
      <c r="F33" s="24">
        <v>5</v>
      </c>
      <c r="G33" s="24">
        <v>1</v>
      </c>
      <c r="H33" s="24">
        <v>1</v>
      </c>
      <c r="I33" s="9">
        <f t="shared" si="0"/>
        <v>30</v>
      </c>
      <c r="J33" s="9">
        <f>'County Clerk'!L560</f>
        <v>173</v>
      </c>
    </row>
    <row r="34" spans="1:10" ht="12.95" customHeight="1" x14ac:dyDescent="0.2">
      <c r="A34" s="8" t="s">
        <v>167</v>
      </c>
      <c r="B34" s="24">
        <v>91</v>
      </c>
      <c r="C34" s="24">
        <v>18</v>
      </c>
      <c r="D34" s="24">
        <v>3</v>
      </c>
      <c r="E34" s="24">
        <v>5</v>
      </c>
      <c r="F34" s="24">
        <v>1</v>
      </c>
      <c r="G34" s="24">
        <v>0</v>
      </c>
      <c r="H34" s="24">
        <v>1</v>
      </c>
      <c r="I34" s="9">
        <f t="shared" si="0"/>
        <v>23</v>
      </c>
      <c r="J34" s="9">
        <f>'County Clerk'!L561</f>
        <v>142</v>
      </c>
    </row>
    <row r="35" spans="1:10" ht="12.95" customHeight="1" x14ac:dyDescent="0.2">
      <c r="A35" s="8" t="s">
        <v>168</v>
      </c>
      <c r="B35" s="24">
        <v>310</v>
      </c>
      <c r="C35" s="24">
        <v>28</v>
      </c>
      <c r="D35" s="24">
        <v>3</v>
      </c>
      <c r="E35" s="24">
        <v>12</v>
      </c>
      <c r="F35" s="24">
        <v>7</v>
      </c>
      <c r="G35" s="24">
        <v>2</v>
      </c>
      <c r="H35" s="24">
        <v>1</v>
      </c>
      <c r="I35" s="9">
        <f t="shared" si="0"/>
        <v>46</v>
      </c>
      <c r="J35" s="9">
        <f>'County Clerk'!L562</f>
        <v>409</v>
      </c>
    </row>
    <row r="36" spans="1:10" ht="12.95" customHeight="1" x14ac:dyDescent="0.2">
      <c r="A36" s="8" t="s">
        <v>169</v>
      </c>
      <c r="B36" s="24">
        <v>46</v>
      </c>
      <c r="C36" s="24">
        <v>8</v>
      </c>
      <c r="D36" s="24">
        <v>0</v>
      </c>
      <c r="E36" s="24">
        <v>1</v>
      </c>
      <c r="F36" s="24">
        <v>1</v>
      </c>
      <c r="G36" s="24">
        <v>1</v>
      </c>
      <c r="H36" s="24">
        <v>2</v>
      </c>
      <c r="I36" s="9">
        <f t="shared" si="0"/>
        <v>11</v>
      </c>
      <c r="J36" s="9">
        <f>'County Clerk'!L563</f>
        <v>70</v>
      </c>
    </row>
    <row r="37" spans="1:10" ht="12.95" customHeight="1" x14ac:dyDescent="0.2">
      <c r="A37" s="8" t="s">
        <v>170</v>
      </c>
      <c r="B37" s="24">
        <v>336</v>
      </c>
      <c r="C37" s="24">
        <v>27</v>
      </c>
      <c r="D37" s="24">
        <v>2</v>
      </c>
      <c r="E37" s="24">
        <v>10</v>
      </c>
      <c r="F37" s="24">
        <v>11</v>
      </c>
      <c r="G37" s="24">
        <v>6</v>
      </c>
      <c r="H37" s="24">
        <v>0</v>
      </c>
      <c r="I37" s="9">
        <f t="shared" ref="I37:I68" si="1">J37-SUM(B37:H37)</f>
        <v>46</v>
      </c>
      <c r="J37" s="9">
        <f>'County Clerk'!L564</f>
        <v>438</v>
      </c>
    </row>
    <row r="38" spans="1:10" ht="12.95" customHeight="1" x14ac:dyDescent="0.2">
      <c r="A38" s="8" t="s">
        <v>171</v>
      </c>
      <c r="B38" s="24">
        <v>219</v>
      </c>
      <c r="C38" s="24">
        <v>33</v>
      </c>
      <c r="D38" s="24">
        <v>4</v>
      </c>
      <c r="E38" s="24">
        <v>14</v>
      </c>
      <c r="F38" s="24">
        <v>13</v>
      </c>
      <c r="G38" s="24">
        <v>7</v>
      </c>
      <c r="H38" s="24">
        <v>0</v>
      </c>
      <c r="I38" s="9">
        <f t="shared" si="1"/>
        <v>44</v>
      </c>
      <c r="J38" s="9">
        <f>'County Clerk'!L565</f>
        <v>334</v>
      </c>
    </row>
    <row r="39" spans="1:10" ht="12.95" customHeight="1" x14ac:dyDescent="0.2">
      <c r="A39" s="8" t="s">
        <v>172</v>
      </c>
      <c r="B39" s="24">
        <v>242</v>
      </c>
      <c r="C39" s="24">
        <v>62</v>
      </c>
      <c r="D39" s="24">
        <v>2</v>
      </c>
      <c r="E39" s="24">
        <v>12</v>
      </c>
      <c r="F39" s="24">
        <v>10</v>
      </c>
      <c r="G39" s="24">
        <v>1</v>
      </c>
      <c r="H39" s="24">
        <v>2</v>
      </c>
      <c r="I39" s="9">
        <f t="shared" si="1"/>
        <v>97</v>
      </c>
      <c r="J39" s="9">
        <f>'County Clerk'!L566</f>
        <v>428</v>
      </c>
    </row>
    <row r="40" spans="1:10" ht="12.95" customHeight="1" x14ac:dyDescent="0.2">
      <c r="A40" s="8" t="s">
        <v>173</v>
      </c>
      <c r="B40" s="24">
        <v>128</v>
      </c>
      <c r="C40" s="24">
        <v>25</v>
      </c>
      <c r="D40" s="24">
        <v>4</v>
      </c>
      <c r="E40" s="24">
        <v>8</v>
      </c>
      <c r="F40" s="24">
        <v>4</v>
      </c>
      <c r="G40" s="24">
        <v>3</v>
      </c>
      <c r="H40" s="24">
        <v>1</v>
      </c>
      <c r="I40" s="9">
        <f t="shared" si="1"/>
        <v>24</v>
      </c>
      <c r="J40" s="9">
        <f>'County Clerk'!L567</f>
        <v>197</v>
      </c>
    </row>
    <row r="41" spans="1:10" ht="12.95" customHeight="1" x14ac:dyDescent="0.2">
      <c r="A41" s="8" t="s">
        <v>174</v>
      </c>
      <c r="B41" s="24">
        <v>134</v>
      </c>
      <c r="C41" s="24">
        <v>29</v>
      </c>
      <c r="D41" s="24">
        <v>1</v>
      </c>
      <c r="E41" s="24">
        <v>12</v>
      </c>
      <c r="F41" s="24">
        <v>9</v>
      </c>
      <c r="G41" s="24">
        <v>2</v>
      </c>
      <c r="H41" s="24">
        <v>1</v>
      </c>
      <c r="I41" s="9">
        <f t="shared" si="1"/>
        <v>37</v>
      </c>
      <c r="J41" s="9">
        <f>'County Clerk'!L568</f>
        <v>225</v>
      </c>
    </row>
    <row r="42" spans="1:10" ht="12.95" customHeight="1" x14ac:dyDescent="0.2">
      <c r="A42" s="8" t="s">
        <v>175</v>
      </c>
      <c r="B42" s="24">
        <v>89</v>
      </c>
      <c r="C42" s="24">
        <v>28</v>
      </c>
      <c r="D42" s="24">
        <v>1</v>
      </c>
      <c r="E42" s="24">
        <v>7</v>
      </c>
      <c r="F42" s="24">
        <v>5</v>
      </c>
      <c r="G42" s="24">
        <v>0</v>
      </c>
      <c r="H42" s="24">
        <v>2</v>
      </c>
      <c r="I42" s="9">
        <f t="shared" si="1"/>
        <v>31</v>
      </c>
      <c r="J42" s="9">
        <f>'County Clerk'!L569</f>
        <v>163</v>
      </c>
    </row>
    <row r="43" spans="1:10" ht="12.95" customHeight="1" x14ac:dyDescent="0.2">
      <c r="A43" s="8" t="s">
        <v>176</v>
      </c>
      <c r="B43" s="24">
        <v>142</v>
      </c>
      <c r="C43" s="24">
        <v>36</v>
      </c>
      <c r="D43" s="24">
        <v>3</v>
      </c>
      <c r="E43" s="24">
        <v>12</v>
      </c>
      <c r="F43" s="24">
        <v>6</v>
      </c>
      <c r="G43" s="24">
        <v>1</v>
      </c>
      <c r="H43" s="24">
        <v>1</v>
      </c>
      <c r="I43" s="9">
        <f t="shared" si="1"/>
        <v>44</v>
      </c>
      <c r="J43" s="9">
        <f>'County Clerk'!L570</f>
        <v>245</v>
      </c>
    </row>
    <row r="44" spans="1:10" ht="12.95" customHeight="1" x14ac:dyDescent="0.2">
      <c r="A44" s="8" t="s">
        <v>177</v>
      </c>
      <c r="B44" s="24">
        <v>232</v>
      </c>
      <c r="C44" s="24">
        <v>63</v>
      </c>
      <c r="D44" s="24">
        <v>3</v>
      </c>
      <c r="E44" s="24">
        <v>9</v>
      </c>
      <c r="F44" s="24">
        <v>7</v>
      </c>
      <c r="G44" s="24">
        <v>2</v>
      </c>
      <c r="H44" s="24">
        <v>0</v>
      </c>
      <c r="I44" s="9">
        <f t="shared" si="1"/>
        <v>50</v>
      </c>
      <c r="J44" s="9">
        <f>'County Clerk'!L571</f>
        <v>366</v>
      </c>
    </row>
    <row r="45" spans="1:10" ht="12.95" customHeight="1" x14ac:dyDescent="0.2">
      <c r="A45" s="8" t="s">
        <v>178</v>
      </c>
      <c r="B45" s="24">
        <v>281</v>
      </c>
      <c r="C45" s="24">
        <v>49</v>
      </c>
      <c r="D45" s="24">
        <v>5</v>
      </c>
      <c r="E45" s="24">
        <v>7</v>
      </c>
      <c r="F45" s="24">
        <v>19</v>
      </c>
      <c r="G45" s="24">
        <v>5</v>
      </c>
      <c r="H45" s="24">
        <v>1</v>
      </c>
      <c r="I45" s="9">
        <f t="shared" si="1"/>
        <v>102</v>
      </c>
      <c r="J45" s="9">
        <f>'County Clerk'!L572</f>
        <v>469</v>
      </c>
    </row>
    <row r="46" spans="1:10" ht="12.95" customHeight="1" x14ac:dyDescent="0.2">
      <c r="A46" s="8" t="s">
        <v>179</v>
      </c>
      <c r="B46" s="24">
        <v>183</v>
      </c>
      <c r="C46" s="24">
        <v>18</v>
      </c>
      <c r="D46" s="24">
        <v>0</v>
      </c>
      <c r="E46" s="24">
        <v>12</v>
      </c>
      <c r="F46" s="24">
        <v>7</v>
      </c>
      <c r="G46" s="24">
        <v>2</v>
      </c>
      <c r="H46" s="24">
        <v>2</v>
      </c>
      <c r="I46" s="9">
        <f t="shared" si="1"/>
        <v>31</v>
      </c>
      <c r="J46" s="9">
        <f>'County Clerk'!L573</f>
        <v>255</v>
      </c>
    </row>
    <row r="47" spans="1:10" ht="12.95" customHeight="1" x14ac:dyDescent="0.2">
      <c r="A47" s="8" t="s">
        <v>180</v>
      </c>
      <c r="B47" s="24">
        <v>424</v>
      </c>
      <c r="C47" s="24">
        <v>83</v>
      </c>
      <c r="D47" s="24">
        <v>4</v>
      </c>
      <c r="E47" s="24">
        <v>16</v>
      </c>
      <c r="F47" s="24">
        <v>19</v>
      </c>
      <c r="G47" s="24">
        <v>4</v>
      </c>
      <c r="H47" s="24">
        <v>0</v>
      </c>
      <c r="I47" s="9">
        <f t="shared" si="1"/>
        <v>108</v>
      </c>
      <c r="J47" s="9">
        <f>'County Clerk'!L574</f>
        <v>658</v>
      </c>
    </row>
    <row r="48" spans="1:10" ht="12.95" customHeight="1" x14ac:dyDescent="0.2">
      <c r="A48" s="8" t="s">
        <v>181</v>
      </c>
      <c r="B48" s="24">
        <v>215</v>
      </c>
      <c r="C48" s="24">
        <v>37</v>
      </c>
      <c r="D48" s="24">
        <v>5</v>
      </c>
      <c r="E48" s="24">
        <v>16</v>
      </c>
      <c r="F48" s="24">
        <v>9</v>
      </c>
      <c r="G48" s="24">
        <v>2</v>
      </c>
      <c r="H48" s="24">
        <v>1</v>
      </c>
      <c r="I48" s="9">
        <f t="shared" si="1"/>
        <v>68</v>
      </c>
      <c r="J48" s="9">
        <f>'County Clerk'!L575</f>
        <v>353</v>
      </c>
    </row>
    <row r="49" spans="1:10" ht="12.95" customHeight="1" x14ac:dyDescent="0.2">
      <c r="A49" s="8" t="s">
        <v>182</v>
      </c>
      <c r="B49" s="24">
        <v>185</v>
      </c>
      <c r="C49" s="24">
        <v>16</v>
      </c>
      <c r="D49" s="24">
        <v>0</v>
      </c>
      <c r="E49" s="24">
        <v>9</v>
      </c>
      <c r="F49" s="24">
        <v>7</v>
      </c>
      <c r="G49" s="24">
        <v>5</v>
      </c>
      <c r="H49" s="24">
        <v>1</v>
      </c>
      <c r="I49" s="9">
        <f t="shared" si="1"/>
        <v>40</v>
      </c>
      <c r="J49" s="9">
        <f>'County Clerk'!L576</f>
        <v>263</v>
      </c>
    </row>
    <row r="50" spans="1:10" ht="12.95" customHeight="1" x14ac:dyDescent="0.2">
      <c r="A50" s="8" t="s">
        <v>183</v>
      </c>
      <c r="B50" s="24">
        <v>222</v>
      </c>
      <c r="C50" s="24">
        <v>47</v>
      </c>
      <c r="D50" s="24">
        <v>5</v>
      </c>
      <c r="E50" s="24">
        <v>13</v>
      </c>
      <c r="F50" s="24">
        <v>19</v>
      </c>
      <c r="G50" s="24">
        <v>11</v>
      </c>
      <c r="H50" s="24">
        <v>3</v>
      </c>
      <c r="I50" s="9">
        <f t="shared" si="1"/>
        <v>82</v>
      </c>
      <c r="J50" s="9">
        <f>'County Clerk'!L577</f>
        <v>402</v>
      </c>
    </row>
    <row r="51" spans="1:10" ht="12.95" customHeight="1" x14ac:dyDescent="0.2">
      <c r="A51" s="8" t="s">
        <v>184</v>
      </c>
      <c r="B51" s="24">
        <v>188</v>
      </c>
      <c r="C51" s="24">
        <v>45</v>
      </c>
      <c r="D51" s="24">
        <v>0</v>
      </c>
      <c r="E51" s="24">
        <v>10</v>
      </c>
      <c r="F51" s="24">
        <v>13</v>
      </c>
      <c r="G51" s="24">
        <v>5</v>
      </c>
      <c r="H51" s="24">
        <v>5</v>
      </c>
      <c r="I51" s="9">
        <f t="shared" si="1"/>
        <v>83</v>
      </c>
      <c r="J51" s="9">
        <f>'County Clerk'!L578</f>
        <v>349</v>
      </c>
    </row>
    <row r="52" spans="1:10" ht="12.95" customHeight="1" x14ac:dyDescent="0.2">
      <c r="A52" s="8" t="s">
        <v>185</v>
      </c>
      <c r="B52" s="24">
        <v>183</v>
      </c>
      <c r="C52" s="24">
        <v>51</v>
      </c>
      <c r="D52" s="24">
        <v>6</v>
      </c>
      <c r="E52" s="24">
        <v>17</v>
      </c>
      <c r="F52" s="24">
        <v>13</v>
      </c>
      <c r="G52" s="24">
        <v>7</v>
      </c>
      <c r="H52" s="24">
        <v>3</v>
      </c>
      <c r="I52" s="9">
        <f t="shared" si="1"/>
        <v>59</v>
      </c>
      <c r="J52" s="9">
        <f>'County Clerk'!L579</f>
        <v>339</v>
      </c>
    </row>
    <row r="53" spans="1:10" ht="12.95" customHeight="1" x14ac:dyDescent="0.2">
      <c r="A53" s="8" t="s">
        <v>186</v>
      </c>
      <c r="B53" s="24">
        <v>177</v>
      </c>
      <c r="C53" s="24">
        <v>43</v>
      </c>
      <c r="D53" s="24">
        <v>3</v>
      </c>
      <c r="E53" s="24">
        <v>15</v>
      </c>
      <c r="F53" s="24">
        <v>6</v>
      </c>
      <c r="G53" s="24">
        <v>3</v>
      </c>
      <c r="H53" s="24">
        <v>1</v>
      </c>
      <c r="I53" s="9">
        <f t="shared" si="1"/>
        <v>56</v>
      </c>
      <c r="J53" s="9">
        <f>'County Clerk'!L580</f>
        <v>304</v>
      </c>
    </row>
    <row r="54" spans="1:10" ht="12.95" customHeight="1" x14ac:dyDescent="0.2">
      <c r="A54" s="8" t="s">
        <v>187</v>
      </c>
      <c r="B54" s="24">
        <v>276</v>
      </c>
      <c r="C54" s="24">
        <v>74</v>
      </c>
      <c r="D54" s="24">
        <v>1</v>
      </c>
      <c r="E54" s="24">
        <v>17</v>
      </c>
      <c r="F54" s="24">
        <v>20</v>
      </c>
      <c r="G54" s="24">
        <v>3</v>
      </c>
      <c r="H54" s="24">
        <v>1</v>
      </c>
      <c r="I54" s="9">
        <f t="shared" si="1"/>
        <v>96</v>
      </c>
      <c r="J54" s="9">
        <f>'County Clerk'!L581</f>
        <v>488</v>
      </c>
    </row>
    <row r="55" spans="1:10" ht="12.95" customHeight="1" x14ac:dyDescent="0.2">
      <c r="A55" s="8" t="s">
        <v>188</v>
      </c>
      <c r="B55" s="24">
        <v>103</v>
      </c>
      <c r="C55" s="24">
        <v>28</v>
      </c>
      <c r="D55" s="24">
        <v>2</v>
      </c>
      <c r="E55" s="24">
        <v>9</v>
      </c>
      <c r="F55" s="24">
        <v>5</v>
      </c>
      <c r="G55" s="24">
        <v>0</v>
      </c>
      <c r="H55" s="24">
        <v>1</v>
      </c>
      <c r="I55" s="9">
        <f t="shared" si="1"/>
        <v>36</v>
      </c>
      <c r="J55" s="9">
        <f>'County Clerk'!L582</f>
        <v>184</v>
      </c>
    </row>
    <row r="56" spans="1:10" ht="12.95" customHeight="1" x14ac:dyDescent="0.2">
      <c r="A56" s="8" t="s">
        <v>189</v>
      </c>
      <c r="B56" s="24">
        <v>113</v>
      </c>
      <c r="C56" s="24">
        <v>36</v>
      </c>
      <c r="D56" s="24">
        <v>0</v>
      </c>
      <c r="E56" s="24">
        <v>5</v>
      </c>
      <c r="F56" s="24">
        <v>5</v>
      </c>
      <c r="G56" s="24">
        <v>1</v>
      </c>
      <c r="H56" s="24">
        <v>0</v>
      </c>
      <c r="I56" s="9">
        <f t="shared" si="1"/>
        <v>46</v>
      </c>
      <c r="J56" s="9">
        <f>'County Clerk'!L583</f>
        <v>206</v>
      </c>
    </row>
    <row r="57" spans="1:10" ht="12.95" customHeight="1" x14ac:dyDescent="0.2">
      <c r="A57" s="8" t="s">
        <v>190</v>
      </c>
      <c r="B57" s="24">
        <v>249</v>
      </c>
      <c r="C57" s="24">
        <v>88</v>
      </c>
      <c r="D57" s="24">
        <v>2</v>
      </c>
      <c r="E57" s="24">
        <v>10</v>
      </c>
      <c r="F57" s="24">
        <v>11</v>
      </c>
      <c r="G57" s="24">
        <v>6</v>
      </c>
      <c r="H57" s="24">
        <v>2</v>
      </c>
      <c r="I57" s="9">
        <f t="shared" si="1"/>
        <v>86</v>
      </c>
      <c r="J57" s="9">
        <f>'County Clerk'!L584</f>
        <v>454</v>
      </c>
    </row>
    <row r="58" spans="1:10" ht="12.95" customHeight="1" x14ac:dyDescent="0.2">
      <c r="A58" s="8" t="s">
        <v>191</v>
      </c>
      <c r="B58" s="24">
        <v>143</v>
      </c>
      <c r="C58" s="24">
        <v>36</v>
      </c>
      <c r="D58" s="24">
        <v>5</v>
      </c>
      <c r="E58" s="24">
        <v>7</v>
      </c>
      <c r="F58" s="24">
        <v>14</v>
      </c>
      <c r="G58" s="24">
        <v>0</v>
      </c>
      <c r="H58" s="24">
        <v>3</v>
      </c>
      <c r="I58" s="9">
        <f t="shared" si="1"/>
        <v>55</v>
      </c>
      <c r="J58" s="9">
        <f>'County Clerk'!L585</f>
        <v>263</v>
      </c>
    </row>
    <row r="59" spans="1:10" ht="12.95" customHeight="1" x14ac:dyDescent="0.2">
      <c r="A59" s="8" t="s">
        <v>192</v>
      </c>
      <c r="B59" s="24">
        <v>164</v>
      </c>
      <c r="C59" s="24">
        <v>34</v>
      </c>
      <c r="D59" s="24">
        <v>2</v>
      </c>
      <c r="E59" s="24">
        <v>12</v>
      </c>
      <c r="F59" s="24">
        <v>5</v>
      </c>
      <c r="G59" s="24">
        <v>2</v>
      </c>
      <c r="H59" s="24">
        <v>0</v>
      </c>
      <c r="I59" s="9">
        <f t="shared" si="1"/>
        <v>41</v>
      </c>
      <c r="J59" s="9">
        <f>'County Clerk'!L586</f>
        <v>260</v>
      </c>
    </row>
    <row r="60" spans="1:10" ht="12.95" customHeight="1" x14ac:dyDescent="0.2">
      <c r="A60" s="8" t="s">
        <v>193</v>
      </c>
      <c r="B60" s="24">
        <v>134</v>
      </c>
      <c r="C60" s="24">
        <v>53</v>
      </c>
      <c r="D60" s="24">
        <v>2</v>
      </c>
      <c r="E60" s="24">
        <v>5</v>
      </c>
      <c r="F60" s="24">
        <v>8</v>
      </c>
      <c r="G60" s="24">
        <v>2</v>
      </c>
      <c r="H60" s="24">
        <v>0</v>
      </c>
      <c r="I60" s="9">
        <f t="shared" si="1"/>
        <v>47</v>
      </c>
      <c r="J60" s="9">
        <f>'County Clerk'!L587</f>
        <v>251</v>
      </c>
    </row>
    <row r="61" spans="1:10" ht="12.95" customHeight="1" x14ac:dyDescent="0.2">
      <c r="A61" s="8" t="s">
        <v>194</v>
      </c>
      <c r="B61" s="24">
        <v>135</v>
      </c>
      <c r="C61" s="24">
        <v>36</v>
      </c>
      <c r="D61" s="24">
        <v>3</v>
      </c>
      <c r="E61" s="24">
        <v>7</v>
      </c>
      <c r="F61" s="24">
        <v>7</v>
      </c>
      <c r="G61" s="24">
        <v>1</v>
      </c>
      <c r="H61" s="24">
        <v>2</v>
      </c>
      <c r="I61" s="9">
        <f t="shared" si="1"/>
        <v>33</v>
      </c>
      <c r="J61" s="9">
        <f>'County Clerk'!L588</f>
        <v>224</v>
      </c>
    </row>
    <row r="62" spans="1:10" ht="12.95" customHeight="1" x14ac:dyDescent="0.2">
      <c r="A62" s="8" t="s">
        <v>195</v>
      </c>
      <c r="B62" s="24">
        <v>91</v>
      </c>
      <c r="C62" s="24">
        <v>25</v>
      </c>
      <c r="D62" s="24">
        <v>0</v>
      </c>
      <c r="E62" s="24">
        <v>6</v>
      </c>
      <c r="F62" s="24">
        <v>5</v>
      </c>
      <c r="G62" s="24">
        <v>1</v>
      </c>
      <c r="H62" s="24">
        <v>0</v>
      </c>
      <c r="I62" s="9">
        <f t="shared" si="1"/>
        <v>36</v>
      </c>
      <c r="J62" s="9">
        <f>'County Clerk'!L589</f>
        <v>164</v>
      </c>
    </row>
    <row r="63" spans="1:10" ht="12.95" customHeight="1" x14ac:dyDescent="0.2">
      <c r="A63" s="8" t="s">
        <v>196</v>
      </c>
      <c r="B63" s="24">
        <v>227</v>
      </c>
      <c r="C63" s="24">
        <v>65</v>
      </c>
      <c r="D63" s="24">
        <v>7</v>
      </c>
      <c r="E63" s="24">
        <v>22</v>
      </c>
      <c r="F63" s="24">
        <v>16</v>
      </c>
      <c r="G63" s="24">
        <v>2</v>
      </c>
      <c r="H63" s="24">
        <v>1</v>
      </c>
      <c r="I63" s="9">
        <f t="shared" si="1"/>
        <v>81</v>
      </c>
      <c r="J63" s="9">
        <f>'County Clerk'!L590</f>
        <v>421</v>
      </c>
    </row>
    <row r="64" spans="1:10" ht="12.95" customHeight="1" x14ac:dyDescent="0.2">
      <c r="A64" s="8" t="s">
        <v>197</v>
      </c>
      <c r="B64" s="24">
        <v>143</v>
      </c>
      <c r="C64" s="24">
        <v>34</v>
      </c>
      <c r="D64" s="24">
        <v>1</v>
      </c>
      <c r="E64" s="24">
        <v>9</v>
      </c>
      <c r="F64" s="24">
        <v>11</v>
      </c>
      <c r="G64" s="24">
        <v>2</v>
      </c>
      <c r="H64" s="24">
        <v>1</v>
      </c>
      <c r="I64" s="9">
        <f t="shared" si="1"/>
        <v>32</v>
      </c>
      <c r="J64" s="9">
        <f>'County Clerk'!L591</f>
        <v>233</v>
      </c>
    </row>
    <row r="65" spans="1:10" ht="12.95" customHeight="1" x14ac:dyDescent="0.2">
      <c r="A65" s="8" t="s">
        <v>198</v>
      </c>
      <c r="B65" s="24">
        <v>163</v>
      </c>
      <c r="C65" s="24">
        <v>39</v>
      </c>
      <c r="D65" s="24">
        <v>2</v>
      </c>
      <c r="E65" s="24">
        <v>7</v>
      </c>
      <c r="F65" s="24">
        <v>9</v>
      </c>
      <c r="G65" s="24">
        <v>2</v>
      </c>
      <c r="H65" s="24">
        <v>1</v>
      </c>
      <c r="I65" s="9">
        <f t="shared" si="1"/>
        <v>37</v>
      </c>
      <c r="J65" s="9">
        <f>'County Clerk'!L592</f>
        <v>260</v>
      </c>
    </row>
    <row r="66" spans="1:10" ht="12.95" customHeight="1" x14ac:dyDescent="0.2">
      <c r="A66" s="8" t="s">
        <v>199</v>
      </c>
      <c r="B66" s="24">
        <v>134</v>
      </c>
      <c r="C66" s="24">
        <v>34</v>
      </c>
      <c r="D66" s="24">
        <v>1</v>
      </c>
      <c r="E66" s="24">
        <v>5</v>
      </c>
      <c r="F66" s="24">
        <v>13</v>
      </c>
      <c r="G66" s="24">
        <v>2</v>
      </c>
      <c r="H66" s="24">
        <v>0</v>
      </c>
      <c r="I66" s="9">
        <f t="shared" si="1"/>
        <v>42</v>
      </c>
      <c r="J66" s="9">
        <f>'County Clerk'!L593</f>
        <v>231</v>
      </c>
    </row>
    <row r="67" spans="1:10" ht="12.95" customHeight="1" x14ac:dyDescent="0.2">
      <c r="A67" s="8" t="s">
        <v>200</v>
      </c>
      <c r="B67" s="24">
        <v>173</v>
      </c>
      <c r="C67" s="24">
        <v>54</v>
      </c>
      <c r="D67" s="24">
        <v>2</v>
      </c>
      <c r="E67" s="24">
        <v>15</v>
      </c>
      <c r="F67" s="24">
        <v>13</v>
      </c>
      <c r="G67" s="24">
        <v>1</v>
      </c>
      <c r="H67" s="24">
        <v>1</v>
      </c>
      <c r="I67" s="9">
        <f t="shared" si="1"/>
        <v>50</v>
      </c>
      <c r="J67" s="9">
        <f>'County Clerk'!L594</f>
        <v>309</v>
      </c>
    </row>
    <row r="68" spans="1:10" ht="12.95" customHeight="1" x14ac:dyDescent="0.2">
      <c r="A68" s="8" t="s">
        <v>201</v>
      </c>
      <c r="B68" s="24">
        <v>96</v>
      </c>
      <c r="C68" s="24">
        <v>30</v>
      </c>
      <c r="D68" s="24">
        <v>0</v>
      </c>
      <c r="E68" s="24">
        <v>5</v>
      </c>
      <c r="F68" s="24">
        <v>5</v>
      </c>
      <c r="G68" s="24">
        <v>1</v>
      </c>
      <c r="H68" s="24">
        <v>0</v>
      </c>
      <c r="I68" s="9">
        <f t="shared" si="1"/>
        <v>27</v>
      </c>
      <c r="J68" s="9">
        <f>'County Clerk'!L595</f>
        <v>164</v>
      </c>
    </row>
    <row r="69" spans="1:10" ht="12.95" customHeight="1" x14ac:dyDescent="0.2">
      <c r="A69" s="8" t="s">
        <v>202</v>
      </c>
      <c r="B69" s="24">
        <v>148</v>
      </c>
      <c r="C69" s="24">
        <v>36</v>
      </c>
      <c r="D69" s="24">
        <v>2</v>
      </c>
      <c r="E69" s="24">
        <v>14</v>
      </c>
      <c r="F69" s="24">
        <v>16</v>
      </c>
      <c r="G69" s="24">
        <v>3</v>
      </c>
      <c r="H69" s="24">
        <v>1</v>
      </c>
      <c r="I69" s="9">
        <f t="shared" ref="I69:I99" si="2">J69-SUM(B69:H69)</f>
        <v>45</v>
      </c>
      <c r="J69" s="9">
        <f>'County Clerk'!L596</f>
        <v>265</v>
      </c>
    </row>
    <row r="70" spans="1:10" ht="12.95" customHeight="1" x14ac:dyDescent="0.2">
      <c r="A70" s="8" t="s">
        <v>203</v>
      </c>
      <c r="B70" s="24">
        <v>107</v>
      </c>
      <c r="C70" s="24">
        <v>22</v>
      </c>
      <c r="D70" s="24">
        <v>1</v>
      </c>
      <c r="E70" s="24">
        <v>8</v>
      </c>
      <c r="F70" s="24">
        <v>5</v>
      </c>
      <c r="G70" s="24">
        <v>2</v>
      </c>
      <c r="H70" s="24">
        <v>0</v>
      </c>
      <c r="I70" s="9">
        <f t="shared" si="2"/>
        <v>24</v>
      </c>
      <c r="J70" s="9">
        <f>'County Clerk'!L597</f>
        <v>169</v>
      </c>
    </row>
    <row r="71" spans="1:10" ht="12.95" customHeight="1" x14ac:dyDescent="0.2">
      <c r="A71" s="8" t="s">
        <v>204</v>
      </c>
      <c r="B71" s="24">
        <v>202</v>
      </c>
      <c r="C71" s="24">
        <v>23</v>
      </c>
      <c r="D71" s="24">
        <v>1</v>
      </c>
      <c r="E71" s="24">
        <v>11</v>
      </c>
      <c r="F71" s="24">
        <v>6</v>
      </c>
      <c r="G71" s="24">
        <v>3</v>
      </c>
      <c r="H71" s="24">
        <v>2</v>
      </c>
      <c r="I71" s="9">
        <f t="shared" si="2"/>
        <v>49</v>
      </c>
      <c r="J71" s="9">
        <f>'County Clerk'!L598</f>
        <v>297</v>
      </c>
    </row>
    <row r="72" spans="1:10" ht="12.95" customHeight="1" x14ac:dyDescent="0.2">
      <c r="A72" s="8" t="s">
        <v>205</v>
      </c>
      <c r="B72" s="24">
        <v>148</v>
      </c>
      <c r="C72" s="24">
        <v>47</v>
      </c>
      <c r="D72" s="24">
        <v>0</v>
      </c>
      <c r="E72" s="24">
        <v>8</v>
      </c>
      <c r="F72" s="24">
        <v>12</v>
      </c>
      <c r="G72" s="24">
        <v>5</v>
      </c>
      <c r="H72" s="24">
        <v>0</v>
      </c>
      <c r="I72" s="9">
        <f t="shared" si="2"/>
        <v>43</v>
      </c>
      <c r="J72" s="9">
        <f>'County Clerk'!L599</f>
        <v>263</v>
      </c>
    </row>
    <row r="73" spans="1:10" ht="12.95" customHeight="1" x14ac:dyDescent="0.2">
      <c r="A73" s="8" t="s">
        <v>206</v>
      </c>
      <c r="B73" s="24">
        <v>132</v>
      </c>
      <c r="C73" s="24">
        <v>23</v>
      </c>
      <c r="D73" s="24">
        <v>2</v>
      </c>
      <c r="E73" s="24">
        <v>9</v>
      </c>
      <c r="F73" s="24">
        <v>7</v>
      </c>
      <c r="G73" s="24">
        <v>1</v>
      </c>
      <c r="H73" s="24">
        <v>0</v>
      </c>
      <c r="I73" s="9">
        <f t="shared" si="2"/>
        <v>23</v>
      </c>
      <c r="J73" s="9">
        <f>'County Clerk'!L600</f>
        <v>197</v>
      </c>
    </row>
    <row r="74" spans="1:10" ht="12.95" customHeight="1" x14ac:dyDescent="0.2">
      <c r="A74" s="8" t="s">
        <v>207</v>
      </c>
      <c r="B74" s="24">
        <v>501</v>
      </c>
      <c r="C74" s="24">
        <v>177</v>
      </c>
      <c r="D74" s="24">
        <v>4</v>
      </c>
      <c r="E74" s="24">
        <v>37</v>
      </c>
      <c r="F74" s="24">
        <v>33</v>
      </c>
      <c r="G74" s="24">
        <v>6</v>
      </c>
      <c r="H74" s="24">
        <v>2</v>
      </c>
      <c r="I74" s="9">
        <f t="shared" si="2"/>
        <v>178</v>
      </c>
      <c r="J74" s="9">
        <f>'County Clerk'!L601</f>
        <v>938</v>
      </c>
    </row>
    <row r="75" spans="1:10" ht="12.95" customHeight="1" x14ac:dyDescent="0.2">
      <c r="A75" s="8" t="s">
        <v>208</v>
      </c>
      <c r="B75" s="24">
        <v>255</v>
      </c>
      <c r="C75" s="24">
        <v>34</v>
      </c>
      <c r="D75" s="24">
        <v>4</v>
      </c>
      <c r="E75" s="24">
        <v>14</v>
      </c>
      <c r="F75" s="24">
        <v>5</v>
      </c>
      <c r="G75" s="24">
        <v>7</v>
      </c>
      <c r="H75" s="24">
        <v>1</v>
      </c>
      <c r="I75" s="9">
        <f t="shared" si="2"/>
        <v>43</v>
      </c>
      <c r="J75" s="9">
        <f>'County Clerk'!L602</f>
        <v>363</v>
      </c>
    </row>
    <row r="76" spans="1:10" ht="12.95" customHeight="1" x14ac:dyDescent="0.2">
      <c r="A76" s="8" t="s">
        <v>209</v>
      </c>
      <c r="B76" s="24">
        <v>147</v>
      </c>
      <c r="C76" s="24">
        <v>40</v>
      </c>
      <c r="D76" s="24">
        <v>0</v>
      </c>
      <c r="E76" s="24">
        <v>7</v>
      </c>
      <c r="F76" s="24">
        <v>6</v>
      </c>
      <c r="G76" s="24">
        <v>4</v>
      </c>
      <c r="H76" s="24">
        <v>2</v>
      </c>
      <c r="I76" s="9">
        <f t="shared" si="2"/>
        <v>44</v>
      </c>
      <c r="J76" s="9">
        <f>'County Clerk'!L603</f>
        <v>250</v>
      </c>
    </row>
    <row r="77" spans="1:10" ht="12.95" customHeight="1" x14ac:dyDescent="0.2">
      <c r="A77" s="8" t="s">
        <v>210</v>
      </c>
      <c r="B77" s="24">
        <v>165</v>
      </c>
      <c r="C77" s="24">
        <v>39</v>
      </c>
      <c r="D77" s="24">
        <v>4</v>
      </c>
      <c r="E77" s="24">
        <v>8</v>
      </c>
      <c r="F77" s="24">
        <v>7</v>
      </c>
      <c r="G77" s="24">
        <v>3</v>
      </c>
      <c r="H77" s="24">
        <v>1</v>
      </c>
      <c r="I77" s="9">
        <f t="shared" si="2"/>
        <v>44</v>
      </c>
      <c r="J77" s="9">
        <f>'County Clerk'!L604</f>
        <v>271</v>
      </c>
    </row>
    <row r="78" spans="1:10" ht="12.95" customHeight="1" x14ac:dyDescent="0.2">
      <c r="A78" s="8" t="s">
        <v>211</v>
      </c>
      <c r="B78" s="24">
        <v>367</v>
      </c>
      <c r="C78" s="24">
        <v>104</v>
      </c>
      <c r="D78" s="24">
        <v>1</v>
      </c>
      <c r="E78" s="24">
        <v>17</v>
      </c>
      <c r="F78" s="24">
        <v>27</v>
      </c>
      <c r="G78" s="24">
        <v>6</v>
      </c>
      <c r="H78" s="24">
        <v>2</v>
      </c>
      <c r="I78" s="9">
        <f t="shared" si="2"/>
        <v>116</v>
      </c>
      <c r="J78" s="9">
        <f>'County Clerk'!L605</f>
        <v>640</v>
      </c>
    </row>
    <row r="79" spans="1:10" ht="12.95" customHeight="1" x14ac:dyDescent="0.2">
      <c r="A79" s="8" t="s">
        <v>212</v>
      </c>
      <c r="B79" s="24">
        <v>118</v>
      </c>
      <c r="C79" s="24">
        <v>30</v>
      </c>
      <c r="D79" s="24">
        <v>2</v>
      </c>
      <c r="E79" s="24">
        <v>5</v>
      </c>
      <c r="F79" s="24">
        <v>2</v>
      </c>
      <c r="G79" s="24">
        <v>2</v>
      </c>
      <c r="H79" s="24">
        <v>0</v>
      </c>
      <c r="I79" s="9">
        <f t="shared" si="2"/>
        <v>34</v>
      </c>
      <c r="J79" s="9">
        <f>'County Clerk'!L606</f>
        <v>193</v>
      </c>
    </row>
    <row r="80" spans="1:10" ht="12.95" customHeight="1" x14ac:dyDescent="0.2">
      <c r="A80" s="8" t="s">
        <v>213</v>
      </c>
      <c r="B80" s="24">
        <v>187</v>
      </c>
      <c r="C80" s="24">
        <v>54</v>
      </c>
      <c r="D80" s="24">
        <v>4</v>
      </c>
      <c r="E80" s="24">
        <v>8</v>
      </c>
      <c r="F80" s="24">
        <v>17</v>
      </c>
      <c r="G80" s="24">
        <v>5</v>
      </c>
      <c r="H80" s="24">
        <v>0</v>
      </c>
      <c r="I80" s="9">
        <f t="shared" si="2"/>
        <v>57</v>
      </c>
      <c r="J80" s="9">
        <f>'County Clerk'!L607</f>
        <v>332</v>
      </c>
    </row>
    <row r="81" spans="1:10" ht="12.95" customHeight="1" x14ac:dyDescent="0.2">
      <c r="A81" s="8" t="s">
        <v>214</v>
      </c>
      <c r="B81" s="24">
        <v>81</v>
      </c>
      <c r="C81" s="24">
        <v>31</v>
      </c>
      <c r="D81" s="24">
        <v>1</v>
      </c>
      <c r="E81" s="24">
        <v>7</v>
      </c>
      <c r="F81" s="24">
        <v>5</v>
      </c>
      <c r="G81" s="24">
        <v>4</v>
      </c>
      <c r="H81" s="24">
        <v>1</v>
      </c>
      <c r="I81" s="9">
        <f t="shared" si="2"/>
        <v>27</v>
      </c>
      <c r="J81" s="9">
        <f>'County Clerk'!L608</f>
        <v>157</v>
      </c>
    </row>
    <row r="82" spans="1:10" ht="12.95" customHeight="1" x14ac:dyDescent="0.2">
      <c r="A82" s="8" t="s">
        <v>215</v>
      </c>
      <c r="B82" s="24">
        <v>86</v>
      </c>
      <c r="C82" s="24">
        <v>27</v>
      </c>
      <c r="D82" s="24">
        <v>0</v>
      </c>
      <c r="E82" s="24">
        <v>4</v>
      </c>
      <c r="F82" s="24">
        <v>7</v>
      </c>
      <c r="G82" s="24">
        <v>3</v>
      </c>
      <c r="H82" s="24">
        <v>0</v>
      </c>
      <c r="I82" s="9">
        <f t="shared" si="2"/>
        <v>28</v>
      </c>
      <c r="J82" s="9">
        <f>'County Clerk'!L609</f>
        <v>155</v>
      </c>
    </row>
    <row r="83" spans="1:10" ht="12.95" customHeight="1" x14ac:dyDescent="0.2">
      <c r="A83" s="8" t="s">
        <v>216</v>
      </c>
      <c r="B83" s="24">
        <v>291</v>
      </c>
      <c r="C83" s="24">
        <v>80</v>
      </c>
      <c r="D83" s="24">
        <v>5</v>
      </c>
      <c r="E83" s="24">
        <v>21</v>
      </c>
      <c r="F83" s="24">
        <v>24</v>
      </c>
      <c r="G83" s="24">
        <v>6</v>
      </c>
      <c r="H83" s="24">
        <v>2</v>
      </c>
      <c r="I83" s="9">
        <f t="shared" si="2"/>
        <v>100</v>
      </c>
      <c r="J83" s="9">
        <f>'County Clerk'!L610</f>
        <v>529</v>
      </c>
    </row>
    <row r="84" spans="1:10" ht="12.95" customHeight="1" x14ac:dyDescent="0.2">
      <c r="A84" s="8" t="s">
        <v>217</v>
      </c>
      <c r="B84" s="24">
        <v>123</v>
      </c>
      <c r="C84" s="24">
        <v>52</v>
      </c>
      <c r="D84" s="24">
        <v>1</v>
      </c>
      <c r="E84" s="24">
        <v>13</v>
      </c>
      <c r="F84" s="24">
        <v>9</v>
      </c>
      <c r="G84" s="24">
        <v>4</v>
      </c>
      <c r="H84" s="24">
        <v>0</v>
      </c>
      <c r="I84" s="9">
        <f t="shared" si="2"/>
        <v>61</v>
      </c>
      <c r="J84" s="9">
        <f>'County Clerk'!L611</f>
        <v>263</v>
      </c>
    </row>
    <row r="85" spans="1:10" ht="12.95" customHeight="1" x14ac:dyDescent="0.2">
      <c r="A85" s="8" t="s">
        <v>218</v>
      </c>
      <c r="B85" s="24">
        <v>207</v>
      </c>
      <c r="C85" s="24">
        <v>62</v>
      </c>
      <c r="D85" s="24">
        <v>2</v>
      </c>
      <c r="E85" s="24">
        <v>17</v>
      </c>
      <c r="F85" s="24">
        <v>17</v>
      </c>
      <c r="G85" s="24">
        <v>4</v>
      </c>
      <c r="H85" s="24">
        <v>2</v>
      </c>
      <c r="I85" s="9">
        <f t="shared" si="2"/>
        <v>90</v>
      </c>
      <c r="J85" s="9">
        <f>'County Clerk'!L612</f>
        <v>401</v>
      </c>
    </row>
    <row r="86" spans="1:10" ht="12.95" customHeight="1" x14ac:dyDescent="0.2">
      <c r="A86" s="8" t="s">
        <v>219</v>
      </c>
      <c r="B86" s="24">
        <v>171</v>
      </c>
      <c r="C86" s="24">
        <v>66</v>
      </c>
      <c r="D86" s="24">
        <v>2</v>
      </c>
      <c r="E86" s="24">
        <v>15</v>
      </c>
      <c r="F86" s="24">
        <v>7</v>
      </c>
      <c r="G86" s="24">
        <v>5</v>
      </c>
      <c r="H86" s="24">
        <v>1</v>
      </c>
      <c r="I86" s="9">
        <f t="shared" si="2"/>
        <v>62</v>
      </c>
      <c r="J86" s="9">
        <f>'County Clerk'!L613</f>
        <v>329</v>
      </c>
    </row>
    <row r="87" spans="1:10" ht="12.95" customHeight="1" x14ac:dyDescent="0.2">
      <c r="A87" s="8" t="s">
        <v>220</v>
      </c>
      <c r="B87" s="24">
        <v>213</v>
      </c>
      <c r="C87" s="24">
        <v>79</v>
      </c>
      <c r="D87" s="24">
        <v>3</v>
      </c>
      <c r="E87" s="24">
        <v>18</v>
      </c>
      <c r="F87" s="24">
        <v>14</v>
      </c>
      <c r="G87" s="24">
        <v>5</v>
      </c>
      <c r="H87" s="24">
        <v>2</v>
      </c>
      <c r="I87" s="9">
        <f t="shared" si="2"/>
        <v>89</v>
      </c>
      <c r="J87" s="9">
        <f>'County Clerk'!L614</f>
        <v>423</v>
      </c>
    </row>
    <row r="88" spans="1:10" ht="12.95" customHeight="1" x14ac:dyDescent="0.2">
      <c r="A88" s="8" t="s">
        <v>221</v>
      </c>
      <c r="B88" s="24">
        <v>231</v>
      </c>
      <c r="C88" s="24">
        <v>60</v>
      </c>
      <c r="D88" s="24">
        <v>1</v>
      </c>
      <c r="E88" s="24">
        <v>9</v>
      </c>
      <c r="F88" s="24">
        <v>14</v>
      </c>
      <c r="G88" s="24">
        <v>4</v>
      </c>
      <c r="H88" s="24">
        <v>0</v>
      </c>
      <c r="I88" s="9">
        <f t="shared" si="2"/>
        <v>94</v>
      </c>
      <c r="J88" s="9">
        <f>'County Clerk'!L615</f>
        <v>413</v>
      </c>
    </row>
    <row r="89" spans="1:10" ht="12.95" customHeight="1" x14ac:dyDescent="0.2">
      <c r="A89" s="8" t="s">
        <v>222</v>
      </c>
      <c r="B89" s="24">
        <v>210</v>
      </c>
      <c r="C89" s="24">
        <v>78</v>
      </c>
      <c r="D89" s="24">
        <v>5</v>
      </c>
      <c r="E89" s="24">
        <v>20</v>
      </c>
      <c r="F89" s="24">
        <v>18</v>
      </c>
      <c r="G89" s="24">
        <v>3</v>
      </c>
      <c r="H89" s="24">
        <v>2</v>
      </c>
      <c r="I89" s="9">
        <f t="shared" si="2"/>
        <v>92</v>
      </c>
      <c r="J89" s="9">
        <f>'County Clerk'!L616</f>
        <v>428</v>
      </c>
    </row>
    <row r="90" spans="1:10" ht="12.95" customHeight="1" x14ac:dyDescent="0.2">
      <c r="A90" s="8" t="s">
        <v>223</v>
      </c>
      <c r="B90" s="24">
        <v>179</v>
      </c>
      <c r="C90" s="24">
        <v>58</v>
      </c>
      <c r="D90" s="24">
        <v>2</v>
      </c>
      <c r="E90" s="24">
        <v>7</v>
      </c>
      <c r="F90" s="24">
        <v>15</v>
      </c>
      <c r="G90" s="24">
        <v>6</v>
      </c>
      <c r="H90" s="24">
        <v>0</v>
      </c>
      <c r="I90" s="9">
        <f t="shared" si="2"/>
        <v>71</v>
      </c>
      <c r="J90" s="9">
        <f>'County Clerk'!L617</f>
        <v>338</v>
      </c>
    </row>
    <row r="91" spans="1:10" ht="12.95" customHeight="1" x14ac:dyDescent="0.2">
      <c r="A91" s="8" t="s">
        <v>224</v>
      </c>
      <c r="B91" s="24">
        <v>132</v>
      </c>
      <c r="C91" s="24">
        <v>55</v>
      </c>
      <c r="D91" s="24">
        <v>1</v>
      </c>
      <c r="E91" s="24">
        <v>11</v>
      </c>
      <c r="F91" s="24">
        <v>11</v>
      </c>
      <c r="G91" s="24">
        <v>1</v>
      </c>
      <c r="H91" s="24">
        <v>0</v>
      </c>
      <c r="I91" s="9">
        <f t="shared" si="2"/>
        <v>48</v>
      </c>
      <c r="J91" s="9">
        <f>'County Clerk'!L618</f>
        <v>259</v>
      </c>
    </row>
    <row r="92" spans="1:10" ht="12.95" customHeight="1" x14ac:dyDescent="0.2">
      <c r="A92" s="8" t="s">
        <v>225</v>
      </c>
      <c r="B92" s="24">
        <v>123</v>
      </c>
      <c r="C92" s="24">
        <v>41</v>
      </c>
      <c r="D92" s="24">
        <v>2</v>
      </c>
      <c r="E92" s="24">
        <v>16</v>
      </c>
      <c r="F92" s="24">
        <v>10</v>
      </c>
      <c r="G92" s="24">
        <v>2</v>
      </c>
      <c r="H92" s="24">
        <v>1</v>
      </c>
      <c r="I92" s="9">
        <f t="shared" si="2"/>
        <v>42</v>
      </c>
      <c r="J92" s="9">
        <f>'County Clerk'!L619</f>
        <v>237</v>
      </c>
    </row>
    <row r="93" spans="1:10" ht="12.95" customHeight="1" x14ac:dyDescent="0.2">
      <c r="A93" s="8" t="s">
        <v>226</v>
      </c>
      <c r="B93" s="24">
        <v>154</v>
      </c>
      <c r="C93" s="24">
        <v>49</v>
      </c>
      <c r="D93" s="24">
        <v>2</v>
      </c>
      <c r="E93" s="24">
        <v>13</v>
      </c>
      <c r="F93" s="24">
        <v>15</v>
      </c>
      <c r="G93" s="24">
        <v>3</v>
      </c>
      <c r="H93" s="24">
        <v>0</v>
      </c>
      <c r="I93" s="9">
        <f t="shared" si="2"/>
        <v>46</v>
      </c>
      <c r="J93" s="9">
        <f>'County Clerk'!L620</f>
        <v>282</v>
      </c>
    </row>
    <row r="94" spans="1:10" ht="12.95" customHeight="1" x14ac:dyDescent="0.2">
      <c r="A94" s="8" t="s">
        <v>227</v>
      </c>
      <c r="B94" s="24">
        <v>154</v>
      </c>
      <c r="C94" s="24">
        <v>38</v>
      </c>
      <c r="D94" s="24">
        <v>4</v>
      </c>
      <c r="E94" s="24">
        <v>6</v>
      </c>
      <c r="F94" s="24">
        <v>6</v>
      </c>
      <c r="G94" s="24">
        <v>2</v>
      </c>
      <c r="H94" s="24">
        <v>0</v>
      </c>
      <c r="I94" s="9">
        <f t="shared" si="2"/>
        <v>57</v>
      </c>
      <c r="J94" s="9">
        <f>'County Clerk'!L621</f>
        <v>267</v>
      </c>
    </row>
    <row r="95" spans="1:10" ht="12.95" customHeight="1" x14ac:dyDescent="0.2">
      <c r="A95" s="8" t="s">
        <v>228</v>
      </c>
      <c r="B95" s="24">
        <v>223</v>
      </c>
      <c r="C95" s="24">
        <v>64</v>
      </c>
      <c r="D95" s="24">
        <v>0</v>
      </c>
      <c r="E95" s="24">
        <v>13</v>
      </c>
      <c r="F95" s="24">
        <v>14</v>
      </c>
      <c r="G95" s="24">
        <v>6</v>
      </c>
      <c r="H95" s="24">
        <v>1</v>
      </c>
      <c r="I95" s="9">
        <f t="shared" si="2"/>
        <v>67</v>
      </c>
      <c r="J95" s="9">
        <f>'County Clerk'!L622</f>
        <v>388</v>
      </c>
    </row>
    <row r="96" spans="1:10" ht="12.95" customHeight="1" x14ac:dyDescent="0.2">
      <c r="A96" s="8" t="s">
        <v>229</v>
      </c>
      <c r="B96" s="24">
        <v>186</v>
      </c>
      <c r="C96" s="24">
        <v>39</v>
      </c>
      <c r="D96" s="24">
        <v>1</v>
      </c>
      <c r="E96" s="24">
        <v>16</v>
      </c>
      <c r="F96" s="24">
        <v>12</v>
      </c>
      <c r="G96" s="24">
        <v>1</v>
      </c>
      <c r="H96" s="24">
        <v>1</v>
      </c>
      <c r="I96" s="9">
        <f t="shared" si="2"/>
        <v>44</v>
      </c>
      <c r="J96" s="9">
        <f>'County Clerk'!L623</f>
        <v>300</v>
      </c>
    </row>
    <row r="97" spans="1:10" ht="12.95" customHeight="1" x14ac:dyDescent="0.2">
      <c r="A97" s="8" t="s">
        <v>230</v>
      </c>
      <c r="B97" s="24">
        <v>96</v>
      </c>
      <c r="C97" s="24">
        <v>24</v>
      </c>
      <c r="D97" s="24">
        <v>2</v>
      </c>
      <c r="E97" s="24">
        <v>8</v>
      </c>
      <c r="F97" s="24">
        <v>8</v>
      </c>
      <c r="G97" s="24">
        <v>1</v>
      </c>
      <c r="H97" s="24">
        <v>2</v>
      </c>
      <c r="I97" s="9">
        <f t="shared" si="2"/>
        <v>32</v>
      </c>
      <c r="J97" s="9">
        <f>'County Clerk'!L624</f>
        <v>173</v>
      </c>
    </row>
    <row r="98" spans="1:10" ht="12.95" customHeight="1" x14ac:dyDescent="0.2">
      <c r="A98" s="8" t="s">
        <v>231</v>
      </c>
      <c r="B98" s="24">
        <v>123</v>
      </c>
      <c r="C98" s="24">
        <v>41</v>
      </c>
      <c r="D98" s="24">
        <v>3</v>
      </c>
      <c r="E98" s="24">
        <v>9</v>
      </c>
      <c r="F98" s="24">
        <v>7</v>
      </c>
      <c r="G98" s="24">
        <v>2</v>
      </c>
      <c r="H98" s="24">
        <v>2</v>
      </c>
      <c r="I98" s="9">
        <f t="shared" si="2"/>
        <v>37</v>
      </c>
      <c r="J98" s="9">
        <f>'County Clerk'!L625</f>
        <v>224</v>
      </c>
    </row>
    <row r="99" spans="1:10" ht="12.95" customHeight="1" x14ac:dyDescent="0.2">
      <c r="A99" s="8" t="s">
        <v>232</v>
      </c>
      <c r="B99" s="24">
        <v>212</v>
      </c>
      <c r="C99" s="24">
        <v>92</v>
      </c>
      <c r="D99" s="24">
        <v>3</v>
      </c>
      <c r="E99" s="24">
        <v>18</v>
      </c>
      <c r="F99" s="24">
        <v>15</v>
      </c>
      <c r="G99" s="24">
        <v>7</v>
      </c>
      <c r="H99" s="24">
        <v>0</v>
      </c>
      <c r="I99" s="9">
        <f t="shared" si="2"/>
        <v>112</v>
      </c>
      <c r="J99" s="9">
        <f>'County Clerk'!L626</f>
        <v>459</v>
      </c>
    </row>
    <row r="100" spans="1:10" s="4" customFormat="1" ht="12.95" customHeight="1" x14ac:dyDescent="0.2">
      <c r="A100" s="7" t="s">
        <v>886</v>
      </c>
      <c r="B100" s="25">
        <f>SUM(B5:B99)</f>
        <v>17670</v>
      </c>
      <c r="C100" s="25">
        <f t="shared" ref="C100:J100" si="3">SUM(C5:C99)</f>
        <v>4522</v>
      </c>
      <c r="D100" s="25">
        <f t="shared" si="3"/>
        <v>228</v>
      </c>
      <c r="E100" s="25">
        <f t="shared" si="3"/>
        <v>1073</v>
      </c>
      <c r="F100" s="25">
        <f t="shared" si="3"/>
        <v>1016</v>
      </c>
      <c r="G100" s="25">
        <f t="shared" si="3"/>
        <v>314</v>
      </c>
      <c r="H100" s="25">
        <f t="shared" si="3"/>
        <v>110</v>
      </c>
      <c r="I100" s="25">
        <f t="shared" si="3"/>
        <v>5358</v>
      </c>
      <c r="J100" s="25">
        <f t="shared" si="3"/>
        <v>30291</v>
      </c>
    </row>
    <row r="101" spans="1:10" ht="12.95" customHeight="1" x14ac:dyDescent="0.2">
      <c r="A101" s="6"/>
      <c r="I101" s="5"/>
    </row>
  </sheetData>
  <printOptions horizontalCentered="1"/>
  <pageMargins left="0.7" right="0.7" top="0.75" bottom="0.75" header="0.3" footer="0.3"/>
  <pageSetup scale="86" fitToHeight="0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9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7" width="8.7109375" style="3" customWidth="1"/>
    <col min="8" max="15" width="9.140625" style="2"/>
    <col min="16" max="18" width="0" style="2" hidden="1" customWidth="1"/>
    <col min="19" max="16384" width="9.140625" style="2"/>
  </cols>
  <sheetData>
    <row r="1" spans="1:7" s="4" customFormat="1" ht="113.25" thickBot="1" x14ac:dyDescent="0.25">
      <c r="A1" s="19" t="s">
        <v>1362</v>
      </c>
      <c r="B1" s="20" t="s">
        <v>1280</v>
      </c>
      <c r="C1" s="20" t="s">
        <v>1281</v>
      </c>
      <c r="D1" s="20" t="s">
        <v>1282</v>
      </c>
      <c r="E1" s="20" t="s">
        <v>1283</v>
      </c>
      <c r="F1" s="20" t="s">
        <v>546</v>
      </c>
      <c r="G1" s="32" t="s">
        <v>933</v>
      </c>
    </row>
    <row r="2" spans="1:7" s="4" customFormat="1" ht="12.75" thickBot="1" x14ac:dyDescent="0.25">
      <c r="A2" s="22">
        <v>2018</v>
      </c>
      <c r="B2" s="23" t="s">
        <v>1154</v>
      </c>
      <c r="C2" s="23" t="s">
        <v>1156</v>
      </c>
      <c r="D2" s="23" t="s">
        <v>1158</v>
      </c>
      <c r="E2" s="23" t="s">
        <v>1164</v>
      </c>
      <c r="F2" s="23"/>
      <c r="G2" s="23"/>
    </row>
    <row r="3" spans="1:7" s="4" customFormat="1" ht="12.95" customHeight="1" x14ac:dyDescent="0.2">
      <c r="A3" s="6"/>
      <c r="B3" s="5"/>
      <c r="C3" s="5"/>
      <c r="D3" s="5"/>
      <c r="E3" s="5"/>
      <c r="F3" s="5"/>
      <c r="G3" s="5"/>
    </row>
    <row r="4" spans="1:7" s="4" customFormat="1" ht="12.95" customHeight="1" x14ac:dyDescent="0.2">
      <c r="A4" s="6" t="s">
        <v>889</v>
      </c>
      <c r="B4" s="5"/>
      <c r="C4" s="5"/>
      <c r="D4" s="5"/>
      <c r="E4" s="5"/>
      <c r="F4" s="5"/>
      <c r="G4" s="5"/>
    </row>
    <row r="5" spans="1:7" ht="12.95" customHeight="1" x14ac:dyDescent="0.2">
      <c r="A5" s="8" t="s">
        <v>255</v>
      </c>
      <c r="B5" s="24">
        <v>211</v>
      </c>
      <c r="C5" s="24">
        <v>241</v>
      </c>
      <c r="D5" s="24">
        <v>76</v>
      </c>
      <c r="E5" s="24">
        <v>26</v>
      </c>
      <c r="F5" s="9">
        <f>G5-SUM(B5:E5)</f>
        <v>38</v>
      </c>
      <c r="G5" s="9">
        <f>'County Clerk'!L655</f>
        <v>592</v>
      </c>
    </row>
    <row r="6" spans="1:7" ht="12.95" customHeight="1" x14ac:dyDescent="0.2">
      <c r="A6" s="8" t="s">
        <v>256</v>
      </c>
      <c r="B6" s="24">
        <v>167</v>
      </c>
      <c r="C6" s="24">
        <v>205</v>
      </c>
      <c r="D6" s="24">
        <v>45</v>
      </c>
      <c r="E6" s="24">
        <v>8</v>
      </c>
      <c r="F6" s="9">
        <f>G6-SUM(B6:E6)</f>
        <v>34</v>
      </c>
      <c r="G6" s="9">
        <f>'County Clerk'!L656</f>
        <v>459</v>
      </c>
    </row>
    <row r="7" spans="1:7" ht="12.95" customHeight="1" x14ac:dyDescent="0.2">
      <c r="A7" s="8" t="s">
        <v>257</v>
      </c>
      <c r="B7" s="24">
        <v>144</v>
      </c>
      <c r="C7" s="24">
        <v>290</v>
      </c>
      <c r="D7" s="24">
        <v>53</v>
      </c>
      <c r="E7" s="24">
        <v>11</v>
      </c>
      <c r="F7" s="9">
        <f>G7-SUM(B7:E7)</f>
        <v>57</v>
      </c>
      <c r="G7" s="9">
        <f>'County Clerk'!L657</f>
        <v>555</v>
      </c>
    </row>
    <row r="8" spans="1:7" s="4" customFormat="1" ht="12.95" customHeight="1" x14ac:dyDescent="0.2">
      <c r="A8" s="7" t="s">
        <v>890</v>
      </c>
      <c r="B8" s="25">
        <f>SUM(B5:B7)</f>
        <v>522</v>
      </c>
      <c r="C8" s="25">
        <f t="shared" ref="C8:G8" si="0">SUM(C5:C7)</f>
        <v>736</v>
      </c>
      <c r="D8" s="25">
        <f t="shared" si="0"/>
        <v>174</v>
      </c>
      <c r="E8" s="25">
        <f t="shared" si="0"/>
        <v>45</v>
      </c>
      <c r="F8" s="25">
        <f t="shared" si="0"/>
        <v>129</v>
      </c>
      <c r="G8" s="25">
        <f t="shared" si="0"/>
        <v>1606</v>
      </c>
    </row>
    <row r="9" spans="1:7" s="4" customFormat="1" ht="12.95" customHeight="1" x14ac:dyDescent="0.2">
      <c r="A9" s="6"/>
      <c r="B9" s="5"/>
      <c r="C9" s="5"/>
      <c r="D9" s="5"/>
      <c r="E9" s="5"/>
      <c r="F9" s="5"/>
      <c r="G9" s="5"/>
    </row>
  </sheetData>
  <printOptions horizontalCentered="1"/>
  <pageMargins left="0.7" right="0.7" top="0.75" bottom="0.75" header="0.3" footer="0.3"/>
  <pageSetup fitToHeight="0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9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6" width="8.7109375" style="3" customWidth="1"/>
    <col min="7" max="14" width="9.140625" style="2"/>
    <col min="15" max="17" width="0" style="2" hidden="1" customWidth="1"/>
    <col min="18" max="16384" width="9.140625" style="2"/>
  </cols>
  <sheetData>
    <row r="1" spans="1:6" s="4" customFormat="1" ht="113.25" thickBot="1" x14ac:dyDescent="0.25">
      <c r="A1" s="19" t="s">
        <v>1360</v>
      </c>
      <c r="B1" s="20" t="s">
        <v>1284</v>
      </c>
      <c r="C1" s="20" t="s">
        <v>1285</v>
      </c>
      <c r="D1" s="20" t="s">
        <v>1286</v>
      </c>
      <c r="E1" s="20" t="s">
        <v>546</v>
      </c>
      <c r="F1" s="32" t="s">
        <v>933</v>
      </c>
    </row>
    <row r="2" spans="1:6" s="4" customFormat="1" ht="12.75" thickBot="1" x14ac:dyDescent="0.25">
      <c r="A2" s="22">
        <v>2018</v>
      </c>
      <c r="B2" s="23" t="s">
        <v>1154</v>
      </c>
      <c r="C2" s="23" t="s">
        <v>1158</v>
      </c>
      <c r="D2" s="23" t="s">
        <v>1162</v>
      </c>
      <c r="E2" s="23"/>
      <c r="F2" s="23"/>
    </row>
    <row r="3" spans="1:6" s="4" customFormat="1" ht="12.95" customHeight="1" x14ac:dyDescent="0.2">
      <c r="A3" s="6"/>
      <c r="B3" s="5"/>
      <c r="C3" s="5"/>
      <c r="D3" s="5"/>
      <c r="E3" s="5"/>
      <c r="F3" s="5"/>
    </row>
    <row r="4" spans="1:6" s="4" customFormat="1" ht="12.95" customHeight="1" x14ac:dyDescent="0.2">
      <c r="A4" s="6" t="s">
        <v>891</v>
      </c>
      <c r="B4" s="5"/>
      <c r="C4" s="5"/>
      <c r="D4" s="5"/>
      <c r="E4" s="5"/>
      <c r="F4" s="5"/>
    </row>
    <row r="5" spans="1:6" ht="12.95" customHeight="1" x14ac:dyDescent="0.2">
      <c r="A5" s="8" t="s">
        <v>258</v>
      </c>
      <c r="B5" s="24">
        <v>190</v>
      </c>
      <c r="C5" s="24">
        <v>156</v>
      </c>
      <c r="D5" s="24">
        <v>32</v>
      </c>
      <c r="E5" s="9">
        <f>F5-SUM(B5:D5)</f>
        <v>136</v>
      </c>
      <c r="F5" s="9">
        <f>'County Clerk'!L661</f>
        <v>514</v>
      </c>
    </row>
    <row r="6" spans="1:6" ht="12.95" customHeight="1" x14ac:dyDescent="0.2">
      <c r="A6" s="8" t="s">
        <v>259</v>
      </c>
      <c r="B6" s="24">
        <v>121</v>
      </c>
      <c r="C6" s="24">
        <v>42</v>
      </c>
      <c r="D6" s="24">
        <v>13</v>
      </c>
      <c r="E6" s="9">
        <f>F6-SUM(B6:D6)</f>
        <v>62</v>
      </c>
      <c r="F6" s="9">
        <f>'County Clerk'!L662</f>
        <v>238</v>
      </c>
    </row>
    <row r="7" spans="1:6" ht="12.95" customHeight="1" x14ac:dyDescent="0.2">
      <c r="A7" s="8" t="s">
        <v>260</v>
      </c>
      <c r="B7" s="24">
        <v>154</v>
      </c>
      <c r="C7" s="24">
        <v>131</v>
      </c>
      <c r="D7" s="24">
        <v>22</v>
      </c>
      <c r="E7" s="9">
        <f>F7-SUM(B7:D7)</f>
        <v>153</v>
      </c>
      <c r="F7" s="9">
        <f>'County Clerk'!L663</f>
        <v>460</v>
      </c>
    </row>
    <row r="8" spans="1:6" ht="12.95" customHeight="1" x14ac:dyDescent="0.2">
      <c r="A8" s="8" t="s">
        <v>261</v>
      </c>
      <c r="B8" s="24">
        <v>206</v>
      </c>
      <c r="C8" s="24">
        <v>66</v>
      </c>
      <c r="D8" s="24">
        <v>22</v>
      </c>
      <c r="E8" s="9">
        <f>F8-SUM(B8:D8)</f>
        <v>131</v>
      </c>
      <c r="F8" s="9">
        <f>'County Clerk'!L664</f>
        <v>425</v>
      </c>
    </row>
    <row r="9" spans="1:6" s="4" customFormat="1" ht="12.95" customHeight="1" x14ac:dyDescent="0.2">
      <c r="A9" s="7" t="s">
        <v>892</v>
      </c>
      <c r="B9" s="25">
        <f>SUM(B5:B8)</f>
        <v>671</v>
      </c>
      <c r="C9" s="25">
        <f t="shared" ref="C9:F9" si="0">SUM(C5:C8)</f>
        <v>395</v>
      </c>
      <c r="D9" s="25">
        <f t="shared" si="0"/>
        <v>89</v>
      </c>
      <c r="E9" s="25">
        <f t="shared" si="0"/>
        <v>482</v>
      </c>
      <c r="F9" s="25">
        <f t="shared" si="0"/>
        <v>1637</v>
      </c>
    </row>
  </sheetData>
  <printOptions horizontalCentered="1"/>
  <pageMargins left="0.7" right="0.7" top="0.75" bottom="0.75" header="0.3" footer="0.3"/>
  <pageSetup fitToHeight="0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9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8" width="8.7109375" style="3" customWidth="1"/>
    <col min="9" max="16" width="9.140625" style="2"/>
    <col min="17" max="19" width="0" style="2" hidden="1" customWidth="1"/>
    <col min="20" max="16384" width="9.140625" style="2"/>
  </cols>
  <sheetData>
    <row r="1" spans="1:8" s="4" customFormat="1" ht="113.25" thickBot="1" x14ac:dyDescent="0.25">
      <c r="A1" s="19" t="s">
        <v>1362</v>
      </c>
      <c r="B1" s="20" t="s">
        <v>1287</v>
      </c>
      <c r="C1" s="20" t="s">
        <v>1288</v>
      </c>
      <c r="D1" s="20" t="s">
        <v>1289</v>
      </c>
      <c r="E1" s="20" t="s">
        <v>1290</v>
      </c>
      <c r="F1" s="20" t="s">
        <v>1291</v>
      </c>
      <c r="G1" s="20" t="s">
        <v>546</v>
      </c>
      <c r="H1" s="32" t="s">
        <v>933</v>
      </c>
    </row>
    <row r="2" spans="1:8" s="4" customFormat="1" ht="12.75" thickBot="1" x14ac:dyDescent="0.25">
      <c r="A2" s="22">
        <v>2018</v>
      </c>
      <c r="B2" s="23" t="s">
        <v>1155</v>
      </c>
      <c r="C2" s="23" t="s">
        <v>1157</v>
      </c>
      <c r="D2" s="23" t="s">
        <v>1159</v>
      </c>
      <c r="E2" s="23" t="s">
        <v>1163</v>
      </c>
      <c r="F2" s="23" t="s">
        <v>1165</v>
      </c>
      <c r="G2" s="23"/>
      <c r="H2" s="23"/>
    </row>
    <row r="3" spans="1:8" s="4" customFormat="1" ht="12.95" customHeight="1" x14ac:dyDescent="0.2">
      <c r="A3" s="6"/>
      <c r="B3" s="5"/>
      <c r="C3" s="5"/>
      <c r="D3" s="5"/>
      <c r="E3" s="5"/>
      <c r="F3" s="5"/>
      <c r="G3" s="5"/>
      <c r="H3" s="5"/>
    </row>
    <row r="4" spans="1:8" s="4" customFormat="1" ht="12.95" customHeight="1" x14ac:dyDescent="0.2">
      <c r="A4" s="6" t="s">
        <v>891</v>
      </c>
      <c r="B4" s="5"/>
      <c r="C4" s="5"/>
      <c r="D4" s="5"/>
      <c r="E4" s="5"/>
      <c r="F4" s="5"/>
      <c r="G4" s="5"/>
      <c r="H4" s="5"/>
    </row>
    <row r="5" spans="1:8" ht="12.95" customHeight="1" x14ac:dyDescent="0.2">
      <c r="A5" s="8" t="s">
        <v>258</v>
      </c>
      <c r="B5" s="24">
        <v>152</v>
      </c>
      <c r="C5" s="24">
        <v>257</v>
      </c>
      <c r="D5" s="24">
        <v>60</v>
      </c>
      <c r="E5" s="24">
        <v>22</v>
      </c>
      <c r="F5" s="24">
        <v>19</v>
      </c>
      <c r="G5" s="9">
        <f>H5-SUM(B5:F5)</f>
        <v>4</v>
      </c>
      <c r="H5" s="9">
        <f>'County Clerk'!L661</f>
        <v>514</v>
      </c>
    </row>
    <row r="6" spans="1:8" ht="12.95" customHeight="1" x14ac:dyDescent="0.2">
      <c r="A6" s="8" t="s">
        <v>259</v>
      </c>
      <c r="B6" s="24">
        <v>85</v>
      </c>
      <c r="C6" s="24">
        <v>113</v>
      </c>
      <c r="D6" s="24">
        <v>24</v>
      </c>
      <c r="E6" s="24">
        <v>3</v>
      </c>
      <c r="F6" s="24">
        <v>12</v>
      </c>
      <c r="G6" s="9">
        <f>H6-SUM(B6:F6)</f>
        <v>1</v>
      </c>
      <c r="H6" s="9">
        <f>'County Clerk'!L662</f>
        <v>238</v>
      </c>
    </row>
    <row r="7" spans="1:8" ht="12.95" customHeight="1" x14ac:dyDescent="0.2">
      <c r="A7" s="8" t="s">
        <v>260</v>
      </c>
      <c r="B7" s="24">
        <v>103</v>
      </c>
      <c r="C7" s="24">
        <v>276</v>
      </c>
      <c r="D7" s="24">
        <v>43</v>
      </c>
      <c r="E7" s="24">
        <v>16</v>
      </c>
      <c r="F7" s="24">
        <v>17</v>
      </c>
      <c r="G7" s="9">
        <f>H7-SUM(B7:F7)</f>
        <v>5</v>
      </c>
      <c r="H7" s="9">
        <f>'County Clerk'!L663</f>
        <v>460</v>
      </c>
    </row>
    <row r="8" spans="1:8" ht="12.95" customHeight="1" x14ac:dyDescent="0.2">
      <c r="A8" s="8" t="s">
        <v>261</v>
      </c>
      <c r="B8" s="24">
        <v>170</v>
      </c>
      <c r="C8" s="24">
        <v>197</v>
      </c>
      <c r="D8" s="24">
        <v>24</v>
      </c>
      <c r="E8" s="24">
        <v>16</v>
      </c>
      <c r="F8" s="24">
        <v>10</v>
      </c>
      <c r="G8" s="9">
        <f>H8-SUM(B8:F8)</f>
        <v>8</v>
      </c>
      <c r="H8" s="9">
        <f>'County Clerk'!L664</f>
        <v>425</v>
      </c>
    </row>
    <row r="9" spans="1:8" s="4" customFormat="1" ht="12.95" customHeight="1" x14ac:dyDescent="0.2">
      <c r="A9" s="7" t="s">
        <v>892</v>
      </c>
      <c r="B9" s="25">
        <f>SUM(B5:B8)</f>
        <v>510</v>
      </c>
      <c r="C9" s="25">
        <f t="shared" ref="C9:H9" si="0">SUM(C5:C8)</f>
        <v>843</v>
      </c>
      <c r="D9" s="25">
        <f t="shared" si="0"/>
        <v>151</v>
      </c>
      <c r="E9" s="25">
        <f t="shared" si="0"/>
        <v>57</v>
      </c>
      <c r="F9" s="25">
        <f t="shared" si="0"/>
        <v>58</v>
      </c>
      <c r="G9" s="25">
        <f t="shared" si="0"/>
        <v>18</v>
      </c>
      <c r="H9" s="25">
        <f t="shared" si="0"/>
        <v>1637</v>
      </c>
    </row>
  </sheetData>
  <printOptions horizontalCentered="1"/>
  <pageMargins left="0.7" right="0.7" top="0.75" bottom="0.75" header="0.3" footer="0.3"/>
  <pageSetup fitToHeight="0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1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6" width="8.7109375" style="3" customWidth="1"/>
    <col min="7" max="14" width="9.140625" style="2"/>
    <col min="15" max="17" width="0" style="2" hidden="1" customWidth="1"/>
    <col min="18" max="16384" width="9.140625" style="2"/>
  </cols>
  <sheetData>
    <row r="1" spans="1:6" s="4" customFormat="1" ht="113.25" thickBot="1" x14ac:dyDescent="0.25">
      <c r="A1" s="19" t="s">
        <v>1363</v>
      </c>
      <c r="B1" s="20" t="s">
        <v>1292</v>
      </c>
      <c r="C1" s="20" t="s">
        <v>1293</v>
      </c>
      <c r="D1" s="20" t="s">
        <v>1294</v>
      </c>
      <c r="E1" s="20" t="s">
        <v>546</v>
      </c>
      <c r="F1" s="32" t="s">
        <v>933</v>
      </c>
    </row>
    <row r="2" spans="1:6" s="4" customFormat="1" ht="12.75" thickBot="1" x14ac:dyDescent="0.25">
      <c r="A2" s="22">
        <v>2018</v>
      </c>
      <c r="B2" s="23" t="s">
        <v>1154</v>
      </c>
      <c r="C2" s="23" t="s">
        <v>1156</v>
      </c>
      <c r="D2" s="23" t="s">
        <v>1158</v>
      </c>
      <c r="E2" s="23"/>
      <c r="F2" s="23"/>
    </row>
    <row r="3" spans="1:6" s="4" customFormat="1" ht="12.95" customHeight="1" x14ac:dyDescent="0.2">
      <c r="A3" s="6"/>
      <c r="B3" s="5"/>
      <c r="C3" s="5"/>
      <c r="D3" s="5"/>
      <c r="E3" s="5"/>
      <c r="F3" s="5"/>
    </row>
    <row r="4" spans="1:6" s="4" customFormat="1" ht="12.95" customHeight="1" x14ac:dyDescent="0.2">
      <c r="A4" s="6" t="s">
        <v>895</v>
      </c>
      <c r="B4" s="5"/>
      <c r="C4" s="5"/>
      <c r="D4" s="5"/>
      <c r="E4" s="5"/>
      <c r="F4" s="5"/>
    </row>
    <row r="5" spans="1:6" ht="12.95" customHeight="1" x14ac:dyDescent="0.2">
      <c r="A5" s="8" t="s">
        <v>270</v>
      </c>
      <c r="B5" s="24">
        <v>175</v>
      </c>
      <c r="C5" s="24">
        <v>285</v>
      </c>
      <c r="D5" s="24">
        <v>78</v>
      </c>
      <c r="E5" s="9">
        <f t="shared" ref="E5:E10" si="0">F5-SUM(B5:D5)</f>
        <v>7</v>
      </c>
      <c r="F5" s="9">
        <f>'County Clerk'!L679</f>
        <v>545</v>
      </c>
    </row>
    <row r="6" spans="1:6" ht="12.95" customHeight="1" x14ac:dyDescent="0.2">
      <c r="A6" s="8" t="s">
        <v>271</v>
      </c>
      <c r="B6" s="24">
        <v>204</v>
      </c>
      <c r="C6" s="24">
        <v>321</v>
      </c>
      <c r="D6" s="24">
        <v>107</v>
      </c>
      <c r="E6" s="9">
        <f t="shared" si="0"/>
        <v>8</v>
      </c>
      <c r="F6" s="9">
        <f>'County Clerk'!L680</f>
        <v>640</v>
      </c>
    </row>
    <row r="7" spans="1:6" ht="12.95" customHeight="1" x14ac:dyDescent="0.2">
      <c r="A7" s="8" t="s">
        <v>272</v>
      </c>
      <c r="B7" s="24">
        <v>236</v>
      </c>
      <c r="C7" s="24">
        <v>315</v>
      </c>
      <c r="D7" s="24">
        <v>89</v>
      </c>
      <c r="E7" s="9">
        <f t="shared" si="0"/>
        <v>11</v>
      </c>
      <c r="F7" s="9">
        <f>'County Clerk'!L681</f>
        <v>651</v>
      </c>
    </row>
    <row r="8" spans="1:6" ht="12.95" customHeight="1" x14ac:dyDescent="0.2">
      <c r="A8" s="8" t="s">
        <v>273</v>
      </c>
      <c r="B8" s="24">
        <v>180</v>
      </c>
      <c r="C8" s="24">
        <v>270</v>
      </c>
      <c r="D8" s="24">
        <v>74</v>
      </c>
      <c r="E8" s="9">
        <f t="shared" si="0"/>
        <v>4</v>
      </c>
      <c r="F8" s="9">
        <f>'County Clerk'!L682</f>
        <v>528</v>
      </c>
    </row>
    <row r="9" spans="1:6" ht="12.95" customHeight="1" x14ac:dyDescent="0.2">
      <c r="A9" s="8" t="s">
        <v>274</v>
      </c>
      <c r="B9" s="24">
        <v>186</v>
      </c>
      <c r="C9" s="24">
        <v>315</v>
      </c>
      <c r="D9" s="24">
        <v>82</v>
      </c>
      <c r="E9" s="9">
        <f t="shared" si="0"/>
        <v>11</v>
      </c>
      <c r="F9" s="9">
        <f>'County Clerk'!L683</f>
        <v>594</v>
      </c>
    </row>
    <row r="10" spans="1:6" ht="12.95" customHeight="1" x14ac:dyDescent="0.2">
      <c r="A10" s="8" t="s">
        <v>275</v>
      </c>
      <c r="B10" s="24">
        <v>169</v>
      </c>
      <c r="C10" s="24">
        <v>195</v>
      </c>
      <c r="D10" s="24">
        <v>64</v>
      </c>
      <c r="E10" s="9">
        <f t="shared" si="0"/>
        <v>16</v>
      </c>
      <c r="F10" s="9">
        <f>'County Clerk'!L684</f>
        <v>444</v>
      </c>
    </row>
    <row r="11" spans="1:6" s="4" customFormat="1" ht="12.95" customHeight="1" x14ac:dyDescent="0.2">
      <c r="A11" s="7" t="s">
        <v>896</v>
      </c>
      <c r="B11" s="25">
        <f>SUM(B5:B10)</f>
        <v>1150</v>
      </c>
      <c r="C11" s="25">
        <f t="shared" ref="C11:F11" si="1">SUM(C5:C10)</f>
        <v>1701</v>
      </c>
      <c r="D11" s="25">
        <f t="shared" si="1"/>
        <v>494</v>
      </c>
      <c r="E11" s="25">
        <f t="shared" si="1"/>
        <v>57</v>
      </c>
      <c r="F11" s="25">
        <f t="shared" si="1"/>
        <v>3402</v>
      </c>
    </row>
  </sheetData>
  <printOptions horizontalCentered="1"/>
  <pageMargins left="0.7" right="0.7" top="0.75" bottom="0.75" header="0.3" footer="0.3"/>
  <pageSetup fitToHeight="0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6" width="8.7109375" style="3" customWidth="1"/>
    <col min="7" max="14" width="9.140625" style="2"/>
    <col min="15" max="17" width="0" style="2" hidden="1" customWidth="1"/>
    <col min="18" max="16384" width="9.140625" style="2"/>
  </cols>
  <sheetData>
    <row r="1" spans="1:6" s="4" customFormat="1" ht="113.25" thickBot="1" x14ac:dyDescent="0.25">
      <c r="A1" s="19" t="s">
        <v>1364</v>
      </c>
      <c r="B1" s="20" t="s">
        <v>1295</v>
      </c>
      <c r="C1" s="20" t="s">
        <v>1296</v>
      </c>
      <c r="D1" s="20" t="s">
        <v>1297</v>
      </c>
      <c r="E1" s="20" t="s">
        <v>546</v>
      </c>
      <c r="F1" s="32" t="s">
        <v>933</v>
      </c>
    </row>
    <row r="2" spans="1:6" s="4" customFormat="1" ht="12.75" thickBot="1" x14ac:dyDescent="0.25">
      <c r="A2" s="22">
        <v>2018</v>
      </c>
      <c r="B2" s="23" t="s">
        <v>1155</v>
      </c>
      <c r="C2" s="23" t="s">
        <v>1157</v>
      </c>
      <c r="D2" s="23" t="s">
        <v>1159</v>
      </c>
      <c r="E2" s="23"/>
      <c r="F2" s="23"/>
    </row>
    <row r="3" spans="1:6" s="4" customFormat="1" ht="12.95" customHeight="1" x14ac:dyDescent="0.2">
      <c r="A3" s="6"/>
      <c r="B3" s="5"/>
      <c r="C3" s="5"/>
      <c r="D3" s="5"/>
      <c r="E3" s="5"/>
      <c r="F3" s="5"/>
    </row>
    <row r="4" spans="1:6" s="4" customFormat="1" ht="12.95" customHeight="1" x14ac:dyDescent="0.2">
      <c r="A4" s="6" t="s">
        <v>895</v>
      </c>
      <c r="B4" s="5"/>
      <c r="C4" s="5"/>
      <c r="D4" s="5"/>
      <c r="E4" s="5"/>
      <c r="F4" s="5"/>
    </row>
    <row r="5" spans="1:6" ht="12.95" customHeight="1" x14ac:dyDescent="0.2">
      <c r="A5" s="8" t="s">
        <v>270</v>
      </c>
      <c r="B5" s="24">
        <v>172</v>
      </c>
      <c r="C5" s="24">
        <v>247</v>
      </c>
      <c r="D5" s="24">
        <v>79</v>
      </c>
      <c r="E5" s="9">
        <f t="shared" ref="E5:E10" si="0">F5-SUM(B5:D5)</f>
        <v>47</v>
      </c>
      <c r="F5" s="9">
        <f>'County Clerk'!L679</f>
        <v>545</v>
      </c>
    </row>
    <row r="6" spans="1:6" ht="12.95" customHeight="1" x14ac:dyDescent="0.2">
      <c r="A6" s="8" t="s">
        <v>271</v>
      </c>
      <c r="B6" s="24">
        <v>223</v>
      </c>
      <c r="C6" s="24">
        <v>270</v>
      </c>
      <c r="D6" s="24">
        <v>91</v>
      </c>
      <c r="E6" s="9">
        <f t="shared" si="0"/>
        <v>56</v>
      </c>
      <c r="F6" s="9">
        <f>'County Clerk'!L680</f>
        <v>640</v>
      </c>
    </row>
    <row r="7" spans="1:6" ht="12.95" customHeight="1" x14ac:dyDescent="0.2">
      <c r="A7" s="8" t="s">
        <v>272</v>
      </c>
      <c r="B7" s="24">
        <v>218</v>
      </c>
      <c r="C7" s="24">
        <v>281</v>
      </c>
      <c r="D7" s="24">
        <v>91</v>
      </c>
      <c r="E7" s="9">
        <f t="shared" si="0"/>
        <v>61</v>
      </c>
      <c r="F7" s="9">
        <f>'County Clerk'!L681</f>
        <v>651</v>
      </c>
    </row>
    <row r="8" spans="1:6" ht="12.95" customHeight="1" x14ac:dyDescent="0.2">
      <c r="A8" s="8" t="s">
        <v>273</v>
      </c>
      <c r="B8" s="24">
        <v>174</v>
      </c>
      <c r="C8" s="24">
        <v>243</v>
      </c>
      <c r="D8" s="24">
        <v>75</v>
      </c>
      <c r="E8" s="9">
        <f t="shared" si="0"/>
        <v>36</v>
      </c>
      <c r="F8" s="9">
        <f>'County Clerk'!L682</f>
        <v>528</v>
      </c>
    </row>
    <row r="9" spans="1:6" ht="12.95" customHeight="1" x14ac:dyDescent="0.2">
      <c r="A9" s="8" t="s">
        <v>274</v>
      </c>
      <c r="B9" s="24">
        <v>185</v>
      </c>
      <c r="C9" s="24">
        <v>270</v>
      </c>
      <c r="D9" s="24">
        <v>75</v>
      </c>
      <c r="E9" s="9">
        <f t="shared" si="0"/>
        <v>64</v>
      </c>
      <c r="F9" s="9">
        <f>'County Clerk'!L683</f>
        <v>594</v>
      </c>
    </row>
    <row r="10" spans="1:6" ht="12.95" customHeight="1" x14ac:dyDescent="0.2">
      <c r="A10" s="8" t="s">
        <v>275</v>
      </c>
      <c r="B10" s="24">
        <v>189</v>
      </c>
      <c r="C10" s="24">
        <v>163</v>
      </c>
      <c r="D10" s="24">
        <v>55</v>
      </c>
      <c r="E10" s="9">
        <f t="shared" si="0"/>
        <v>37</v>
      </c>
      <c r="F10" s="9">
        <f>'County Clerk'!L684</f>
        <v>444</v>
      </c>
    </row>
    <row r="11" spans="1:6" s="4" customFormat="1" ht="12.95" customHeight="1" x14ac:dyDescent="0.2">
      <c r="A11" s="7" t="s">
        <v>896</v>
      </c>
      <c r="B11" s="25">
        <f>SUM(B5:B10)</f>
        <v>1161</v>
      </c>
      <c r="C11" s="25">
        <f t="shared" ref="C11:F11" si="1">SUM(C5:C10)</f>
        <v>1474</v>
      </c>
      <c r="D11" s="25">
        <f t="shared" si="1"/>
        <v>466</v>
      </c>
      <c r="E11" s="25">
        <f t="shared" si="1"/>
        <v>301</v>
      </c>
      <c r="F11" s="25">
        <f t="shared" si="1"/>
        <v>3402</v>
      </c>
    </row>
    <row r="12" spans="1:6" s="4" customFormat="1" ht="12.95" customHeight="1" x14ac:dyDescent="0.2">
      <c r="A12" s="6"/>
      <c r="B12" s="16"/>
      <c r="C12" s="16"/>
      <c r="D12" s="16"/>
      <c r="E12" s="16"/>
      <c r="F12" s="16"/>
    </row>
  </sheetData>
  <printOptions horizontalCentered="1"/>
  <pageMargins left="0.7" right="0.7" top="0.75" bottom="0.75" header="0.3" footer="0.3"/>
  <pageSetup fitToHeight="0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3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9" width="8.7109375" style="3" customWidth="1"/>
    <col min="10" max="17" width="9.140625" style="2"/>
    <col min="18" max="20" width="0" style="2" hidden="1" customWidth="1"/>
    <col min="21" max="16384" width="9.140625" style="2"/>
  </cols>
  <sheetData>
    <row r="1" spans="1:9" s="4" customFormat="1" ht="113.25" thickBot="1" x14ac:dyDescent="0.25">
      <c r="A1" s="19" t="s">
        <v>1362</v>
      </c>
      <c r="B1" s="20" t="s">
        <v>1298</v>
      </c>
      <c r="C1" s="20" t="s">
        <v>1299</v>
      </c>
      <c r="D1" s="20" t="s">
        <v>1300</v>
      </c>
      <c r="E1" s="20" t="s">
        <v>1301</v>
      </c>
      <c r="F1" s="20" t="s">
        <v>1302</v>
      </c>
      <c r="G1" s="20" t="s">
        <v>1303</v>
      </c>
      <c r="H1" s="20" t="s">
        <v>546</v>
      </c>
      <c r="I1" s="32" t="s">
        <v>933</v>
      </c>
    </row>
    <row r="2" spans="1:9" s="4" customFormat="1" ht="12.75" thickBot="1" x14ac:dyDescent="0.25">
      <c r="A2" s="22">
        <v>2018</v>
      </c>
      <c r="B2" s="23" t="s">
        <v>1154</v>
      </c>
      <c r="C2" s="23" t="s">
        <v>1156</v>
      </c>
      <c r="D2" s="23" t="s">
        <v>1158</v>
      </c>
      <c r="E2" s="23" t="s">
        <v>1160</v>
      </c>
      <c r="F2" s="23" t="s">
        <v>1162</v>
      </c>
      <c r="G2" s="23" t="s">
        <v>1164</v>
      </c>
      <c r="H2" s="23"/>
      <c r="I2" s="23"/>
    </row>
    <row r="3" spans="1:9" s="4" customFormat="1" ht="12.95" customHeight="1" x14ac:dyDescent="0.2">
      <c r="A3" s="6"/>
      <c r="B3" s="5"/>
      <c r="C3" s="5"/>
      <c r="D3" s="5"/>
      <c r="E3" s="5"/>
      <c r="F3" s="5"/>
      <c r="G3" s="5"/>
      <c r="H3" s="5"/>
      <c r="I3" s="5"/>
    </row>
    <row r="4" spans="1:9" s="4" customFormat="1" ht="12.95" customHeight="1" x14ac:dyDescent="0.2">
      <c r="A4" s="6" t="s">
        <v>897</v>
      </c>
      <c r="B4" s="5"/>
      <c r="C4" s="5"/>
      <c r="D4" s="5"/>
      <c r="E4" s="5"/>
      <c r="F4" s="5"/>
      <c r="G4" s="5"/>
      <c r="H4" s="5"/>
      <c r="I4" s="5"/>
    </row>
    <row r="5" spans="1:9" ht="12.95" customHeight="1" x14ac:dyDescent="0.2">
      <c r="A5" s="8" t="s">
        <v>276</v>
      </c>
      <c r="B5" s="24">
        <v>303</v>
      </c>
      <c r="C5" s="24">
        <v>468</v>
      </c>
      <c r="D5" s="24">
        <v>106</v>
      </c>
      <c r="E5" s="24">
        <v>3</v>
      </c>
      <c r="F5" s="24">
        <v>21</v>
      </c>
      <c r="G5" s="24">
        <v>30</v>
      </c>
      <c r="H5" s="9">
        <f t="shared" ref="H5:H12" si="0">I5-SUM(B5:G5)</f>
        <v>64</v>
      </c>
      <c r="I5" s="9">
        <f>'County Clerk'!L688</f>
        <v>995</v>
      </c>
    </row>
    <row r="6" spans="1:9" ht="12.95" customHeight="1" x14ac:dyDescent="0.2">
      <c r="A6" s="8" t="s">
        <v>277</v>
      </c>
      <c r="B6" s="24">
        <v>174</v>
      </c>
      <c r="C6" s="24">
        <v>293</v>
      </c>
      <c r="D6" s="24">
        <v>78</v>
      </c>
      <c r="E6" s="24">
        <v>4</v>
      </c>
      <c r="F6" s="24">
        <v>14</v>
      </c>
      <c r="G6" s="24">
        <v>22</v>
      </c>
      <c r="H6" s="9">
        <f t="shared" si="0"/>
        <v>48</v>
      </c>
      <c r="I6" s="9">
        <f>'County Clerk'!L689</f>
        <v>633</v>
      </c>
    </row>
    <row r="7" spans="1:9" ht="12.95" customHeight="1" x14ac:dyDescent="0.2">
      <c r="A7" s="8" t="s">
        <v>278</v>
      </c>
      <c r="B7" s="24">
        <v>258</v>
      </c>
      <c r="C7" s="24">
        <v>341</v>
      </c>
      <c r="D7" s="24">
        <v>121</v>
      </c>
      <c r="E7" s="24">
        <v>4</v>
      </c>
      <c r="F7" s="24">
        <v>8</v>
      </c>
      <c r="G7" s="24">
        <v>10</v>
      </c>
      <c r="H7" s="9">
        <f t="shared" si="0"/>
        <v>55</v>
      </c>
      <c r="I7" s="9">
        <f>'County Clerk'!L690</f>
        <v>797</v>
      </c>
    </row>
    <row r="8" spans="1:9" ht="12.95" customHeight="1" x14ac:dyDescent="0.2">
      <c r="A8" s="8" t="s">
        <v>279</v>
      </c>
      <c r="B8" s="24">
        <v>231</v>
      </c>
      <c r="C8" s="24">
        <v>387</v>
      </c>
      <c r="D8" s="24">
        <v>112</v>
      </c>
      <c r="E8" s="24">
        <v>5</v>
      </c>
      <c r="F8" s="24">
        <v>18</v>
      </c>
      <c r="G8" s="24">
        <v>20</v>
      </c>
      <c r="H8" s="9">
        <f t="shared" si="0"/>
        <v>40</v>
      </c>
      <c r="I8" s="9">
        <f>'County Clerk'!L691</f>
        <v>813</v>
      </c>
    </row>
    <row r="9" spans="1:9" ht="12.95" customHeight="1" x14ac:dyDescent="0.2">
      <c r="A9" s="8" t="s">
        <v>280</v>
      </c>
      <c r="B9" s="24">
        <v>228</v>
      </c>
      <c r="C9" s="24">
        <v>400</v>
      </c>
      <c r="D9" s="24">
        <v>108</v>
      </c>
      <c r="E9" s="24">
        <v>5</v>
      </c>
      <c r="F9" s="24">
        <v>8</v>
      </c>
      <c r="G9" s="24">
        <v>13</v>
      </c>
      <c r="H9" s="9">
        <f t="shared" si="0"/>
        <v>48</v>
      </c>
      <c r="I9" s="9">
        <f>'County Clerk'!L692</f>
        <v>810</v>
      </c>
    </row>
    <row r="10" spans="1:9" ht="12.95" customHeight="1" x14ac:dyDescent="0.2">
      <c r="A10" s="8" t="s">
        <v>281</v>
      </c>
      <c r="B10" s="24">
        <v>195</v>
      </c>
      <c r="C10" s="24">
        <v>324</v>
      </c>
      <c r="D10" s="24">
        <v>90</v>
      </c>
      <c r="E10" s="24">
        <v>3</v>
      </c>
      <c r="F10" s="24">
        <v>6</v>
      </c>
      <c r="G10" s="24">
        <v>10</v>
      </c>
      <c r="H10" s="9">
        <f t="shared" si="0"/>
        <v>33</v>
      </c>
      <c r="I10" s="9">
        <f>'County Clerk'!L693</f>
        <v>661</v>
      </c>
    </row>
    <row r="11" spans="1:9" ht="12.95" customHeight="1" x14ac:dyDescent="0.2">
      <c r="A11" s="8" t="s">
        <v>282</v>
      </c>
      <c r="B11" s="24">
        <v>208</v>
      </c>
      <c r="C11" s="24">
        <v>340</v>
      </c>
      <c r="D11" s="24">
        <v>116</v>
      </c>
      <c r="E11" s="24">
        <v>5</v>
      </c>
      <c r="F11" s="24">
        <v>9</v>
      </c>
      <c r="G11" s="24">
        <v>16</v>
      </c>
      <c r="H11" s="9">
        <f t="shared" si="0"/>
        <v>39</v>
      </c>
      <c r="I11" s="9">
        <f>'County Clerk'!L694</f>
        <v>733</v>
      </c>
    </row>
    <row r="12" spans="1:9" ht="12.95" customHeight="1" x14ac:dyDescent="0.2">
      <c r="A12" s="8" t="s">
        <v>283</v>
      </c>
      <c r="B12" s="24">
        <v>150</v>
      </c>
      <c r="C12" s="24">
        <v>208</v>
      </c>
      <c r="D12" s="24">
        <v>64</v>
      </c>
      <c r="E12" s="24">
        <v>3</v>
      </c>
      <c r="F12" s="24">
        <v>4</v>
      </c>
      <c r="G12" s="24">
        <v>8</v>
      </c>
      <c r="H12" s="9">
        <f t="shared" si="0"/>
        <v>27</v>
      </c>
      <c r="I12" s="9">
        <f>'County Clerk'!L695</f>
        <v>464</v>
      </c>
    </row>
    <row r="13" spans="1:9" s="4" customFormat="1" ht="12.95" customHeight="1" x14ac:dyDescent="0.2">
      <c r="A13" s="7" t="s">
        <v>898</v>
      </c>
      <c r="B13" s="25">
        <f>SUM(B5:B12)</f>
        <v>1747</v>
      </c>
      <c r="C13" s="25">
        <f t="shared" ref="C13:I13" si="1">SUM(C5:C12)</f>
        <v>2761</v>
      </c>
      <c r="D13" s="25">
        <f t="shared" si="1"/>
        <v>795</v>
      </c>
      <c r="E13" s="25">
        <f t="shared" si="1"/>
        <v>32</v>
      </c>
      <c r="F13" s="25">
        <f t="shared" si="1"/>
        <v>88</v>
      </c>
      <c r="G13" s="25">
        <f t="shared" si="1"/>
        <v>129</v>
      </c>
      <c r="H13" s="25">
        <f t="shared" si="1"/>
        <v>354</v>
      </c>
      <c r="I13" s="25">
        <f t="shared" si="1"/>
        <v>5906</v>
      </c>
    </row>
  </sheetData>
  <printOptions horizontalCentered="1"/>
  <pageMargins left="0.7" right="0.7" top="0.75" bottom="0.75" header="0.3" footer="0.3"/>
  <pageSetup scale="94" fitToHeight="0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22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9" width="8.7109375" style="3" customWidth="1"/>
    <col min="10" max="17" width="9.140625" style="2"/>
    <col min="18" max="20" width="0" style="2" hidden="1" customWidth="1"/>
    <col min="21" max="16384" width="9.140625" style="2"/>
  </cols>
  <sheetData>
    <row r="1" spans="1:9" s="4" customFormat="1" ht="113.25" thickBot="1" x14ac:dyDescent="0.25">
      <c r="A1" s="19" t="s">
        <v>1362</v>
      </c>
      <c r="B1" s="20" t="s">
        <v>1304</v>
      </c>
      <c r="C1" s="20" t="s">
        <v>1305</v>
      </c>
      <c r="D1" s="20" t="s">
        <v>1306</v>
      </c>
      <c r="E1" s="20" t="s">
        <v>1307</v>
      </c>
      <c r="F1" s="20" t="s">
        <v>1308</v>
      </c>
      <c r="G1" s="20" t="s">
        <v>1309</v>
      </c>
      <c r="H1" s="20" t="s">
        <v>546</v>
      </c>
      <c r="I1" s="32" t="s">
        <v>933</v>
      </c>
    </row>
    <row r="2" spans="1:9" s="4" customFormat="1" ht="12.75" thickBot="1" x14ac:dyDescent="0.25">
      <c r="A2" s="22">
        <v>2018</v>
      </c>
      <c r="B2" s="23" t="s">
        <v>1154</v>
      </c>
      <c r="C2" s="23" t="s">
        <v>1158</v>
      </c>
      <c r="D2" s="23" t="s">
        <v>1160</v>
      </c>
      <c r="E2" s="23" t="s">
        <v>1162</v>
      </c>
      <c r="F2" s="23" t="s">
        <v>1164</v>
      </c>
      <c r="G2" s="23" t="s">
        <v>1166</v>
      </c>
      <c r="H2" s="23"/>
      <c r="I2" s="23"/>
    </row>
    <row r="3" spans="1:9" s="4" customFormat="1" ht="12.95" customHeight="1" x14ac:dyDescent="0.2">
      <c r="A3" s="6"/>
      <c r="B3" s="5"/>
      <c r="C3" s="5"/>
      <c r="D3" s="5"/>
      <c r="E3" s="5"/>
      <c r="F3" s="5"/>
      <c r="G3" s="5"/>
      <c r="H3" s="5"/>
      <c r="I3" s="5"/>
    </row>
    <row r="4" spans="1:9" s="4" customFormat="1" ht="12.95" customHeight="1" x14ac:dyDescent="0.2">
      <c r="A4" s="6" t="s">
        <v>899</v>
      </c>
      <c r="B4" s="5"/>
      <c r="C4" s="5"/>
      <c r="D4" s="5"/>
      <c r="E4" s="5"/>
      <c r="F4" s="5"/>
      <c r="G4" s="5"/>
      <c r="H4" s="5"/>
      <c r="I4" s="5"/>
    </row>
    <row r="5" spans="1:9" ht="12.95" customHeight="1" x14ac:dyDescent="0.2">
      <c r="A5" s="8" t="s">
        <v>284</v>
      </c>
      <c r="B5" s="24">
        <v>274</v>
      </c>
      <c r="C5" s="24">
        <v>149</v>
      </c>
      <c r="D5" s="24">
        <v>8</v>
      </c>
      <c r="E5" s="24">
        <v>13</v>
      </c>
      <c r="F5" s="24">
        <v>15</v>
      </c>
      <c r="G5" s="24">
        <v>4</v>
      </c>
      <c r="H5" s="9">
        <f t="shared" ref="H5:H21" si="0">I5-SUM(B5:G5)</f>
        <v>144</v>
      </c>
      <c r="I5" s="9">
        <f>'County Clerk'!L699</f>
        <v>607</v>
      </c>
    </row>
    <row r="6" spans="1:9" ht="12.95" customHeight="1" x14ac:dyDescent="0.2">
      <c r="A6" s="8" t="s">
        <v>285</v>
      </c>
      <c r="B6" s="24">
        <v>87</v>
      </c>
      <c r="C6" s="24">
        <v>77</v>
      </c>
      <c r="D6" s="24">
        <v>1</v>
      </c>
      <c r="E6" s="24">
        <v>7</v>
      </c>
      <c r="F6" s="24">
        <v>11</v>
      </c>
      <c r="G6" s="24">
        <v>6</v>
      </c>
      <c r="H6" s="9">
        <f t="shared" si="0"/>
        <v>68</v>
      </c>
      <c r="I6" s="9">
        <f>'County Clerk'!L700</f>
        <v>257</v>
      </c>
    </row>
    <row r="7" spans="1:9" ht="12.95" customHeight="1" x14ac:dyDescent="0.2">
      <c r="A7" s="8" t="s">
        <v>286</v>
      </c>
      <c r="B7" s="24">
        <v>157</v>
      </c>
      <c r="C7" s="24">
        <v>91</v>
      </c>
      <c r="D7" s="24">
        <v>3</v>
      </c>
      <c r="E7" s="24">
        <v>8</v>
      </c>
      <c r="F7" s="24">
        <v>12</v>
      </c>
      <c r="G7" s="24">
        <v>2</v>
      </c>
      <c r="H7" s="9">
        <f t="shared" si="0"/>
        <v>95</v>
      </c>
      <c r="I7" s="9">
        <f>'County Clerk'!L701</f>
        <v>368</v>
      </c>
    </row>
    <row r="8" spans="1:9" ht="12.95" customHeight="1" x14ac:dyDescent="0.2">
      <c r="A8" s="8" t="s">
        <v>287</v>
      </c>
      <c r="B8" s="24">
        <v>139</v>
      </c>
      <c r="C8" s="24">
        <v>44</v>
      </c>
      <c r="D8" s="24">
        <v>3</v>
      </c>
      <c r="E8" s="24">
        <v>6</v>
      </c>
      <c r="F8" s="24">
        <v>6</v>
      </c>
      <c r="G8" s="24">
        <v>1</v>
      </c>
      <c r="H8" s="9">
        <f t="shared" si="0"/>
        <v>56</v>
      </c>
      <c r="I8" s="9">
        <f>'County Clerk'!L702</f>
        <v>255</v>
      </c>
    </row>
    <row r="9" spans="1:9" ht="12.95" customHeight="1" x14ac:dyDescent="0.2">
      <c r="A9" s="8" t="s">
        <v>288</v>
      </c>
      <c r="B9" s="24">
        <v>262</v>
      </c>
      <c r="C9" s="24">
        <v>111</v>
      </c>
      <c r="D9" s="24">
        <v>4</v>
      </c>
      <c r="E9" s="24">
        <v>24</v>
      </c>
      <c r="F9" s="24">
        <v>15</v>
      </c>
      <c r="G9" s="24">
        <v>7</v>
      </c>
      <c r="H9" s="9">
        <f t="shared" si="0"/>
        <v>106</v>
      </c>
      <c r="I9" s="9">
        <f>'County Clerk'!L703</f>
        <v>529</v>
      </c>
    </row>
    <row r="10" spans="1:9" ht="12.95" customHeight="1" x14ac:dyDescent="0.2">
      <c r="A10" s="8" t="s">
        <v>289</v>
      </c>
      <c r="B10" s="24">
        <v>177</v>
      </c>
      <c r="C10" s="24">
        <v>75</v>
      </c>
      <c r="D10" s="24">
        <v>8</v>
      </c>
      <c r="E10" s="24">
        <v>15</v>
      </c>
      <c r="F10" s="24">
        <v>15</v>
      </c>
      <c r="G10" s="24">
        <v>5</v>
      </c>
      <c r="H10" s="9">
        <f t="shared" si="0"/>
        <v>68</v>
      </c>
      <c r="I10" s="9">
        <f>'County Clerk'!L704</f>
        <v>363</v>
      </c>
    </row>
    <row r="11" spans="1:9" ht="12.95" customHeight="1" x14ac:dyDescent="0.2">
      <c r="A11" s="8" t="s">
        <v>290</v>
      </c>
      <c r="B11" s="24">
        <v>168</v>
      </c>
      <c r="C11" s="24">
        <v>63</v>
      </c>
      <c r="D11" s="24">
        <v>1</v>
      </c>
      <c r="E11" s="24">
        <v>13</v>
      </c>
      <c r="F11" s="24">
        <v>6</v>
      </c>
      <c r="G11" s="24">
        <v>2</v>
      </c>
      <c r="H11" s="9">
        <f t="shared" si="0"/>
        <v>57</v>
      </c>
      <c r="I11" s="9">
        <f>'County Clerk'!L705</f>
        <v>310</v>
      </c>
    </row>
    <row r="12" spans="1:9" ht="12.95" customHeight="1" x14ac:dyDescent="0.2">
      <c r="A12" s="8" t="s">
        <v>291</v>
      </c>
      <c r="B12" s="24">
        <v>139</v>
      </c>
      <c r="C12" s="24">
        <v>56</v>
      </c>
      <c r="D12" s="24">
        <v>3</v>
      </c>
      <c r="E12" s="24">
        <v>8</v>
      </c>
      <c r="F12" s="24">
        <v>13</v>
      </c>
      <c r="G12" s="24">
        <v>2</v>
      </c>
      <c r="H12" s="9">
        <f t="shared" si="0"/>
        <v>40</v>
      </c>
      <c r="I12" s="9">
        <f>'County Clerk'!L706</f>
        <v>261</v>
      </c>
    </row>
    <row r="13" spans="1:9" ht="12.95" customHeight="1" x14ac:dyDescent="0.2">
      <c r="A13" s="8" t="s">
        <v>292</v>
      </c>
      <c r="B13" s="24">
        <v>198</v>
      </c>
      <c r="C13" s="24">
        <v>72</v>
      </c>
      <c r="D13" s="24">
        <v>1</v>
      </c>
      <c r="E13" s="24">
        <v>12</v>
      </c>
      <c r="F13" s="24">
        <v>16</v>
      </c>
      <c r="G13" s="24">
        <v>3</v>
      </c>
      <c r="H13" s="9">
        <f t="shared" si="0"/>
        <v>80</v>
      </c>
      <c r="I13" s="9">
        <f>'County Clerk'!L707</f>
        <v>382</v>
      </c>
    </row>
    <row r="14" spans="1:9" ht="12.95" customHeight="1" x14ac:dyDescent="0.2">
      <c r="A14" s="8" t="s">
        <v>293</v>
      </c>
      <c r="B14" s="24">
        <v>266</v>
      </c>
      <c r="C14" s="24">
        <v>129</v>
      </c>
      <c r="D14" s="24">
        <v>7</v>
      </c>
      <c r="E14" s="24">
        <v>23</v>
      </c>
      <c r="F14" s="24">
        <v>24</v>
      </c>
      <c r="G14" s="24">
        <v>7</v>
      </c>
      <c r="H14" s="9">
        <f t="shared" si="0"/>
        <v>122</v>
      </c>
      <c r="I14" s="9">
        <f>'County Clerk'!L708</f>
        <v>578</v>
      </c>
    </row>
    <row r="15" spans="1:9" ht="12.95" customHeight="1" x14ac:dyDescent="0.2">
      <c r="A15" s="8" t="s">
        <v>294</v>
      </c>
      <c r="B15" s="24">
        <v>143</v>
      </c>
      <c r="C15" s="24">
        <v>53</v>
      </c>
      <c r="D15" s="24">
        <v>3</v>
      </c>
      <c r="E15" s="24">
        <v>8</v>
      </c>
      <c r="F15" s="24">
        <v>5</v>
      </c>
      <c r="G15" s="24">
        <v>0</v>
      </c>
      <c r="H15" s="9">
        <f t="shared" si="0"/>
        <v>41</v>
      </c>
      <c r="I15" s="9">
        <f>'County Clerk'!L709</f>
        <v>253</v>
      </c>
    </row>
    <row r="16" spans="1:9" ht="12.95" customHeight="1" x14ac:dyDescent="0.2">
      <c r="A16" s="8" t="s">
        <v>295</v>
      </c>
      <c r="B16" s="24">
        <v>219</v>
      </c>
      <c r="C16" s="24">
        <v>85</v>
      </c>
      <c r="D16" s="24">
        <v>5</v>
      </c>
      <c r="E16" s="24">
        <v>21</v>
      </c>
      <c r="F16" s="24">
        <v>23</v>
      </c>
      <c r="G16" s="24">
        <v>9</v>
      </c>
      <c r="H16" s="9">
        <f t="shared" si="0"/>
        <v>93</v>
      </c>
      <c r="I16" s="9">
        <f>'County Clerk'!L710</f>
        <v>455</v>
      </c>
    </row>
    <row r="17" spans="1:9" ht="12.95" customHeight="1" x14ac:dyDescent="0.2">
      <c r="A17" s="8" t="s">
        <v>296</v>
      </c>
      <c r="B17" s="24">
        <v>172</v>
      </c>
      <c r="C17" s="24">
        <v>95</v>
      </c>
      <c r="D17" s="24">
        <v>2</v>
      </c>
      <c r="E17" s="24">
        <v>8</v>
      </c>
      <c r="F17" s="24">
        <v>13</v>
      </c>
      <c r="G17" s="24">
        <v>6</v>
      </c>
      <c r="H17" s="9">
        <f t="shared" si="0"/>
        <v>97</v>
      </c>
      <c r="I17" s="9">
        <f>'County Clerk'!L711</f>
        <v>393</v>
      </c>
    </row>
    <row r="18" spans="1:9" ht="12.95" customHeight="1" x14ac:dyDescent="0.2">
      <c r="A18" s="8" t="s">
        <v>297</v>
      </c>
      <c r="B18" s="24">
        <v>172</v>
      </c>
      <c r="C18" s="24">
        <v>108</v>
      </c>
      <c r="D18" s="24">
        <v>1</v>
      </c>
      <c r="E18" s="24">
        <v>20</v>
      </c>
      <c r="F18" s="24">
        <v>11</v>
      </c>
      <c r="G18" s="24">
        <v>4</v>
      </c>
      <c r="H18" s="9">
        <f t="shared" si="0"/>
        <v>95</v>
      </c>
      <c r="I18" s="9">
        <f>'County Clerk'!L712</f>
        <v>411</v>
      </c>
    </row>
    <row r="19" spans="1:9" ht="12.95" customHeight="1" x14ac:dyDescent="0.2">
      <c r="A19" s="8" t="s">
        <v>298</v>
      </c>
      <c r="B19" s="24">
        <v>65</v>
      </c>
      <c r="C19" s="24">
        <v>27</v>
      </c>
      <c r="D19" s="24">
        <v>2</v>
      </c>
      <c r="E19" s="24">
        <v>8</v>
      </c>
      <c r="F19" s="24">
        <v>5</v>
      </c>
      <c r="G19" s="24">
        <v>2</v>
      </c>
      <c r="H19" s="9">
        <f t="shared" si="0"/>
        <v>50</v>
      </c>
      <c r="I19" s="9">
        <f>'County Clerk'!L713</f>
        <v>159</v>
      </c>
    </row>
    <row r="20" spans="1:9" ht="12.95" customHeight="1" x14ac:dyDescent="0.2">
      <c r="A20" s="8" t="s">
        <v>299</v>
      </c>
      <c r="B20" s="24">
        <v>258</v>
      </c>
      <c r="C20" s="24">
        <v>109</v>
      </c>
      <c r="D20" s="24">
        <v>3</v>
      </c>
      <c r="E20" s="24">
        <v>19</v>
      </c>
      <c r="F20" s="24">
        <v>20</v>
      </c>
      <c r="G20" s="24">
        <v>2</v>
      </c>
      <c r="H20" s="9">
        <f t="shared" si="0"/>
        <v>88</v>
      </c>
      <c r="I20" s="9">
        <f>'County Clerk'!L714</f>
        <v>499</v>
      </c>
    </row>
    <row r="21" spans="1:9" ht="12.95" customHeight="1" x14ac:dyDescent="0.2">
      <c r="A21" s="8" t="s">
        <v>300</v>
      </c>
      <c r="B21" s="24">
        <v>160</v>
      </c>
      <c r="C21" s="24">
        <v>62</v>
      </c>
      <c r="D21" s="24">
        <v>2</v>
      </c>
      <c r="E21" s="24">
        <v>11</v>
      </c>
      <c r="F21" s="24">
        <v>17</v>
      </c>
      <c r="G21" s="24">
        <v>0</v>
      </c>
      <c r="H21" s="9">
        <f t="shared" si="0"/>
        <v>83</v>
      </c>
      <c r="I21" s="9">
        <f>'County Clerk'!L715</f>
        <v>335</v>
      </c>
    </row>
    <row r="22" spans="1:9" s="4" customFormat="1" ht="12.95" customHeight="1" x14ac:dyDescent="0.2">
      <c r="A22" s="7" t="s">
        <v>900</v>
      </c>
      <c r="B22" s="25">
        <f>SUM(B5:B21)</f>
        <v>3056</v>
      </c>
      <c r="C22" s="25">
        <f t="shared" ref="C22:I22" si="1">SUM(C5:C21)</f>
        <v>1406</v>
      </c>
      <c r="D22" s="25">
        <f t="shared" si="1"/>
        <v>57</v>
      </c>
      <c r="E22" s="25">
        <f t="shared" si="1"/>
        <v>224</v>
      </c>
      <c r="F22" s="25">
        <f t="shared" si="1"/>
        <v>227</v>
      </c>
      <c r="G22" s="25">
        <f t="shared" si="1"/>
        <v>62</v>
      </c>
      <c r="H22" s="25">
        <f t="shared" si="1"/>
        <v>1383</v>
      </c>
      <c r="I22" s="25">
        <f t="shared" si="1"/>
        <v>6415</v>
      </c>
    </row>
  </sheetData>
  <printOptions horizontalCentered="1"/>
  <pageMargins left="0.7" right="0.7" top="0.75" bottom="0.75" header="0.3" footer="0.3"/>
  <pageSetup scale="94" fitToHeight="0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8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5" width="8.7109375" style="3" customWidth="1"/>
    <col min="6" max="13" width="9.140625" style="2"/>
    <col min="14" max="16" width="0" style="2" hidden="1" customWidth="1"/>
    <col min="17" max="16384" width="9.140625" style="2"/>
  </cols>
  <sheetData>
    <row r="1" spans="1:5" s="4" customFormat="1" ht="126.75" customHeight="1" thickBot="1" x14ac:dyDescent="0.25">
      <c r="A1" s="19" t="s">
        <v>1362</v>
      </c>
      <c r="B1" s="20" t="s">
        <v>1310</v>
      </c>
      <c r="C1" s="20" t="s">
        <v>1311</v>
      </c>
      <c r="D1" s="20" t="s">
        <v>546</v>
      </c>
      <c r="E1" s="32" t="s">
        <v>933</v>
      </c>
    </row>
    <row r="2" spans="1:5" s="4" customFormat="1" ht="12.75" thickBot="1" x14ac:dyDescent="0.25">
      <c r="A2" s="22">
        <v>2018</v>
      </c>
      <c r="B2" s="23" t="s">
        <v>1156</v>
      </c>
      <c r="C2" s="23" t="s">
        <v>1164</v>
      </c>
      <c r="D2" s="23"/>
      <c r="E2" s="23"/>
    </row>
    <row r="3" spans="1:5" s="4" customFormat="1" ht="12.95" customHeight="1" x14ac:dyDescent="0.2">
      <c r="A3" s="6"/>
      <c r="B3" s="5"/>
      <c r="C3" s="5"/>
      <c r="D3" s="5"/>
      <c r="E3" s="5"/>
    </row>
    <row r="4" spans="1:5" s="4" customFormat="1" ht="12.95" customHeight="1" x14ac:dyDescent="0.2">
      <c r="A4" s="6" t="s">
        <v>905</v>
      </c>
      <c r="B4" s="5"/>
      <c r="C4" s="5"/>
      <c r="D4" s="5"/>
      <c r="E4" s="5"/>
    </row>
    <row r="5" spans="1:5" ht="12.95" customHeight="1" x14ac:dyDescent="0.2">
      <c r="A5" s="8" t="s">
        <v>355</v>
      </c>
      <c r="B5" s="24">
        <v>319</v>
      </c>
      <c r="C5" s="24">
        <v>50</v>
      </c>
      <c r="D5" s="9">
        <f>E5-SUM(B5:C5)</f>
        <v>88</v>
      </c>
      <c r="E5" s="9">
        <f>'County Clerk'!L779</f>
        <v>457</v>
      </c>
    </row>
    <row r="6" spans="1:5" ht="12.95" customHeight="1" x14ac:dyDescent="0.2">
      <c r="A6" s="8" t="s">
        <v>356</v>
      </c>
      <c r="B6" s="24">
        <v>305</v>
      </c>
      <c r="C6" s="24">
        <v>78</v>
      </c>
      <c r="D6" s="9">
        <f>E6-SUM(B6:C6)</f>
        <v>95</v>
      </c>
      <c r="E6" s="9">
        <f>'County Clerk'!L780</f>
        <v>478</v>
      </c>
    </row>
    <row r="7" spans="1:5" ht="12.95" customHeight="1" x14ac:dyDescent="0.2">
      <c r="A7" s="8" t="s">
        <v>357</v>
      </c>
      <c r="B7" s="24">
        <v>328</v>
      </c>
      <c r="C7" s="24">
        <v>39</v>
      </c>
      <c r="D7" s="9">
        <f>E7-SUM(B7:C7)</f>
        <v>68</v>
      </c>
      <c r="E7" s="9">
        <f>'County Clerk'!L781</f>
        <v>435</v>
      </c>
    </row>
    <row r="8" spans="1:5" s="4" customFormat="1" ht="12.95" customHeight="1" x14ac:dyDescent="0.2">
      <c r="A8" s="7" t="s">
        <v>906</v>
      </c>
      <c r="B8" s="25">
        <f>SUM(B5:B7)</f>
        <v>952</v>
      </c>
      <c r="C8" s="25">
        <f t="shared" ref="C8:E8" si="0">SUM(C5:C7)</f>
        <v>167</v>
      </c>
      <c r="D8" s="25">
        <f t="shared" si="0"/>
        <v>251</v>
      </c>
      <c r="E8" s="25">
        <f t="shared" si="0"/>
        <v>1370</v>
      </c>
    </row>
  </sheetData>
  <printOptions horizontalCentered="1"/>
  <pageMargins left="0.7" right="0.7" top="0.75" bottom="0.75" header="0.3" footer="0.3"/>
  <pageSetup fitToHeight="0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9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11" width="8.7109375" style="3" customWidth="1"/>
    <col min="12" max="19" width="9.140625" style="2"/>
    <col min="20" max="22" width="0" style="2" hidden="1" customWidth="1"/>
    <col min="23" max="16384" width="9.140625" style="2"/>
  </cols>
  <sheetData>
    <row r="1" spans="1:11" s="4" customFormat="1" ht="133.5" customHeight="1" thickBot="1" x14ac:dyDescent="0.25">
      <c r="A1" s="19" t="s">
        <v>1362</v>
      </c>
      <c r="B1" s="20" t="s">
        <v>1312</v>
      </c>
      <c r="C1" s="20" t="s">
        <v>1313</v>
      </c>
      <c r="D1" s="20" t="s">
        <v>1314</v>
      </c>
      <c r="E1" s="20" t="s">
        <v>1315</v>
      </c>
      <c r="F1" s="20" t="s">
        <v>1316</v>
      </c>
      <c r="G1" s="20" t="s">
        <v>1317</v>
      </c>
      <c r="H1" s="20" t="s">
        <v>1318</v>
      </c>
      <c r="I1" s="20" t="s">
        <v>1319</v>
      </c>
      <c r="J1" s="20" t="s">
        <v>546</v>
      </c>
      <c r="K1" s="32" t="s">
        <v>933</v>
      </c>
    </row>
    <row r="2" spans="1:11" s="4" customFormat="1" ht="12.75" thickBot="1" x14ac:dyDescent="0.25">
      <c r="A2" s="22">
        <v>2018</v>
      </c>
      <c r="B2" s="23" t="s">
        <v>1154</v>
      </c>
      <c r="C2" s="23" t="s">
        <v>1156</v>
      </c>
      <c r="D2" s="23" t="s">
        <v>1158</v>
      </c>
      <c r="E2" s="23" t="s">
        <v>1160</v>
      </c>
      <c r="F2" s="23" t="s">
        <v>1162</v>
      </c>
      <c r="G2" s="23" t="s">
        <v>1164</v>
      </c>
      <c r="H2" s="23" t="s">
        <v>1166</v>
      </c>
      <c r="I2" s="23" t="s">
        <v>1167</v>
      </c>
      <c r="J2" s="23"/>
      <c r="K2" s="23"/>
    </row>
    <row r="3" spans="1:11" s="4" customFormat="1" ht="12.95" customHeight="1" x14ac:dyDescent="0.2">
      <c r="A3" s="6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s="4" customFormat="1" ht="12.95" customHeight="1" x14ac:dyDescent="0.2">
      <c r="A4" s="6" t="s">
        <v>907</v>
      </c>
      <c r="B4" s="5"/>
      <c r="C4" s="5"/>
      <c r="D4" s="5"/>
      <c r="E4" s="5"/>
      <c r="F4" s="5"/>
      <c r="G4" s="5"/>
      <c r="H4" s="5"/>
      <c r="I4" s="5"/>
      <c r="J4" s="5"/>
      <c r="K4" s="5"/>
    </row>
    <row r="5" spans="1:11" ht="12.95" customHeight="1" x14ac:dyDescent="0.2">
      <c r="A5" s="8" t="s">
        <v>358</v>
      </c>
      <c r="B5" s="24">
        <v>373</v>
      </c>
      <c r="C5" s="24">
        <v>299</v>
      </c>
      <c r="D5" s="24">
        <v>65</v>
      </c>
      <c r="E5" s="24">
        <v>7</v>
      </c>
      <c r="F5" s="24">
        <v>9</v>
      </c>
      <c r="G5" s="24">
        <v>30</v>
      </c>
      <c r="H5" s="24">
        <v>10</v>
      </c>
      <c r="I5" s="24">
        <v>5</v>
      </c>
      <c r="J5" s="9">
        <f t="shared" ref="J5:J38" si="0">K5-SUM(B5:I5)</f>
        <v>11</v>
      </c>
      <c r="K5" s="9">
        <f>'County Clerk'!L785</f>
        <v>809</v>
      </c>
    </row>
    <row r="6" spans="1:11" ht="12.95" customHeight="1" x14ac:dyDescent="0.2">
      <c r="A6" s="8" t="s">
        <v>359</v>
      </c>
      <c r="B6" s="24">
        <v>207</v>
      </c>
      <c r="C6" s="24">
        <v>144</v>
      </c>
      <c r="D6" s="24">
        <v>36</v>
      </c>
      <c r="E6" s="24">
        <v>7</v>
      </c>
      <c r="F6" s="24">
        <v>3</v>
      </c>
      <c r="G6" s="24">
        <v>15</v>
      </c>
      <c r="H6" s="24">
        <v>5</v>
      </c>
      <c r="I6" s="24">
        <v>2</v>
      </c>
      <c r="J6" s="9">
        <f t="shared" si="0"/>
        <v>8</v>
      </c>
      <c r="K6" s="9">
        <f>'County Clerk'!L786</f>
        <v>427</v>
      </c>
    </row>
    <row r="7" spans="1:11" ht="12.95" customHeight="1" x14ac:dyDescent="0.2">
      <c r="A7" s="8" t="s">
        <v>360</v>
      </c>
      <c r="B7" s="24">
        <v>292</v>
      </c>
      <c r="C7" s="24">
        <v>184</v>
      </c>
      <c r="D7" s="24">
        <v>54</v>
      </c>
      <c r="E7" s="24">
        <v>9</v>
      </c>
      <c r="F7" s="24">
        <v>9</v>
      </c>
      <c r="G7" s="24">
        <v>22</v>
      </c>
      <c r="H7" s="24">
        <v>13</v>
      </c>
      <c r="I7" s="24">
        <v>6</v>
      </c>
      <c r="J7" s="9">
        <f t="shared" si="0"/>
        <v>17</v>
      </c>
      <c r="K7" s="9">
        <f>'County Clerk'!L787</f>
        <v>606</v>
      </c>
    </row>
    <row r="8" spans="1:11" ht="12.95" customHeight="1" x14ac:dyDescent="0.2">
      <c r="A8" s="8" t="s">
        <v>361</v>
      </c>
      <c r="B8" s="24">
        <v>180</v>
      </c>
      <c r="C8" s="24">
        <v>171</v>
      </c>
      <c r="D8" s="24">
        <v>36</v>
      </c>
      <c r="E8" s="24">
        <v>5</v>
      </c>
      <c r="F8" s="24">
        <v>8</v>
      </c>
      <c r="G8" s="24">
        <v>14</v>
      </c>
      <c r="H8" s="24">
        <v>4</v>
      </c>
      <c r="I8" s="24">
        <v>0</v>
      </c>
      <c r="J8" s="9">
        <f t="shared" si="0"/>
        <v>15</v>
      </c>
      <c r="K8" s="9">
        <f>'County Clerk'!L788</f>
        <v>433</v>
      </c>
    </row>
    <row r="9" spans="1:11" ht="12.95" customHeight="1" x14ac:dyDescent="0.2">
      <c r="A9" s="8" t="s">
        <v>362</v>
      </c>
      <c r="B9" s="24">
        <v>218</v>
      </c>
      <c r="C9" s="24">
        <v>221</v>
      </c>
      <c r="D9" s="24">
        <v>66</v>
      </c>
      <c r="E9" s="24">
        <v>7</v>
      </c>
      <c r="F9" s="24">
        <v>13</v>
      </c>
      <c r="G9" s="24">
        <v>10</v>
      </c>
      <c r="H9" s="24">
        <v>11</v>
      </c>
      <c r="I9" s="24">
        <v>3</v>
      </c>
      <c r="J9" s="9">
        <f t="shared" si="0"/>
        <v>17</v>
      </c>
      <c r="K9" s="9">
        <f>'County Clerk'!L789</f>
        <v>566</v>
      </c>
    </row>
    <row r="10" spans="1:11" ht="12.95" customHeight="1" x14ac:dyDescent="0.2">
      <c r="A10" s="8" t="s">
        <v>363</v>
      </c>
      <c r="B10" s="24">
        <v>214</v>
      </c>
      <c r="C10" s="24">
        <v>197</v>
      </c>
      <c r="D10" s="24">
        <v>47</v>
      </c>
      <c r="E10" s="24">
        <v>5</v>
      </c>
      <c r="F10" s="24">
        <v>7</v>
      </c>
      <c r="G10" s="24">
        <v>14</v>
      </c>
      <c r="H10" s="24">
        <v>12</v>
      </c>
      <c r="I10" s="24">
        <v>2</v>
      </c>
      <c r="J10" s="9">
        <f t="shared" si="0"/>
        <v>6</v>
      </c>
      <c r="K10" s="9">
        <f>'County Clerk'!L790</f>
        <v>504</v>
      </c>
    </row>
    <row r="11" spans="1:11" ht="12.95" customHeight="1" x14ac:dyDescent="0.2">
      <c r="A11" s="8" t="s">
        <v>364</v>
      </c>
      <c r="B11" s="24">
        <v>100</v>
      </c>
      <c r="C11" s="24">
        <v>96</v>
      </c>
      <c r="D11" s="24">
        <v>22</v>
      </c>
      <c r="E11" s="24">
        <v>5</v>
      </c>
      <c r="F11" s="24">
        <v>1</v>
      </c>
      <c r="G11" s="24">
        <v>8</v>
      </c>
      <c r="H11" s="24">
        <v>2</v>
      </c>
      <c r="I11" s="24">
        <v>0</v>
      </c>
      <c r="J11" s="9">
        <f t="shared" si="0"/>
        <v>6</v>
      </c>
      <c r="K11" s="9">
        <f>'County Clerk'!L791</f>
        <v>240</v>
      </c>
    </row>
    <row r="12" spans="1:11" ht="12.95" customHeight="1" x14ac:dyDescent="0.2">
      <c r="A12" s="8" t="s">
        <v>365</v>
      </c>
      <c r="B12" s="24">
        <v>181</v>
      </c>
      <c r="C12" s="24">
        <v>199</v>
      </c>
      <c r="D12" s="24">
        <v>37</v>
      </c>
      <c r="E12" s="24">
        <v>10</v>
      </c>
      <c r="F12" s="24">
        <v>13</v>
      </c>
      <c r="G12" s="24">
        <v>6</v>
      </c>
      <c r="H12" s="24">
        <v>9</v>
      </c>
      <c r="I12" s="24">
        <v>3</v>
      </c>
      <c r="J12" s="9">
        <f t="shared" si="0"/>
        <v>16</v>
      </c>
      <c r="K12" s="9">
        <f>'County Clerk'!L792</f>
        <v>474</v>
      </c>
    </row>
    <row r="13" spans="1:11" ht="12.95" customHeight="1" x14ac:dyDescent="0.2">
      <c r="A13" s="8" t="s">
        <v>366</v>
      </c>
      <c r="B13" s="24">
        <v>228</v>
      </c>
      <c r="C13" s="24">
        <v>213</v>
      </c>
      <c r="D13" s="24">
        <v>43</v>
      </c>
      <c r="E13" s="24">
        <v>1</v>
      </c>
      <c r="F13" s="24">
        <v>4</v>
      </c>
      <c r="G13" s="24">
        <v>14</v>
      </c>
      <c r="H13" s="24">
        <v>0</v>
      </c>
      <c r="I13" s="24">
        <v>0</v>
      </c>
      <c r="J13" s="9">
        <f t="shared" si="0"/>
        <v>19</v>
      </c>
      <c r="K13" s="9">
        <f>'County Clerk'!L793</f>
        <v>522</v>
      </c>
    </row>
    <row r="14" spans="1:11" ht="12.95" customHeight="1" x14ac:dyDescent="0.2">
      <c r="A14" s="8" t="s">
        <v>367</v>
      </c>
      <c r="B14" s="24">
        <v>308</v>
      </c>
      <c r="C14" s="24">
        <v>216</v>
      </c>
      <c r="D14" s="24">
        <v>49</v>
      </c>
      <c r="E14" s="24">
        <v>8</v>
      </c>
      <c r="F14" s="24">
        <v>5</v>
      </c>
      <c r="G14" s="24">
        <v>17</v>
      </c>
      <c r="H14" s="24">
        <v>7</v>
      </c>
      <c r="I14" s="24">
        <v>3</v>
      </c>
      <c r="J14" s="9">
        <f t="shared" si="0"/>
        <v>26</v>
      </c>
      <c r="K14" s="9">
        <f>'County Clerk'!L794</f>
        <v>639</v>
      </c>
    </row>
    <row r="15" spans="1:11" ht="12.95" customHeight="1" x14ac:dyDescent="0.2">
      <c r="A15" s="8" t="s">
        <v>368</v>
      </c>
      <c r="B15" s="24">
        <v>246</v>
      </c>
      <c r="C15" s="24">
        <v>199</v>
      </c>
      <c r="D15" s="24">
        <v>50</v>
      </c>
      <c r="E15" s="24">
        <v>7</v>
      </c>
      <c r="F15" s="24">
        <v>8</v>
      </c>
      <c r="G15" s="24">
        <v>17</v>
      </c>
      <c r="H15" s="24">
        <v>8</v>
      </c>
      <c r="I15" s="24">
        <v>1</v>
      </c>
      <c r="J15" s="9">
        <f t="shared" si="0"/>
        <v>11</v>
      </c>
      <c r="K15" s="9">
        <f>'County Clerk'!L795</f>
        <v>547</v>
      </c>
    </row>
    <row r="16" spans="1:11" ht="12.95" customHeight="1" x14ac:dyDescent="0.2">
      <c r="A16" s="8" t="s">
        <v>369</v>
      </c>
      <c r="B16" s="24">
        <v>215</v>
      </c>
      <c r="C16" s="24">
        <v>183</v>
      </c>
      <c r="D16" s="24">
        <v>43</v>
      </c>
      <c r="E16" s="24">
        <v>5</v>
      </c>
      <c r="F16" s="24">
        <v>7</v>
      </c>
      <c r="G16" s="24">
        <v>12</v>
      </c>
      <c r="H16" s="24">
        <v>5</v>
      </c>
      <c r="I16" s="24">
        <v>0</v>
      </c>
      <c r="J16" s="9">
        <f t="shared" si="0"/>
        <v>7</v>
      </c>
      <c r="K16" s="9">
        <f>'County Clerk'!L796</f>
        <v>477</v>
      </c>
    </row>
    <row r="17" spans="1:11" ht="12.95" customHeight="1" x14ac:dyDescent="0.2">
      <c r="A17" s="8" t="s">
        <v>370</v>
      </c>
      <c r="B17" s="24">
        <v>220</v>
      </c>
      <c r="C17" s="24">
        <v>179</v>
      </c>
      <c r="D17" s="24">
        <v>33</v>
      </c>
      <c r="E17" s="24">
        <v>7</v>
      </c>
      <c r="F17" s="24">
        <v>7</v>
      </c>
      <c r="G17" s="24">
        <v>18</v>
      </c>
      <c r="H17" s="24">
        <v>9</v>
      </c>
      <c r="I17" s="24">
        <v>1</v>
      </c>
      <c r="J17" s="9">
        <f t="shared" si="0"/>
        <v>14</v>
      </c>
      <c r="K17" s="9">
        <f>'County Clerk'!L797</f>
        <v>488</v>
      </c>
    </row>
    <row r="18" spans="1:11" ht="12.95" customHeight="1" x14ac:dyDescent="0.2">
      <c r="A18" s="8" t="s">
        <v>371</v>
      </c>
      <c r="B18" s="24">
        <v>185</v>
      </c>
      <c r="C18" s="24">
        <v>205</v>
      </c>
      <c r="D18" s="24">
        <v>44</v>
      </c>
      <c r="E18" s="24">
        <v>2</v>
      </c>
      <c r="F18" s="24">
        <v>3</v>
      </c>
      <c r="G18" s="24">
        <v>13</v>
      </c>
      <c r="H18" s="24">
        <v>5</v>
      </c>
      <c r="I18" s="24">
        <v>1</v>
      </c>
      <c r="J18" s="9">
        <f t="shared" si="0"/>
        <v>12</v>
      </c>
      <c r="K18" s="9">
        <f>'County Clerk'!L798</f>
        <v>470</v>
      </c>
    </row>
    <row r="19" spans="1:11" ht="12.95" customHeight="1" x14ac:dyDescent="0.2">
      <c r="A19" s="8" t="s">
        <v>372</v>
      </c>
      <c r="B19" s="24">
        <v>241</v>
      </c>
      <c r="C19" s="24">
        <v>190</v>
      </c>
      <c r="D19" s="24">
        <v>37</v>
      </c>
      <c r="E19" s="24">
        <v>9</v>
      </c>
      <c r="F19" s="24">
        <v>7</v>
      </c>
      <c r="G19" s="24">
        <v>34</v>
      </c>
      <c r="H19" s="24">
        <v>6</v>
      </c>
      <c r="I19" s="24">
        <v>3</v>
      </c>
      <c r="J19" s="9">
        <f t="shared" si="0"/>
        <v>21</v>
      </c>
      <c r="K19" s="9">
        <f>'County Clerk'!L799</f>
        <v>548</v>
      </c>
    </row>
    <row r="20" spans="1:11" ht="12.95" customHeight="1" x14ac:dyDescent="0.2">
      <c r="A20" s="8" t="s">
        <v>373</v>
      </c>
      <c r="B20" s="24">
        <v>299</v>
      </c>
      <c r="C20" s="24">
        <v>382</v>
      </c>
      <c r="D20" s="24">
        <v>88</v>
      </c>
      <c r="E20" s="24">
        <v>6</v>
      </c>
      <c r="F20" s="24">
        <v>15</v>
      </c>
      <c r="G20" s="24">
        <v>17</v>
      </c>
      <c r="H20" s="24">
        <v>10</v>
      </c>
      <c r="I20" s="24">
        <v>3</v>
      </c>
      <c r="J20" s="9">
        <f t="shared" si="0"/>
        <v>20</v>
      </c>
      <c r="K20" s="9">
        <f>'County Clerk'!L800</f>
        <v>840</v>
      </c>
    </row>
    <row r="21" spans="1:11" ht="12.95" customHeight="1" x14ac:dyDescent="0.2">
      <c r="A21" s="8" t="s">
        <v>374</v>
      </c>
      <c r="B21" s="24">
        <v>259</v>
      </c>
      <c r="C21" s="24">
        <v>281</v>
      </c>
      <c r="D21" s="24">
        <v>73</v>
      </c>
      <c r="E21" s="24">
        <v>7</v>
      </c>
      <c r="F21" s="24">
        <v>8</v>
      </c>
      <c r="G21" s="24">
        <v>21</v>
      </c>
      <c r="H21" s="24">
        <v>5</v>
      </c>
      <c r="I21" s="24">
        <v>2</v>
      </c>
      <c r="J21" s="9">
        <f t="shared" si="0"/>
        <v>24</v>
      </c>
      <c r="K21" s="9">
        <f>'County Clerk'!L801</f>
        <v>680</v>
      </c>
    </row>
    <row r="22" spans="1:11" ht="12.95" customHeight="1" x14ac:dyDescent="0.2">
      <c r="A22" s="8" t="s">
        <v>375</v>
      </c>
      <c r="B22" s="24">
        <v>109</v>
      </c>
      <c r="C22" s="24">
        <v>145</v>
      </c>
      <c r="D22" s="24">
        <v>48</v>
      </c>
      <c r="E22" s="24">
        <v>4</v>
      </c>
      <c r="F22" s="24">
        <v>6</v>
      </c>
      <c r="G22" s="24">
        <v>11</v>
      </c>
      <c r="H22" s="24">
        <v>2</v>
      </c>
      <c r="I22" s="24">
        <v>0</v>
      </c>
      <c r="J22" s="9">
        <f t="shared" si="0"/>
        <v>9</v>
      </c>
      <c r="K22" s="9">
        <f>'County Clerk'!L802</f>
        <v>334</v>
      </c>
    </row>
    <row r="23" spans="1:11" ht="12.95" customHeight="1" x14ac:dyDescent="0.2">
      <c r="A23" s="8" t="s">
        <v>376</v>
      </c>
      <c r="B23" s="24">
        <v>194</v>
      </c>
      <c r="C23" s="24">
        <v>219</v>
      </c>
      <c r="D23" s="24">
        <v>43</v>
      </c>
      <c r="E23" s="24">
        <v>4</v>
      </c>
      <c r="F23" s="24">
        <v>7</v>
      </c>
      <c r="G23" s="24">
        <v>11</v>
      </c>
      <c r="H23" s="24">
        <v>3</v>
      </c>
      <c r="I23" s="24">
        <v>3</v>
      </c>
      <c r="J23" s="9">
        <f t="shared" si="0"/>
        <v>8</v>
      </c>
      <c r="K23" s="9">
        <f>'County Clerk'!L803</f>
        <v>492</v>
      </c>
    </row>
    <row r="24" spans="1:11" ht="12.95" customHeight="1" x14ac:dyDescent="0.2">
      <c r="A24" s="8" t="s">
        <v>377</v>
      </c>
      <c r="B24" s="24">
        <v>258</v>
      </c>
      <c r="C24" s="24">
        <v>210</v>
      </c>
      <c r="D24" s="24">
        <v>46</v>
      </c>
      <c r="E24" s="24">
        <v>4</v>
      </c>
      <c r="F24" s="24">
        <v>7</v>
      </c>
      <c r="G24" s="24">
        <v>19</v>
      </c>
      <c r="H24" s="24">
        <v>10</v>
      </c>
      <c r="I24" s="24">
        <v>2</v>
      </c>
      <c r="J24" s="9">
        <f t="shared" si="0"/>
        <v>10</v>
      </c>
      <c r="K24" s="9">
        <f>'County Clerk'!L804</f>
        <v>566</v>
      </c>
    </row>
    <row r="25" spans="1:11" ht="12.95" customHeight="1" x14ac:dyDescent="0.2">
      <c r="A25" s="8" t="s">
        <v>378</v>
      </c>
      <c r="B25" s="24">
        <v>199</v>
      </c>
      <c r="C25" s="24">
        <v>234</v>
      </c>
      <c r="D25" s="24">
        <v>60</v>
      </c>
      <c r="E25" s="24">
        <v>7</v>
      </c>
      <c r="F25" s="24">
        <v>6</v>
      </c>
      <c r="G25" s="24">
        <v>11</v>
      </c>
      <c r="H25" s="24">
        <v>4</v>
      </c>
      <c r="I25" s="24">
        <v>1</v>
      </c>
      <c r="J25" s="9">
        <f t="shared" si="0"/>
        <v>14</v>
      </c>
      <c r="K25" s="9">
        <f>'County Clerk'!L805</f>
        <v>536</v>
      </c>
    </row>
    <row r="26" spans="1:11" ht="12.95" customHeight="1" x14ac:dyDescent="0.2">
      <c r="A26" s="8" t="s">
        <v>379</v>
      </c>
      <c r="B26" s="24">
        <v>410</v>
      </c>
      <c r="C26" s="24">
        <v>544</v>
      </c>
      <c r="D26" s="24">
        <v>82</v>
      </c>
      <c r="E26" s="24">
        <v>10</v>
      </c>
      <c r="F26" s="24">
        <v>21</v>
      </c>
      <c r="G26" s="24">
        <v>24</v>
      </c>
      <c r="H26" s="24">
        <v>13</v>
      </c>
      <c r="I26" s="24">
        <v>2</v>
      </c>
      <c r="J26" s="9">
        <f t="shared" si="0"/>
        <v>32</v>
      </c>
      <c r="K26" s="9">
        <f>'County Clerk'!L806</f>
        <v>1138</v>
      </c>
    </row>
    <row r="27" spans="1:11" ht="12.95" customHeight="1" x14ac:dyDescent="0.2">
      <c r="A27" s="8" t="s">
        <v>380</v>
      </c>
      <c r="B27" s="24">
        <v>298</v>
      </c>
      <c r="C27" s="24">
        <v>320</v>
      </c>
      <c r="D27" s="24">
        <v>77</v>
      </c>
      <c r="E27" s="24">
        <v>7</v>
      </c>
      <c r="F27" s="24">
        <v>11</v>
      </c>
      <c r="G27" s="24">
        <v>25</v>
      </c>
      <c r="H27" s="24">
        <v>6</v>
      </c>
      <c r="I27" s="24">
        <v>1</v>
      </c>
      <c r="J27" s="9">
        <f t="shared" si="0"/>
        <v>20</v>
      </c>
      <c r="K27" s="9">
        <f>'County Clerk'!L807</f>
        <v>765</v>
      </c>
    </row>
    <row r="28" spans="1:11" ht="12.95" customHeight="1" x14ac:dyDescent="0.2">
      <c r="A28" s="8" t="s">
        <v>381</v>
      </c>
      <c r="B28" s="24">
        <v>182</v>
      </c>
      <c r="C28" s="24">
        <v>185</v>
      </c>
      <c r="D28" s="24">
        <v>46</v>
      </c>
      <c r="E28" s="24">
        <v>4</v>
      </c>
      <c r="F28" s="24">
        <v>3</v>
      </c>
      <c r="G28" s="24">
        <v>8</v>
      </c>
      <c r="H28" s="24">
        <v>5</v>
      </c>
      <c r="I28" s="24">
        <v>3</v>
      </c>
      <c r="J28" s="9">
        <f t="shared" si="0"/>
        <v>9</v>
      </c>
      <c r="K28" s="9">
        <f>'County Clerk'!L808</f>
        <v>445</v>
      </c>
    </row>
    <row r="29" spans="1:11" ht="12.95" customHeight="1" x14ac:dyDescent="0.2">
      <c r="A29" s="8" t="s">
        <v>382</v>
      </c>
      <c r="B29" s="24">
        <v>254</v>
      </c>
      <c r="C29" s="24">
        <v>224</v>
      </c>
      <c r="D29" s="24">
        <v>47</v>
      </c>
      <c r="E29" s="24">
        <v>2</v>
      </c>
      <c r="F29" s="24">
        <v>8</v>
      </c>
      <c r="G29" s="24">
        <v>15</v>
      </c>
      <c r="H29" s="24">
        <v>4</v>
      </c>
      <c r="I29" s="24">
        <v>0</v>
      </c>
      <c r="J29" s="9">
        <f t="shared" si="0"/>
        <v>8</v>
      </c>
      <c r="K29" s="9">
        <f>'County Clerk'!L809</f>
        <v>562</v>
      </c>
    </row>
    <row r="30" spans="1:11" ht="12.95" customHeight="1" x14ac:dyDescent="0.2">
      <c r="A30" s="8" t="s">
        <v>383</v>
      </c>
      <c r="B30" s="24">
        <v>222</v>
      </c>
      <c r="C30" s="24">
        <v>210</v>
      </c>
      <c r="D30" s="24">
        <v>51</v>
      </c>
      <c r="E30" s="24">
        <v>5</v>
      </c>
      <c r="F30" s="24">
        <v>6</v>
      </c>
      <c r="G30" s="24">
        <v>20</v>
      </c>
      <c r="H30" s="24">
        <v>1</v>
      </c>
      <c r="I30" s="24">
        <v>1</v>
      </c>
      <c r="J30" s="9">
        <f t="shared" si="0"/>
        <v>12</v>
      </c>
      <c r="K30" s="9">
        <f>'County Clerk'!L810</f>
        <v>528</v>
      </c>
    </row>
    <row r="31" spans="1:11" ht="12.95" customHeight="1" x14ac:dyDescent="0.2">
      <c r="A31" s="8" t="s">
        <v>384</v>
      </c>
      <c r="B31" s="24">
        <v>208</v>
      </c>
      <c r="C31" s="24">
        <v>228</v>
      </c>
      <c r="D31" s="24">
        <v>46</v>
      </c>
      <c r="E31" s="24">
        <v>7</v>
      </c>
      <c r="F31" s="24">
        <v>11</v>
      </c>
      <c r="G31" s="24">
        <v>10</v>
      </c>
      <c r="H31" s="24">
        <v>6</v>
      </c>
      <c r="I31" s="24">
        <v>3</v>
      </c>
      <c r="J31" s="9">
        <f t="shared" si="0"/>
        <v>8</v>
      </c>
      <c r="K31" s="9">
        <f>'County Clerk'!L811</f>
        <v>527</v>
      </c>
    </row>
    <row r="32" spans="1:11" ht="12.95" customHeight="1" x14ac:dyDescent="0.2">
      <c r="A32" s="8" t="s">
        <v>385</v>
      </c>
      <c r="B32" s="24">
        <v>248</v>
      </c>
      <c r="C32" s="24">
        <v>166</v>
      </c>
      <c r="D32" s="24">
        <v>28</v>
      </c>
      <c r="E32" s="24">
        <v>3</v>
      </c>
      <c r="F32" s="24">
        <v>3</v>
      </c>
      <c r="G32" s="24">
        <v>14</v>
      </c>
      <c r="H32" s="24">
        <v>4</v>
      </c>
      <c r="I32" s="24">
        <v>2</v>
      </c>
      <c r="J32" s="9">
        <f t="shared" si="0"/>
        <v>12</v>
      </c>
      <c r="K32" s="9">
        <f>'County Clerk'!L812</f>
        <v>480</v>
      </c>
    </row>
    <row r="33" spans="1:11" ht="12.95" customHeight="1" x14ac:dyDescent="0.2">
      <c r="A33" s="8" t="s">
        <v>386</v>
      </c>
      <c r="B33" s="24">
        <v>218</v>
      </c>
      <c r="C33" s="24">
        <v>262</v>
      </c>
      <c r="D33" s="24">
        <v>38</v>
      </c>
      <c r="E33" s="24">
        <v>5</v>
      </c>
      <c r="F33" s="24">
        <v>7</v>
      </c>
      <c r="G33" s="24">
        <v>19</v>
      </c>
      <c r="H33" s="24">
        <v>2</v>
      </c>
      <c r="I33" s="24">
        <v>2</v>
      </c>
      <c r="J33" s="9">
        <f t="shared" si="0"/>
        <v>12</v>
      </c>
      <c r="K33" s="9">
        <f>'County Clerk'!L813</f>
        <v>565</v>
      </c>
    </row>
    <row r="34" spans="1:11" ht="12.95" customHeight="1" x14ac:dyDescent="0.2">
      <c r="A34" s="8" t="s">
        <v>387</v>
      </c>
      <c r="B34" s="24">
        <v>164</v>
      </c>
      <c r="C34" s="24">
        <v>172</v>
      </c>
      <c r="D34" s="24">
        <v>30</v>
      </c>
      <c r="E34" s="24">
        <v>6</v>
      </c>
      <c r="F34" s="24">
        <v>4</v>
      </c>
      <c r="G34" s="24">
        <v>13</v>
      </c>
      <c r="H34" s="24">
        <v>3</v>
      </c>
      <c r="I34" s="24">
        <v>0</v>
      </c>
      <c r="J34" s="9">
        <f t="shared" si="0"/>
        <v>13</v>
      </c>
      <c r="K34" s="9">
        <f>'County Clerk'!L814</f>
        <v>405</v>
      </c>
    </row>
    <row r="35" spans="1:11" ht="12.95" customHeight="1" x14ac:dyDescent="0.2">
      <c r="A35" s="8" t="s">
        <v>388</v>
      </c>
      <c r="B35" s="24">
        <v>195</v>
      </c>
      <c r="C35" s="24">
        <v>260</v>
      </c>
      <c r="D35" s="24">
        <v>95</v>
      </c>
      <c r="E35" s="24">
        <v>10</v>
      </c>
      <c r="F35" s="24">
        <v>8</v>
      </c>
      <c r="G35" s="24">
        <v>16</v>
      </c>
      <c r="H35" s="24">
        <v>3</v>
      </c>
      <c r="I35" s="24">
        <v>1</v>
      </c>
      <c r="J35" s="9">
        <f t="shared" si="0"/>
        <v>25</v>
      </c>
      <c r="K35" s="9">
        <f>'County Clerk'!L815</f>
        <v>613</v>
      </c>
    </row>
    <row r="36" spans="1:11" ht="12.95" customHeight="1" x14ac:dyDescent="0.2">
      <c r="A36" s="8" t="s">
        <v>389</v>
      </c>
      <c r="B36" s="24">
        <v>188</v>
      </c>
      <c r="C36" s="24">
        <v>145</v>
      </c>
      <c r="D36" s="24">
        <v>47</v>
      </c>
      <c r="E36" s="24">
        <v>3</v>
      </c>
      <c r="F36" s="24">
        <v>2</v>
      </c>
      <c r="G36" s="24">
        <v>15</v>
      </c>
      <c r="H36" s="24">
        <v>7</v>
      </c>
      <c r="I36" s="24">
        <v>2</v>
      </c>
      <c r="J36" s="9">
        <f t="shared" si="0"/>
        <v>5</v>
      </c>
      <c r="K36" s="9">
        <f>'County Clerk'!L816</f>
        <v>414</v>
      </c>
    </row>
    <row r="37" spans="1:11" ht="12.95" customHeight="1" x14ac:dyDescent="0.2">
      <c r="A37" s="8" t="s">
        <v>390</v>
      </c>
      <c r="B37" s="24">
        <v>355</v>
      </c>
      <c r="C37" s="24">
        <v>263</v>
      </c>
      <c r="D37" s="24">
        <v>56</v>
      </c>
      <c r="E37" s="24">
        <v>6</v>
      </c>
      <c r="F37" s="24">
        <v>8</v>
      </c>
      <c r="G37" s="24">
        <v>20</v>
      </c>
      <c r="H37" s="24">
        <v>4</v>
      </c>
      <c r="I37" s="24">
        <v>4</v>
      </c>
      <c r="J37" s="9">
        <f t="shared" si="0"/>
        <v>23</v>
      </c>
      <c r="K37" s="9">
        <f>'County Clerk'!L817</f>
        <v>739</v>
      </c>
    </row>
    <row r="38" spans="1:11" ht="12.95" customHeight="1" x14ac:dyDescent="0.2">
      <c r="A38" s="8" t="s">
        <v>391</v>
      </c>
      <c r="B38" s="24">
        <v>245</v>
      </c>
      <c r="C38" s="24">
        <v>211</v>
      </c>
      <c r="D38" s="24">
        <v>40</v>
      </c>
      <c r="E38" s="24">
        <v>7</v>
      </c>
      <c r="F38" s="24">
        <v>2</v>
      </c>
      <c r="G38" s="24">
        <v>20</v>
      </c>
      <c r="H38" s="24">
        <v>8</v>
      </c>
      <c r="I38" s="24">
        <v>2</v>
      </c>
      <c r="J38" s="9">
        <f t="shared" si="0"/>
        <v>13</v>
      </c>
      <c r="K38" s="9">
        <f>'County Clerk'!L818</f>
        <v>548</v>
      </c>
    </row>
    <row r="39" spans="1:11" s="4" customFormat="1" ht="12.95" customHeight="1" x14ac:dyDescent="0.2">
      <c r="A39" s="7" t="s">
        <v>908</v>
      </c>
      <c r="B39" s="25">
        <f>SUM(B5:B38)</f>
        <v>7913</v>
      </c>
      <c r="C39" s="25">
        <f t="shared" ref="C39:K39" si="1">SUM(C5:C38)</f>
        <v>7557</v>
      </c>
      <c r="D39" s="25">
        <f t="shared" si="1"/>
        <v>1703</v>
      </c>
      <c r="E39" s="25">
        <f t="shared" si="1"/>
        <v>201</v>
      </c>
      <c r="F39" s="25">
        <f t="shared" si="1"/>
        <v>247</v>
      </c>
      <c r="G39" s="25">
        <f t="shared" si="1"/>
        <v>553</v>
      </c>
      <c r="H39" s="25">
        <f t="shared" si="1"/>
        <v>206</v>
      </c>
      <c r="I39" s="25">
        <f t="shared" si="1"/>
        <v>64</v>
      </c>
      <c r="J39" s="25">
        <f t="shared" si="1"/>
        <v>483</v>
      </c>
      <c r="K39" s="25">
        <f t="shared" si="1"/>
        <v>18927</v>
      </c>
    </row>
  </sheetData>
  <printOptions horizontalCentered="1"/>
  <pageMargins left="0.7" right="0.7" top="0.75" bottom="0.75" header="0.3" footer="0.3"/>
  <pageSetup scale="79" fitToHeight="0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26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11" width="8.7109375" style="3" customWidth="1"/>
    <col min="12" max="19" width="9.140625" style="2"/>
    <col min="20" max="22" width="0" style="2" hidden="1" customWidth="1"/>
    <col min="23" max="16384" width="9.140625" style="2"/>
  </cols>
  <sheetData>
    <row r="1" spans="1:11" s="4" customFormat="1" ht="133.5" customHeight="1" thickBot="1" x14ac:dyDescent="0.25">
      <c r="A1" s="19" t="s">
        <v>1362</v>
      </c>
      <c r="B1" s="20" t="s">
        <v>1320</v>
      </c>
      <c r="C1" s="20" t="s">
        <v>1321</v>
      </c>
      <c r="D1" s="20" t="s">
        <v>1322</v>
      </c>
      <c r="E1" s="20" t="s">
        <v>1323</v>
      </c>
      <c r="F1" s="20" t="s">
        <v>1324</v>
      </c>
      <c r="G1" s="20" t="s">
        <v>1325</v>
      </c>
      <c r="H1" s="20" t="s">
        <v>1326</v>
      </c>
      <c r="I1" s="20" t="s">
        <v>1327</v>
      </c>
      <c r="J1" s="20" t="s">
        <v>546</v>
      </c>
      <c r="K1" s="32" t="s">
        <v>933</v>
      </c>
    </row>
    <row r="2" spans="1:11" s="4" customFormat="1" ht="12.75" thickBot="1" x14ac:dyDescent="0.25">
      <c r="A2" s="22">
        <v>2018</v>
      </c>
      <c r="B2" s="23" t="s">
        <v>1154</v>
      </c>
      <c r="C2" s="23" t="s">
        <v>1156</v>
      </c>
      <c r="D2" s="23" t="s">
        <v>1158</v>
      </c>
      <c r="E2" s="23" t="s">
        <v>1160</v>
      </c>
      <c r="F2" s="23" t="s">
        <v>1162</v>
      </c>
      <c r="G2" s="23" t="s">
        <v>1164</v>
      </c>
      <c r="H2" s="23" t="s">
        <v>1166</v>
      </c>
      <c r="I2" s="23" t="s">
        <v>1167</v>
      </c>
      <c r="J2" s="23"/>
      <c r="K2" s="23"/>
    </row>
    <row r="3" spans="1:11" s="4" customFormat="1" ht="12.95" customHeight="1" x14ac:dyDescent="0.2">
      <c r="A3" s="6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s="4" customFormat="1" ht="12.95" customHeight="1" x14ac:dyDescent="0.2">
      <c r="A4" s="6" t="s">
        <v>915</v>
      </c>
      <c r="B4" s="5"/>
      <c r="C4" s="5"/>
      <c r="D4" s="5"/>
      <c r="E4" s="5"/>
      <c r="F4" s="5"/>
      <c r="G4" s="5"/>
      <c r="H4" s="5"/>
      <c r="I4" s="5"/>
      <c r="J4" s="5"/>
      <c r="K4" s="5"/>
    </row>
    <row r="5" spans="1:11" ht="12.95" customHeight="1" x14ac:dyDescent="0.2">
      <c r="A5" s="8" t="s">
        <v>405</v>
      </c>
      <c r="B5" s="24">
        <v>227</v>
      </c>
      <c r="C5" s="24">
        <v>151</v>
      </c>
      <c r="D5" s="24">
        <v>33</v>
      </c>
      <c r="E5" s="24">
        <v>5</v>
      </c>
      <c r="F5" s="24">
        <v>14</v>
      </c>
      <c r="G5" s="24">
        <v>16</v>
      </c>
      <c r="H5" s="24">
        <v>2</v>
      </c>
      <c r="I5" s="24">
        <v>3</v>
      </c>
      <c r="J5" s="9">
        <f t="shared" ref="J5:J25" si="0">K5-SUM(B5:I5)</f>
        <v>12</v>
      </c>
      <c r="K5" s="9">
        <f>'County Clerk'!L844</f>
        <v>463</v>
      </c>
    </row>
    <row r="6" spans="1:11" ht="12.95" customHeight="1" x14ac:dyDescent="0.2">
      <c r="A6" s="8" t="s">
        <v>406</v>
      </c>
      <c r="B6" s="24">
        <v>305</v>
      </c>
      <c r="C6" s="24">
        <v>206</v>
      </c>
      <c r="D6" s="24">
        <v>43</v>
      </c>
      <c r="E6" s="24">
        <v>9</v>
      </c>
      <c r="F6" s="24">
        <v>12</v>
      </c>
      <c r="G6" s="24">
        <v>12</v>
      </c>
      <c r="H6" s="24">
        <v>5</v>
      </c>
      <c r="I6" s="24">
        <v>0</v>
      </c>
      <c r="J6" s="9">
        <f t="shared" si="0"/>
        <v>17</v>
      </c>
      <c r="K6" s="9">
        <f>'County Clerk'!L845</f>
        <v>609</v>
      </c>
    </row>
    <row r="7" spans="1:11" ht="12.95" customHeight="1" x14ac:dyDescent="0.2">
      <c r="A7" s="8" t="s">
        <v>407</v>
      </c>
      <c r="B7" s="24">
        <v>246</v>
      </c>
      <c r="C7" s="24">
        <v>190</v>
      </c>
      <c r="D7" s="24">
        <v>46</v>
      </c>
      <c r="E7" s="24">
        <v>4</v>
      </c>
      <c r="F7" s="24">
        <v>8</v>
      </c>
      <c r="G7" s="24">
        <v>12</v>
      </c>
      <c r="H7" s="24">
        <v>3</v>
      </c>
      <c r="I7" s="24">
        <v>0</v>
      </c>
      <c r="J7" s="9">
        <f t="shared" si="0"/>
        <v>16</v>
      </c>
      <c r="K7" s="9">
        <f>'County Clerk'!L846</f>
        <v>525</v>
      </c>
    </row>
    <row r="8" spans="1:11" ht="12.95" customHeight="1" x14ac:dyDescent="0.2">
      <c r="A8" s="8" t="s">
        <v>408</v>
      </c>
      <c r="B8" s="24">
        <v>277</v>
      </c>
      <c r="C8" s="24">
        <v>311</v>
      </c>
      <c r="D8" s="24">
        <v>65</v>
      </c>
      <c r="E8" s="24">
        <v>9</v>
      </c>
      <c r="F8" s="24">
        <v>6</v>
      </c>
      <c r="G8" s="24">
        <v>25</v>
      </c>
      <c r="H8" s="24">
        <v>8</v>
      </c>
      <c r="I8" s="24">
        <v>3</v>
      </c>
      <c r="J8" s="9">
        <f t="shared" si="0"/>
        <v>13</v>
      </c>
      <c r="K8" s="9">
        <f>'County Clerk'!L847</f>
        <v>717</v>
      </c>
    </row>
    <row r="9" spans="1:11" ht="12.95" customHeight="1" x14ac:dyDescent="0.2">
      <c r="A9" s="8" t="s">
        <v>409</v>
      </c>
      <c r="B9" s="24">
        <v>337</v>
      </c>
      <c r="C9" s="24">
        <v>393</v>
      </c>
      <c r="D9" s="24">
        <v>87</v>
      </c>
      <c r="E9" s="24">
        <v>5</v>
      </c>
      <c r="F9" s="24">
        <v>8</v>
      </c>
      <c r="G9" s="24">
        <v>14</v>
      </c>
      <c r="H9" s="24">
        <v>10</v>
      </c>
      <c r="I9" s="24">
        <v>0</v>
      </c>
      <c r="J9" s="9">
        <f t="shared" si="0"/>
        <v>23</v>
      </c>
      <c r="K9" s="9">
        <f>'County Clerk'!L848</f>
        <v>877</v>
      </c>
    </row>
    <row r="10" spans="1:11" ht="12.95" customHeight="1" x14ac:dyDescent="0.2">
      <c r="A10" s="8" t="s">
        <v>410</v>
      </c>
      <c r="B10" s="24">
        <v>167</v>
      </c>
      <c r="C10" s="24">
        <v>225</v>
      </c>
      <c r="D10" s="24">
        <v>55</v>
      </c>
      <c r="E10" s="24">
        <v>3</v>
      </c>
      <c r="F10" s="24">
        <v>4</v>
      </c>
      <c r="G10" s="24">
        <v>12</v>
      </c>
      <c r="H10" s="24">
        <v>3</v>
      </c>
      <c r="I10" s="24">
        <v>4</v>
      </c>
      <c r="J10" s="9">
        <f t="shared" si="0"/>
        <v>7</v>
      </c>
      <c r="K10" s="9">
        <f>'County Clerk'!L849</f>
        <v>480</v>
      </c>
    </row>
    <row r="11" spans="1:11" ht="12.95" customHeight="1" x14ac:dyDescent="0.2">
      <c r="A11" s="8" t="s">
        <v>411</v>
      </c>
      <c r="B11" s="24">
        <v>222</v>
      </c>
      <c r="C11" s="24">
        <v>278</v>
      </c>
      <c r="D11" s="24">
        <v>58</v>
      </c>
      <c r="E11" s="24">
        <v>3</v>
      </c>
      <c r="F11" s="24">
        <v>13</v>
      </c>
      <c r="G11" s="24">
        <v>6</v>
      </c>
      <c r="H11" s="24">
        <v>6</v>
      </c>
      <c r="I11" s="24">
        <v>4</v>
      </c>
      <c r="J11" s="9">
        <f t="shared" si="0"/>
        <v>26</v>
      </c>
      <c r="K11" s="9">
        <f>'County Clerk'!L850</f>
        <v>616</v>
      </c>
    </row>
    <row r="12" spans="1:11" ht="12.95" customHeight="1" x14ac:dyDescent="0.2">
      <c r="A12" s="8" t="s">
        <v>412</v>
      </c>
      <c r="B12" s="24">
        <v>259</v>
      </c>
      <c r="C12" s="24">
        <v>240</v>
      </c>
      <c r="D12" s="24">
        <v>65</v>
      </c>
      <c r="E12" s="24">
        <v>2</v>
      </c>
      <c r="F12" s="24">
        <v>16</v>
      </c>
      <c r="G12" s="24">
        <v>14</v>
      </c>
      <c r="H12" s="24">
        <v>3</v>
      </c>
      <c r="I12" s="24">
        <v>1</v>
      </c>
      <c r="J12" s="9">
        <f t="shared" si="0"/>
        <v>17</v>
      </c>
      <c r="K12" s="9">
        <f>'County Clerk'!L851</f>
        <v>617</v>
      </c>
    </row>
    <row r="13" spans="1:11" ht="12.95" customHeight="1" x14ac:dyDescent="0.2">
      <c r="A13" s="8" t="s">
        <v>413</v>
      </c>
      <c r="B13" s="24">
        <v>413</v>
      </c>
      <c r="C13" s="24">
        <v>275</v>
      </c>
      <c r="D13" s="24">
        <v>58</v>
      </c>
      <c r="E13" s="24">
        <v>5</v>
      </c>
      <c r="F13" s="24">
        <v>10</v>
      </c>
      <c r="G13" s="24">
        <v>29</v>
      </c>
      <c r="H13" s="24">
        <v>3</v>
      </c>
      <c r="I13" s="24">
        <v>1</v>
      </c>
      <c r="J13" s="9">
        <f t="shared" si="0"/>
        <v>18</v>
      </c>
      <c r="K13" s="9">
        <f>'County Clerk'!L852</f>
        <v>812</v>
      </c>
    </row>
    <row r="14" spans="1:11" ht="12.95" customHeight="1" x14ac:dyDescent="0.2">
      <c r="A14" s="8" t="s">
        <v>414</v>
      </c>
      <c r="B14" s="24">
        <v>227</v>
      </c>
      <c r="C14" s="24">
        <v>179</v>
      </c>
      <c r="D14" s="24">
        <v>27</v>
      </c>
      <c r="E14" s="24">
        <v>7</v>
      </c>
      <c r="F14" s="24">
        <v>9</v>
      </c>
      <c r="G14" s="24">
        <v>10</v>
      </c>
      <c r="H14" s="24">
        <v>3</v>
      </c>
      <c r="I14" s="24">
        <v>1</v>
      </c>
      <c r="J14" s="9">
        <f t="shared" si="0"/>
        <v>10</v>
      </c>
      <c r="K14" s="9">
        <f>'County Clerk'!L853</f>
        <v>473</v>
      </c>
    </row>
    <row r="15" spans="1:11" ht="12.95" customHeight="1" x14ac:dyDescent="0.2">
      <c r="A15" s="8" t="s">
        <v>415</v>
      </c>
      <c r="B15" s="24">
        <v>271</v>
      </c>
      <c r="C15" s="24">
        <v>230</v>
      </c>
      <c r="D15" s="24">
        <v>54</v>
      </c>
      <c r="E15" s="24">
        <v>5</v>
      </c>
      <c r="F15" s="24">
        <v>24</v>
      </c>
      <c r="G15" s="24">
        <v>17</v>
      </c>
      <c r="H15" s="24">
        <v>8</v>
      </c>
      <c r="I15" s="24">
        <v>3</v>
      </c>
      <c r="J15" s="9">
        <f t="shared" si="0"/>
        <v>31</v>
      </c>
      <c r="K15" s="9">
        <f>'County Clerk'!L854</f>
        <v>643</v>
      </c>
    </row>
    <row r="16" spans="1:11" ht="12.95" customHeight="1" x14ac:dyDescent="0.2">
      <c r="A16" s="8" t="s">
        <v>416</v>
      </c>
      <c r="B16" s="24">
        <v>238</v>
      </c>
      <c r="C16" s="24">
        <v>208</v>
      </c>
      <c r="D16" s="24">
        <v>57</v>
      </c>
      <c r="E16" s="24">
        <v>3</v>
      </c>
      <c r="F16" s="24">
        <v>11</v>
      </c>
      <c r="G16" s="24">
        <v>12</v>
      </c>
      <c r="H16" s="24">
        <v>5</v>
      </c>
      <c r="I16" s="24">
        <v>2</v>
      </c>
      <c r="J16" s="9">
        <f t="shared" si="0"/>
        <v>21</v>
      </c>
      <c r="K16" s="9">
        <f>'County Clerk'!L855</f>
        <v>557</v>
      </c>
    </row>
    <row r="17" spans="1:11" ht="12.95" customHeight="1" x14ac:dyDescent="0.2">
      <c r="A17" s="8" t="s">
        <v>417</v>
      </c>
      <c r="B17" s="24">
        <v>301</v>
      </c>
      <c r="C17" s="24">
        <v>261</v>
      </c>
      <c r="D17" s="24">
        <v>70</v>
      </c>
      <c r="E17" s="24">
        <v>8</v>
      </c>
      <c r="F17" s="24">
        <v>11</v>
      </c>
      <c r="G17" s="24">
        <v>24</v>
      </c>
      <c r="H17" s="24">
        <v>0</v>
      </c>
      <c r="I17" s="24">
        <v>3</v>
      </c>
      <c r="J17" s="9">
        <f t="shared" si="0"/>
        <v>25</v>
      </c>
      <c r="K17" s="9">
        <f>'County Clerk'!L856</f>
        <v>703</v>
      </c>
    </row>
    <row r="18" spans="1:11" ht="12.95" customHeight="1" x14ac:dyDescent="0.2">
      <c r="A18" s="8" t="s">
        <v>418</v>
      </c>
      <c r="B18" s="24">
        <v>253</v>
      </c>
      <c r="C18" s="24">
        <v>217</v>
      </c>
      <c r="D18" s="24">
        <v>48</v>
      </c>
      <c r="E18" s="24">
        <v>4</v>
      </c>
      <c r="F18" s="24">
        <v>7</v>
      </c>
      <c r="G18" s="24">
        <v>20</v>
      </c>
      <c r="H18" s="24">
        <v>1</v>
      </c>
      <c r="I18" s="24">
        <v>6</v>
      </c>
      <c r="J18" s="9">
        <f t="shared" si="0"/>
        <v>16</v>
      </c>
      <c r="K18" s="9">
        <f>'County Clerk'!L857</f>
        <v>572</v>
      </c>
    </row>
    <row r="19" spans="1:11" ht="12.95" customHeight="1" x14ac:dyDescent="0.2">
      <c r="A19" s="8" t="s">
        <v>419</v>
      </c>
      <c r="B19" s="24">
        <v>254</v>
      </c>
      <c r="C19" s="24">
        <v>315</v>
      </c>
      <c r="D19" s="24">
        <v>51</v>
      </c>
      <c r="E19" s="24">
        <v>2</v>
      </c>
      <c r="F19" s="24">
        <v>12</v>
      </c>
      <c r="G19" s="24">
        <v>16</v>
      </c>
      <c r="H19" s="24">
        <v>6</v>
      </c>
      <c r="I19" s="24">
        <v>1</v>
      </c>
      <c r="J19" s="9">
        <f t="shared" si="0"/>
        <v>25</v>
      </c>
      <c r="K19" s="9">
        <f>'County Clerk'!L858</f>
        <v>682</v>
      </c>
    </row>
    <row r="20" spans="1:11" ht="12.95" customHeight="1" x14ac:dyDescent="0.2">
      <c r="A20" s="8" t="s">
        <v>420</v>
      </c>
      <c r="B20" s="24">
        <v>270</v>
      </c>
      <c r="C20" s="24">
        <v>273</v>
      </c>
      <c r="D20" s="24">
        <v>45</v>
      </c>
      <c r="E20" s="24">
        <v>2</v>
      </c>
      <c r="F20" s="24">
        <v>10</v>
      </c>
      <c r="G20" s="24">
        <v>13</v>
      </c>
      <c r="H20" s="24">
        <v>7</v>
      </c>
      <c r="I20" s="24">
        <v>3</v>
      </c>
      <c r="J20" s="9">
        <f t="shared" si="0"/>
        <v>16</v>
      </c>
      <c r="K20" s="9">
        <f>'County Clerk'!L859</f>
        <v>639</v>
      </c>
    </row>
    <row r="21" spans="1:11" ht="12.95" customHeight="1" x14ac:dyDescent="0.2">
      <c r="A21" s="8" t="s">
        <v>421</v>
      </c>
      <c r="B21" s="24">
        <v>307</v>
      </c>
      <c r="C21" s="24">
        <v>281</v>
      </c>
      <c r="D21" s="24">
        <v>59</v>
      </c>
      <c r="E21" s="24">
        <v>6</v>
      </c>
      <c r="F21" s="24">
        <v>13</v>
      </c>
      <c r="G21" s="24">
        <v>13</v>
      </c>
      <c r="H21" s="24">
        <v>4</v>
      </c>
      <c r="I21" s="24">
        <v>5</v>
      </c>
      <c r="J21" s="9">
        <f t="shared" si="0"/>
        <v>23</v>
      </c>
      <c r="K21" s="9">
        <f>'County Clerk'!L860</f>
        <v>711</v>
      </c>
    </row>
    <row r="22" spans="1:11" ht="12.95" customHeight="1" x14ac:dyDescent="0.2">
      <c r="A22" s="8" t="s">
        <v>422</v>
      </c>
      <c r="B22" s="24">
        <v>385</v>
      </c>
      <c r="C22" s="24">
        <v>349</v>
      </c>
      <c r="D22" s="24">
        <v>82</v>
      </c>
      <c r="E22" s="24">
        <v>7</v>
      </c>
      <c r="F22" s="24">
        <v>14</v>
      </c>
      <c r="G22" s="24">
        <v>20</v>
      </c>
      <c r="H22" s="24">
        <v>8</v>
      </c>
      <c r="I22" s="24">
        <v>6</v>
      </c>
      <c r="J22" s="9">
        <f t="shared" si="0"/>
        <v>23</v>
      </c>
      <c r="K22" s="9">
        <f>'County Clerk'!L861</f>
        <v>894</v>
      </c>
    </row>
    <row r="23" spans="1:11" ht="12.95" customHeight="1" x14ac:dyDescent="0.2">
      <c r="A23" s="8" t="s">
        <v>423</v>
      </c>
      <c r="B23" s="24">
        <v>463</v>
      </c>
      <c r="C23" s="24">
        <v>279</v>
      </c>
      <c r="D23" s="24">
        <v>83</v>
      </c>
      <c r="E23" s="24">
        <v>7</v>
      </c>
      <c r="F23" s="24">
        <v>15</v>
      </c>
      <c r="G23" s="24">
        <v>42</v>
      </c>
      <c r="H23" s="24">
        <v>2</v>
      </c>
      <c r="I23" s="24">
        <v>8</v>
      </c>
      <c r="J23" s="9">
        <f t="shared" si="0"/>
        <v>22</v>
      </c>
      <c r="K23" s="9">
        <f>'County Clerk'!L862</f>
        <v>921</v>
      </c>
    </row>
    <row r="24" spans="1:11" ht="12.95" customHeight="1" x14ac:dyDescent="0.2">
      <c r="A24" s="8" t="s">
        <v>424</v>
      </c>
      <c r="B24" s="24">
        <v>349</v>
      </c>
      <c r="C24" s="24">
        <v>344</v>
      </c>
      <c r="D24" s="24">
        <v>77</v>
      </c>
      <c r="E24" s="24">
        <v>7</v>
      </c>
      <c r="F24" s="24">
        <v>14</v>
      </c>
      <c r="G24" s="24">
        <v>16</v>
      </c>
      <c r="H24" s="24">
        <v>3</v>
      </c>
      <c r="I24" s="24">
        <v>1</v>
      </c>
      <c r="J24" s="9">
        <f t="shared" si="0"/>
        <v>30</v>
      </c>
      <c r="K24" s="9">
        <f>'County Clerk'!L863</f>
        <v>841</v>
      </c>
    </row>
    <row r="25" spans="1:11" ht="12.95" customHeight="1" x14ac:dyDescent="0.2">
      <c r="A25" s="8" t="s">
        <v>425</v>
      </c>
      <c r="B25" s="24">
        <v>282</v>
      </c>
      <c r="C25" s="24">
        <v>401</v>
      </c>
      <c r="D25" s="24">
        <v>78</v>
      </c>
      <c r="E25" s="24">
        <v>4</v>
      </c>
      <c r="F25" s="24">
        <v>4</v>
      </c>
      <c r="G25" s="24">
        <v>19</v>
      </c>
      <c r="H25" s="24">
        <v>9</v>
      </c>
      <c r="I25" s="24">
        <v>3</v>
      </c>
      <c r="J25" s="9">
        <f t="shared" si="0"/>
        <v>17</v>
      </c>
      <c r="K25" s="9">
        <f>'County Clerk'!L864</f>
        <v>817</v>
      </c>
    </row>
    <row r="26" spans="1:11" s="4" customFormat="1" ht="12.95" customHeight="1" x14ac:dyDescent="0.2">
      <c r="A26" s="7" t="s">
        <v>916</v>
      </c>
      <c r="B26" s="25">
        <f>SUM(B5:B25)</f>
        <v>6053</v>
      </c>
      <c r="C26" s="25">
        <f t="shared" ref="C26:K26" si="1">SUM(C5:C25)</f>
        <v>5606</v>
      </c>
      <c r="D26" s="25">
        <f t="shared" si="1"/>
        <v>1241</v>
      </c>
      <c r="E26" s="25">
        <f t="shared" si="1"/>
        <v>107</v>
      </c>
      <c r="F26" s="25">
        <f t="shared" si="1"/>
        <v>235</v>
      </c>
      <c r="G26" s="25">
        <f t="shared" si="1"/>
        <v>362</v>
      </c>
      <c r="H26" s="25">
        <f t="shared" si="1"/>
        <v>99</v>
      </c>
      <c r="I26" s="25">
        <f t="shared" si="1"/>
        <v>58</v>
      </c>
      <c r="J26" s="25">
        <f t="shared" si="1"/>
        <v>408</v>
      </c>
      <c r="K26" s="25">
        <f t="shared" si="1"/>
        <v>14169</v>
      </c>
    </row>
  </sheetData>
  <printOptions horizontalCentered="1"/>
  <pageMargins left="0.7" right="0.7" top="0.75" bottom="0.75" header="0.3" footer="0.3"/>
  <pageSetup scale="79" fitToHeight="0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6" width="8.7109375" style="3" customWidth="1"/>
    <col min="7" max="14" width="9.140625" style="2"/>
    <col min="15" max="17" width="0" style="2" hidden="1" customWidth="1"/>
    <col min="18" max="16384" width="9.140625" style="2"/>
  </cols>
  <sheetData>
    <row r="1" spans="1:6" s="4" customFormat="1" ht="133.5" customHeight="1" thickBot="1" x14ac:dyDescent="0.25">
      <c r="A1" s="19" t="s">
        <v>1362</v>
      </c>
      <c r="B1" s="20" t="s">
        <v>1328</v>
      </c>
      <c r="C1" s="20" t="s">
        <v>1329</v>
      </c>
      <c r="D1" s="20" t="s">
        <v>1330</v>
      </c>
      <c r="E1" s="20" t="s">
        <v>546</v>
      </c>
      <c r="F1" s="32" t="s">
        <v>933</v>
      </c>
    </row>
    <row r="2" spans="1:6" s="4" customFormat="1" ht="12.75" thickBot="1" x14ac:dyDescent="0.25">
      <c r="A2" s="22">
        <v>2018</v>
      </c>
      <c r="B2" s="23" t="s">
        <v>1156</v>
      </c>
      <c r="C2" s="23" t="s">
        <v>1158</v>
      </c>
      <c r="D2" s="23" t="s">
        <v>1164</v>
      </c>
      <c r="E2" s="23"/>
      <c r="F2" s="23"/>
    </row>
    <row r="3" spans="1:6" s="4" customFormat="1" ht="12.95" customHeight="1" x14ac:dyDescent="0.2">
      <c r="A3" s="6"/>
      <c r="B3" s="5"/>
      <c r="C3" s="5"/>
      <c r="D3" s="5"/>
      <c r="E3" s="5"/>
      <c r="F3" s="5"/>
    </row>
    <row r="4" spans="1:6" s="4" customFormat="1" ht="12.95" customHeight="1" x14ac:dyDescent="0.2">
      <c r="A4" s="6" t="s">
        <v>917</v>
      </c>
      <c r="B4" s="5"/>
      <c r="C4" s="5"/>
      <c r="D4" s="5"/>
      <c r="E4" s="5"/>
      <c r="F4" s="5"/>
    </row>
    <row r="5" spans="1:6" ht="12.95" customHeight="1" x14ac:dyDescent="0.2">
      <c r="A5" s="8" t="s">
        <v>426</v>
      </c>
      <c r="B5" s="24">
        <v>346</v>
      </c>
      <c r="C5" s="24">
        <v>52</v>
      </c>
      <c r="D5" s="24">
        <v>28</v>
      </c>
      <c r="E5" s="9">
        <f>F5-SUM(B5:D5)</f>
        <v>102</v>
      </c>
      <c r="F5" s="9">
        <f>'County Clerk'!L868</f>
        <v>528</v>
      </c>
    </row>
    <row r="6" spans="1:6" ht="12.95" customHeight="1" x14ac:dyDescent="0.2">
      <c r="A6" s="8" t="s">
        <v>427</v>
      </c>
      <c r="B6" s="24">
        <v>387</v>
      </c>
      <c r="C6" s="24">
        <v>85</v>
      </c>
      <c r="D6" s="24">
        <v>52</v>
      </c>
      <c r="E6" s="9">
        <f>F6-SUM(B6:D6)</f>
        <v>91</v>
      </c>
      <c r="F6" s="9">
        <f>'County Clerk'!L869</f>
        <v>615</v>
      </c>
    </row>
    <row r="7" spans="1:6" s="4" customFormat="1" ht="12.95" customHeight="1" x14ac:dyDescent="0.2">
      <c r="A7" s="7" t="s">
        <v>918</v>
      </c>
      <c r="B7" s="25">
        <f>SUM(B5:B6)</f>
        <v>733</v>
      </c>
      <c r="C7" s="25">
        <f t="shared" ref="C7:F7" si="0">SUM(C5:C6)</f>
        <v>137</v>
      </c>
      <c r="D7" s="25">
        <f t="shared" si="0"/>
        <v>80</v>
      </c>
      <c r="E7" s="25">
        <f t="shared" si="0"/>
        <v>193</v>
      </c>
      <c r="F7" s="25">
        <f t="shared" si="0"/>
        <v>1143</v>
      </c>
    </row>
  </sheetData>
  <printOptions horizontalCentered="1"/>
  <pageMargins left="0.7" right="0.7" top="0.75" bottom="0.75" header="0.3" footer="0.3"/>
  <pageSetup fitToHeight="0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81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8" width="8.7109375" style="3" customWidth="1"/>
    <col min="9" max="16" width="9.140625" style="2"/>
    <col min="17" max="19" width="0" style="2" hidden="1" customWidth="1"/>
    <col min="20" max="16384" width="9.140625" style="2"/>
  </cols>
  <sheetData>
    <row r="1" spans="1:8" s="4" customFormat="1" ht="133.5" customHeight="1" thickBot="1" x14ac:dyDescent="0.25">
      <c r="A1" s="19" t="s">
        <v>1362</v>
      </c>
      <c r="B1" s="20" t="s">
        <v>1331</v>
      </c>
      <c r="C1" s="20" t="s">
        <v>1332</v>
      </c>
      <c r="D1" s="20" t="s">
        <v>1333</v>
      </c>
      <c r="E1" s="20" t="s">
        <v>1334</v>
      </c>
      <c r="F1" s="20" t="s">
        <v>1335</v>
      </c>
      <c r="G1" s="20" t="s">
        <v>546</v>
      </c>
      <c r="H1" s="32" t="s">
        <v>933</v>
      </c>
    </row>
    <row r="2" spans="1:8" s="4" customFormat="1" ht="12.75" thickBot="1" x14ac:dyDescent="0.25">
      <c r="A2" s="22">
        <v>2018</v>
      </c>
      <c r="B2" s="23" t="s">
        <v>1154</v>
      </c>
      <c r="C2" s="23" t="s">
        <v>1158</v>
      </c>
      <c r="D2" s="23" t="s">
        <v>1160</v>
      </c>
      <c r="E2" s="23" t="s">
        <v>1162</v>
      </c>
      <c r="F2" s="23" t="s">
        <v>1164</v>
      </c>
      <c r="G2" s="23"/>
      <c r="H2" s="23"/>
    </row>
    <row r="3" spans="1:8" s="4" customFormat="1" ht="12.95" customHeight="1" x14ac:dyDescent="0.2">
      <c r="A3" s="6"/>
      <c r="B3" s="5"/>
      <c r="C3" s="5"/>
      <c r="D3" s="5"/>
      <c r="E3" s="5"/>
      <c r="F3" s="5"/>
      <c r="G3" s="5"/>
      <c r="H3" s="5"/>
    </row>
    <row r="4" spans="1:8" s="4" customFormat="1" ht="12.95" customHeight="1" x14ac:dyDescent="0.2">
      <c r="A4" s="6" t="s">
        <v>919</v>
      </c>
      <c r="B4" s="5"/>
      <c r="C4" s="5"/>
      <c r="D4" s="5"/>
      <c r="E4" s="5"/>
      <c r="F4" s="5"/>
      <c r="G4" s="5"/>
      <c r="H4" s="5"/>
    </row>
    <row r="5" spans="1:8" ht="12.95" customHeight="1" x14ac:dyDescent="0.2">
      <c r="A5" s="8" t="s">
        <v>428</v>
      </c>
      <c r="B5" s="24">
        <v>262</v>
      </c>
      <c r="C5" s="24">
        <v>59</v>
      </c>
      <c r="D5" s="24">
        <v>6</v>
      </c>
      <c r="E5" s="24">
        <v>15</v>
      </c>
      <c r="F5" s="24">
        <v>16</v>
      </c>
      <c r="G5" s="9">
        <f t="shared" ref="G5:G36" si="0">H5-SUM(B5:F5)</f>
        <v>54</v>
      </c>
      <c r="H5" s="9">
        <f>'County Clerk'!L873</f>
        <v>412</v>
      </c>
    </row>
    <row r="6" spans="1:8" ht="12.95" customHeight="1" x14ac:dyDescent="0.2">
      <c r="A6" s="8" t="s">
        <v>429</v>
      </c>
      <c r="B6" s="24">
        <v>207</v>
      </c>
      <c r="C6" s="24">
        <v>41</v>
      </c>
      <c r="D6" s="24">
        <v>4</v>
      </c>
      <c r="E6" s="24">
        <v>22</v>
      </c>
      <c r="F6" s="24">
        <v>13</v>
      </c>
      <c r="G6" s="9">
        <f t="shared" si="0"/>
        <v>46</v>
      </c>
      <c r="H6" s="9">
        <f>'County Clerk'!L874</f>
        <v>333</v>
      </c>
    </row>
    <row r="7" spans="1:8" ht="12.95" customHeight="1" x14ac:dyDescent="0.2">
      <c r="A7" s="8" t="s">
        <v>430</v>
      </c>
      <c r="B7" s="24">
        <v>301</v>
      </c>
      <c r="C7" s="24">
        <v>57</v>
      </c>
      <c r="D7" s="24">
        <v>10</v>
      </c>
      <c r="E7" s="24">
        <v>15</v>
      </c>
      <c r="F7" s="24">
        <v>12</v>
      </c>
      <c r="G7" s="9">
        <f t="shared" si="0"/>
        <v>64</v>
      </c>
      <c r="H7" s="9">
        <f>'County Clerk'!L875</f>
        <v>459</v>
      </c>
    </row>
    <row r="8" spans="1:8" ht="12.95" customHeight="1" x14ac:dyDescent="0.2">
      <c r="A8" s="8" t="s">
        <v>431</v>
      </c>
      <c r="B8" s="24">
        <v>193</v>
      </c>
      <c r="C8" s="24">
        <v>49</v>
      </c>
      <c r="D8" s="24">
        <v>1</v>
      </c>
      <c r="E8" s="24">
        <v>7</v>
      </c>
      <c r="F8" s="24">
        <v>2</v>
      </c>
      <c r="G8" s="9">
        <f t="shared" si="0"/>
        <v>41</v>
      </c>
      <c r="H8" s="9">
        <f>'County Clerk'!L876</f>
        <v>293</v>
      </c>
    </row>
    <row r="9" spans="1:8" ht="12.95" customHeight="1" x14ac:dyDescent="0.2">
      <c r="A9" s="8" t="s">
        <v>432</v>
      </c>
      <c r="B9" s="24">
        <v>291</v>
      </c>
      <c r="C9" s="24">
        <v>45</v>
      </c>
      <c r="D9" s="24">
        <v>4</v>
      </c>
      <c r="E9" s="24">
        <v>20</v>
      </c>
      <c r="F9" s="24">
        <v>12</v>
      </c>
      <c r="G9" s="9">
        <f t="shared" si="0"/>
        <v>60</v>
      </c>
      <c r="H9" s="9">
        <f>'County Clerk'!L877</f>
        <v>432</v>
      </c>
    </row>
    <row r="10" spans="1:8" ht="12.95" customHeight="1" x14ac:dyDescent="0.2">
      <c r="A10" s="8" t="s">
        <v>433</v>
      </c>
      <c r="B10" s="24">
        <v>292</v>
      </c>
      <c r="C10" s="24">
        <v>60</v>
      </c>
      <c r="D10" s="24">
        <v>5</v>
      </c>
      <c r="E10" s="24">
        <v>13</v>
      </c>
      <c r="F10" s="24">
        <v>15</v>
      </c>
      <c r="G10" s="9">
        <f t="shared" si="0"/>
        <v>80</v>
      </c>
      <c r="H10" s="9">
        <f>'County Clerk'!L878</f>
        <v>465</v>
      </c>
    </row>
    <row r="11" spans="1:8" ht="12.95" customHeight="1" x14ac:dyDescent="0.2">
      <c r="A11" s="8" t="s">
        <v>434</v>
      </c>
      <c r="B11" s="24">
        <v>275</v>
      </c>
      <c r="C11" s="24">
        <v>62</v>
      </c>
      <c r="D11" s="24">
        <v>9</v>
      </c>
      <c r="E11" s="24">
        <v>15</v>
      </c>
      <c r="F11" s="24">
        <v>8</v>
      </c>
      <c r="G11" s="9">
        <f t="shared" si="0"/>
        <v>61</v>
      </c>
      <c r="H11" s="9">
        <f>'County Clerk'!L879</f>
        <v>430</v>
      </c>
    </row>
    <row r="12" spans="1:8" ht="12.95" customHeight="1" x14ac:dyDescent="0.2">
      <c r="A12" s="8" t="s">
        <v>435</v>
      </c>
      <c r="B12" s="24">
        <v>194</v>
      </c>
      <c r="C12" s="24">
        <v>54</v>
      </c>
      <c r="D12" s="24">
        <v>8</v>
      </c>
      <c r="E12" s="24">
        <v>22</v>
      </c>
      <c r="F12" s="24">
        <v>16</v>
      </c>
      <c r="G12" s="9">
        <f t="shared" si="0"/>
        <v>47</v>
      </c>
      <c r="H12" s="9">
        <f>'County Clerk'!L880</f>
        <v>341</v>
      </c>
    </row>
    <row r="13" spans="1:8" ht="12.95" customHeight="1" x14ac:dyDescent="0.2">
      <c r="A13" s="8" t="s">
        <v>436</v>
      </c>
      <c r="B13" s="24">
        <v>269</v>
      </c>
      <c r="C13" s="24">
        <v>52</v>
      </c>
      <c r="D13" s="24">
        <v>6</v>
      </c>
      <c r="E13" s="24">
        <v>20</v>
      </c>
      <c r="F13" s="24">
        <v>13</v>
      </c>
      <c r="G13" s="9">
        <f t="shared" si="0"/>
        <v>62</v>
      </c>
      <c r="H13" s="9">
        <f>'County Clerk'!L881</f>
        <v>422</v>
      </c>
    </row>
    <row r="14" spans="1:8" ht="12.95" customHeight="1" x14ac:dyDescent="0.2">
      <c r="A14" s="8" t="s">
        <v>437</v>
      </c>
      <c r="B14" s="24">
        <v>252</v>
      </c>
      <c r="C14" s="24">
        <v>59</v>
      </c>
      <c r="D14" s="24">
        <v>8</v>
      </c>
      <c r="E14" s="24">
        <v>17</v>
      </c>
      <c r="F14" s="24">
        <v>16</v>
      </c>
      <c r="G14" s="9">
        <f t="shared" si="0"/>
        <v>68</v>
      </c>
      <c r="H14" s="9">
        <f>'County Clerk'!L882</f>
        <v>420</v>
      </c>
    </row>
    <row r="15" spans="1:8" ht="12.95" customHeight="1" x14ac:dyDescent="0.2">
      <c r="A15" s="8" t="s">
        <v>438</v>
      </c>
      <c r="B15" s="24">
        <v>248</v>
      </c>
      <c r="C15" s="24">
        <v>48</v>
      </c>
      <c r="D15" s="24">
        <v>1</v>
      </c>
      <c r="E15" s="24">
        <v>10</v>
      </c>
      <c r="F15" s="24">
        <v>9</v>
      </c>
      <c r="G15" s="9">
        <f t="shared" si="0"/>
        <v>40</v>
      </c>
      <c r="H15" s="9">
        <f>'County Clerk'!L883</f>
        <v>356</v>
      </c>
    </row>
    <row r="16" spans="1:8" ht="12.95" customHeight="1" x14ac:dyDescent="0.2">
      <c r="A16" s="8" t="s">
        <v>439</v>
      </c>
      <c r="B16" s="24">
        <v>201</v>
      </c>
      <c r="C16" s="24">
        <v>56</v>
      </c>
      <c r="D16" s="24">
        <v>6</v>
      </c>
      <c r="E16" s="24">
        <v>13</v>
      </c>
      <c r="F16" s="24">
        <v>6</v>
      </c>
      <c r="G16" s="9">
        <f t="shared" si="0"/>
        <v>53</v>
      </c>
      <c r="H16" s="9">
        <f>'County Clerk'!L884</f>
        <v>335</v>
      </c>
    </row>
    <row r="17" spans="1:8" ht="12.95" customHeight="1" x14ac:dyDescent="0.2">
      <c r="A17" s="8" t="s">
        <v>440</v>
      </c>
      <c r="B17" s="24">
        <v>204</v>
      </c>
      <c r="C17" s="24">
        <v>64</v>
      </c>
      <c r="D17" s="24">
        <v>3</v>
      </c>
      <c r="E17" s="24">
        <v>25</v>
      </c>
      <c r="F17" s="24">
        <v>10</v>
      </c>
      <c r="G17" s="9">
        <f t="shared" si="0"/>
        <v>56</v>
      </c>
      <c r="H17" s="9">
        <f>'County Clerk'!L885</f>
        <v>362</v>
      </c>
    </row>
    <row r="18" spans="1:8" ht="12.95" customHeight="1" x14ac:dyDescent="0.2">
      <c r="A18" s="8" t="s">
        <v>441</v>
      </c>
      <c r="B18" s="24">
        <v>239</v>
      </c>
      <c r="C18" s="24">
        <v>40</v>
      </c>
      <c r="D18" s="24">
        <v>4</v>
      </c>
      <c r="E18" s="24">
        <v>12</v>
      </c>
      <c r="F18" s="24">
        <v>10</v>
      </c>
      <c r="G18" s="9">
        <f t="shared" si="0"/>
        <v>63</v>
      </c>
      <c r="H18" s="9">
        <f>'County Clerk'!L886</f>
        <v>368</v>
      </c>
    </row>
    <row r="19" spans="1:8" ht="12.95" customHeight="1" x14ac:dyDescent="0.2">
      <c r="A19" s="8" t="s">
        <v>442</v>
      </c>
      <c r="B19" s="24">
        <v>317</v>
      </c>
      <c r="C19" s="24">
        <v>53</v>
      </c>
      <c r="D19" s="24">
        <v>5</v>
      </c>
      <c r="E19" s="24">
        <v>16</v>
      </c>
      <c r="F19" s="24">
        <v>16</v>
      </c>
      <c r="G19" s="9">
        <f t="shared" si="0"/>
        <v>73</v>
      </c>
      <c r="H19" s="9">
        <f>'County Clerk'!L887</f>
        <v>480</v>
      </c>
    </row>
    <row r="20" spans="1:8" ht="12.95" customHeight="1" x14ac:dyDescent="0.2">
      <c r="A20" s="8" t="s">
        <v>443</v>
      </c>
      <c r="B20" s="24">
        <v>239</v>
      </c>
      <c r="C20" s="24">
        <v>59</v>
      </c>
      <c r="D20" s="24">
        <v>7</v>
      </c>
      <c r="E20" s="24">
        <v>20</v>
      </c>
      <c r="F20" s="24">
        <v>13</v>
      </c>
      <c r="G20" s="9">
        <f t="shared" si="0"/>
        <v>74</v>
      </c>
      <c r="H20" s="9">
        <f>'County Clerk'!L888</f>
        <v>412</v>
      </c>
    </row>
    <row r="21" spans="1:8" ht="12.95" customHeight="1" x14ac:dyDescent="0.2">
      <c r="A21" s="8" t="s">
        <v>444</v>
      </c>
      <c r="B21" s="24">
        <v>343</v>
      </c>
      <c r="C21" s="24">
        <v>133</v>
      </c>
      <c r="D21" s="24">
        <v>8</v>
      </c>
      <c r="E21" s="24">
        <v>20</v>
      </c>
      <c r="F21" s="24">
        <v>23</v>
      </c>
      <c r="G21" s="9">
        <f t="shared" si="0"/>
        <v>111</v>
      </c>
      <c r="H21" s="9">
        <f>'County Clerk'!L889</f>
        <v>638</v>
      </c>
    </row>
    <row r="22" spans="1:8" ht="12.95" customHeight="1" x14ac:dyDescent="0.2">
      <c r="A22" s="8" t="s">
        <v>445</v>
      </c>
      <c r="B22" s="24">
        <v>202</v>
      </c>
      <c r="C22" s="24">
        <v>62</v>
      </c>
      <c r="D22" s="24">
        <v>3</v>
      </c>
      <c r="E22" s="24">
        <v>19</v>
      </c>
      <c r="F22" s="24">
        <v>11</v>
      </c>
      <c r="G22" s="9">
        <f t="shared" si="0"/>
        <v>58</v>
      </c>
      <c r="H22" s="9">
        <f>'County Clerk'!L890</f>
        <v>355</v>
      </c>
    </row>
    <row r="23" spans="1:8" ht="12.95" customHeight="1" x14ac:dyDescent="0.2">
      <c r="A23" s="8" t="s">
        <v>446</v>
      </c>
      <c r="B23" s="24">
        <v>383</v>
      </c>
      <c r="C23" s="24">
        <v>154</v>
      </c>
      <c r="D23" s="24">
        <v>8</v>
      </c>
      <c r="E23" s="24">
        <v>32</v>
      </c>
      <c r="F23" s="24">
        <v>30</v>
      </c>
      <c r="G23" s="9">
        <f t="shared" si="0"/>
        <v>139</v>
      </c>
      <c r="H23" s="9">
        <f>'County Clerk'!L891</f>
        <v>746</v>
      </c>
    </row>
    <row r="24" spans="1:8" ht="12.95" customHeight="1" x14ac:dyDescent="0.2">
      <c r="A24" s="8" t="s">
        <v>447</v>
      </c>
      <c r="B24" s="24">
        <v>115</v>
      </c>
      <c r="C24" s="24">
        <v>38</v>
      </c>
      <c r="D24" s="24">
        <v>0</v>
      </c>
      <c r="E24" s="24">
        <v>10</v>
      </c>
      <c r="F24" s="24">
        <v>10</v>
      </c>
      <c r="G24" s="9">
        <f t="shared" si="0"/>
        <v>33</v>
      </c>
      <c r="H24" s="9">
        <f>'County Clerk'!L892</f>
        <v>206</v>
      </c>
    </row>
    <row r="25" spans="1:8" ht="12.95" customHeight="1" x14ac:dyDescent="0.2">
      <c r="A25" s="8" t="s">
        <v>448</v>
      </c>
      <c r="B25" s="24">
        <v>285</v>
      </c>
      <c r="C25" s="24">
        <v>121</v>
      </c>
      <c r="D25" s="24">
        <v>7</v>
      </c>
      <c r="E25" s="24">
        <v>14</v>
      </c>
      <c r="F25" s="24">
        <v>22</v>
      </c>
      <c r="G25" s="9">
        <f t="shared" si="0"/>
        <v>114</v>
      </c>
      <c r="H25" s="9">
        <f>'County Clerk'!L893</f>
        <v>563</v>
      </c>
    </row>
    <row r="26" spans="1:8" ht="12.95" customHeight="1" x14ac:dyDescent="0.2">
      <c r="A26" s="8" t="s">
        <v>449</v>
      </c>
      <c r="B26" s="24">
        <v>178</v>
      </c>
      <c r="C26" s="24">
        <v>63</v>
      </c>
      <c r="D26" s="24">
        <v>0</v>
      </c>
      <c r="E26" s="24">
        <v>6</v>
      </c>
      <c r="F26" s="24">
        <v>13</v>
      </c>
      <c r="G26" s="9">
        <f t="shared" si="0"/>
        <v>89</v>
      </c>
      <c r="H26" s="9">
        <f>'County Clerk'!L894</f>
        <v>349</v>
      </c>
    </row>
    <row r="27" spans="1:8" ht="12.95" customHeight="1" x14ac:dyDescent="0.2">
      <c r="A27" s="8" t="s">
        <v>450</v>
      </c>
      <c r="B27" s="24">
        <v>185</v>
      </c>
      <c r="C27" s="24">
        <v>35</v>
      </c>
      <c r="D27" s="24">
        <v>5</v>
      </c>
      <c r="E27" s="24">
        <v>15</v>
      </c>
      <c r="F27" s="24">
        <v>10</v>
      </c>
      <c r="G27" s="9">
        <f t="shared" si="0"/>
        <v>56</v>
      </c>
      <c r="H27" s="9">
        <f>'County Clerk'!L895</f>
        <v>306</v>
      </c>
    </row>
    <row r="28" spans="1:8" ht="12.95" customHeight="1" x14ac:dyDescent="0.2">
      <c r="A28" s="8" t="s">
        <v>451</v>
      </c>
      <c r="B28" s="24">
        <v>191</v>
      </c>
      <c r="C28" s="24">
        <v>64</v>
      </c>
      <c r="D28" s="24">
        <v>0</v>
      </c>
      <c r="E28" s="24">
        <v>8</v>
      </c>
      <c r="F28" s="24">
        <v>22</v>
      </c>
      <c r="G28" s="9">
        <f t="shared" si="0"/>
        <v>70</v>
      </c>
      <c r="H28" s="9">
        <f>'County Clerk'!L896</f>
        <v>355</v>
      </c>
    </row>
    <row r="29" spans="1:8" ht="12.95" customHeight="1" x14ac:dyDescent="0.2">
      <c r="A29" s="8" t="s">
        <v>452</v>
      </c>
      <c r="B29" s="24">
        <v>253</v>
      </c>
      <c r="C29" s="24">
        <v>68</v>
      </c>
      <c r="D29" s="24">
        <v>7</v>
      </c>
      <c r="E29" s="24">
        <v>15</v>
      </c>
      <c r="F29" s="24">
        <v>15</v>
      </c>
      <c r="G29" s="9">
        <f t="shared" si="0"/>
        <v>62</v>
      </c>
      <c r="H29" s="9">
        <f>'County Clerk'!L897</f>
        <v>420</v>
      </c>
    </row>
    <row r="30" spans="1:8" ht="12.95" customHeight="1" x14ac:dyDescent="0.2">
      <c r="A30" s="8" t="s">
        <v>453</v>
      </c>
      <c r="B30" s="24">
        <v>168</v>
      </c>
      <c r="C30" s="24">
        <v>82</v>
      </c>
      <c r="D30" s="24">
        <v>5</v>
      </c>
      <c r="E30" s="24">
        <v>13</v>
      </c>
      <c r="F30" s="24">
        <v>10</v>
      </c>
      <c r="G30" s="9">
        <f t="shared" si="0"/>
        <v>93</v>
      </c>
      <c r="H30" s="9">
        <f>'County Clerk'!L898</f>
        <v>371</v>
      </c>
    </row>
    <row r="31" spans="1:8" ht="12.95" customHeight="1" x14ac:dyDescent="0.2">
      <c r="A31" s="8" t="s">
        <v>454</v>
      </c>
      <c r="B31" s="24">
        <v>110</v>
      </c>
      <c r="C31" s="24">
        <v>46</v>
      </c>
      <c r="D31" s="24">
        <v>3</v>
      </c>
      <c r="E31" s="24">
        <v>16</v>
      </c>
      <c r="F31" s="24">
        <v>6</v>
      </c>
      <c r="G31" s="9">
        <f t="shared" si="0"/>
        <v>55</v>
      </c>
      <c r="H31" s="9">
        <f>'County Clerk'!L899</f>
        <v>236</v>
      </c>
    </row>
    <row r="32" spans="1:8" ht="12.95" customHeight="1" x14ac:dyDescent="0.2">
      <c r="A32" s="8" t="s">
        <v>455</v>
      </c>
      <c r="B32" s="24">
        <v>292</v>
      </c>
      <c r="C32" s="24">
        <v>77</v>
      </c>
      <c r="D32" s="24">
        <v>2</v>
      </c>
      <c r="E32" s="24">
        <v>21</v>
      </c>
      <c r="F32" s="24">
        <v>18</v>
      </c>
      <c r="G32" s="9">
        <f t="shared" si="0"/>
        <v>66</v>
      </c>
      <c r="H32" s="9">
        <f>'County Clerk'!L900</f>
        <v>476</v>
      </c>
    </row>
    <row r="33" spans="1:8" ht="12.95" customHeight="1" x14ac:dyDescent="0.2">
      <c r="A33" s="8" t="s">
        <v>456</v>
      </c>
      <c r="B33" s="24">
        <v>114</v>
      </c>
      <c r="C33" s="24">
        <v>24</v>
      </c>
      <c r="D33" s="24">
        <v>2</v>
      </c>
      <c r="E33" s="24">
        <v>10</v>
      </c>
      <c r="F33" s="24">
        <v>7</v>
      </c>
      <c r="G33" s="9">
        <f t="shared" si="0"/>
        <v>24</v>
      </c>
      <c r="H33" s="9">
        <f>'County Clerk'!L901</f>
        <v>181</v>
      </c>
    </row>
    <row r="34" spans="1:8" ht="12.95" customHeight="1" x14ac:dyDescent="0.2">
      <c r="A34" s="8" t="s">
        <v>457</v>
      </c>
      <c r="B34" s="24">
        <v>182</v>
      </c>
      <c r="C34" s="24">
        <v>70</v>
      </c>
      <c r="D34" s="24">
        <v>2</v>
      </c>
      <c r="E34" s="24">
        <v>17</v>
      </c>
      <c r="F34" s="24">
        <v>7</v>
      </c>
      <c r="G34" s="9">
        <f t="shared" si="0"/>
        <v>53</v>
      </c>
      <c r="H34" s="9">
        <f>'County Clerk'!L902</f>
        <v>331</v>
      </c>
    </row>
    <row r="35" spans="1:8" ht="12.95" customHeight="1" x14ac:dyDescent="0.2">
      <c r="A35" s="8" t="s">
        <v>458</v>
      </c>
      <c r="B35" s="24">
        <v>188</v>
      </c>
      <c r="C35" s="24">
        <v>54</v>
      </c>
      <c r="D35" s="24">
        <v>4</v>
      </c>
      <c r="E35" s="24">
        <v>13</v>
      </c>
      <c r="F35" s="24">
        <v>12</v>
      </c>
      <c r="G35" s="9">
        <f t="shared" si="0"/>
        <v>38</v>
      </c>
      <c r="H35" s="9">
        <f>'County Clerk'!L903</f>
        <v>309</v>
      </c>
    </row>
    <row r="36" spans="1:8" ht="12.95" customHeight="1" x14ac:dyDescent="0.2">
      <c r="A36" s="8" t="s">
        <v>459</v>
      </c>
      <c r="B36" s="24">
        <v>175</v>
      </c>
      <c r="C36" s="24">
        <v>49</v>
      </c>
      <c r="D36" s="24">
        <v>6</v>
      </c>
      <c r="E36" s="24">
        <v>5</v>
      </c>
      <c r="F36" s="24">
        <v>10</v>
      </c>
      <c r="G36" s="9">
        <f t="shared" si="0"/>
        <v>72</v>
      </c>
      <c r="H36" s="9">
        <f>'County Clerk'!L904</f>
        <v>317</v>
      </c>
    </row>
    <row r="37" spans="1:8" ht="12.95" customHeight="1" x14ac:dyDescent="0.2">
      <c r="A37" s="8" t="s">
        <v>460</v>
      </c>
      <c r="B37" s="24">
        <v>163</v>
      </c>
      <c r="C37" s="24">
        <v>59</v>
      </c>
      <c r="D37" s="24">
        <v>4</v>
      </c>
      <c r="E37" s="24">
        <v>15</v>
      </c>
      <c r="F37" s="24">
        <v>12</v>
      </c>
      <c r="G37" s="9">
        <f t="shared" ref="G37:G68" si="1">H37-SUM(B37:F37)</f>
        <v>62</v>
      </c>
      <c r="H37" s="9">
        <f>'County Clerk'!L905</f>
        <v>315</v>
      </c>
    </row>
    <row r="38" spans="1:8" ht="12.95" customHeight="1" x14ac:dyDescent="0.2">
      <c r="A38" s="8" t="s">
        <v>461</v>
      </c>
      <c r="B38" s="24">
        <v>91</v>
      </c>
      <c r="C38" s="24">
        <v>38</v>
      </c>
      <c r="D38" s="24">
        <v>2</v>
      </c>
      <c r="E38" s="24">
        <v>11</v>
      </c>
      <c r="F38" s="24">
        <v>6</v>
      </c>
      <c r="G38" s="9">
        <f t="shared" si="1"/>
        <v>42</v>
      </c>
      <c r="H38" s="9">
        <f>'County Clerk'!L906</f>
        <v>190</v>
      </c>
    </row>
    <row r="39" spans="1:8" ht="12.95" customHeight="1" x14ac:dyDescent="0.2">
      <c r="A39" s="8" t="s">
        <v>462</v>
      </c>
      <c r="B39" s="24">
        <v>138</v>
      </c>
      <c r="C39" s="24">
        <v>60</v>
      </c>
      <c r="D39" s="24">
        <v>5</v>
      </c>
      <c r="E39" s="24">
        <v>8</v>
      </c>
      <c r="F39" s="24">
        <v>13</v>
      </c>
      <c r="G39" s="9">
        <f t="shared" si="1"/>
        <v>79</v>
      </c>
      <c r="H39" s="9">
        <f>'County Clerk'!L907</f>
        <v>303</v>
      </c>
    </row>
    <row r="40" spans="1:8" ht="12.95" customHeight="1" x14ac:dyDescent="0.2">
      <c r="A40" s="8" t="s">
        <v>463</v>
      </c>
      <c r="B40" s="24">
        <v>225</v>
      </c>
      <c r="C40" s="24">
        <v>52</v>
      </c>
      <c r="D40" s="24">
        <v>2</v>
      </c>
      <c r="E40" s="24">
        <v>16</v>
      </c>
      <c r="F40" s="24">
        <v>13</v>
      </c>
      <c r="G40" s="9">
        <f t="shared" si="1"/>
        <v>63</v>
      </c>
      <c r="H40" s="9">
        <f>'County Clerk'!L908</f>
        <v>371</v>
      </c>
    </row>
    <row r="41" spans="1:8" ht="12.95" customHeight="1" x14ac:dyDescent="0.2">
      <c r="A41" s="8" t="s">
        <v>464</v>
      </c>
      <c r="B41" s="24">
        <v>199</v>
      </c>
      <c r="C41" s="24">
        <v>48</v>
      </c>
      <c r="D41" s="24">
        <v>7</v>
      </c>
      <c r="E41" s="24">
        <v>7</v>
      </c>
      <c r="F41" s="24">
        <v>6</v>
      </c>
      <c r="G41" s="9">
        <f t="shared" si="1"/>
        <v>58</v>
      </c>
      <c r="H41" s="9">
        <f>'County Clerk'!L909</f>
        <v>325</v>
      </c>
    </row>
    <row r="42" spans="1:8" ht="12.95" customHeight="1" x14ac:dyDescent="0.2">
      <c r="A42" s="8" t="s">
        <v>465</v>
      </c>
      <c r="B42" s="24">
        <v>142</v>
      </c>
      <c r="C42" s="24">
        <v>51</v>
      </c>
      <c r="D42" s="24">
        <v>2</v>
      </c>
      <c r="E42" s="24">
        <v>9</v>
      </c>
      <c r="F42" s="24">
        <v>10</v>
      </c>
      <c r="G42" s="9">
        <f t="shared" si="1"/>
        <v>49</v>
      </c>
      <c r="H42" s="9">
        <f>'County Clerk'!L910</f>
        <v>263</v>
      </c>
    </row>
    <row r="43" spans="1:8" ht="12.95" customHeight="1" x14ac:dyDescent="0.2">
      <c r="A43" s="8" t="s">
        <v>466</v>
      </c>
      <c r="B43" s="24">
        <v>177</v>
      </c>
      <c r="C43" s="24">
        <v>51</v>
      </c>
      <c r="D43" s="24">
        <v>5</v>
      </c>
      <c r="E43" s="24">
        <v>11</v>
      </c>
      <c r="F43" s="24">
        <v>6</v>
      </c>
      <c r="G43" s="9">
        <f t="shared" si="1"/>
        <v>60</v>
      </c>
      <c r="H43" s="9">
        <f>'County Clerk'!L911</f>
        <v>310</v>
      </c>
    </row>
    <row r="44" spans="1:8" ht="12.95" customHeight="1" x14ac:dyDescent="0.2">
      <c r="A44" s="8" t="s">
        <v>467</v>
      </c>
      <c r="B44" s="24">
        <v>264</v>
      </c>
      <c r="C44" s="24">
        <v>82</v>
      </c>
      <c r="D44" s="24">
        <v>7</v>
      </c>
      <c r="E44" s="24">
        <v>15</v>
      </c>
      <c r="F44" s="24">
        <v>18</v>
      </c>
      <c r="G44" s="9">
        <f t="shared" si="1"/>
        <v>98</v>
      </c>
      <c r="H44" s="9">
        <f>'County Clerk'!L912</f>
        <v>484</v>
      </c>
    </row>
    <row r="45" spans="1:8" ht="12.95" customHeight="1" x14ac:dyDescent="0.2">
      <c r="A45" s="8" t="s">
        <v>468</v>
      </c>
      <c r="B45" s="24">
        <v>172</v>
      </c>
      <c r="C45" s="24">
        <v>71</v>
      </c>
      <c r="D45" s="24">
        <v>2</v>
      </c>
      <c r="E45" s="24">
        <v>11</v>
      </c>
      <c r="F45" s="24">
        <v>8</v>
      </c>
      <c r="G45" s="9">
        <f t="shared" si="1"/>
        <v>68</v>
      </c>
      <c r="H45" s="9">
        <f>'County Clerk'!L913</f>
        <v>332</v>
      </c>
    </row>
    <row r="46" spans="1:8" ht="12.95" customHeight="1" x14ac:dyDescent="0.2">
      <c r="A46" s="8" t="s">
        <v>469</v>
      </c>
      <c r="B46" s="24">
        <v>431</v>
      </c>
      <c r="C46" s="24">
        <v>145</v>
      </c>
      <c r="D46" s="24">
        <v>8</v>
      </c>
      <c r="E46" s="24">
        <v>17</v>
      </c>
      <c r="F46" s="24">
        <v>21</v>
      </c>
      <c r="G46" s="9">
        <f t="shared" si="1"/>
        <v>97</v>
      </c>
      <c r="H46" s="9">
        <f>'County Clerk'!L914</f>
        <v>719</v>
      </c>
    </row>
    <row r="47" spans="1:8" ht="12.95" customHeight="1" x14ac:dyDescent="0.2">
      <c r="A47" s="8" t="s">
        <v>470</v>
      </c>
      <c r="B47" s="24">
        <v>200</v>
      </c>
      <c r="C47" s="24">
        <v>38</v>
      </c>
      <c r="D47" s="24">
        <v>4</v>
      </c>
      <c r="E47" s="24">
        <v>7</v>
      </c>
      <c r="F47" s="24">
        <v>18</v>
      </c>
      <c r="G47" s="9">
        <f t="shared" si="1"/>
        <v>51</v>
      </c>
      <c r="H47" s="9">
        <f>'County Clerk'!L915</f>
        <v>318</v>
      </c>
    </row>
    <row r="48" spans="1:8" ht="12.95" customHeight="1" x14ac:dyDescent="0.2">
      <c r="A48" s="8" t="s">
        <v>471</v>
      </c>
      <c r="B48" s="24">
        <v>190</v>
      </c>
      <c r="C48" s="24">
        <v>62</v>
      </c>
      <c r="D48" s="24">
        <v>4</v>
      </c>
      <c r="E48" s="24">
        <v>17</v>
      </c>
      <c r="F48" s="24">
        <v>11</v>
      </c>
      <c r="G48" s="9">
        <f t="shared" si="1"/>
        <v>67</v>
      </c>
      <c r="H48" s="9">
        <f>'County Clerk'!L916</f>
        <v>351</v>
      </c>
    </row>
    <row r="49" spans="1:8" ht="12.95" customHeight="1" x14ac:dyDescent="0.2">
      <c r="A49" s="8" t="s">
        <v>472</v>
      </c>
      <c r="B49" s="24">
        <v>259</v>
      </c>
      <c r="C49" s="24">
        <v>85</v>
      </c>
      <c r="D49" s="24">
        <v>9</v>
      </c>
      <c r="E49" s="24">
        <v>10</v>
      </c>
      <c r="F49" s="24">
        <v>18</v>
      </c>
      <c r="G49" s="9">
        <f t="shared" si="1"/>
        <v>67</v>
      </c>
      <c r="H49" s="9">
        <f>'County Clerk'!L917</f>
        <v>448</v>
      </c>
    </row>
    <row r="50" spans="1:8" ht="12.95" customHeight="1" x14ac:dyDescent="0.2">
      <c r="A50" s="8" t="s">
        <v>473</v>
      </c>
      <c r="B50" s="24">
        <v>146</v>
      </c>
      <c r="C50" s="24">
        <v>74</v>
      </c>
      <c r="D50" s="24">
        <v>3</v>
      </c>
      <c r="E50" s="24">
        <v>8</v>
      </c>
      <c r="F50" s="24">
        <v>12</v>
      </c>
      <c r="G50" s="9">
        <f t="shared" si="1"/>
        <v>63</v>
      </c>
      <c r="H50" s="9">
        <f>'County Clerk'!L918</f>
        <v>306</v>
      </c>
    </row>
    <row r="51" spans="1:8" ht="12.95" customHeight="1" x14ac:dyDescent="0.2">
      <c r="A51" s="8" t="s">
        <v>474</v>
      </c>
      <c r="B51" s="24">
        <v>226</v>
      </c>
      <c r="C51" s="24">
        <v>74</v>
      </c>
      <c r="D51" s="24">
        <v>3</v>
      </c>
      <c r="E51" s="24">
        <v>17</v>
      </c>
      <c r="F51" s="24">
        <v>12</v>
      </c>
      <c r="G51" s="9">
        <f t="shared" si="1"/>
        <v>61</v>
      </c>
      <c r="H51" s="9">
        <f>'County Clerk'!L919</f>
        <v>393</v>
      </c>
    </row>
    <row r="52" spans="1:8" ht="12.95" customHeight="1" x14ac:dyDescent="0.2">
      <c r="A52" s="8" t="s">
        <v>475</v>
      </c>
      <c r="B52" s="24">
        <v>231</v>
      </c>
      <c r="C52" s="24">
        <v>79</v>
      </c>
      <c r="D52" s="24">
        <v>4</v>
      </c>
      <c r="E52" s="24">
        <v>6</v>
      </c>
      <c r="F52" s="24">
        <v>15</v>
      </c>
      <c r="G52" s="9">
        <f t="shared" si="1"/>
        <v>73</v>
      </c>
      <c r="H52" s="9">
        <f>'County Clerk'!L920</f>
        <v>408</v>
      </c>
    </row>
    <row r="53" spans="1:8" ht="12.95" customHeight="1" x14ac:dyDescent="0.2">
      <c r="A53" s="8" t="s">
        <v>476</v>
      </c>
      <c r="B53" s="24">
        <v>482</v>
      </c>
      <c r="C53" s="24">
        <v>150</v>
      </c>
      <c r="D53" s="24">
        <v>11</v>
      </c>
      <c r="E53" s="24">
        <v>30</v>
      </c>
      <c r="F53" s="24">
        <v>27</v>
      </c>
      <c r="G53" s="9">
        <f t="shared" si="1"/>
        <v>137</v>
      </c>
      <c r="H53" s="9">
        <f>'County Clerk'!L921</f>
        <v>837</v>
      </c>
    </row>
    <row r="54" spans="1:8" ht="12.95" customHeight="1" x14ac:dyDescent="0.2">
      <c r="A54" s="8" t="s">
        <v>477</v>
      </c>
      <c r="B54" s="24">
        <v>171</v>
      </c>
      <c r="C54" s="24">
        <v>43</v>
      </c>
      <c r="D54" s="24">
        <v>5</v>
      </c>
      <c r="E54" s="24">
        <v>13</v>
      </c>
      <c r="F54" s="24">
        <v>10</v>
      </c>
      <c r="G54" s="9">
        <f t="shared" si="1"/>
        <v>42</v>
      </c>
      <c r="H54" s="9">
        <f>'County Clerk'!L922</f>
        <v>284</v>
      </c>
    </row>
    <row r="55" spans="1:8" ht="12.95" customHeight="1" x14ac:dyDescent="0.2">
      <c r="A55" s="8" t="s">
        <v>478</v>
      </c>
      <c r="B55" s="24">
        <v>197</v>
      </c>
      <c r="C55" s="24">
        <v>61</v>
      </c>
      <c r="D55" s="24">
        <v>2</v>
      </c>
      <c r="E55" s="24">
        <v>10</v>
      </c>
      <c r="F55" s="24">
        <v>12</v>
      </c>
      <c r="G55" s="9">
        <f t="shared" si="1"/>
        <v>82</v>
      </c>
      <c r="H55" s="9">
        <f>'County Clerk'!L923</f>
        <v>364</v>
      </c>
    </row>
    <row r="56" spans="1:8" ht="12.95" customHeight="1" x14ac:dyDescent="0.2">
      <c r="A56" s="8" t="s">
        <v>479</v>
      </c>
      <c r="B56" s="24">
        <v>449</v>
      </c>
      <c r="C56" s="24">
        <v>96</v>
      </c>
      <c r="D56" s="24">
        <v>6</v>
      </c>
      <c r="E56" s="24">
        <v>26</v>
      </c>
      <c r="F56" s="24">
        <v>17</v>
      </c>
      <c r="G56" s="9">
        <f t="shared" si="1"/>
        <v>120</v>
      </c>
      <c r="H56" s="9">
        <f>'County Clerk'!L924</f>
        <v>714</v>
      </c>
    </row>
    <row r="57" spans="1:8" ht="12.95" customHeight="1" x14ac:dyDescent="0.2">
      <c r="A57" s="8" t="s">
        <v>480</v>
      </c>
      <c r="B57" s="24">
        <v>203</v>
      </c>
      <c r="C57" s="24">
        <v>74</v>
      </c>
      <c r="D57" s="24">
        <v>3</v>
      </c>
      <c r="E57" s="24">
        <v>7</v>
      </c>
      <c r="F57" s="24">
        <v>14</v>
      </c>
      <c r="G57" s="9">
        <f t="shared" si="1"/>
        <v>61</v>
      </c>
      <c r="H57" s="9">
        <f>'County Clerk'!L925</f>
        <v>362</v>
      </c>
    </row>
    <row r="58" spans="1:8" ht="12.95" customHeight="1" x14ac:dyDescent="0.2">
      <c r="A58" s="8" t="s">
        <v>481</v>
      </c>
      <c r="B58" s="24">
        <v>341</v>
      </c>
      <c r="C58" s="24">
        <v>125</v>
      </c>
      <c r="D58" s="24">
        <v>5</v>
      </c>
      <c r="E58" s="24">
        <v>22</v>
      </c>
      <c r="F58" s="24">
        <v>16</v>
      </c>
      <c r="G58" s="9">
        <f t="shared" si="1"/>
        <v>109</v>
      </c>
      <c r="H58" s="9">
        <f>'County Clerk'!L926</f>
        <v>618</v>
      </c>
    </row>
    <row r="59" spans="1:8" ht="12.95" customHeight="1" x14ac:dyDescent="0.2">
      <c r="A59" s="8" t="s">
        <v>482</v>
      </c>
      <c r="B59" s="24">
        <v>237</v>
      </c>
      <c r="C59" s="24">
        <v>56</v>
      </c>
      <c r="D59" s="24">
        <v>3</v>
      </c>
      <c r="E59" s="24">
        <v>18</v>
      </c>
      <c r="F59" s="24">
        <v>14</v>
      </c>
      <c r="G59" s="9">
        <f t="shared" si="1"/>
        <v>80</v>
      </c>
      <c r="H59" s="9">
        <f>'County Clerk'!L927</f>
        <v>408</v>
      </c>
    </row>
    <row r="60" spans="1:8" ht="12.95" customHeight="1" x14ac:dyDescent="0.2">
      <c r="A60" s="8" t="s">
        <v>483</v>
      </c>
      <c r="B60" s="24">
        <v>352</v>
      </c>
      <c r="C60" s="24">
        <v>149</v>
      </c>
      <c r="D60" s="24">
        <v>7</v>
      </c>
      <c r="E60" s="24">
        <v>20</v>
      </c>
      <c r="F60" s="24">
        <v>20</v>
      </c>
      <c r="G60" s="9">
        <f t="shared" si="1"/>
        <v>107</v>
      </c>
      <c r="H60" s="9">
        <f>'County Clerk'!L928</f>
        <v>655</v>
      </c>
    </row>
    <row r="61" spans="1:8" ht="12.95" customHeight="1" x14ac:dyDescent="0.2">
      <c r="A61" s="8" t="s">
        <v>484</v>
      </c>
      <c r="B61" s="24">
        <v>461</v>
      </c>
      <c r="C61" s="24">
        <v>127</v>
      </c>
      <c r="D61" s="24">
        <v>10</v>
      </c>
      <c r="E61" s="24">
        <v>28</v>
      </c>
      <c r="F61" s="24">
        <v>29</v>
      </c>
      <c r="G61" s="9">
        <f t="shared" si="1"/>
        <v>128</v>
      </c>
      <c r="H61" s="9">
        <f>'County Clerk'!L929</f>
        <v>783</v>
      </c>
    </row>
    <row r="62" spans="1:8" ht="12.95" customHeight="1" x14ac:dyDescent="0.2">
      <c r="A62" s="8" t="s">
        <v>485</v>
      </c>
      <c r="B62" s="24">
        <v>299</v>
      </c>
      <c r="C62" s="24">
        <v>109</v>
      </c>
      <c r="D62" s="24">
        <v>2</v>
      </c>
      <c r="E62" s="24">
        <v>21</v>
      </c>
      <c r="F62" s="24">
        <v>23</v>
      </c>
      <c r="G62" s="9">
        <f t="shared" si="1"/>
        <v>93</v>
      </c>
      <c r="H62" s="9">
        <f>'County Clerk'!L930</f>
        <v>547</v>
      </c>
    </row>
    <row r="63" spans="1:8" ht="12.95" customHeight="1" x14ac:dyDescent="0.2">
      <c r="A63" s="8" t="s">
        <v>486</v>
      </c>
      <c r="B63" s="24">
        <v>388</v>
      </c>
      <c r="C63" s="24">
        <v>105</v>
      </c>
      <c r="D63" s="24">
        <v>5</v>
      </c>
      <c r="E63" s="24">
        <v>36</v>
      </c>
      <c r="F63" s="24">
        <v>29</v>
      </c>
      <c r="G63" s="9">
        <f t="shared" si="1"/>
        <v>115</v>
      </c>
      <c r="H63" s="9">
        <f>'County Clerk'!L931</f>
        <v>678</v>
      </c>
    </row>
    <row r="64" spans="1:8" ht="12.95" customHeight="1" x14ac:dyDescent="0.2">
      <c r="A64" s="8" t="s">
        <v>487</v>
      </c>
      <c r="B64" s="24">
        <v>163</v>
      </c>
      <c r="C64" s="24">
        <v>62</v>
      </c>
      <c r="D64" s="24">
        <v>4</v>
      </c>
      <c r="E64" s="24">
        <v>10</v>
      </c>
      <c r="F64" s="24">
        <v>10</v>
      </c>
      <c r="G64" s="9">
        <f t="shared" si="1"/>
        <v>85</v>
      </c>
      <c r="H64" s="9">
        <f>'County Clerk'!L932</f>
        <v>334</v>
      </c>
    </row>
    <row r="65" spans="1:8" ht="12.95" customHeight="1" x14ac:dyDescent="0.2">
      <c r="A65" s="8" t="s">
        <v>488</v>
      </c>
      <c r="B65" s="24">
        <v>228</v>
      </c>
      <c r="C65" s="24">
        <v>55</v>
      </c>
      <c r="D65" s="24">
        <v>1</v>
      </c>
      <c r="E65" s="24">
        <v>7</v>
      </c>
      <c r="F65" s="24">
        <v>15</v>
      </c>
      <c r="G65" s="9">
        <f t="shared" si="1"/>
        <v>50</v>
      </c>
      <c r="H65" s="9">
        <f>'County Clerk'!L933</f>
        <v>356</v>
      </c>
    </row>
    <row r="66" spans="1:8" ht="12.95" customHeight="1" x14ac:dyDescent="0.2">
      <c r="A66" s="8" t="s">
        <v>489</v>
      </c>
      <c r="B66" s="24">
        <v>173</v>
      </c>
      <c r="C66" s="24">
        <v>69</v>
      </c>
      <c r="D66" s="24">
        <v>3</v>
      </c>
      <c r="E66" s="24">
        <v>15</v>
      </c>
      <c r="F66" s="24">
        <v>10</v>
      </c>
      <c r="G66" s="9">
        <f t="shared" si="1"/>
        <v>50</v>
      </c>
      <c r="H66" s="9">
        <f>'County Clerk'!L934</f>
        <v>320</v>
      </c>
    </row>
    <row r="67" spans="1:8" ht="12.95" customHeight="1" x14ac:dyDescent="0.2">
      <c r="A67" s="8" t="s">
        <v>490</v>
      </c>
      <c r="B67" s="24">
        <v>136</v>
      </c>
      <c r="C67" s="24">
        <v>46</v>
      </c>
      <c r="D67" s="24">
        <v>2</v>
      </c>
      <c r="E67" s="24">
        <v>12</v>
      </c>
      <c r="F67" s="24">
        <v>10</v>
      </c>
      <c r="G67" s="9">
        <f t="shared" si="1"/>
        <v>42</v>
      </c>
      <c r="H67" s="9">
        <f>'County Clerk'!L935</f>
        <v>248</v>
      </c>
    </row>
    <row r="68" spans="1:8" ht="12.95" customHeight="1" x14ac:dyDescent="0.2">
      <c r="A68" s="8" t="s">
        <v>491</v>
      </c>
      <c r="B68" s="24">
        <v>182</v>
      </c>
      <c r="C68" s="24">
        <v>64</v>
      </c>
      <c r="D68" s="24">
        <v>1</v>
      </c>
      <c r="E68" s="24">
        <v>12</v>
      </c>
      <c r="F68" s="24">
        <v>20</v>
      </c>
      <c r="G68" s="9">
        <f t="shared" si="1"/>
        <v>61</v>
      </c>
      <c r="H68" s="9">
        <f>'County Clerk'!L936</f>
        <v>340</v>
      </c>
    </row>
    <row r="69" spans="1:8" ht="12.95" customHeight="1" x14ac:dyDescent="0.2">
      <c r="A69" s="8" t="s">
        <v>492</v>
      </c>
      <c r="B69" s="24">
        <v>207</v>
      </c>
      <c r="C69" s="24">
        <v>48</v>
      </c>
      <c r="D69" s="24">
        <v>2</v>
      </c>
      <c r="E69" s="24">
        <v>10</v>
      </c>
      <c r="F69" s="24">
        <v>6</v>
      </c>
      <c r="G69" s="9">
        <f t="shared" ref="G69:G79" si="2">H69-SUM(B69:F69)</f>
        <v>53</v>
      </c>
      <c r="H69" s="9">
        <f>'County Clerk'!L937</f>
        <v>326</v>
      </c>
    </row>
    <row r="70" spans="1:8" ht="12.95" customHeight="1" x14ac:dyDescent="0.2">
      <c r="A70" s="8" t="s">
        <v>493</v>
      </c>
      <c r="B70" s="24">
        <v>227</v>
      </c>
      <c r="C70" s="24">
        <v>75</v>
      </c>
      <c r="D70" s="24">
        <v>9</v>
      </c>
      <c r="E70" s="24">
        <v>12</v>
      </c>
      <c r="F70" s="24">
        <v>8</v>
      </c>
      <c r="G70" s="9">
        <f t="shared" si="2"/>
        <v>68</v>
      </c>
      <c r="H70" s="9">
        <f>'County Clerk'!L938</f>
        <v>399</v>
      </c>
    </row>
    <row r="71" spans="1:8" ht="12.95" customHeight="1" x14ac:dyDescent="0.2">
      <c r="A71" s="8" t="s">
        <v>494</v>
      </c>
      <c r="B71" s="24">
        <v>258</v>
      </c>
      <c r="C71" s="24">
        <v>98</v>
      </c>
      <c r="D71" s="24">
        <v>2</v>
      </c>
      <c r="E71" s="24">
        <v>20</v>
      </c>
      <c r="F71" s="24">
        <v>23</v>
      </c>
      <c r="G71" s="9">
        <f t="shared" si="2"/>
        <v>84</v>
      </c>
      <c r="H71" s="9">
        <f>'County Clerk'!L939</f>
        <v>485</v>
      </c>
    </row>
    <row r="72" spans="1:8" ht="12.95" customHeight="1" x14ac:dyDescent="0.2">
      <c r="A72" s="8" t="s">
        <v>495</v>
      </c>
      <c r="B72" s="24">
        <v>149</v>
      </c>
      <c r="C72" s="24">
        <v>55</v>
      </c>
      <c r="D72" s="24">
        <v>2</v>
      </c>
      <c r="E72" s="24">
        <v>5</v>
      </c>
      <c r="F72" s="24">
        <v>13</v>
      </c>
      <c r="G72" s="9">
        <f t="shared" si="2"/>
        <v>41</v>
      </c>
      <c r="H72" s="9">
        <f>'County Clerk'!L940</f>
        <v>265</v>
      </c>
    </row>
    <row r="73" spans="1:8" ht="12.95" customHeight="1" x14ac:dyDescent="0.2">
      <c r="A73" s="8" t="s">
        <v>496</v>
      </c>
      <c r="B73" s="24">
        <v>217</v>
      </c>
      <c r="C73" s="24">
        <v>74</v>
      </c>
      <c r="D73" s="24">
        <v>8</v>
      </c>
      <c r="E73" s="24">
        <v>10</v>
      </c>
      <c r="F73" s="24">
        <v>16</v>
      </c>
      <c r="G73" s="9">
        <f t="shared" si="2"/>
        <v>64</v>
      </c>
      <c r="H73" s="9">
        <f>'County Clerk'!L941</f>
        <v>389</v>
      </c>
    </row>
    <row r="74" spans="1:8" ht="12.95" customHeight="1" x14ac:dyDescent="0.2">
      <c r="A74" s="8" t="s">
        <v>497</v>
      </c>
      <c r="B74" s="24">
        <v>189</v>
      </c>
      <c r="C74" s="24">
        <v>73</v>
      </c>
      <c r="D74" s="24">
        <v>2</v>
      </c>
      <c r="E74" s="24">
        <v>7</v>
      </c>
      <c r="F74" s="24">
        <v>12</v>
      </c>
      <c r="G74" s="9">
        <f t="shared" si="2"/>
        <v>56</v>
      </c>
      <c r="H74" s="9">
        <f>'County Clerk'!L942</f>
        <v>339</v>
      </c>
    </row>
    <row r="75" spans="1:8" ht="12.95" customHeight="1" x14ac:dyDescent="0.2">
      <c r="A75" s="8" t="s">
        <v>498</v>
      </c>
      <c r="B75" s="24">
        <v>208</v>
      </c>
      <c r="C75" s="24">
        <v>56</v>
      </c>
      <c r="D75" s="24">
        <v>7</v>
      </c>
      <c r="E75" s="24">
        <v>17</v>
      </c>
      <c r="F75" s="24">
        <v>12</v>
      </c>
      <c r="G75" s="9">
        <f t="shared" si="2"/>
        <v>75</v>
      </c>
      <c r="H75" s="9">
        <f>'County Clerk'!L943</f>
        <v>375</v>
      </c>
    </row>
    <row r="76" spans="1:8" ht="12.95" customHeight="1" x14ac:dyDescent="0.2">
      <c r="A76" s="8" t="s">
        <v>499</v>
      </c>
      <c r="B76" s="24">
        <v>172</v>
      </c>
      <c r="C76" s="24">
        <v>67</v>
      </c>
      <c r="D76" s="24">
        <v>1</v>
      </c>
      <c r="E76" s="24">
        <v>11</v>
      </c>
      <c r="F76" s="24">
        <v>5</v>
      </c>
      <c r="G76" s="9">
        <f t="shared" si="2"/>
        <v>77</v>
      </c>
      <c r="H76" s="9">
        <f>'County Clerk'!L944</f>
        <v>333</v>
      </c>
    </row>
    <row r="77" spans="1:8" ht="12.95" customHeight="1" x14ac:dyDescent="0.2">
      <c r="A77" s="8" t="s">
        <v>500</v>
      </c>
      <c r="B77" s="24">
        <v>193</v>
      </c>
      <c r="C77" s="24">
        <v>73</v>
      </c>
      <c r="D77" s="24">
        <v>2</v>
      </c>
      <c r="E77" s="24">
        <v>12</v>
      </c>
      <c r="F77" s="24">
        <v>9</v>
      </c>
      <c r="G77" s="9">
        <f t="shared" si="2"/>
        <v>78</v>
      </c>
      <c r="H77" s="9">
        <f>'County Clerk'!L945</f>
        <v>367</v>
      </c>
    </row>
    <row r="78" spans="1:8" ht="12.95" customHeight="1" x14ac:dyDescent="0.2">
      <c r="A78" s="8" t="s">
        <v>501</v>
      </c>
      <c r="B78" s="24">
        <v>202</v>
      </c>
      <c r="C78" s="24">
        <v>74</v>
      </c>
      <c r="D78" s="24">
        <v>2</v>
      </c>
      <c r="E78" s="24">
        <v>12</v>
      </c>
      <c r="F78" s="24">
        <v>15</v>
      </c>
      <c r="G78" s="9">
        <f t="shared" si="2"/>
        <v>63</v>
      </c>
      <c r="H78" s="9">
        <f>'County Clerk'!L946</f>
        <v>368</v>
      </c>
    </row>
    <row r="79" spans="1:8" ht="12.95" customHeight="1" x14ac:dyDescent="0.2">
      <c r="A79" s="8" t="s">
        <v>502</v>
      </c>
      <c r="B79" s="24">
        <v>236</v>
      </c>
      <c r="C79" s="24">
        <v>76</v>
      </c>
      <c r="D79" s="24">
        <v>5</v>
      </c>
      <c r="E79" s="24">
        <v>16</v>
      </c>
      <c r="F79" s="24">
        <v>12</v>
      </c>
      <c r="G79" s="9">
        <f t="shared" si="2"/>
        <v>46</v>
      </c>
      <c r="H79" s="9">
        <f>'County Clerk'!L947</f>
        <v>391</v>
      </c>
    </row>
    <row r="80" spans="1:8" s="4" customFormat="1" ht="12.95" customHeight="1" x14ac:dyDescent="0.2">
      <c r="A80" s="7" t="s">
        <v>920</v>
      </c>
      <c r="B80" s="25">
        <f>SUM(B5:B79)</f>
        <v>17322</v>
      </c>
      <c r="C80" s="25">
        <f t="shared" ref="C80:H80" si="3">SUM(C5:C79)</f>
        <v>5227</v>
      </c>
      <c r="D80" s="25">
        <f t="shared" si="3"/>
        <v>332</v>
      </c>
      <c r="E80" s="25">
        <f t="shared" si="3"/>
        <v>1100</v>
      </c>
      <c r="F80" s="25">
        <f t="shared" si="3"/>
        <v>1019</v>
      </c>
      <c r="G80" s="25">
        <f t="shared" si="3"/>
        <v>5200</v>
      </c>
      <c r="H80" s="25">
        <f t="shared" si="3"/>
        <v>30200</v>
      </c>
    </row>
    <row r="81" spans="1:8" s="4" customFormat="1" ht="12.95" customHeight="1" x14ac:dyDescent="0.2">
      <c r="A81" s="6"/>
      <c r="B81" s="5"/>
      <c r="C81" s="5"/>
      <c r="D81" s="5"/>
      <c r="E81" s="5"/>
      <c r="F81" s="5"/>
      <c r="G81" s="5"/>
      <c r="H81" s="5"/>
    </row>
  </sheetData>
  <printOptions horizontalCentered="1"/>
  <pageMargins left="0.7" right="0.7" top="0.75" bottom="0.75" header="0.3" footer="0.3"/>
  <pageSetup fitToHeight="0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6" width="8.7109375" style="3" customWidth="1"/>
    <col min="7" max="14" width="9.140625" style="2"/>
    <col min="15" max="17" width="0" style="2" hidden="1" customWidth="1"/>
    <col min="18" max="16384" width="9.140625" style="2"/>
  </cols>
  <sheetData>
    <row r="1" spans="1:6" s="4" customFormat="1" ht="133.5" customHeight="1" thickBot="1" x14ac:dyDescent="0.25">
      <c r="A1" s="19" t="s">
        <v>1362</v>
      </c>
      <c r="B1" s="20" t="s">
        <v>1336</v>
      </c>
      <c r="C1" s="20" t="s">
        <v>1337</v>
      </c>
      <c r="D1" s="20" t="s">
        <v>1338</v>
      </c>
      <c r="E1" s="20" t="s">
        <v>546</v>
      </c>
      <c r="F1" s="32" t="s">
        <v>933</v>
      </c>
    </row>
    <row r="2" spans="1:6" s="4" customFormat="1" ht="12.75" thickBot="1" x14ac:dyDescent="0.25">
      <c r="A2" s="22">
        <v>2018</v>
      </c>
      <c r="B2" s="23" t="s">
        <v>1156</v>
      </c>
      <c r="C2" s="23" t="s">
        <v>1158</v>
      </c>
      <c r="D2" s="23" t="s">
        <v>1164</v>
      </c>
      <c r="E2" s="23"/>
      <c r="F2" s="23"/>
    </row>
    <row r="3" spans="1:6" s="4" customFormat="1" ht="12.95" customHeight="1" x14ac:dyDescent="0.2">
      <c r="A3" s="6"/>
      <c r="B3" s="5"/>
      <c r="C3" s="5"/>
      <c r="D3" s="5"/>
      <c r="E3" s="5"/>
      <c r="F3" s="5"/>
    </row>
    <row r="4" spans="1:6" s="4" customFormat="1" ht="12.95" customHeight="1" x14ac:dyDescent="0.2">
      <c r="A4" s="6" t="s">
        <v>921</v>
      </c>
      <c r="B4" s="5"/>
      <c r="C4" s="5"/>
      <c r="D4" s="5"/>
      <c r="E4" s="5"/>
      <c r="F4" s="5"/>
    </row>
    <row r="5" spans="1:6" ht="12.95" customHeight="1" x14ac:dyDescent="0.2">
      <c r="A5" s="8" t="s">
        <v>503</v>
      </c>
      <c r="B5" s="24">
        <v>444</v>
      </c>
      <c r="C5" s="24">
        <v>137</v>
      </c>
      <c r="D5" s="24">
        <v>58</v>
      </c>
      <c r="E5" s="9">
        <f>F5-SUM(B5:D5)</f>
        <v>142</v>
      </c>
      <c r="F5" s="9">
        <f>'County Clerk'!L951</f>
        <v>781</v>
      </c>
    </row>
    <row r="6" spans="1:6" ht="12.95" customHeight="1" x14ac:dyDescent="0.2">
      <c r="A6" s="8" t="s">
        <v>504</v>
      </c>
      <c r="B6" s="24">
        <v>345</v>
      </c>
      <c r="C6" s="24">
        <v>99</v>
      </c>
      <c r="D6" s="24">
        <v>51</v>
      </c>
      <c r="E6" s="9">
        <f>F6-SUM(B6:D6)</f>
        <v>118</v>
      </c>
      <c r="F6" s="9">
        <f>'County Clerk'!L952</f>
        <v>613</v>
      </c>
    </row>
    <row r="7" spans="1:6" s="4" customFormat="1" ht="12.95" customHeight="1" x14ac:dyDescent="0.2">
      <c r="A7" s="7" t="s">
        <v>922</v>
      </c>
      <c r="B7" s="25">
        <f>SUM(B5:B6)</f>
        <v>789</v>
      </c>
      <c r="C7" s="25">
        <f t="shared" ref="C7:F7" si="0">SUM(C5:C6)</f>
        <v>236</v>
      </c>
      <c r="D7" s="25">
        <f t="shared" si="0"/>
        <v>109</v>
      </c>
      <c r="E7" s="25">
        <f t="shared" si="0"/>
        <v>260</v>
      </c>
      <c r="F7" s="25">
        <f t="shared" si="0"/>
        <v>1394</v>
      </c>
    </row>
  </sheetData>
  <printOptions horizontalCentered="1"/>
  <pageMargins left="0.7" right="0.7" top="0.75" bottom="0.75" header="0.3" footer="0.3"/>
  <pageSetup fitToHeight="0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48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10" width="8.7109375" style="3" customWidth="1"/>
    <col min="11" max="18" width="9.140625" style="2"/>
    <col min="19" max="21" width="0" style="2" hidden="1" customWidth="1"/>
    <col min="22" max="16384" width="9.140625" style="2"/>
  </cols>
  <sheetData>
    <row r="1" spans="1:10" s="4" customFormat="1" ht="133.5" customHeight="1" thickBot="1" x14ac:dyDescent="0.25">
      <c r="A1" s="19" t="s">
        <v>1362</v>
      </c>
      <c r="B1" s="20" t="s">
        <v>1339</v>
      </c>
      <c r="C1" s="20" t="s">
        <v>1340</v>
      </c>
      <c r="D1" s="20" t="s">
        <v>1341</v>
      </c>
      <c r="E1" s="20" t="s">
        <v>1342</v>
      </c>
      <c r="F1" s="20" t="s">
        <v>1343</v>
      </c>
      <c r="G1" s="20" t="s">
        <v>1344</v>
      </c>
      <c r="H1" s="20" t="s">
        <v>1345</v>
      </c>
      <c r="I1" s="20" t="s">
        <v>546</v>
      </c>
      <c r="J1" s="32" t="s">
        <v>933</v>
      </c>
    </row>
    <row r="2" spans="1:10" s="4" customFormat="1" ht="12.75" thickBot="1" x14ac:dyDescent="0.25">
      <c r="A2" s="22">
        <v>2018</v>
      </c>
      <c r="B2" s="23" t="s">
        <v>1154</v>
      </c>
      <c r="C2" s="23" t="s">
        <v>1156</v>
      </c>
      <c r="D2" s="23" t="s">
        <v>1158</v>
      </c>
      <c r="E2" s="23" t="s">
        <v>1160</v>
      </c>
      <c r="F2" s="23" t="s">
        <v>1162</v>
      </c>
      <c r="G2" s="23" t="s">
        <v>1164</v>
      </c>
      <c r="H2" s="23" t="s">
        <v>1167</v>
      </c>
      <c r="I2" s="23"/>
      <c r="J2" s="23"/>
    </row>
    <row r="3" spans="1:10" s="4" customFormat="1" ht="12.95" customHeight="1" x14ac:dyDescent="0.2">
      <c r="A3" s="6"/>
      <c r="B3" s="5"/>
      <c r="C3" s="5"/>
      <c r="D3" s="5"/>
      <c r="E3" s="5"/>
      <c r="F3" s="5"/>
      <c r="G3" s="5"/>
      <c r="H3" s="5"/>
      <c r="I3" s="5"/>
      <c r="J3" s="5"/>
    </row>
    <row r="4" spans="1:10" s="4" customFormat="1" ht="12.95" customHeight="1" x14ac:dyDescent="0.2">
      <c r="A4" s="6" t="s">
        <v>923</v>
      </c>
      <c r="B4" s="5"/>
      <c r="C4" s="5"/>
      <c r="D4" s="5"/>
      <c r="E4" s="5"/>
      <c r="F4" s="5"/>
      <c r="G4" s="5"/>
      <c r="H4" s="5"/>
      <c r="I4" s="5"/>
      <c r="J4" s="5"/>
    </row>
    <row r="5" spans="1:10" ht="12.95" customHeight="1" x14ac:dyDescent="0.2">
      <c r="A5" s="8" t="s">
        <v>505</v>
      </c>
      <c r="B5" s="24">
        <v>170</v>
      </c>
      <c r="C5" s="24">
        <v>152</v>
      </c>
      <c r="D5" s="24">
        <v>26</v>
      </c>
      <c r="E5" s="24">
        <v>2</v>
      </c>
      <c r="F5" s="24">
        <v>9</v>
      </c>
      <c r="G5" s="24">
        <v>10</v>
      </c>
      <c r="H5" s="24">
        <v>2</v>
      </c>
      <c r="I5" s="9">
        <f t="shared" ref="I5:I45" si="0">J5-SUM(B5:H5)</f>
        <v>43</v>
      </c>
      <c r="J5" s="9">
        <f>'County Clerk'!L956</f>
        <v>414</v>
      </c>
    </row>
    <row r="6" spans="1:10" ht="12.95" customHeight="1" x14ac:dyDescent="0.2">
      <c r="A6" s="8" t="s">
        <v>506</v>
      </c>
      <c r="B6" s="24">
        <v>283</v>
      </c>
      <c r="C6" s="24">
        <v>209</v>
      </c>
      <c r="D6" s="24">
        <v>36</v>
      </c>
      <c r="E6" s="24">
        <v>6</v>
      </c>
      <c r="F6" s="24">
        <v>11</v>
      </c>
      <c r="G6" s="24">
        <v>18</v>
      </c>
      <c r="H6" s="24">
        <v>2</v>
      </c>
      <c r="I6" s="9">
        <f t="shared" si="0"/>
        <v>44</v>
      </c>
      <c r="J6" s="9">
        <f>'County Clerk'!L957</f>
        <v>609</v>
      </c>
    </row>
    <row r="7" spans="1:10" ht="12.95" customHeight="1" x14ac:dyDescent="0.2">
      <c r="A7" s="8" t="s">
        <v>507</v>
      </c>
      <c r="B7" s="24">
        <v>277</v>
      </c>
      <c r="C7" s="24">
        <v>255</v>
      </c>
      <c r="D7" s="24">
        <v>88</v>
      </c>
      <c r="E7" s="24">
        <v>1</v>
      </c>
      <c r="F7" s="24">
        <v>8</v>
      </c>
      <c r="G7" s="24">
        <v>21</v>
      </c>
      <c r="H7" s="24">
        <v>3</v>
      </c>
      <c r="I7" s="9">
        <f t="shared" si="0"/>
        <v>54</v>
      </c>
      <c r="J7" s="9">
        <f>'County Clerk'!L958</f>
        <v>707</v>
      </c>
    </row>
    <row r="8" spans="1:10" ht="12.95" customHeight="1" x14ac:dyDescent="0.2">
      <c r="A8" s="8" t="s">
        <v>508</v>
      </c>
      <c r="B8" s="24">
        <v>189</v>
      </c>
      <c r="C8" s="24">
        <v>177</v>
      </c>
      <c r="D8" s="24">
        <v>42</v>
      </c>
      <c r="E8" s="24">
        <v>3</v>
      </c>
      <c r="F8" s="24">
        <v>7</v>
      </c>
      <c r="G8" s="24">
        <v>17</v>
      </c>
      <c r="H8" s="24">
        <v>3</v>
      </c>
      <c r="I8" s="9">
        <f t="shared" si="0"/>
        <v>44</v>
      </c>
      <c r="J8" s="9">
        <f>'County Clerk'!L959</f>
        <v>482</v>
      </c>
    </row>
    <row r="9" spans="1:10" ht="12.95" customHeight="1" x14ac:dyDescent="0.2">
      <c r="A9" s="8" t="s">
        <v>509</v>
      </c>
      <c r="B9" s="24">
        <v>169</v>
      </c>
      <c r="C9" s="24">
        <v>180</v>
      </c>
      <c r="D9" s="24">
        <v>48</v>
      </c>
      <c r="E9" s="24">
        <v>4</v>
      </c>
      <c r="F9" s="24">
        <v>14</v>
      </c>
      <c r="G9" s="24">
        <v>3</v>
      </c>
      <c r="H9" s="24">
        <v>1</v>
      </c>
      <c r="I9" s="9">
        <f t="shared" si="0"/>
        <v>46</v>
      </c>
      <c r="J9" s="9">
        <f>'County Clerk'!L960</f>
        <v>465</v>
      </c>
    </row>
    <row r="10" spans="1:10" ht="12.95" customHeight="1" x14ac:dyDescent="0.2">
      <c r="A10" s="8" t="s">
        <v>510</v>
      </c>
      <c r="B10" s="24">
        <v>174</v>
      </c>
      <c r="C10" s="24">
        <v>177</v>
      </c>
      <c r="D10" s="24">
        <v>26</v>
      </c>
      <c r="E10" s="24">
        <v>4</v>
      </c>
      <c r="F10" s="24">
        <v>5</v>
      </c>
      <c r="G10" s="24">
        <v>18</v>
      </c>
      <c r="H10" s="24">
        <v>3</v>
      </c>
      <c r="I10" s="9">
        <f t="shared" si="0"/>
        <v>36</v>
      </c>
      <c r="J10" s="9">
        <f>'County Clerk'!L961</f>
        <v>443</v>
      </c>
    </row>
    <row r="11" spans="1:10" ht="12.95" customHeight="1" x14ac:dyDescent="0.2">
      <c r="A11" s="8" t="s">
        <v>511</v>
      </c>
      <c r="B11" s="24">
        <v>290</v>
      </c>
      <c r="C11" s="24">
        <v>217</v>
      </c>
      <c r="D11" s="24">
        <v>64</v>
      </c>
      <c r="E11" s="24">
        <v>4</v>
      </c>
      <c r="F11" s="24">
        <v>13</v>
      </c>
      <c r="G11" s="24">
        <v>26</v>
      </c>
      <c r="H11" s="24">
        <v>4</v>
      </c>
      <c r="I11" s="9">
        <f t="shared" si="0"/>
        <v>68</v>
      </c>
      <c r="J11" s="9">
        <f>'County Clerk'!L962</f>
        <v>686</v>
      </c>
    </row>
    <row r="12" spans="1:10" ht="12.95" customHeight="1" x14ac:dyDescent="0.2">
      <c r="A12" s="8" t="s">
        <v>512</v>
      </c>
      <c r="B12" s="24">
        <v>217</v>
      </c>
      <c r="C12" s="24">
        <v>173</v>
      </c>
      <c r="D12" s="24">
        <v>44</v>
      </c>
      <c r="E12" s="24">
        <v>4</v>
      </c>
      <c r="F12" s="24">
        <v>9</v>
      </c>
      <c r="G12" s="24">
        <v>18</v>
      </c>
      <c r="H12" s="24">
        <v>2</v>
      </c>
      <c r="I12" s="9">
        <f t="shared" si="0"/>
        <v>45</v>
      </c>
      <c r="J12" s="9">
        <f>'County Clerk'!L963</f>
        <v>512</v>
      </c>
    </row>
    <row r="13" spans="1:10" ht="12.95" customHeight="1" x14ac:dyDescent="0.2">
      <c r="A13" s="8" t="s">
        <v>513</v>
      </c>
      <c r="B13" s="24">
        <v>183</v>
      </c>
      <c r="C13" s="24">
        <v>112</v>
      </c>
      <c r="D13" s="24">
        <v>38</v>
      </c>
      <c r="E13" s="24">
        <v>0</v>
      </c>
      <c r="F13" s="24">
        <v>8</v>
      </c>
      <c r="G13" s="24">
        <v>5</v>
      </c>
      <c r="H13" s="24">
        <v>2</v>
      </c>
      <c r="I13" s="9">
        <f t="shared" si="0"/>
        <v>32</v>
      </c>
      <c r="J13" s="9">
        <f>'County Clerk'!L964</f>
        <v>380</v>
      </c>
    </row>
    <row r="14" spans="1:10" ht="12.95" customHeight="1" x14ac:dyDescent="0.2">
      <c r="A14" s="8" t="s">
        <v>514</v>
      </c>
      <c r="B14" s="24">
        <v>182</v>
      </c>
      <c r="C14" s="24">
        <v>135</v>
      </c>
      <c r="D14" s="24">
        <v>26</v>
      </c>
      <c r="E14" s="24">
        <v>0</v>
      </c>
      <c r="F14" s="24">
        <v>5</v>
      </c>
      <c r="G14" s="24">
        <v>9</v>
      </c>
      <c r="H14" s="24">
        <v>3</v>
      </c>
      <c r="I14" s="9">
        <f t="shared" si="0"/>
        <v>38</v>
      </c>
      <c r="J14" s="9">
        <f>'County Clerk'!L965</f>
        <v>398</v>
      </c>
    </row>
    <row r="15" spans="1:10" ht="12.95" customHeight="1" x14ac:dyDescent="0.2">
      <c r="A15" s="8" t="s">
        <v>515</v>
      </c>
      <c r="B15" s="24">
        <v>340</v>
      </c>
      <c r="C15" s="24">
        <v>242</v>
      </c>
      <c r="D15" s="24">
        <v>79</v>
      </c>
      <c r="E15" s="24">
        <v>2</v>
      </c>
      <c r="F15" s="24">
        <v>23</v>
      </c>
      <c r="G15" s="24">
        <v>16</v>
      </c>
      <c r="H15" s="24">
        <v>1</v>
      </c>
      <c r="I15" s="9">
        <f t="shared" si="0"/>
        <v>85</v>
      </c>
      <c r="J15" s="9">
        <f>'County Clerk'!L966</f>
        <v>788</v>
      </c>
    </row>
    <row r="16" spans="1:10" ht="12.95" customHeight="1" x14ac:dyDescent="0.2">
      <c r="A16" s="8" t="s">
        <v>516</v>
      </c>
      <c r="B16" s="24">
        <v>151</v>
      </c>
      <c r="C16" s="24">
        <v>93</v>
      </c>
      <c r="D16" s="24">
        <v>24</v>
      </c>
      <c r="E16" s="24">
        <v>1</v>
      </c>
      <c r="F16" s="24">
        <v>6</v>
      </c>
      <c r="G16" s="24">
        <v>8</v>
      </c>
      <c r="H16" s="24">
        <v>3</v>
      </c>
      <c r="I16" s="9">
        <f t="shared" si="0"/>
        <v>30</v>
      </c>
      <c r="J16" s="9">
        <f>'County Clerk'!L967</f>
        <v>316</v>
      </c>
    </row>
    <row r="17" spans="1:10" ht="12.95" customHeight="1" x14ac:dyDescent="0.2">
      <c r="A17" s="8" t="s">
        <v>517</v>
      </c>
      <c r="B17" s="24">
        <v>166</v>
      </c>
      <c r="C17" s="24">
        <v>119</v>
      </c>
      <c r="D17" s="24">
        <v>27</v>
      </c>
      <c r="E17" s="24">
        <v>4</v>
      </c>
      <c r="F17" s="24">
        <v>14</v>
      </c>
      <c r="G17" s="24">
        <v>12</v>
      </c>
      <c r="H17" s="24">
        <v>2</v>
      </c>
      <c r="I17" s="9">
        <f t="shared" si="0"/>
        <v>35</v>
      </c>
      <c r="J17" s="9">
        <f>'County Clerk'!L968</f>
        <v>379</v>
      </c>
    </row>
    <row r="18" spans="1:10" ht="12.95" customHeight="1" x14ac:dyDescent="0.2">
      <c r="A18" s="8" t="s">
        <v>518</v>
      </c>
      <c r="B18" s="24">
        <v>395</v>
      </c>
      <c r="C18" s="24">
        <v>249</v>
      </c>
      <c r="D18" s="24">
        <v>69</v>
      </c>
      <c r="E18" s="24">
        <v>2</v>
      </c>
      <c r="F18" s="24">
        <v>15</v>
      </c>
      <c r="G18" s="24">
        <v>27</v>
      </c>
      <c r="H18" s="24">
        <v>2</v>
      </c>
      <c r="I18" s="9">
        <f t="shared" si="0"/>
        <v>73</v>
      </c>
      <c r="J18" s="9">
        <f>'County Clerk'!L969</f>
        <v>832</v>
      </c>
    </row>
    <row r="19" spans="1:10" ht="12.95" customHeight="1" x14ac:dyDescent="0.2">
      <c r="A19" s="8" t="s">
        <v>519</v>
      </c>
      <c r="B19" s="24">
        <v>249</v>
      </c>
      <c r="C19" s="24">
        <v>167</v>
      </c>
      <c r="D19" s="24">
        <v>40</v>
      </c>
      <c r="E19" s="24">
        <v>5</v>
      </c>
      <c r="F19" s="24">
        <v>9</v>
      </c>
      <c r="G19" s="24">
        <v>14</v>
      </c>
      <c r="H19" s="24">
        <v>3</v>
      </c>
      <c r="I19" s="9">
        <f t="shared" si="0"/>
        <v>67</v>
      </c>
      <c r="J19" s="9">
        <f>'County Clerk'!L970</f>
        <v>554</v>
      </c>
    </row>
    <row r="20" spans="1:10" ht="12.95" customHeight="1" x14ac:dyDescent="0.2">
      <c r="A20" s="8" t="s">
        <v>520</v>
      </c>
      <c r="B20" s="24">
        <v>121</v>
      </c>
      <c r="C20" s="24">
        <v>127</v>
      </c>
      <c r="D20" s="24">
        <v>29</v>
      </c>
      <c r="E20" s="24">
        <v>2</v>
      </c>
      <c r="F20" s="24">
        <v>11</v>
      </c>
      <c r="G20" s="24">
        <v>12</v>
      </c>
      <c r="H20" s="24">
        <v>4</v>
      </c>
      <c r="I20" s="9">
        <f t="shared" si="0"/>
        <v>25</v>
      </c>
      <c r="J20" s="9">
        <f>'County Clerk'!L971</f>
        <v>331</v>
      </c>
    </row>
    <row r="21" spans="1:10" ht="12.95" customHeight="1" x14ac:dyDescent="0.2">
      <c r="A21" s="8" t="s">
        <v>521</v>
      </c>
      <c r="B21" s="24">
        <v>219</v>
      </c>
      <c r="C21" s="24">
        <v>74</v>
      </c>
      <c r="D21" s="24">
        <v>38</v>
      </c>
      <c r="E21" s="24">
        <v>1</v>
      </c>
      <c r="F21" s="24">
        <v>6</v>
      </c>
      <c r="G21" s="24">
        <v>6</v>
      </c>
      <c r="H21" s="24">
        <v>1</v>
      </c>
      <c r="I21" s="9">
        <f t="shared" si="0"/>
        <v>42</v>
      </c>
      <c r="J21" s="9">
        <f>'County Clerk'!L972</f>
        <v>387</v>
      </c>
    </row>
    <row r="22" spans="1:10" ht="12.95" customHeight="1" x14ac:dyDescent="0.2">
      <c r="A22" s="8" t="s">
        <v>522</v>
      </c>
      <c r="B22" s="24">
        <v>230</v>
      </c>
      <c r="C22" s="24">
        <v>135</v>
      </c>
      <c r="D22" s="24">
        <v>38</v>
      </c>
      <c r="E22" s="24">
        <v>0</v>
      </c>
      <c r="F22" s="24">
        <v>13</v>
      </c>
      <c r="G22" s="24">
        <v>18</v>
      </c>
      <c r="H22" s="24">
        <v>2</v>
      </c>
      <c r="I22" s="9">
        <f t="shared" si="0"/>
        <v>45</v>
      </c>
      <c r="J22" s="9">
        <f>'County Clerk'!L973</f>
        <v>481</v>
      </c>
    </row>
    <row r="23" spans="1:10" ht="12.95" customHeight="1" x14ac:dyDescent="0.2">
      <c r="A23" s="8" t="s">
        <v>523</v>
      </c>
      <c r="B23" s="24">
        <v>227</v>
      </c>
      <c r="C23" s="24">
        <v>195</v>
      </c>
      <c r="D23" s="24">
        <v>34</v>
      </c>
      <c r="E23" s="24">
        <v>1</v>
      </c>
      <c r="F23" s="24">
        <v>14</v>
      </c>
      <c r="G23" s="24">
        <v>11</v>
      </c>
      <c r="H23" s="24">
        <v>0</v>
      </c>
      <c r="I23" s="9">
        <f t="shared" si="0"/>
        <v>38</v>
      </c>
      <c r="J23" s="9">
        <f>'County Clerk'!L974</f>
        <v>520</v>
      </c>
    </row>
    <row r="24" spans="1:10" ht="12.95" customHeight="1" x14ac:dyDescent="0.2">
      <c r="A24" s="8" t="s">
        <v>524</v>
      </c>
      <c r="B24" s="24">
        <v>223</v>
      </c>
      <c r="C24" s="24">
        <v>112</v>
      </c>
      <c r="D24" s="24">
        <v>33</v>
      </c>
      <c r="E24" s="24">
        <v>3</v>
      </c>
      <c r="F24" s="24">
        <v>11</v>
      </c>
      <c r="G24" s="24">
        <v>9</v>
      </c>
      <c r="H24" s="24">
        <v>0</v>
      </c>
      <c r="I24" s="9">
        <f t="shared" si="0"/>
        <v>30</v>
      </c>
      <c r="J24" s="9">
        <f>'County Clerk'!L975</f>
        <v>421</v>
      </c>
    </row>
    <row r="25" spans="1:10" ht="12.95" customHeight="1" x14ac:dyDescent="0.2">
      <c r="A25" s="8" t="s">
        <v>525</v>
      </c>
      <c r="B25" s="24">
        <v>114</v>
      </c>
      <c r="C25" s="24">
        <v>95</v>
      </c>
      <c r="D25" s="24">
        <v>26</v>
      </c>
      <c r="E25" s="24">
        <v>0</v>
      </c>
      <c r="F25" s="24">
        <v>8</v>
      </c>
      <c r="G25" s="24">
        <v>5</v>
      </c>
      <c r="H25" s="24">
        <v>1</v>
      </c>
      <c r="I25" s="9">
        <f t="shared" si="0"/>
        <v>26</v>
      </c>
      <c r="J25" s="9">
        <f>'County Clerk'!L976</f>
        <v>275</v>
      </c>
    </row>
    <row r="26" spans="1:10" ht="12.95" customHeight="1" x14ac:dyDescent="0.2">
      <c r="A26" s="8" t="s">
        <v>526</v>
      </c>
      <c r="B26" s="24">
        <v>137</v>
      </c>
      <c r="C26" s="24">
        <v>73</v>
      </c>
      <c r="D26" s="24">
        <v>19</v>
      </c>
      <c r="E26" s="24">
        <v>0</v>
      </c>
      <c r="F26" s="24">
        <v>11</v>
      </c>
      <c r="G26" s="24">
        <v>9</v>
      </c>
      <c r="H26" s="24">
        <v>1</v>
      </c>
      <c r="I26" s="9">
        <f t="shared" si="0"/>
        <v>28</v>
      </c>
      <c r="J26" s="9">
        <f>'County Clerk'!L977</f>
        <v>278</v>
      </c>
    </row>
    <row r="27" spans="1:10" ht="12.95" customHeight="1" x14ac:dyDescent="0.2">
      <c r="A27" s="8" t="s">
        <v>527</v>
      </c>
      <c r="B27" s="24">
        <v>88</v>
      </c>
      <c r="C27" s="24">
        <v>74</v>
      </c>
      <c r="D27" s="24">
        <v>24</v>
      </c>
      <c r="E27" s="24">
        <v>4</v>
      </c>
      <c r="F27" s="24">
        <v>5</v>
      </c>
      <c r="G27" s="24">
        <v>5</v>
      </c>
      <c r="H27" s="24">
        <v>0</v>
      </c>
      <c r="I27" s="9">
        <f t="shared" si="0"/>
        <v>22</v>
      </c>
      <c r="J27" s="9">
        <f>'County Clerk'!L978</f>
        <v>222</v>
      </c>
    </row>
    <row r="28" spans="1:10" ht="12.95" customHeight="1" x14ac:dyDescent="0.2">
      <c r="A28" s="8" t="s">
        <v>528</v>
      </c>
      <c r="B28" s="24">
        <v>109</v>
      </c>
      <c r="C28" s="24">
        <v>59</v>
      </c>
      <c r="D28" s="24">
        <v>19</v>
      </c>
      <c r="E28" s="24">
        <v>0</v>
      </c>
      <c r="F28" s="24">
        <v>4</v>
      </c>
      <c r="G28" s="24">
        <v>6</v>
      </c>
      <c r="H28" s="24">
        <v>3</v>
      </c>
      <c r="I28" s="9">
        <f t="shared" si="0"/>
        <v>11</v>
      </c>
      <c r="J28" s="9">
        <f>'County Clerk'!L979</f>
        <v>211</v>
      </c>
    </row>
    <row r="29" spans="1:10" ht="12.95" customHeight="1" x14ac:dyDescent="0.2">
      <c r="A29" s="8" t="s">
        <v>529</v>
      </c>
      <c r="B29" s="24">
        <v>224</v>
      </c>
      <c r="C29" s="24">
        <v>197</v>
      </c>
      <c r="D29" s="24">
        <v>43</v>
      </c>
      <c r="E29" s="24">
        <v>2</v>
      </c>
      <c r="F29" s="24">
        <v>3</v>
      </c>
      <c r="G29" s="24">
        <v>16</v>
      </c>
      <c r="H29" s="24">
        <v>4</v>
      </c>
      <c r="I29" s="9">
        <f t="shared" si="0"/>
        <v>69</v>
      </c>
      <c r="J29" s="9">
        <f>'County Clerk'!L980</f>
        <v>558</v>
      </c>
    </row>
    <row r="30" spans="1:10" ht="12.95" customHeight="1" x14ac:dyDescent="0.2">
      <c r="A30" s="8" t="s">
        <v>530</v>
      </c>
      <c r="B30" s="24">
        <v>195</v>
      </c>
      <c r="C30" s="24">
        <v>190</v>
      </c>
      <c r="D30" s="24">
        <v>42</v>
      </c>
      <c r="E30" s="24">
        <v>2</v>
      </c>
      <c r="F30" s="24">
        <v>13</v>
      </c>
      <c r="G30" s="24">
        <v>16</v>
      </c>
      <c r="H30" s="24">
        <v>1</v>
      </c>
      <c r="I30" s="9">
        <f t="shared" si="0"/>
        <v>41</v>
      </c>
      <c r="J30" s="9">
        <f>'County Clerk'!L981</f>
        <v>500</v>
      </c>
    </row>
    <row r="31" spans="1:10" ht="12.95" customHeight="1" x14ac:dyDescent="0.2">
      <c r="A31" s="8" t="s">
        <v>531</v>
      </c>
      <c r="B31" s="24">
        <v>129</v>
      </c>
      <c r="C31" s="24">
        <v>123</v>
      </c>
      <c r="D31" s="24">
        <v>38</v>
      </c>
      <c r="E31" s="24">
        <v>3</v>
      </c>
      <c r="F31" s="24">
        <v>1</v>
      </c>
      <c r="G31" s="24">
        <v>5</v>
      </c>
      <c r="H31" s="24">
        <v>0</v>
      </c>
      <c r="I31" s="9">
        <f t="shared" si="0"/>
        <v>30</v>
      </c>
      <c r="J31" s="9">
        <f>'County Clerk'!L982</f>
        <v>329</v>
      </c>
    </row>
    <row r="32" spans="1:10" ht="12.95" customHeight="1" x14ac:dyDescent="0.2">
      <c r="A32" s="8" t="s">
        <v>532</v>
      </c>
      <c r="B32" s="24">
        <v>180</v>
      </c>
      <c r="C32" s="24">
        <v>142</v>
      </c>
      <c r="D32" s="24">
        <v>40</v>
      </c>
      <c r="E32" s="24">
        <v>4</v>
      </c>
      <c r="F32" s="24">
        <v>6</v>
      </c>
      <c r="G32" s="24">
        <v>14</v>
      </c>
      <c r="H32" s="24">
        <v>2</v>
      </c>
      <c r="I32" s="9">
        <f t="shared" si="0"/>
        <v>18</v>
      </c>
      <c r="J32" s="9">
        <f>'County Clerk'!L983</f>
        <v>406</v>
      </c>
    </row>
    <row r="33" spans="1:10" ht="12.95" customHeight="1" x14ac:dyDescent="0.2">
      <c r="A33" s="8" t="s">
        <v>533</v>
      </c>
      <c r="B33" s="24">
        <v>325</v>
      </c>
      <c r="C33" s="24">
        <v>217</v>
      </c>
      <c r="D33" s="24">
        <v>59</v>
      </c>
      <c r="E33" s="24">
        <v>2</v>
      </c>
      <c r="F33" s="24">
        <v>7</v>
      </c>
      <c r="G33" s="24">
        <v>19</v>
      </c>
      <c r="H33" s="24">
        <v>1</v>
      </c>
      <c r="I33" s="9">
        <f t="shared" si="0"/>
        <v>62</v>
      </c>
      <c r="J33" s="9">
        <f>'County Clerk'!L984</f>
        <v>692</v>
      </c>
    </row>
    <row r="34" spans="1:10" ht="12.95" customHeight="1" x14ac:dyDescent="0.2">
      <c r="A34" s="8" t="s">
        <v>534</v>
      </c>
      <c r="B34" s="24">
        <v>169</v>
      </c>
      <c r="C34" s="24">
        <v>191</v>
      </c>
      <c r="D34" s="24">
        <v>56</v>
      </c>
      <c r="E34" s="24">
        <v>3</v>
      </c>
      <c r="F34" s="24">
        <v>6</v>
      </c>
      <c r="G34" s="24">
        <v>6</v>
      </c>
      <c r="H34" s="24">
        <v>3</v>
      </c>
      <c r="I34" s="9">
        <f t="shared" si="0"/>
        <v>43</v>
      </c>
      <c r="J34" s="9">
        <f>'County Clerk'!L985</f>
        <v>477</v>
      </c>
    </row>
    <row r="35" spans="1:10" ht="12.95" customHeight="1" x14ac:dyDescent="0.2">
      <c r="A35" s="8" t="s">
        <v>535</v>
      </c>
      <c r="B35" s="24">
        <v>268</v>
      </c>
      <c r="C35" s="24">
        <v>202</v>
      </c>
      <c r="D35" s="24">
        <v>33</v>
      </c>
      <c r="E35" s="24">
        <v>6</v>
      </c>
      <c r="F35" s="24">
        <v>8</v>
      </c>
      <c r="G35" s="24">
        <v>8</v>
      </c>
      <c r="H35" s="24">
        <v>3</v>
      </c>
      <c r="I35" s="9">
        <f t="shared" si="0"/>
        <v>46</v>
      </c>
      <c r="J35" s="9">
        <f>'County Clerk'!L986</f>
        <v>574</v>
      </c>
    </row>
    <row r="36" spans="1:10" ht="12.95" customHeight="1" x14ac:dyDescent="0.2">
      <c r="A36" s="8" t="s">
        <v>536</v>
      </c>
      <c r="B36" s="24">
        <v>182</v>
      </c>
      <c r="C36" s="24">
        <v>136</v>
      </c>
      <c r="D36" s="24">
        <v>43</v>
      </c>
      <c r="E36" s="24">
        <v>0</v>
      </c>
      <c r="F36" s="24">
        <v>9</v>
      </c>
      <c r="G36" s="24">
        <v>7</v>
      </c>
      <c r="H36" s="24">
        <v>2</v>
      </c>
      <c r="I36" s="9">
        <f t="shared" si="0"/>
        <v>40</v>
      </c>
      <c r="J36" s="9">
        <f>'County Clerk'!L987</f>
        <v>419</v>
      </c>
    </row>
    <row r="37" spans="1:10" ht="12.95" customHeight="1" x14ac:dyDescent="0.2">
      <c r="A37" s="8" t="s">
        <v>537</v>
      </c>
      <c r="B37" s="24">
        <v>133</v>
      </c>
      <c r="C37" s="24">
        <v>90</v>
      </c>
      <c r="D37" s="24">
        <v>19</v>
      </c>
      <c r="E37" s="24">
        <v>3</v>
      </c>
      <c r="F37" s="24">
        <v>12</v>
      </c>
      <c r="G37" s="24">
        <v>14</v>
      </c>
      <c r="H37" s="24">
        <v>4</v>
      </c>
      <c r="I37" s="9">
        <f t="shared" si="0"/>
        <v>28</v>
      </c>
      <c r="J37" s="9">
        <f>'County Clerk'!L988</f>
        <v>303</v>
      </c>
    </row>
    <row r="38" spans="1:10" ht="12.95" customHeight="1" x14ac:dyDescent="0.2">
      <c r="A38" s="8" t="s">
        <v>538</v>
      </c>
      <c r="B38" s="24">
        <v>164</v>
      </c>
      <c r="C38" s="24">
        <v>118</v>
      </c>
      <c r="D38" s="24">
        <v>18</v>
      </c>
      <c r="E38" s="24">
        <v>1</v>
      </c>
      <c r="F38" s="24">
        <v>4</v>
      </c>
      <c r="G38" s="24">
        <v>12</v>
      </c>
      <c r="H38" s="24">
        <v>1</v>
      </c>
      <c r="I38" s="9">
        <f t="shared" si="0"/>
        <v>33</v>
      </c>
      <c r="J38" s="9">
        <f>'County Clerk'!L989</f>
        <v>351</v>
      </c>
    </row>
    <row r="39" spans="1:10" ht="12.95" customHeight="1" x14ac:dyDescent="0.2">
      <c r="A39" s="8" t="s">
        <v>539</v>
      </c>
      <c r="B39" s="24">
        <v>253</v>
      </c>
      <c r="C39" s="24">
        <v>210</v>
      </c>
      <c r="D39" s="24">
        <v>68</v>
      </c>
      <c r="E39" s="24">
        <v>7</v>
      </c>
      <c r="F39" s="24">
        <v>12</v>
      </c>
      <c r="G39" s="24">
        <v>12</v>
      </c>
      <c r="H39" s="24">
        <v>3</v>
      </c>
      <c r="I39" s="9">
        <f t="shared" si="0"/>
        <v>48</v>
      </c>
      <c r="J39" s="9">
        <f>'County Clerk'!L990</f>
        <v>613</v>
      </c>
    </row>
    <row r="40" spans="1:10" ht="12.95" customHeight="1" x14ac:dyDescent="0.2">
      <c r="A40" s="8" t="s">
        <v>540</v>
      </c>
      <c r="B40" s="24">
        <v>213</v>
      </c>
      <c r="C40" s="24">
        <v>135</v>
      </c>
      <c r="D40" s="24">
        <v>32</v>
      </c>
      <c r="E40" s="24">
        <v>1</v>
      </c>
      <c r="F40" s="24">
        <v>11</v>
      </c>
      <c r="G40" s="24">
        <v>6</v>
      </c>
      <c r="H40" s="24">
        <v>3</v>
      </c>
      <c r="I40" s="9">
        <f t="shared" si="0"/>
        <v>62</v>
      </c>
      <c r="J40" s="9">
        <f>'County Clerk'!L991</f>
        <v>463</v>
      </c>
    </row>
    <row r="41" spans="1:10" ht="12.95" customHeight="1" x14ac:dyDescent="0.2">
      <c r="A41" s="8" t="s">
        <v>541</v>
      </c>
      <c r="B41" s="24">
        <v>222</v>
      </c>
      <c r="C41" s="24">
        <v>188</v>
      </c>
      <c r="D41" s="24">
        <v>50</v>
      </c>
      <c r="E41" s="24">
        <v>1</v>
      </c>
      <c r="F41" s="24">
        <v>5</v>
      </c>
      <c r="G41" s="24">
        <v>9</v>
      </c>
      <c r="H41" s="24">
        <v>1</v>
      </c>
      <c r="I41" s="9">
        <f t="shared" si="0"/>
        <v>37</v>
      </c>
      <c r="J41" s="9">
        <f>'County Clerk'!L992</f>
        <v>513</v>
      </c>
    </row>
    <row r="42" spans="1:10" ht="12.95" customHeight="1" x14ac:dyDescent="0.2">
      <c r="A42" s="8" t="s">
        <v>542</v>
      </c>
      <c r="B42" s="24">
        <v>262</v>
      </c>
      <c r="C42" s="24">
        <v>188</v>
      </c>
      <c r="D42" s="24">
        <v>56</v>
      </c>
      <c r="E42" s="24">
        <v>4</v>
      </c>
      <c r="F42" s="24">
        <v>13</v>
      </c>
      <c r="G42" s="24">
        <v>18</v>
      </c>
      <c r="H42" s="24">
        <v>3</v>
      </c>
      <c r="I42" s="9">
        <f t="shared" si="0"/>
        <v>63</v>
      </c>
      <c r="J42" s="9">
        <f>'County Clerk'!L993</f>
        <v>607</v>
      </c>
    </row>
    <row r="43" spans="1:10" ht="12.95" customHeight="1" x14ac:dyDescent="0.2">
      <c r="A43" s="8" t="s">
        <v>543</v>
      </c>
      <c r="B43" s="24">
        <v>138</v>
      </c>
      <c r="C43" s="24">
        <v>129</v>
      </c>
      <c r="D43" s="24">
        <v>38</v>
      </c>
      <c r="E43" s="24">
        <v>1</v>
      </c>
      <c r="F43" s="24">
        <v>6</v>
      </c>
      <c r="G43" s="24">
        <v>4</v>
      </c>
      <c r="H43" s="24">
        <v>1</v>
      </c>
      <c r="I43" s="9">
        <f t="shared" si="0"/>
        <v>31</v>
      </c>
      <c r="J43" s="9">
        <f>'County Clerk'!L994</f>
        <v>348</v>
      </c>
    </row>
    <row r="44" spans="1:10" ht="12.95" customHeight="1" x14ac:dyDescent="0.2">
      <c r="A44" s="8" t="s">
        <v>544</v>
      </c>
      <c r="B44" s="24">
        <v>221</v>
      </c>
      <c r="C44" s="24">
        <v>162</v>
      </c>
      <c r="D44" s="24">
        <v>42</v>
      </c>
      <c r="E44" s="24">
        <v>3</v>
      </c>
      <c r="F44" s="24">
        <v>11</v>
      </c>
      <c r="G44" s="24">
        <v>13</v>
      </c>
      <c r="H44" s="24">
        <v>0</v>
      </c>
      <c r="I44" s="9">
        <f t="shared" si="0"/>
        <v>45</v>
      </c>
      <c r="J44" s="9">
        <f>'County Clerk'!L995</f>
        <v>497</v>
      </c>
    </row>
    <row r="45" spans="1:10" ht="12.95" customHeight="1" x14ac:dyDescent="0.2">
      <c r="A45" s="8" t="s">
        <v>545</v>
      </c>
      <c r="B45" s="24">
        <v>179</v>
      </c>
      <c r="C45" s="24">
        <v>149</v>
      </c>
      <c r="D45" s="24">
        <v>26</v>
      </c>
      <c r="E45" s="24">
        <v>4</v>
      </c>
      <c r="F45" s="24">
        <v>12</v>
      </c>
      <c r="G45" s="24">
        <v>13</v>
      </c>
      <c r="H45" s="24">
        <v>1</v>
      </c>
      <c r="I45" s="9">
        <f t="shared" si="0"/>
        <v>41</v>
      </c>
      <c r="J45" s="9">
        <f>'County Clerk'!L996</f>
        <v>425</v>
      </c>
    </row>
    <row r="46" spans="1:10" s="4" customFormat="1" ht="12.95" customHeight="1" x14ac:dyDescent="0.2">
      <c r="A46" s="7" t="s">
        <v>924</v>
      </c>
      <c r="B46" s="25">
        <f>SUM(B5:B45)</f>
        <v>8360</v>
      </c>
      <c r="C46" s="25">
        <f t="shared" ref="C46:J46" si="1">SUM(C5:C45)</f>
        <v>6368</v>
      </c>
      <c r="D46" s="25">
        <f t="shared" si="1"/>
        <v>1640</v>
      </c>
      <c r="E46" s="25">
        <f t="shared" si="1"/>
        <v>100</v>
      </c>
      <c r="F46" s="25">
        <f t="shared" si="1"/>
        <v>378</v>
      </c>
      <c r="G46" s="25">
        <f t="shared" si="1"/>
        <v>495</v>
      </c>
      <c r="H46" s="25">
        <f t="shared" si="1"/>
        <v>81</v>
      </c>
      <c r="I46" s="25">
        <f t="shared" si="1"/>
        <v>1744</v>
      </c>
      <c r="J46" s="25">
        <f t="shared" si="1"/>
        <v>19166</v>
      </c>
    </row>
    <row r="47" spans="1:10" ht="12.95" customHeight="1" x14ac:dyDescent="0.2">
      <c r="A47" s="6"/>
    </row>
    <row r="48" spans="1:10" ht="12.95" customHeight="1" x14ac:dyDescent="0.2">
      <c r="A48" s="6"/>
    </row>
  </sheetData>
  <printOptions horizontalCentered="1"/>
  <pageMargins left="0.7" right="0.7" top="0.75" bottom="0.75" header="0.3" footer="0.3"/>
  <pageSetup scale="86" fitToHeight="0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48"/>
  <sheetViews>
    <sheetView showGridLines="0" tabSelected="1" workbookViewId="0">
      <pane ySplit="2" topLeftCell="A3" activePane="bottomLeft" state="frozen"/>
      <selection activeCell="P1039" sqref="P1039"/>
      <selection pane="bottomLeft" activeCell="P1039" sqref="P1039"/>
    </sheetView>
  </sheetViews>
  <sheetFormatPr defaultRowHeight="12" x14ac:dyDescent="0.2"/>
  <cols>
    <col min="1" max="1" width="26" style="1" customWidth="1"/>
    <col min="2" max="5" width="8.7109375" style="3" customWidth="1"/>
    <col min="6" max="13" width="9.140625" style="2"/>
    <col min="14" max="16" width="0" style="2" hidden="1" customWidth="1"/>
    <col min="17" max="16384" width="9.140625" style="2"/>
  </cols>
  <sheetData>
    <row r="1" spans="1:5" s="4" customFormat="1" ht="133.5" customHeight="1" thickBot="1" x14ac:dyDescent="0.25">
      <c r="A1" s="19" t="s">
        <v>1374</v>
      </c>
      <c r="B1" s="20" t="s">
        <v>1369</v>
      </c>
      <c r="C1" s="20" t="s">
        <v>1370</v>
      </c>
      <c r="D1" s="20" t="s">
        <v>546</v>
      </c>
      <c r="E1" s="32" t="s">
        <v>933</v>
      </c>
    </row>
    <row r="2" spans="1:5" s="4" customFormat="1" ht="12.75" thickBot="1" x14ac:dyDescent="0.25">
      <c r="A2" s="22">
        <v>2018</v>
      </c>
      <c r="B2" s="23" t="s">
        <v>1372</v>
      </c>
      <c r="C2" s="23" t="s">
        <v>1373</v>
      </c>
      <c r="D2" s="23"/>
      <c r="E2" s="23"/>
    </row>
    <row r="3" spans="1:5" s="4" customFormat="1" ht="12.95" customHeight="1" x14ac:dyDescent="0.2">
      <c r="A3" s="6"/>
      <c r="B3" s="5"/>
      <c r="C3" s="5"/>
      <c r="D3" s="5"/>
      <c r="E3" s="5"/>
    </row>
    <row r="4" spans="1:5" s="4" customFormat="1" ht="12.95" customHeight="1" x14ac:dyDescent="0.2">
      <c r="A4" s="6" t="s">
        <v>923</v>
      </c>
      <c r="B4" s="5"/>
      <c r="C4" s="5"/>
      <c r="D4" s="5"/>
      <c r="E4" s="5"/>
    </row>
    <row r="5" spans="1:5" ht="12.95" customHeight="1" x14ac:dyDescent="0.2">
      <c r="A5" s="8" t="s">
        <v>505</v>
      </c>
      <c r="B5" s="24">
        <v>218</v>
      </c>
      <c r="C5" s="24">
        <v>177</v>
      </c>
      <c r="D5" s="9">
        <f t="shared" ref="D5:D45" si="0">E5-SUM(B5:C5)</f>
        <v>19</v>
      </c>
      <c r="E5" s="9">
        <f>'County Clerk'!L956</f>
        <v>414</v>
      </c>
    </row>
    <row r="6" spans="1:5" ht="12.95" customHeight="1" x14ac:dyDescent="0.2">
      <c r="A6" s="8" t="s">
        <v>506</v>
      </c>
      <c r="B6" s="24">
        <v>354</v>
      </c>
      <c r="C6" s="24">
        <v>192</v>
      </c>
      <c r="D6" s="9">
        <f t="shared" si="0"/>
        <v>63</v>
      </c>
      <c r="E6" s="9">
        <f>'County Clerk'!L957</f>
        <v>609</v>
      </c>
    </row>
    <row r="7" spans="1:5" ht="12.95" customHeight="1" x14ac:dyDescent="0.2">
      <c r="A7" s="8" t="s">
        <v>507</v>
      </c>
      <c r="B7" s="24">
        <v>395</v>
      </c>
      <c r="C7" s="24">
        <v>296</v>
      </c>
      <c r="D7" s="9">
        <f t="shared" si="0"/>
        <v>16</v>
      </c>
      <c r="E7" s="9">
        <f>'County Clerk'!L958</f>
        <v>707</v>
      </c>
    </row>
    <row r="8" spans="1:5" ht="12.95" customHeight="1" x14ac:dyDescent="0.2">
      <c r="A8" s="8" t="s">
        <v>508</v>
      </c>
      <c r="B8" s="24">
        <v>307</v>
      </c>
      <c r="C8" s="24">
        <v>157</v>
      </c>
      <c r="D8" s="9">
        <f t="shared" si="0"/>
        <v>18</v>
      </c>
      <c r="E8" s="9">
        <f>'County Clerk'!L959</f>
        <v>482</v>
      </c>
    </row>
    <row r="9" spans="1:5" ht="12.95" customHeight="1" x14ac:dyDescent="0.2">
      <c r="A9" s="8" t="s">
        <v>509</v>
      </c>
      <c r="B9" s="24">
        <v>307</v>
      </c>
      <c r="C9" s="24">
        <v>149</v>
      </c>
      <c r="D9" s="9">
        <f t="shared" si="0"/>
        <v>9</v>
      </c>
      <c r="E9" s="9">
        <f>'County Clerk'!L960</f>
        <v>465</v>
      </c>
    </row>
    <row r="10" spans="1:5" ht="12.95" customHeight="1" x14ac:dyDescent="0.2">
      <c r="A10" s="8" t="s">
        <v>510</v>
      </c>
      <c r="B10" s="24">
        <v>244</v>
      </c>
      <c r="C10" s="24">
        <v>187</v>
      </c>
      <c r="D10" s="9">
        <f t="shared" si="0"/>
        <v>12</v>
      </c>
      <c r="E10" s="9">
        <f>'County Clerk'!L961</f>
        <v>443</v>
      </c>
    </row>
    <row r="11" spans="1:5" ht="12.95" customHeight="1" x14ac:dyDescent="0.2">
      <c r="A11" s="8" t="s">
        <v>511</v>
      </c>
      <c r="B11" s="24">
        <v>490</v>
      </c>
      <c r="C11" s="24">
        <v>182</v>
      </c>
      <c r="D11" s="9">
        <f t="shared" si="0"/>
        <v>14</v>
      </c>
      <c r="E11" s="9">
        <f>'County Clerk'!L962</f>
        <v>686</v>
      </c>
    </row>
    <row r="12" spans="1:5" ht="12.95" customHeight="1" x14ac:dyDescent="0.2">
      <c r="A12" s="8" t="s">
        <v>512</v>
      </c>
      <c r="B12" s="24">
        <v>310</v>
      </c>
      <c r="C12" s="24">
        <v>190</v>
      </c>
      <c r="D12" s="9">
        <f t="shared" si="0"/>
        <v>12</v>
      </c>
      <c r="E12" s="9">
        <f>'County Clerk'!L963</f>
        <v>512</v>
      </c>
    </row>
    <row r="13" spans="1:5" ht="12.95" customHeight="1" x14ac:dyDescent="0.2">
      <c r="A13" s="8" t="s">
        <v>513</v>
      </c>
      <c r="B13" s="24">
        <v>214</v>
      </c>
      <c r="C13" s="24">
        <v>149</v>
      </c>
      <c r="D13" s="9">
        <f t="shared" si="0"/>
        <v>17</v>
      </c>
      <c r="E13" s="9">
        <f>'County Clerk'!L964</f>
        <v>380</v>
      </c>
    </row>
    <row r="14" spans="1:5" ht="12.95" customHeight="1" x14ac:dyDescent="0.2">
      <c r="A14" s="8" t="s">
        <v>514</v>
      </c>
      <c r="B14" s="24">
        <v>242</v>
      </c>
      <c r="C14" s="24">
        <v>139</v>
      </c>
      <c r="D14" s="9">
        <f t="shared" si="0"/>
        <v>17</v>
      </c>
      <c r="E14" s="9">
        <f>'County Clerk'!L965</f>
        <v>398</v>
      </c>
    </row>
    <row r="15" spans="1:5" ht="12.95" customHeight="1" x14ac:dyDescent="0.2">
      <c r="A15" s="8" t="s">
        <v>515</v>
      </c>
      <c r="B15" s="24">
        <v>458</v>
      </c>
      <c r="C15" s="24">
        <v>262</v>
      </c>
      <c r="D15" s="9">
        <f t="shared" si="0"/>
        <v>68</v>
      </c>
      <c r="E15" s="9">
        <f>'County Clerk'!L966</f>
        <v>788</v>
      </c>
    </row>
    <row r="16" spans="1:5" ht="12.95" customHeight="1" x14ac:dyDescent="0.2">
      <c r="A16" s="8" t="s">
        <v>516</v>
      </c>
      <c r="B16" s="24">
        <v>181</v>
      </c>
      <c r="C16" s="24">
        <v>101</v>
      </c>
      <c r="D16" s="9">
        <f t="shared" si="0"/>
        <v>34</v>
      </c>
      <c r="E16" s="9">
        <f>'County Clerk'!L967</f>
        <v>316</v>
      </c>
    </row>
    <row r="17" spans="1:5" ht="12.95" customHeight="1" x14ac:dyDescent="0.2">
      <c r="A17" s="8" t="s">
        <v>517</v>
      </c>
      <c r="B17" s="24">
        <v>206</v>
      </c>
      <c r="C17" s="24">
        <v>126</v>
      </c>
      <c r="D17" s="9">
        <f t="shared" si="0"/>
        <v>47</v>
      </c>
      <c r="E17" s="9">
        <f>'County Clerk'!L968</f>
        <v>379</v>
      </c>
    </row>
    <row r="18" spans="1:5" ht="12.95" customHeight="1" x14ac:dyDescent="0.2">
      <c r="A18" s="8" t="s">
        <v>518</v>
      </c>
      <c r="B18" s="24">
        <v>485</v>
      </c>
      <c r="C18" s="24">
        <v>283</v>
      </c>
      <c r="D18" s="9">
        <f t="shared" si="0"/>
        <v>64</v>
      </c>
      <c r="E18" s="9">
        <f>'County Clerk'!L969</f>
        <v>832</v>
      </c>
    </row>
    <row r="19" spans="1:5" ht="12.95" customHeight="1" x14ac:dyDescent="0.2">
      <c r="A19" s="8" t="s">
        <v>519</v>
      </c>
      <c r="B19" s="24">
        <v>300</v>
      </c>
      <c r="C19" s="24">
        <v>200</v>
      </c>
      <c r="D19" s="9">
        <f t="shared" si="0"/>
        <v>54</v>
      </c>
      <c r="E19" s="9">
        <f>'County Clerk'!L970</f>
        <v>554</v>
      </c>
    </row>
    <row r="20" spans="1:5" ht="12.95" customHeight="1" x14ac:dyDescent="0.2">
      <c r="A20" s="8" t="s">
        <v>520</v>
      </c>
      <c r="B20" s="24">
        <v>176</v>
      </c>
      <c r="C20" s="24">
        <v>140</v>
      </c>
      <c r="D20" s="9">
        <f t="shared" si="0"/>
        <v>15</v>
      </c>
      <c r="E20" s="9">
        <f>'County Clerk'!L971</f>
        <v>331</v>
      </c>
    </row>
    <row r="21" spans="1:5" ht="12.95" customHeight="1" x14ac:dyDescent="0.2">
      <c r="A21" s="8" t="s">
        <v>521</v>
      </c>
      <c r="B21" s="24">
        <v>228</v>
      </c>
      <c r="C21" s="24">
        <v>133</v>
      </c>
      <c r="D21" s="9">
        <f t="shared" si="0"/>
        <v>26</v>
      </c>
      <c r="E21" s="9">
        <f>'County Clerk'!L972</f>
        <v>387</v>
      </c>
    </row>
    <row r="22" spans="1:5" ht="12.95" customHeight="1" x14ac:dyDescent="0.2">
      <c r="A22" s="8" t="s">
        <v>522</v>
      </c>
      <c r="B22" s="24">
        <v>282</v>
      </c>
      <c r="C22" s="24">
        <v>178</v>
      </c>
      <c r="D22" s="9">
        <f t="shared" si="0"/>
        <v>21</v>
      </c>
      <c r="E22" s="9">
        <f>'County Clerk'!L973</f>
        <v>481</v>
      </c>
    </row>
    <row r="23" spans="1:5" ht="12.95" customHeight="1" x14ac:dyDescent="0.2">
      <c r="A23" s="8" t="s">
        <v>523</v>
      </c>
      <c r="B23" s="24">
        <v>262</v>
      </c>
      <c r="C23" s="24">
        <v>231</v>
      </c>
      <c r="D23" s="9">
        <f t="shared" si="0"/>
        <v>27</v>
      </c>
      <c r="E23" s="9">
        <f>'County Clerk'!L974</f>
        <v>520</v>
      </c>
    </row>
    <row r="24" spans="1:5" ht="12.95" customHeight="1" x14ac:dyDescent="0.2">
      <c r="A24" s="8" t="s">
        <v>524</v>
      </c>
      <c r="B24" s="24">
        <v>228</v>
      </c>
      <c r="C24" s="24">
        <v>176</v>
      </c>
      <c r="D24" s="9">
        <f t="shared" si="0"/>
        <v>17</v>
      </c>
      <c r="E24" s="9">
        <f>'County Clerk'!L975</f>
        <v>421</v>
      </c>
    </row>
    <row r="25" spans="1:5" ht="12.95" customHeight="1" x14ac:dyDescent="0.2">
      <c r="A25" s="8" t="s">
        <v>525</v>
      </c>
      <c r="B25" s="24">
        <v>159</v>
      </c>
      <c r="C25" s="24">
        <v>111</v>
      </c>
      <c r="D25" s="9">
        <f t="shared" si="0"/>
        <v>5</v>
      </c>
      <c r="E25" s="9">
        <f>'County Clerk'!L976</f>
        <v>275</v>
      </c>
    </row>
    <row r="26" spans="1:5" ht="12.95" customHeight="1" x14ac:dyDescent="0.2">
      <c r="A26" s="8" t="s">
        <v>526</v>
      </c>
      <c r="B26" s="24">
        <v>151</v>
      </c>
      <c r="C26" s="24">
        <v>116</v>
      </c>
      <c r="D26" s="9">
        <f t="shared" si="0"/>
        <v>11</v>
      </c>
      <c r="E26" s="9">
        <f>'County Clerk'!L977</f>
        <v>278</v>
      </c>
    </row>
    <row r="27" spans="1:5" ht="12.95" customHeight="1" x14ac:dyDescent="0.2">
      <c r="A27" s="8" t="s">
        <v>527</v>
      </c>
      <c r="B27" s="24">
        <v>129</v>
      </c>
      <c r="C27" s="24">
        <v>73</v>
      </c>
      <c r="D27" s="9">
        <f t="shared" si="0"/>
        <v>20</v>
      </c>
      <c r="E27" s="9">
        <f>'County Clerk'!L978</f>
        <v>222</v>
      </c>
    </row>
    <row r="28" spans="1:5" ht="12.95" customHeight="1" x14ac:dyDescent="0.2">
      <c r="A28" s="8" t="s">
        <v>528</v>
      </c>
      <c r="B28" s="24">
        <v>92</v>
      </c>
      <c r="C28" s="24">
        <v>101</v>
      </c>
      <c r="D28" s="9">
        <f t="shared" si="0"/>
        <v>18</v>
      </c>
      <c r="E28" s="9">
        <f>'County Clerk'!L979</f>
        <v>211</v>
      </c>
    </row>
    <row r="29" spans="1:5" ht="12.95" customHeight="1" x14ac:dyDescent="0.2">
      <c r="A29" s="8" t="s">
        <v>529</v>
      </c>
      <c r="B29" s="24">
        <v>354</v>
      </c>
      <c r="C29" s="24">
        <v>188</v>
      </c>
      <c r="D29" s="9">
        <f t="shared" si="0"/>
        <v>16</v>
      </c>
      <c r="E29" s="9">
        <f>'County Clerk'!L980</f>
        <v>558</v>
      </c>
    </row>
    <row r="30" spans="1:5" ht="12.95" customHeight="1" x14ac:dyDescent="0.2">
      <c r="A30" s="8" t="s">
        <v>530</v>
      </c>
      <c r="B30" s="24">
        <v>243</v>
      </c>
      <c r="C30" s="24">
        <v>207</v>
      </c>
      <c r="D30" s="9">
        <f t="shared" si="0"/>
        <v>50</v>
      </c>
      <c r="E30" s="9">
        <f>'County Clerk'!L981</f>
        <v>500</v>
      </c>
    </row>
    <row r="31" spans="1:5" ht="12.95" customHeight="1" x14ac:dyDescent="0.2">
      <c r="A31" s="8" t="s">
        <v>531</v>
      </c>
      <c r="B31" s="24">
        <v>196</v>
      </c>
      <c r="C31" s="24">
        <v>122</v>
      </c>
      <c r="D31" s="9">
        <f t="shared" si="0"/>
        <v>11</v>
      </c>
      <c r="E31" s="9">
        <f>'County Clerk'!L982</f>
        <v>329</v>
      </c>
    </row>
    <row r="32" spans="1:5" ht="12.95" customHeight="1" x14ac:dyDescent="0.2">
      <c r="A32" s="8" t="s">
        <v>532</v>
      </c>
      <c r="B32" s="24">
        <v>246</v>
      </c>
      <c r="C32" s="24">
        <v>150</v>
      </c>
      <c r="D32" s="9">
        <f t="shared" si="0"/>
        <v>10</v>
      </c>
      <c r="E32" s="9">
        <f>'County Clerk'!L983</f>
        <v>406</v>
      </c>
    </row>
    <row r="33" spans="1:5" ht="12.95" customHeight="1" x14ac:dyDescent="0.2">
      <c r="A33" s="8" t="s">
        <v>533</v>
      </c>
      <c r="B33" s="24">
        <v>395</v>
      </c>
      <c r="C33" s="24">
        <v>280</v>
      </c>
      <c r="D33" s="9">
        <f t="shared" si="0"/>
        <v>17</v>
      </c>
      <c r="E33" s="9">
        <f>'County Clerk'!L984</f>
        <v>692</v>
      </c>
    </row>
    <row r="34" spans="1:5" ht="12.95" customHeight="1" x14ac:dyDescent="0.2">
      <c r="A34" s="8" t="s">
        <v>534</v>
      </c>
      <c r="B34" s="24">
        <v>294</v>
      </c>
      <c r="C34" s="24">
        <v>163</v>
      </c>
      <c r="D34" s="9">
        <f t="shared" si="0"/>
        <v>20</v>
      </c>
      <c r="E34" s="9">
        <f>'County Clerk'!L985</f>
        <v>477</v>
      </c>
    </row>
    <row r="35" spans="1:5" ht="12.95" customHeight="1" x14ac:dyDescent="0.2">
      <c r="A35" s="8" t="s">
        <v>535</v>
      </c>
      <c r="B35" s="24">
        <v>352</v>
      </c>
      <c r="C35" s="24">
        <v>195</v>
      </c>
      <c r="D35" s="9">
        <f t="shared" si="0"/>
        <v>27</v>
      </c>
      <c r="E35" s="9">
        <f>'County Clerk'!L986</f>
        <v>574</v>
      </c>
    </row>
    <row r="36" spans="1:5" ht="12.95" customHeight="1" x14ac:dyDescent="0.2">
      <c r="A36" s="8" t="s">
        <v>536</v>
      </c>
      <c r="B36" s="24">
        <v>262</v>
      </c>
      <c r="C36" s="24">
        <v>131</v>
      </c>
      <c r="D36" s="9">
        <f t="shared" si="0"/>
        <v>26</v>
      </c>
      <c r="E36" s="9">
        <f>'County Clerk'!L987</f>
        <v>419</v>
      </c>
    </row>
    <row r="37" spans="1:5" ht="12.95" customHeight="1" x14ac:dyDescent="0.2">
      <c r="A37" s="8" t="s">
        <v>537</v>
      </c>
      <c r="B37" s="24">
        <v>188</v>
      </c>
      <c r="C37" s="24">
        <v>99</v>
      </c>
      <c r="D37" s="9">
        <f t="shared" si="0"/>
        <v>16</v>
      </c>
      <c r="E37" s="9">
        <f>'County Clerk'!L988</f>
        <v>303</v>
      </c>
    </row>
    <row r="38" spans="1:5" ht="12.95" customHeight="1" x14ac:dyDescent="0.2">
      <c r="A38" s="8" t="s">
        <v>538</v>
      </c>
      <c r="B38" s="24">
        <v>210</v>
      </c>
      <c r="C38" s="24">
        <v>130</v>
      </c>
      <c r="D38" s="9">
        <f t="shared" si="0"/>
        <v>11</v>
      </c>
      <c r="E38" s="9">
        <f>'County Clerk'!L989</f>
        <v>351</v>
      </c>
    </row>
    <row r="39" spans="1:5" ht="12.95" customHeight="1" x14ac:dyDescent="0.2">
      <c r="A39" s="8" t="s">
        <v>539</v>
      </c>
      <c r="B39" s="24">
        <v>360</v>
      </c>
      <c r="C39" s="24">
        <v>234</v>
      </c>
      <c r="D39" s="9">
        <f t="shared" si="0"/>
        <v>19</v>
      </c>
      <c r="E39" s="9">
        <f>'County Clerk'!L990</f>
        <v>613</v>
      </c>
    </row>
    <row r="40" spans="1:5" ht="12.95" customHeight="1" x14ac:dyDescent="0.2">
      <c r="A40" s="8" t="s">
        <v>540</v>
      </c>
      <c r="B40" s="24">
        <v>258</v>
      </c>
      <c r="C40" s="24">
        <v>164</v>
      </c>
      <c r="D40" s="9">
        <f t="shared" si="0"/>
        <v>41</v>
      </c>
      <c r="E40" s="9">
        <f>'County Clerk'!L991</f>
        <v>463</v>
      </c>
    </row>
    <row r="41" spans="1:5" ht="12.95" customHeight="1" x14ac:dyDescent="0.2">
      <c r="A41" s="8" t="s">
        <v>541</v>
      </c>
      <c r="B41" s="24">
        <v>288</v>
      </c>
      <c r="C41" s="24">
        <v>202</v>
      </c>
      <c r="D41" s="9">
        <f t="shared" si="0"/>
        <v>23</v>
      </c>
      <c r="E41" s="9">
        <f>'County Clerk'!L992</f>
        <v>513</v>
      </c>
    </row>
    <row r="42" spans="1:5" ht="12.95" customHeight="1" x14ac:dyDescent="0.2">
      <c r="A42" s="8" t="s">
        <v>542</v>
      </c>
      <c r="B42" s="24">
        <v>420</v>
      </c>
      <c r="C42" s="24">
        <v>177</v>
      </c>
      <c r="D42" s="9">
        <f t="shared" si="0"/>
        <v>10</v>
      </c>
      <c r="E42" s="9">
        <f>'County Clerk'!L993</f>
        <v>607</v>
      </c>
    </row>
    <row r="43" spans="1:5" ht="12.95" customHeight="1" x14ac:dyDescent="0.2">
      <c r="A43" s="8" t="s">
        <v>543</v>
      </c>
      <c r="B43" s="24">
        <v>228</v>
      </c>
      <c r="C43" s="24">
        <v>115</v>
      </c>
      <c r="D43" s="9">
        <f t="shared" si="0"/>
        <v>5</v>
      </c>
      <c r="E43" s="9">
        <f>'County Clerk'!L994</f>
        <v>348</v>
      </c>
    </row>
    <row r="44" spans="1:5" ht="12.95" customHeight="1" x14ac:dyDescent="0.2">
      <c r="A44" s="8" t="s">
        <v>544</v>
      </c>
      <c r="B44" s="24">
        <v>312</v>
      </c>
      <c r="C44" s="24">
        <v>164</v>
      </c>
      <c r="D44" s="9">
        <f t="shared" si="0"/>
        <v>21</v>
      </c>
      <c r="E44" s="9">
        <f>'County Clerk'!L995</f>
        <v>497</v>
      </c>
    </row>
    <row r="45" spans="1:5" ht="12.95" customHeight="1" x14ac:dyDescent="0.2">
      <c r="A45" s="8" t="s">
        <v>545</v>
      </c>
      <c r="B45" s="24">
        <v>243</v>
      </c>
      <c r="C45" s="24">
        <v>145</v>
      </c>
      <c r="D45" s="9">
        <f t="shared" si="0"/>
        <v>37</v>
      </c>
      <c r="E45" s="9">
        <f>'County Clerk'!L996</f>
        <v>425</v>
      </c>
    </row>
    <row r="46" spans="1:5" s="4" customFormat="1" ht="12.95" customHeight="1" x14ac:dyDescent="0.2">
      <c r="A46" s="7" t="s">
        <v>924</v>
      </c>
      <c r="B46" s="25">
        <f>SUM(B5:B45)</f>
        <v>11267</v>
      </c>
      <c r="C46" s="25">
        <f t="shared" ref="C46:E46" si="1">SUM(C5:C45)</f>
        <v>6915</v>
      </c>
      <c r="D46" s="25">
        <f t="shared" si="1"/>
        <v>984</v>
      </c>
      <c r="E46" s="25">
        <f t="shared" si="1"/>
        <v>19166</v>
      </c>
    </row>
    <row r="47" spans="1:5" ht="12.95" customHeight="1" x14ac:dyDescent="0.2">
      <c r="A47" s="6"/>
    </row>
    <row r="48" spans="1:5" ht="12.95" customHeight="1" x14ac:dyDescent="0.2">
      <c r="A48" s="6"/>
    </row>
  </sheetData>
  <printOptions horizontalCentered="1"/>
  <pageMargins left="0.7" right="0.7" top="0.75" bottom="0.75" header="0.3" footer="0.3"/>
  <pageSetup fitToHeight="0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1"/>
  <sheetViews>
    <sheetView showGridLines="0" tabSelected="1" workbookViewId="0">
      <pane ySplit="3" topLeftCell="A4" activePane="bottomLeft" state="frozen"/>
      <selection activeCell="P1039" sqref="P1039"/>
      <selection pane="bottomLeft" activeCell="P1039" sqref="P1039"/>
    </sheetView>
  </sheetViews>
  <sheetFormatPr defaultRowHeight="15" x14ac:dyDescent="0.25"/>
  <cols>
    <col min="1" max="1" width="24" customWidth="1"/>
  </cols>
  <sheetData>
    <row r="1" spans="1:13" ht="161.25" customHeight="1" thickBot="1" x14ac:dyDescent="0.3">
      <c r="A1" s="19" t="s">
        <v>991</v>
      </c>
      <c r="B1" s="20" t="s">
        <v>993</v>
      </c>
      <c r="C1" s="20" t="s">
        <v>994</v>
      </c>
      <c r="D1" s="20" t="s">
        <v>995</v>
      </c>
      <c r="E1" s="20" t="s">
        <v>996</v>
      </c>
      <c r="F1" s="20" t="s">
        <v>997</v>
      </c>
      <c r="G1" s="20" t="s">
        <v>998</v>
      </c>
      <c r="H1" s="20" t="s">
        <v>999</v>
      </c>
      <c r="I1" s="20" t="s">
        <v>1000</v>
      </c>
      <c r="J1" s="20" t="s">
        <v>1001</v>
      </c>
      <c r="K1" s="20" t="s">
        <v>1002</v>
      </c>
      <c r="L1" s="20" t="s">
        <v>546</v>
      </c>
      <c r="M1" s="32" t="s">
        <v>933</v>
      </c>
    </row>
    <row r="2" spans="1:13" ht="15.75" hidden="1" thickBot="1" x14ac:dyDescent="0.3">
      <c r="A2" s="22">
        <v>2018</v>
      </c>
      <c r="B2" s="23" t="s">
        <v>1003</v>
      </c>
      <c r="C2" s="23" t="s">
        <v>1004</v>
      </c>
      <c r="D2" s="23" t="s">
        <v>1005</v>
      </c>
      <c r="E2" s="23" t="s">
        <v>1006</v>
      </c>
      <c r="F2" s="23" t="s">
        <v>1007</v>
      </c>
      <c r="G2" s="23" t="s">
        <v>1008</v>
      </c>
      <c r="H2" s="23" t="s">
        <v>1009</v>
      </c>
      <c r="I2" s="23" t="s">
        <v>1010</v>
      </c>
      <c r="J2" s="23" t="s">
        <v>1011</v>
      </c>
      <c r="K2" s="23" t="s">
        <v>1012</v>
      </c>
      <c r="L2" s="23"/>
      <c r="M2" s="23"/>
    </row>
    <row r="3" spans="1:13" ht="15.75" thickBot="1" x14ac:dyDescent="0.3">
      <c r="A3" s="22">
        <v>2018</v>
      </c>
      <c r="B3" s="23" t="s">
        <v>1003</v>
      </c>
      <c r="C3" s="23" t="s">
        <v>1004</v>
      </c>
      <c r="D3" s="23" t="s">
        <v>1005</v>
      </c>
      <c r="E3" s="23" t="s">
        <v>1006</v>
      </c>
      <c r="F3" s="23" t="s">
        <v>1007</v>
      </c>
      <c r="G3" s="23" t="s">
        <v>1008</v>
      </c>
      <c r="H3" s="23" t="s">
        <v>1009</v>
      </c>
      <c r="I3" s="23" t="s">
        <v>1010</v>
      </c>
      <c r="J3" s="23" t="s">
        <v>1011</v>
      </c>
      <c r="K3" s="23" t="s">
        <v>1012</v>
      </c>
      <c r="L3" s="23"/>
      <c r="M3" s="23"/>
    </row>
    <row r="4" spans="1:13" s="100" customFormat="1" x14ac:dyDescent="0.25">
      <c r="A4" s="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</row>
    <row r="5" spans="1:13" x14ac:dyDescent="0.25">
      <c r="A5" s="8" t="s">
        <v>1375</v>
      </c>
      <c r="B5" s="99">
        <v>19126</v>
      </c>
      <c r="C5" s="99">
        <v>13079</v>
      </c>
      <c r="D5" s="99">
        <v>2871</v>
      </c>
      <c r="E5" s="99">
        <v>830</v>
      </c>
      <c r="F5" s="99">
        <v>753</v>
      </c>
      <c r="G5" s="99">
        <v>594</v>
      </c>
      <c r="H5" s="99">
        <v>282</v>
      </c>
      <c r="I5" s="99">
        <v>225</v>
      </c>
      <c r="J5" s="99">
        <v>366</v>
      </c>
      <c r="K5" s="99">
        <v>673</v>
      </c>
      <c r="L5" s="99">
        <v>563</v>
      </c>
      <c r="M5" s="99">
        <v>39362</v>
      </c>
    </row>
    <row r="6" spans="1:13" x14ac:dyDescent="0.25">
      <c r="A6" s="8" t="s">
        <v>1376</v>
      </c>
      <c r="B6" s="99">
        <v>29587</v>
      </c>
      <c r="C6" s="99">
        <v>2857</v>
      </c>
      <c r="D6" s="99">
        <v>661</v>
      </c>
      <c r="E6" s="99">
        <v>700</v>
      </c>
      <c r="F6" s="99">
        <v>652</v>
      </c>
      <c r="G6" s="99">
        <v>325</v>
      </c>
      <c r="H6" s="99">
        <v>233</v>
      </c>
      <c r="I6" s="99">
        <v>91</v>
      </c>
      <c r="J6" s="99">
        <v>282</v>
      </c>
      <c r="K6" s="99">
        <v>264</v>
      </c>
      <c r="L6" s="99">
        <v>843</v>
      </c>
      <c r="M6" s="99">
        <v>36495</v>
      </c>
    </row>
    <row r="7" spans="1:13" x14ac:dyDescent="0.25">
      <c r="A7" s="8" t="s">
        <v>1377</v>
      </c>
      <c r="B7" s="99">
        <v>20892</v>
      </c>
      <c r="C7" s="99">
        <v>19528</v>
      </c>
      <c r="D7" s="99">
        <v>4723</v>
      </c>
      <c r="E7" s="99">
        <v>806</v>
      </c>
      <c r="F7" s="99">
        <v>693</v>
      </c>
      <c r="G7" s="99">
        <v>683</v>
      </c>
      <c r="H7" s="99">
        <v>238</v>
      </c>
      <c r="I7" s="99">
        <v>337</v>
      </c>
      <c r="J7" s="99">
        <v>422</v>
      </c>
      <c r="K7" s="99">
        <v>902</v>
      </c>
      <c r="L7" s="99">
        <v>1054</v>
      </c>
      <c r="M7" s="99">
        <v>50278</v>
      </c>
    </row>
    <row r="8" spans="1:13" x14ac:dyDescent="0.25">
      <c r="A8" s="8" t="s">
        <v>1378</v>
      </c>
      <c r="B8" s="99">
        <v>20619</v>
      </c>
      <c r="C8" s="99">
        <v>19634</v>
      </c>
      <c r="D8" s="99">
        <v>4416</v>
      </c>
      <c r="E8" s="99">
        <v>710</v>
      </c>
      <c r="F8" s="99">
        <v>666</v>
      </c>
      <c r="G8" s="99">
        <v>586</v>
      </c>
      <c r="H8" s="99">
        <v>242</v>
      </c>
      <c r="I8" s="99">
        <v>332</v>
      </c>
      <c r="J8" s="99">
        <v>352</v>
      </c>
      <c r="K8" s="99">
        <v>944</v>
      </c>
      <c r="L8" s="99">
        <v>717</v>
      </c>
      <c r="M8" s="99">
        <v>49218</v>
      </c>
    </row>
    <row r="9" spans="1:13" x14ac:dyDescent="0.25">
      <c r="A9" s="8" t="s">
        <v>1379</v>
      </c>
      <c r="B9" s="99">
        <v>7375</v>
      </c>
      <c r="C9" s="99">
        <v>11170</v>
      </c>
      <c r="D9" s="99">
        <v>2527</v>
      </c>
      <c r="E9" s="99">
        <v>249</v>
      </c>
      <c r="F9" s="99">
        <v>202</v>
      </c>
      <c r="G9" s="99">
        <v>273</v>
      </c>
      <c r="H9" s="99">
        <v>85</v>
      </c>
      <c r="I9" s="99">
        <v>127</v>
      </c>
      <c r="J9" s="99">
        <v>171</v>
      </c>
      <c r="K9" s="99">
        <v>384</v>
      </c>
      <c r="L9" s="99">
        <v>347</v>
      </c>
      <c r="M9" s="99">
        <v>22910</v>
      </c>
    </row>
    <row r="10" spans="1:13" x14ac:dyDescent="0.25">
      <c r="A10" s="8" t="s">
        <v>1380</v>
      </c>
      <c r="B10" s="99">
        <v>3473</v>
      </c>
      <c r="C10" s="99">
        <v>4064</v>
      </c>
      <c r="D10" s="99">
        <v>1051</v>
      </c>
      <c r="E10" s="99">
        <v>106</v>
      </c>
      <c r="F10" s="99">
        <v>111</v>
      </c>
      <c r="G10" s="99">
        <v>124</v>
      </c>
      <c r="H10" s="99">
        <v>46</v>
      </c>
      <c r="I10" s="99">
        <v>60</v>
      </c>
      <c r="J10" s="99">
        <v>55</v>
      </c>
      <c r="K10" s="99">
        <v>131</v>
      </c>
      <c r="L10" s="99">
        <v>124</v>
      </c>
      <c r="M10" s="99">
        <v>9345</v>
      </c>
    </row>
    <row r="11" spans="1:13" x14ac:dyDescent="0.25">
      <c r="A11" s="8" t="s">
        <v>1381</v>
      </c>
      <c r="B11" s="99">
        <v>25042</v>
      </c>
      <c r="C11" s="99">
        <v>16858</v>
      </c>
      <c r="D11" s="99">
        <v>3756</v>
      </c>
      <c r="E11" s="99">
        <v>785</v>
      </c>
      <c r="F11" s="99">
        <v>736</v>
      </c>
      <c r="G11" s="99">
        <v>684</v>
      </c>
      <c r="H11" s="99">
        <v>333</v>
      </c>
      <c r="I11" s="99">
        <v>226</v>
      </c>
      <c r="J11" s="99">
        <v>421</v>
      </c>
      <c r="K11" s="99">
        <v>577</v>
      </c>
      <c r="L11" s="99">
        <v>753</v>
      </c>
      <c r="M11" s="99">
        <v>50171</v>
      </c>
    </row>
    <row r="12" spans="1:13" x14ac:dyDescent="0.25">
      <c r="A12" s="8" t="s">
        <v>1382</v>
      </c>
      <c r="B12" s="99">
        <v>12684</v>
      </c>
      <c r="C12" s="99">
        <v>20354</v>
      </c>
      <c r="D12" s="99">
        <v>4992</v>
      </c>
      <c r="E12" s="99">
        <v>659</v>
      </c>
      <c r="F12" s="99">
        <v>516</v>
      </c>
      <c r="G12" s="99">
        <v>544</v>
      </c>
      <c r="H12" s="99">
        <v>176</v>
      </c>
      <c r="I12" s="99">
        <v>315</v>
      </c>
      <c r="J12" s="99">
        <v>339</v>
      </c>
      <c r="K12" s="99">
        <v>713</v>
      </c>
      <c r="L12" s="99">
        <v>745</v>
      </c>
      <c r="M12" s="99">
        <v>42037</v>
      </c>
    </row>
    <row r="13" spans="1:13" x14ac:dyDescent="0.25">
      <c r="A13" s="8" t="s">
        <v>1383</v>
      </c>
      <c r="B13" s="99">
        <v>23974</v>
      </c>
      <c r="C13" s="99">
        <v>13101</v>
      </c>
      <c r="D13" s="99">
        <v>3052</v>
      </c>
      <c r="E13" s="99">
        <v>1263</v>
      </c>
      <c r="F13" s="99">
        <v>1185</v>
      </c>
      <c r="G13" s="99">
        <v>605</v>
      </c>
      <c r="H13" s="99">
        <v>427</v>
      </c>
      <c r="I13" s="99">
        <v>272</v>
      </c>
      <c r="J13" s="99">
        <v>460</v>
      </c>
      <c r="K13" s="99">
        <v>758</v>
      </c>
      <c r="L13" s="99">
        <v>1045</v>
      </c>
      <c r="M13" s="99">
        <v>46142</v>
      </c>
    </row>
    <row r="14" spans="1:13" x14ac:dyDescent="0.25">
      <c r="A14" s="8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</row>
    <row r="15" spans="1:13" x14ac:dyDescent="0.25">
      <c r="A15" s="8" t="s">
        <v>1384</v>
      </c>
      <c r="B15" s="99">
        <v>24980</v>
      </c>
      <c r="C15" s="99">
        <v>35789</v>
      </c>
      <c r="D15" s="99">
        <v>8642</v>
      </c>
      <c r="E15" s="99">
        <v>1097</v>
      </c>
      <c r="F15" s="99">
        <v>922</v>
      </c>
      <c r="G15" s="99">
        <v>999</v>
      </c>
      <c r="H15" s="99">
        <v>329</v>
      </c>
      <c r="I15" s="99">
        <v>549</v>
      </c>
      <c r="J15" s="99">
        <v>630</v>
      </c>
      <c r="K15" s="99">
        <v>1366</v>
      </c>
      <c r="L15" s="99">
        <v>1280</v>
      </c>
      <c r="M15" s="99">
        <v>76583</v>
      </c>
    </row>
    <row r="16" spans="1:13" x14ac:dyDescent="0.25">
      <c r="A16" s="8" t="s">
        <v>1385</v>
      </c>
      <c r="B16" s="99">
        <v>52808</v>
      </c>
      <c r="C16" s="99">
        <v>39895</v>
      </c>
      <c r="D16" s="99">
        <v>9218</v>
      </c>
      <c r="E16" s="99">
        <v>2355</v>
      </c>
      <c r="F16" s="99">
        <v>2167</v>
      </c>
      <c r="G16" s="99">
        <v>1634</v>
      </c>
      <c r="H16" s="99">
        <v>828</v>
      </c>
      <c r="I16" s="99">
        <v>697</v>
      </c>
      <c r="J16" s="99">
        <v>1065</v>
      </c>
      <c r="K16" s="99">
        <v>1824</v>
      </c>
      <c r="L16" s="99">
        <v>1866</v>
      </c>
      <c r="M16" s="99">
        <v>114357</v>
      </c>
    </row>
    <row r="17" spans="1:13" x14ac:dyDescent="0.25">
      <c r="A17" s="8" t="s">
        <v>1386</v>
      </c>
      <c r="B17" s="99">
        <v>31540</v>
      </c>
      <c r="C17" s="99">
        <v>25962</v>
      </c>
      <c r="D17" s="99">
        <v>5792</v>
      </c>
      <c r="E17" s="99">
        <v>1001</v>
      </c>
      <c r="F17" s="99">
        <v>911</v>
      </c>
      <c r="G17" s="99">
        <v>923</v>
      </c>
      <c r="H17" s="99">
        <v>413</v>
      </c>
      <c r="I17" s="99">
        <v>338</v>
      </c>
      <c r="J17" s="99">
        <v>542</v>
      </c>
      <c r="K17" s="99">
        <v>877</v>
      </c>
      <c r="L17" s="99">
        <v>1047</v>
      </c>
      <c r="M17" s="99">
        <v>69346</v>
      </c>
    </row>
    <row r="18" spans="1:13" x14ac:dyDescent="0.25">
      <c r="A18" s="8" t="s">
        <v>1387</v>
      </c>
      <c r="B18" s="99">
        <v>53444</v>
      </c>
      <c r="C18" s="99">
        <v>18999</v>
      </c>
      <c r="D18" s="99">
        <v>4397</v>
      </c>
      <c r="E18" s="99">
        <v>1655</v>
      </c>
      <c r="F18" s="99">
        <v>1514</v>
      </c>
      <c r="G18" s="99">
        <v>862</v>
      </c>
      <c r="H18" s="99">
        <v>492</v>
      </c>
      <c r="I18" s="99">
        <v>401</v>
      </c>
      <c r="J18" s="99">
        <v>631</v>
      </c>
      <c r="K18" s="99">
        <v>1279</v>
      </c>
      <c r="L18" s="99">
        <v>1998</v>
      </c>
      <c r="M18" s="99">
        <v>85672</v>
      </c>
    </row>
    <row r="19" spans="1:13" x14ac:dyDescent="0.25">
      <c r="A19" s="8"/>
      <c r="C19" s="100"/>
      <c r="D19" s="100"/>
      <c r="E19" s="100"/>
      <c r="F19" s="100"/>
      <c r="G19" s="100"/>
      <c r="H19" s="100"/>
      <c r="I19" s="100"/>
      <c r="J19" s="100"/>
      <c r="K19" s="100"/>
      <c r="L19" s="100"/>
      <c r="M19" s="100"/>
    </row>
    <row r="20" spans="1:13" x14ac:dyDescent="0.25">
      <c r="A20" s="8" t="s">
        <v>1388</v>
      </c>
      <c r="B20" s="99">
        <v>118832</v>
      </c>
      <c r="C20" s="99">
        <v>62354</v>
      </c>
      <c r="D20" s="99">
        <v>14340</v>
      </c>
      <c r="E20" s="99">
        <v>4305</v>
      </c>
      <c r="F20" s="99">
        <v>4007</v>
      </c>
      <c r="G20" s="99">
        <v>2739</v>
      </c>
      <c r="H20" s="99">
        <v>1482</v>
      </c>
      <c r="I20" s="99">
        <v>1134</v>
      </c>
      <c r="J20" s="99">
        <v>1892</v>
      </c>
      <c r="K20" s="99">
        <v>3239</v>
      </c>
      <c r="L20" s="99">
        <v>4044</v>
      </c>
      <c r="M20" s="99">
        <v>218368</v>
      </c>
    </row>
    <row r="21" spans="1:13" x14ac:dyDescent="0.25">
      <c r="A21" s="8" t="s">
        <v>1389</v>
      </c>
      <c r="B21" s="99">
        <v>43940</v>
      </c>
      <c r="C21" s="99">
        <v>58291</v>
      </c>
      <c r="D21" s="99">
        <v>13709</v>
      </c>
      <c r="E21" s="99">
        <v>1803</v>
      </c>
      <c r="F21" s="99">
        <v>1507</v>
      </c>
      <c r="G21" s="99">
        <v>1679</v>
      </c>
      <c r="H21" s="99">
        <v>580</v>
      </c>
      <c r="I21" s="99">
        <v>851</v>
      </c>
      <c r="J21" s="99">
        <v>976</v>
      </c>
      <c r="K21" s="99">
        <v>2107</v>
      </c>
      <c r="L21" s="99">
        <v>2147</v>
      </c>
      <c r="M21" s="99">
        <v>127590</v>
      </c>
    </row>
  </sheetData>
  <printOptions horizontalCentered="1"/>
  <pageMargins left="0.7" right="0.7" top="0.75" bottom="0.75" header="0.3" footer="0.3"/>
  <pageSetup scale="67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29</vt:i4>
      </vt:variant>
    </vt:vector>
  </HeadingPairs>
  <TitlesOfParts>
    <vt:vector size="82" baseType="lpstr">
      <vt:lpstr>Governor</vt:lpstr>
      <vt:lpstr>Comptroller</vt:lpstr>
      <vt:lpstr>Attorney General</vt:lpstr>
      <vt:lpstr>Justice of the Supreme Court</vt:lpstr>
      <vt:lpstr>US Senator</vt:lpstr>
      <vt:lpstr>CD-26</vt:lpstr>
      <vt:lpstr>CD-27</vt:lpstr>
      <vt:lpstr>State Senator - 59th District</vt:lpstr>
      <vt:lpstr>State Senator - 60th District</vt:lpstr>
      <vt:lpstr>State Senator - 61st District</vt:lpstr>
      <vt:lpstr>State Senator - 63rd District</vt:lpstr>
      <vt:lpstr>Member of Assembly - 140th Dist</vt:lpstr>
      <vt:lpstr>Member of Assembly - 141st Dist</vt:lpstr>
      <vt:lpstr>Member of Assembly - 142nd Dist</vt:lpstr>
      <vt:lpstr>Memeber of Assembly -143rd Dist</vt:lpstr>
      <vt:lpstr>Member of Assembly - 144th Dist</vt:lpstr>
      <vt:lpstr>Member of Assembly - 145th Dist</vt:lpstr>
      <vt:lpstr>Member of Assembly - 146th Dist</vt:lpstr>
      <vt:lpstr>Member of Assembly - 147th Dist</vt:lpstr>
      <vt:lpstr>Member of Assembly - 149th Dist</vt:lpstr>
      <vt:lpstr>County Judge</vt:lpstr>
      <vt:lpstr>Family Court Judge</vt:lpstr>
      <vt:lpstr>County Clerk</vt:lpstr>
      <vt:lpstr>Buffalo City Court Judge</vt:lpstr>
      <vt:lpstr>Lackawanna Council President</vt:lpstr>
      <vt:lpstr>Lackawanna 1st Ward Councilman</vt:lpstr>
      <vt:lpstr>Lackawanna 2nd Ward Councilman</vt:lpstr>
      <vt:lpstr>Tonawanda City Attorney</vt:lpstr>
      <vt:lpstr>CTON Councilmember 1st Ward</vt:lpstr>
      <vt:lpstr>Alden Town Clerk</vt:lpstr>
      <vt:lpstr>Amherst Town Clerk</vt:lpstr>
      <vt:lpstr>Boston Councilman</vt:lpstr>
      <vt:lpstr>Boston Town Justice</vt:lpstr>
      <vt:lpstr>Brant Councilman</vt:lpstr>
      <vt:lpstr>Brant Town Justice</vt:lpstr>
      <vt:lpstr>Cheektowaga Councilman</vt:lpstr>
      <vt:lpstr>Cheektowaga Town Justice</vt:lpstr>
      <vt:lpstr>Colden Town Justice</vt:lpstr>
      <vt:lpstr>Collins Councilman</vt:lpstr>
      <vt:lpstr>Collins Town Justice</vt:lpstr>
      <vt:lpstr>Eden Town Clerk</vt:lpstr>
      <vt:lpstr>Eden Assessor</vt:lpstr>
      <vt:lpstr>Elma Town Justice</vt:lpstr>
      <vt:lpstr>Evans Town Justice</vt:lpstr>
      <vt:lpstr>Holland Town Justice</vt:lpstr>
      <vt:lpstr>Lancaster Town Justice</vt:lpstr>
      <vt:lpstr>Orchard Park Town Justice</vt:lpstr>
      <vt:lpstr>Sardinia Town Justice</vt:lpstr>
      <vt:lpstr>Tonawanda Town Justice</vt:lpstr>
      <vt:lpstr>Wales Town Justice</vt:lpstr>
      <vt:lpstr>West Seneca Town Justice</vt:lpstr>
      <vt:lpstr>West Seneca Proposition</vt:lpstr>
      <vt:lpstr>GOV by AD-SS-CD</vt:lpstr>
      <vt:lpstr>'Amherst Town Clerk'!Print_Titles</vt:lpstr>
      <vt:lpstr>'Attorney General'!Print_Titles</vt:lpstr>
      <vt:lpstr>'Buffalo City Court Judge'!Print_Titles</vt:lpstr>
      <vt:lpstr>'CD-26'!Print_Titles</vt:lpstr>
      <vt:lpstr>'CD-27'!Print_Titles</vt:lpstr>
      <vt:lpstr>'Cheektowaga Councilman'!Print_Titles</vt:lpstr>
      <vt:lpstr>'Cheektowaga Town Justice'!Print_Titles</vt:lpstr>
      <vt:lpstr>Comptroller!Print_Titles</vt:lpstr>
      <vt:lpstr>'County Clerk'!Print_Titles</vt:lpstr>
      <vt:lpstr>'County Judge'!Print_Titles</vt:lpstr>
      <vt:lpstr>'Family Court Judge'!Print_Titles</vt:lpstr>
      <vt:lpstr>Governor!Print_Titles</vt:lpstr>
      <vt:lpstr>'Justice of the Supreme Court'!Print_Titles</vt:lpstr>
      <vt:lpstr>'Lackawanna Council President'!Print_Titles</vt:lpstr>
      <vt:lpstr>'Member of Assembly - 140th Dist'!Print_Titles</vt:lpstr>
      <vt:lpstr>'Member of Assembly - 141st Dist'!Print_Titles</vt:lpstr>
      <vt:lpstr>'Member of Assembly - 142nd Dist'!Print_Titles</vt:lpstr>
      <vt:lpstr>'Member of Assembly - 144th Dist'!Print_Titles</vt:lpstr>
      <vt:lpstr>'Member of Assembly - 145th Dist'!Print_Titles</vt:lpstr>
      <vt:lpstr>'Member of Assembly - 146th Dist'!Print_Titles</vt:lpstr>
      <vt:lpstr>'Member of Assembly - 147th Dist'!Print_Titles</vt:lpstr>
      <vt:lpstr>'Member of Assembly - 149th Dist'!Print_Titles</vt:lpstr>
      <vt:lpstr>'Memeber of Assembly -143rd Dist'!Print_Titles</vt:lpstr>
      <vt:lpstr>'State Senator - 59th District'!Print_Titles</vt:lpstr>
      <vt:lpstr>'State Senator - 60th District'!Print_Titles</vt:lpstr>
      <vt:lpstr>'State Senator - 61st District'!Print_Titles</vt:lpstr>
      <vt:lpstr>'State Senator - 63rd District'!Print_Titles</vt:lpstr>
      <vt:lpstr>'Tonawanda Town Justice'!Print_Titles</vt:lpstr>
      <vt:lpstr>'US Senator'!Print_Titles</vt:lpstr>
    </vt:vector>
  </TitlesOfParts>
  <Company>SUNY Campus Agreement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tmac</dc:creator>
  <cp:lastModifiedBy>Terrence MacKinnon</cp:lastModifiedBy>
  <cp:lastPrinted>2019-01-25T16:56:48Z</cp:lastPrinted>
  <dcterms:created xsi:type="dcterms:W3CDTF">2016-10-20T17:05:20Z</dcterms:created>
  <dcterms:modified xsi:type="dcterms:W3CDTF">2019-01-25T16:59:25Z</dcterms:modified>
</cp:coreProperties>
</file>